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bhara\OneDrive\Desktop\BHARAT\DATA ANALYTICS\RESUME PROJECTS\EXCEL\"/>
    </mc:Choice>
  </mc:AlternateContent>
  <xr:revisionPtr revIDLastSave="0" documentId="13_ncr:1_{94B29291-F4FF-41A1-8F9E-F350EF4A6CCD}" xr6:coauthVersionLast="47" xr6:coauthVersionMax="47" xr10:uidLastSave="{00000000-0000-0000-0000-000000000000}"/>
  <bookViews>
    <workbookView xWindow="-108" yWindow="-108" windowWidth="23256" windowHeight="12456" tabRatio="647" activeTab="1" xr2:uid="{00000000-000D-0000-FFFF-FFFF00000000}"/>
  </bookViews>
  <sheets>
    <sheet name="Data" sheetId="1" r:id="rId1"/>
    <sheet name="layout" sheetId="11" r:id="rId2"/>
    <sheet name="Combo chart" sheetId="3" r:id="rId3"/>
    <sheet name="Waterfall Chart" sheetId="5" r:id="rId4"/>
    <sheet name="Pie Chart" sheetId="6" r:id="rId5"/>
    <sheet name="Map" sheetId="7" r:id="rId6"/>
    <sheet name="Top 5 subcategories" sheetId="8" r:id="rId7"/>
    <sheet name="KPI" sheetId="9" r:id="rId8"/>
    <sheet name="KPI YOY" sheetId="10" r:id="rId9"/>
  </sheets>
  <definedNames>
    <definedName name="_xlchart.v1.4" hidden="1">'Waterfall Chart'!$D$6:$D$9</definedName>
    <definedName name="_xlchart.v1.5" hidden="1">'Waterfall Chart'!$E$5</definedName>
    <definedName name="_xlchart.v1.6" hidden="1">'Waterfall Chart'!$E$6:$E$9</definedName>
    <definedName name="_xlchart.v1.7" hidden="1">'Waterfall Chart'!$D$6:$D$9</definedName>
    <definedName name="_xlchart.v1.8" hidden="1">'Waterfall Chart'!$E$5</definedName>
    <definedName name="_xlchart.v1.9" hidden="1">'Waterfall Chart'!$E$6:$E$9</definedName>
    <definedName name="_xlchart.v5.0" hidden="1">Map!$D$3</definedName>
    <definedName name="_xlchart.v5.1" hidden="1">Map!$D$4:$D$52</definedName>
    <definedName name="_xlchart.v5.10" hidden="1">Map!$D$3</definedName>
    <definedName name="_xlchart.v5.11" hidden="1">Map!$D$4:$D$52</definedName>
    <definedName name="_xlchart.v5.12" hidden="1">Map!$E$3</definedName>
    <definedName name="_xlchart.v5.13" hidden="1">Map!$E$4:$E$52</definedName>
    <definedName name="_xlchart.v5.2" hidden="1">Map!$E$3</definedName>
    <definedName name="_xlchart.v5.3" hidden="1">Map!$E$4:$E$52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7" i="5"/>
  <c r="D8" i="5"/>
  <c r="D9" i="5"/>
  <c r="D6" i="5"/>
  <c r="N11" i="10"/>
  <c r="M11" i="10"/>
  <c r="L11" i="10"/>
  <c r="K11" i="10"/>
  <c r="J11" i="10"/>
  <c r="E29" i="7"/>
  <c r="E40" i="7"/>
  <c r="E9" i="7"/>
  <c r="E11" i="7"/>
  <c r="E36" i="7"/>
  <c r="E21" i="7"/>
  <c r="E48" i="7"/>
  <c r="E8" i="7"/>
  <c r="E45" i="7"/>
  <c r="E50" i="7"/>
  <c r="E12" i="7"/>
  <c r="O17" i="9"/>
  <c r="E33" i="7"/>
  <c r="E31" i="7"/>
  <c r="E10" i="7"/>
  <c r="E26" i="7"/>
  <c r="E35" i="7"/>
  <c r="B17" i="9"/>
  <c r="E37" i="7"/>
  <c r="E38" i="7"/>
  <c r="E25" i="7"/>
  <c r="E17" i="7"/>
  <c r="E6" i="7"/>
  <c r="E27" i="7"/>
  <c r="E41" i="7"/>
  <c r="E30" i="7"/>
  <c r="E20" i="7"/>
  <c r="E46" i="7"/>
  <c r="E32" i="7"/>
  <c r="E28" i="7"/>
  <c r="E7" i="7"/>
  <c r="E49" i="7"/>
  <c r="L17" i="9"/>
  <c r="E14" i="7"/>
  <c r="F17" i="9"/>
  <c r="E16" i="7"/>
  <c r="E24" i="7"/>
  <c r="E15" i="7"/>
  <c r="E18" i="7"/>
  <c r="E42" i="7"/>
  <c r="E23" i="7"/>
  <c r="E44" i="7"/>
  <c r="E13" i="7"/>
  <c r="E19" i="7"/>
  <c r="E39" i="7"/>
  <c r="I17" i="9"/>
  <c r="E34" i="7"/>
  <c r="E43" i="7"/>
  <c r="E22" i="7"/>
  <c r="E47" i="7"/>
  <c r="E5" i="7"/>
  <c r="E51" i="7"/>
  <c r="E4" i="7"/>
  <c r="E52" i="7"/>
  <c r="E7" i="5"/>
  <c r="E8" i="5"/>
  <c r="E6" i="5"/>
  <c r="E9" i="5"/>
  <c r="M22" i="11"/>
  <c r="L23" i="11"/>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<sst xmlns="http://schemas.openxmlformats.org/spreadsheetml/2006/main" count="130087" uniqueCount="10957">
  <si>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</si>
  <si>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</si>
  <si>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</si>
  <si>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</si>
  <si>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</si>
  <si>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</si>
  <si>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</si>
  <si>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</si>
  <si>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</si>
  <si>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</si>
  <si>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</si>
  <si>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</si>
  <si>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</si>
  <si>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</si>
  <si>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</si>
  <si>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</si>
  <si>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</si>
  <si>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</si>
  <si>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</si>
  <si>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</si>
  <si>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</si>
  <si>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</si>
  <si>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</si>
  <si>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</si>
  <si>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</si>
  <si>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</si>
  <si>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</si>
  <si>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</si>
  <si>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</si>
  <si>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</si>
  <si>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</si>
  <si>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</si>
  <si>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</si>
  <si>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</si>
  <si>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</si>
  <si>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</si>
  <si>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</si>
  <si>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</si>
  <si>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</si>
  <si>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</si>
  <si>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</si>
  <si>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</si>
  <si>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</si>
  <si>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</si>
  <si>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</si>
  <si>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</si>
  <si>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</si>
  <si>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</si>
  <si>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</si>
  <si>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</si>
  <si>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</si>
  <si>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</si>
  <si>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</si>
  <si>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</si>
  <si>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</si>
  <si>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</si>
  <si>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</si>
  <si>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</si>
  <si>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</si>
  <si>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</si>
  <si>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</si>
  <si>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</si>
  <si>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</si>
  <si>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</si>
  <si>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</si>
  <si>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</si>
  <si>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</si>
  <si>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</si>
  <si>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</si>
  <si>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</si>
  <si>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</si>
  <si>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</si>
  <si>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</si>
  <si>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</si>
  <si>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</si>
  <si>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</si>
  <si>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</si>
  <si>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</si>
  <si>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</si>
  <si>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</si>
  <si>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</si>
  <si>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</si>
  <si>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</si>
  <si>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</si>
  <si>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</si>
  <si>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</si>
  <si>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</si>
  <si>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</si>
  <si>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</si>
  <si>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</si>
  <si>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</si>
  <si>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</si>
  <si>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</si>
  <si>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</si>
  <si>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</si>
  <si>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</si>
  <si>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</si>
  <si>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</si>
  <si>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</si>
  <si>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</si>
  <si>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</si>
  <si>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</si>
  <si>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</si>
  <si>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</si>
  <si>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</si>
  <si>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</si>
  <si>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</si>
  <si>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</si>
  <si>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</si>
  <si>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</si>
  <si>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</si>
  <si>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</si>
  <si>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</si>
  <si>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</si>
  <si>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</si>
  <si>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</si>
  <si>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</si>
  <si>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</si>
  <si>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</si>
  <si>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</si>
  <si>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</si>
  <si>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</si>
  <si>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</si>
  <si>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</si>
  <si>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</si>
  <si>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</si>
  <si>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</si>
  <si>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</si>
  <si>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</si>
  <si>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</si>
  <si>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</si>
  <si>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</si>
  <si>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</si>
  <si>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</si>
  <si>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</si>
  <si>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</si>
  <si>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</si>
  <si>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</si>
  <si>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</si>
  <si>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</si>
  <si>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</si>
  <si>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</si>
  <si>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</si>
  <si>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</si>
  <si>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</si>
  <si>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</si>
  <si>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</si>
  <si>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</si>
  <si>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</si>
  <si>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</si>
  <si>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</si>
  <si>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</si>
  <si>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</si>
  <si>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</si>
  <si>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</si>
  <si>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</si>
  <si>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</si>
  <si>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</si>
  <si>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</si>
  <si>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</si>
  <si>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</si>
  <si>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</si>
  <si>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</si>
  <si>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</si>
  <si>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</si>
  <si>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</si>
  <si>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</si>
  <si>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</si>
  <si>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</si>
  <si>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</si>
  <si>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</si>
  <si>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</si>
  <si>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</si>
  <si>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</si>
  <si>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</si>
  <si>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</si>
  <si>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</si>
  <si>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</si>
  <si>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</si>
  <si>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</si>
  <si>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</si>
  <si>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</si>
  <si>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</si>
  <si>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</si>
  <si>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</si>
  <si>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</si>
  <si>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</si>
  <si>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</si>
  <si>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</si>
  <si>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</si>
  <si>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</si>
  <si>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</si>
  <si>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</si>
  <si>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</si>
  <si>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</si>
  <si>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</si>
  <si>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</si>
  <si>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</si>
  <si>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</si>
  <si>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</si>
  <si>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</si>
  <si>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</si>
  <si>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</si>
  <si>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</si>
  <si>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</si>
  <si>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</si>
  <si>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</si>
  <si>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</si>
  <si>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</si>
  <si>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</si>
  <si>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</si>
  <si>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</si>
  <si>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</si>
  <si>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</si>
  <si>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</si>
  <si>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</si>
  <si>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</si>
  <si>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</si>
  <si>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</si>
  <si>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</si>
  <si>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</si>
  <si>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</si>
  <si>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</si>
  <si>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</si>
  <si>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</si>
  <si>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</si>
  <si>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</si>
  <si>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</si>
  <si>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</si>
  <si>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</si>
  <si>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</si>
  <si>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</si>
  <si>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</si>
  <si>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</si>
  <si>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</si>
  <si>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</si>
  <si>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</si>
  <si>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</si>
  <si>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</si>
  <si>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</si>
  <si>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</si>
  <si>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</si>
  <si>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</si>
  <si>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</si>
  <si>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</si>
  <si>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</si>
  <si>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</si>
  <si>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</si>
  <si>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</si>
  <si>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</si>
  <si>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</si>
  <si>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</si>
  <si>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</si>
  <si>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</si>
  <si>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</si>
  <si>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</si>
  <si>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</si>
  <si>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</si>
  <si>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</si>
  <si>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</si>
  <si>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</si>
  <si>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</si>
  <si>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</si>
  <si>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</si>
  <si>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</si>
  <si>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</si>
  <si>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</si>
  <si>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</si>
  <si>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</si>
  <si>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</si>
  <si>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</si>
  <si>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</si>
  <si>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</si>
  <si>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</si>
  <si>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</si>
  <si>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</si>
  <si>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</si>
  <si>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</si>
  <si>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</si>
  <si>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</si>
  <si>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</si>
  <si>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</si>
  <si>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</si>
  <si>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</si>
  <si>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</si>
  <si>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</si>
  <si>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</si>
  <si>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</si>
  <si>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</si>
  <si>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</si>
  <si>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</si>
  <si>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</si>
  <si>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</si>
  <si>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</si>
  <si>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</si>
  <si>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</si>
  <si>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</si>
  <si>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</si>
  <si>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</si>
  <si>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</si>
  <si>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</si>
  <si>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</si>
  <si>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</si>
  <si>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</si>
  <si>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</si>
  <si>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</si>
  <si>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</si>
  <si>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</si>
  <si>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</si>
  <si>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</si>
  <si>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</si>
  <si>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</si>
  <si>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</si>
  <si>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</si>
  <si>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</si>
  <si>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</si>
  <si>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</si>
  <si>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</si>
  <si>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</si>
  <si>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</si>
  <si>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</si>
  <si>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</si>
  <si>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</si>
  <si>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</si>
  <si>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</si>
  <si>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</si>
  <si>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</si>
  <si>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</si>
  <si>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</si>
  <si>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</si>
  <si>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</si>
  <si>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</si>
  <si>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</si>
  <si>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</si>
  <si>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</si>
  <si>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</si>
  <si>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</si>
  <si>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</si>
  <si>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</si>
  <si>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</si>
  <si>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</si>
  <si>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</si>
  <si>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</si>
  <si>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</si>
  <si>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</si>
  <si>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</si>
  <si>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</si>
  <si>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</si>
  <si>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</si>
  <si>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</si>
  <si>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</si>
  <si>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</si>
  <si>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</si>
  <si>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</si>
  <si>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</si>
  <si>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</si>
  <si>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</si>
  <si>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</si>
  <si>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</si>
  <si>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</si>
  <si>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</si>
  <si>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</si>
  <si>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</si>
  <si>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</si>
  <si>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</si>
  <si>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</si>
  <si>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</si>
  <si>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</si>
  <si>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</si>
  <si>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</si>
  <si>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</si>
  <si>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</si>
  <si>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</si>
  <si>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</si>
  <si>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</si>
  <si>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</si>
  <si>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</si>
  <si>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</si>
  <si>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</si>
  <si>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</si>
  <si>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</si>
  <si>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</si>
  <si>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</si>
  <si>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</si>
  <si>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</si>
  <si>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</si>
  <si>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</si>
  <si>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</si>
  <si>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</si>
  <si>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</si>
  <si>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</si>
  <si>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</si>
  <si>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</si>
  <si>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</si>
  <si>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</si>
  <si>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</si>
  <si>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</si>
  <si>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</si>
  <si>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</si>
  <si>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</si>
  <si>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</si>
  <si>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</si>
  <si>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</si>
  <si>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</si>
  <si>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</si>
  <si>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</si>
  <si>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</si>
  <si>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</si>
  <si>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</si>
  <si>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</si>
  <si>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</si>
  <si>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</si>
  <si>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</si>
  <si>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</si>
  <si>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</si>
  <si>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</si>
  <si>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</si>
  <si>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</si>
  <si>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</si>
  <si>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</si>
  <si>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</si>
  <si>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</si>
  <si>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</si>
  <si>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</si>
  <si>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</si>
  <si>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</si>
  <si>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</si>
  <si>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</si>
  <si>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</si>
  <si>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</si>
  <si>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</si>
  <si>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</si>
  <si>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</si>
  <si>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</si>
  <si>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</si>
  <si>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</si>
  <si>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</si>
  <si>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</si>
  <si>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</si>
  <si>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</si>
  <si>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</si>
  <si>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</si>
  <si>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</si>
  <si>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</si>
  <si>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</si>
  <si>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</si>
  <si>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</si>
  <si>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</si>
  <si>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</si>
  <si>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</si>
  <si>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</si>
  <si>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</si>
  <si>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</si>
  <si>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</si>
  <si>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</si>
  <si>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</si>
  <si>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</si>
  <si>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</si>
  <si>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</si>
  <si>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</si>
  <si>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</si>
  <si>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</si>
  <si>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</si>
  <si>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</si>
  <si>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</si>
  <si>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</si>
  <si>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</si>
  <si>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</si>
  <si>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</si>
  <si>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</si>
  <si>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</si>
  <si>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</si>
  <si>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</si>
  <si>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</si>
  <si>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</si>
  <si>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</si>
  <si>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</si>
  <si>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</si>
  <si>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</si>
  <si>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</si>
  <si>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</si>
  <si>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</si>
  <si>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</si>
  <si>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</si>
  <si>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</si>
  <si>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</si>
  <si>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</si>
  <si>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</si>
  <si>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</si>
  <si>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</si>
  <si>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</si>
  <si>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</si>
  <si>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</si>
  <si>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</si>
  <si>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</si>
  <si>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</si>
  <si>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</si>
  <si>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</si>
  <si>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</si>
  <si>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</si>
  <si>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</si>
  <si>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</si>
  <si>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</si>
  <si>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</si>
  <si>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</si>
  <si>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</si>
  <si>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</si>
  <si>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</si>
  <si>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</si>
  <si>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</si>
  <si>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</si>
  <si>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</si>
  <si>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</si>
  <si>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</si>
  <si>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</si>
  <si>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</si>
  <si>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</si>
  <si>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</si>
  <si>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</si>
  <si>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</si>
  <si>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</si>
  <si>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</si>
  <si>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</si>
  <si>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</si>
  <si>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</si>
  <si>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</si>
  <si>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</si>
  <si>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</si>
  <si>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</si>
  <si>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</si>
  <si>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</si>
  <si>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</si>
  <si>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</si>
  <si>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</si>
  <si>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</si>
  <si>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</si>
  <si>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</si>
  <si>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</si>
  <si>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</si>
  <si>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</si>
  <si>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</si>
  <si>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</si>
  <si>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</si>
  <si>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</si>
  <si>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</si>
  <si>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</si>
  <si>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</si>
  <si>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</si>
  <si>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</si>
  <si>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</si>
  <si>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</si>
  <si>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</si>
  <si>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</si>
  <si>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</si>
  <si>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</si>
  <si>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</si>
  <si>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</si>
  <si>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</si>
  <si>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</si>
  <si>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</si>
  <si>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</si>
  <si>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</si>
  <si>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</si>
  <si>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</si>
  <si>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</si>
  <si>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</si>
  <si>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</si>
  <si>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</si>
  <si>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</si>
  <si>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</si>
  <si>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</si>
  <si>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</si>
  <si>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</si>
  <si>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</si>
  <si>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</si>
  <si>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</si>
  <si>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</si>
  <si>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</si>
  <si>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</si>
  <si>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</si>
  <si>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</si>
  <si>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</si>
  <si>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</si>
  <si>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</si>
  <si>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</si>
  <si>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</si>
  <si>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</si>
  <si>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</si>
  <si>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</si>
  <si>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</si>
  <si>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</si>
  <si>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</si>
  <si>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</si>
  <si>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</si>
  <si>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</si>
  <si>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</si>
  <si>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</si>
  <si>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</si>
  <si>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</si>
  <si>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</si>
  <si>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</si>
  <si>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</si>
  <si>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</si>
  <si>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</si>
  <si>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</si>
  <si>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</si>
  <si>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</si>
  <si>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</si>
  <si>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</si>
  <si>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</si>
  <si>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</si>
  <si>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</si>
  <si>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</si>
  <si>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</si>
  <si>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</si>
  <si>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</si>
  <si>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</si>
  <si>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</si>
  <si>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</si>
  <si>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</si>
  <si>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</si>
  <si>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</si>
  <si>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</si>
  <si>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</si>
  <si>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</si>
  <si>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</si>
  <si>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</si>
  <si>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</si>
  <si>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</si>
  <si>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</si>
  <si>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</si>
  <si>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</si>
  <si>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</si>
  <si>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</si>
  <si>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</si>
  <si>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</si>
  <si>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</si>
  <si>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</si>
  <si>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</si>
  <si>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</si>
  <si>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</si>
  <si>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</si>
  <si>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</si>
  <si>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</si>
  <si>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</si>
  <si>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</si>
  <si>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</si>
  <si>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</si>
  <si>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</si>
  <si>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</si>
  <si>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</si>
  <si>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</si>
  <si>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</si>
  <si>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</si>
  <si>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</si>
  <si>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</si>
  <si>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</si>
  <si>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</si>
  <si>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</si>
  <si>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</si>
  <si>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</si>
  <si>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</si>
  <si>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</si>
  <si>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</si>
  <si>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</si>
  <si>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</si>
  <si>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</si>
  <si>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</si>
  <si>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</si>
  <si>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</si>
  <si>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</si>
  <si>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</si>
  <si>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</si>
  <si>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</si>
  <si>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</si>
  <si>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</si>
  <si>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</si>
  <si>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</si>
  <si>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</si>
  <si>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</si>
  <si>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</si>
  <si>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</si>
  <si>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</si>
  <si>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</si>
  <si>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</si>
  <si>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</si>
  <si>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</si>
  <si>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</si>
  <si>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</si>
  <si>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</si>
  <si>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</si>
  <si>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</si>
  <si>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</si>
  <si>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</si>
  <si>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</si>
  <si>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</si>
  <si>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</si>
  <si>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</si>
  <si>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</si>
  <si>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</si>
  <si>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</si>
  <si>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</si>
  <si>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</si>
  <si>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</si>
  <si>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</si>
  <si>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</si>
  <si>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</si>
  <si>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</si>
  <si>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</si>
  <si>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</si>
  <si>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</si>
  <si>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</si>
  <si>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</si>
  <si>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</si>
  <si>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</si>
  <si>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</si>
  <si>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</si>
  <si>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</si>
  <si>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</si>
  <si>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</si>
  <si>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</si>
  <si>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</si>
  <si>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</si>
  <si>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</si>
  <si>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</si>
  <si>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</si>
  <si>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</si>
  <si>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</si>
  <si>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</si>
  <si>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</si>
  <si>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</si>
  <si>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</si>
  <si>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</si>
  <si>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</si>
  <si>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</si>
  <si>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</si>
  <si>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</si>
  <si>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</si>
  <si>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</si>
  <si>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</si>
  <si>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</si>
  <si>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</si>
  <si>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</si>
  <si>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</si>
  <si>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</si>
  <si>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</si>
  <si>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</si>
  <si>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</si>
  <si>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</si>
  <si>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</si>
  <si>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</si>
  <si>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</si>
  <si>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</si>
  <si>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</si>
  <si>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</si>
  <si>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</si>
  <si>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</si>
  <si>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</si>
  <si>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</si>
  <si>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</si>
  <si>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</si>
  <si>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</si>
  <si>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</si>
  <si>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</si>
  <si>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</si>
  <si>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</si>
  <si>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</si>
  <si>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</si>
  <si>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</si>
  <si>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</si>
  <si>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</si>
  <si>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</si>
  <si>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</si>
  <si>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</si>
  <si>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</si>
  <si>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</si>
  <si>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</si>
  <si>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</si>
  <si>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</si>
  <si>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</si>
  <si>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</si>
  <si>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</si>
  <si>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</si>
  <si>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</si>
  <si>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</si>
  <si>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</si>
  <si>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</si>
  <si>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</si>
  <si>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</si>
  <si>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</si>
  <si>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</si>
  <si>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</si>
  <si>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</si>
  <si>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</si>
  <si>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</si>
  <si>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</si>
  <si>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</si>
  <si>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</si>
  <si>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</si>
  <si>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</si>
  <si>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</si>
  <si>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</si>
  <si>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</si>
  <si>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</si>
  <si>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</si>
  <si>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</si>
  <si>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</si>
  <si>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</si>
  <si>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</si>
  <si>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</si>
  <si>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</si>
  <si>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</si>
  <si>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</si>
  <si>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</si>
  <si>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</si>
  <si>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</si>
  <si>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</si>
  <si>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</si>
  <si>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</si>
  <si>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</si>
  <si>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</si>
  <si>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</si>
  <si>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</si>
  <si>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</si>
  <si>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</si>
  <si>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</si>
  <si>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</si>
  <si>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</si>
  <si>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</si>
  <si>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</si>
  <si>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</si>
  <si>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</si>
  <si>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</si>
  <si>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</si>
  <si>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</si>
  <si>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</si>
  <si>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</si>
  <si>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</si>
  <si>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</si>
  <si>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</si>
  <si>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</si>
  <si>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</si>
  <si>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</si>
  <si>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</si>
  <si>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</si>
  <si>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</si>
  <si>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</si>
  <si>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</si>
  <si>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</si>
  <si>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</si>
  <si>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</si>
  <si>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</si>
  <si>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</si>
  <si>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</si>
  <si>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</si>
  <si>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</si>
  <si>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</si>
  <si>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</si>
  <si>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</si>
  <si>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</si>
  <si>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</si>
  <si>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</si>
  <si>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</si>
  <si>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</si>
  <si>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</si>
  <si>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</si>
  <si>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</si>
  <si>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</si>
  <si>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</si>
  <si>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</si>
  <si>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</si>
  <si>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</si>
  <si>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</si>
  <si>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</si>
  <si>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</si>
  <si>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</si>
  <si>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</si>
  <si>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</si>
  <si>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</si>
  <si>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</si>
  <si>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</si>
  <si>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</si>
  <si>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</si>
  <si>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</si>
  <si>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</si>
  <si>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</si>
  <si>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</si>
  <si>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</si>
  <si>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</si>
  <si>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</si>
  <si>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</si>
  <si>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</si>
  <si>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</si>
  <si>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</si>
  <si>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</si>
  <si>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</si>
  <si>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</si>
  <si>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</si>
  <si>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</si>
  <si>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</si>
  <si>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</si>
  <si>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</si>
  <si>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</si>
  <si>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</si>
  <si>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</si>
  <si>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</si>
  <si>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</si>
  <si>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</si>
  <si>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</si>
  <si>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</si>
  <si>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</si>
  <si>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</si>
  <si>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</si>
  <si>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</si>
  <si>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</si>
  <si>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</si>
  <si>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</si>
  <si>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</si>
  <si>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</si>
  <si>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</si>
  <si>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</si>
  <si>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</si>
  <si>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</si>
  <si>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</si>
  <si>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</si>
  <si>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</si>
  <si>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</si>
  <si>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</si>
  <si>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</si>
  <si>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</si>
  <si>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</si>
  <si>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</si>
  <si>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</si>
  <si>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</si>
  <si>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</si>
  <si>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</si>
  <si>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</si>
  <si>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</si>
  <si>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</si>
  <si>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</si>
  <si>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</si>
  <si>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</si>
  <si>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</si>
  <si>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</si>
  <si>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</si>
  <si>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</si>
  <si>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</si>
  <si>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</si>
  <si>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</si>
  <si>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</si>
  <si>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</si>
  <si>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</si>
  <si>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</si>
  <si>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</si>
  <si>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</si>
  <si>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</si>
  <si>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</si>
  <si>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</si>
  <si>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</si>
  <si>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</si>
  <si>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</si>
  <si>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</si>
  <si>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</si>
  <si>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</si>
  <si>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</si>
  <si>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</si>
  <si>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</si>
  <si>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</si>
  <si>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</si>
  <si>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</si>
  <si>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</si>
  <si>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</si>
  <si>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</si>
  <si>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</si>
  <si>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</si>
  <si>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</si>
  <si>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</si>
  <si>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</si>
  <si>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</si>
  <si>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</si>
  <si>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</si>
  <si>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</si>
  <si>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</si>
  <si>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</si>
  <si>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</si>
  <si>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</si>
  <si>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</si>
  <si>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</si>
  <si>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</si>
  <si>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</si>
  <si>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</si>
  <si>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</si>
  <si>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</si>
  <si>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</si>
  <si>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</si>
  <si>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</si>
  <si>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</si>
  <si>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</si>
  <si>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</si>
  <si>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</si>
  <si>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</si>
  <si>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</si>
  <si>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</si>
  <si>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</si>
  <si>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</si>
  <si>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</si>
  <si>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</si>
  <si>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</si>
  <si>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</si>
  <si>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</si>
  <si>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</si>
  <si>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</si>
  <si>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</si>
  <si>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</si>
  <si>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</si>
  <si>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</si>
  <si>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</si>
  <si>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</si>
  <si>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</si>
  <si>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</si>
  <si>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</si>
  <si>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</si>
  <si>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</si>
  <si>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</si>
  <si>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</si>
  <si>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</si>
  <si>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</si>
  <si>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</si>
  <si>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</si>
  <si>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</si>
  <si>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</si>
  <si>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</si>
  <si>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</si>
  <si>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</si>
  <si>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</si>
  <si>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</si>
  <si>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</si>
  <si>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</si>
  <si>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</si>
  <si>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</si>
  <si>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</si>
  <si>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</si>
  <si>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</si>
  <si>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</si>
  <si>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</si>
  <si>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</si>
  <si>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</si>
  <si>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</si>
  <si>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</si>
  <si>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</si>
  <si>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</si>
  <si>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</si>
  <si>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</si>
  <si>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</si>
  <si>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</si>
  <si>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</si>
  <si>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</si>
  <si>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</si>
  <si>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</si>
  <si>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</si>
  <si>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</si>
  <si>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</si>
  <si>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</si>
  <si>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</si>
  <si>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</si>
  <si>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</si>
  <si>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</si>
  <si>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</si>
  <si>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</si>
  <si>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</si>
  <si>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</si>
  <si>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</si>
  <si>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</si>
  <si>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</si>
  <si>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</si>
  <si>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</si>
  <si>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</si>
  <si>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</si>
  <si>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</si>
  <si>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</si>
  <si>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</si>
  <si>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</si>
  <si>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</si>
  <si>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</si>
  <si>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</si>
  <si>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</si>
  <si>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</si>
  <si>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</si>
  <si>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</si>
  <si>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</si>
  <si>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</si>
  <si>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</si>
  <si>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</si>
  <si>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</si>
  <si>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</si>
  <si>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</si>
  <si>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</si>
  <si>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</si>
  <si>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</si>
  <si>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</si>
  <si>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</si>
  <si>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</si>
  <si>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</si>
  <si>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</si>
  <si>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</si>
  <si>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</si>
  <si>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</si>
  <si>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</si>
  <si>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</si>
  <si>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</si>
  <si>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</si>
  <si>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</si>
  <si>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</si>
  <si>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</si>
  <si>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</si>
  <si>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</si>
  <si>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</si>
  <si>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</si>
  <si>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</si>
  <si>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</si>
  <si>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</si>
  <si>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</si>
  <si>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</si>
  <si>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</si>
  <si>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</si>
  <si>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</si>
  <si>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</si>
  <si>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</si>
  <si>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</si>
  <si>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</si>
  <si>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</si>
  <si>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</si>
  <si>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</si>
  <si>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</si>
  <si>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</si>
  <si>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</si>
  <si>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</si>
  <si>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</si>
  <si>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</si>
  <si>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</si>
  <si>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</si>
  <si>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</si>
  <si>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</si>
  <si>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</si>
  <si>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</si>
  <si>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</si>
  <si>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</si>
  <si>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</si>
  <si>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</si>
  <si>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</si>
  <si>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</si>
  <si>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</si>
  <si>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</si>
  <si>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</si>
  <si>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</si>
  <si>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</si>
  <si>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</si>
  <si>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</si>
  <si>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</si>
  <si>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</si>
  <si>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</si>
  <si>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</si>
  <si>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</si>
  <si>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</si>
  <si>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</si>
  <si>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</si>
  <si>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</si>
  <si>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</si>
  <si>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</si>
  <si>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</si>
  <si>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</si>
  <si>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</si>
  <si>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</si>
  <si>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</si>
  <si>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</si>
  <si>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</si>
  <si>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</si>
  <si>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</si>
  <si>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</si>
  <si>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</si>
  <si>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</si>
  <si>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</si>
  <si>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</si>
  <si>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</si>
  <si>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</si>
  <si>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</si>
  <si>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</si>
  <si>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</si>
  <si>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</si>
  <si>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</si>
  <si>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</si>
  <si>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</si>
  <si>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</si>
  <si>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</si>
  <si>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</si>
  <si>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</si>
  <si>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</si>
  <si>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</si>
  <si>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</si>
  <si>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</si>
  <si>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</si>
  <si>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</si>
  <si>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</si>
  <si>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</si>
  <si>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</si>
  <si>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</si>
  <si>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</si>
  <si>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</si>
  <si>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</si>
  <si>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</si>
  <si>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</si>
  <si>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</si>
  <si>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</si>
  <si>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</si>
  <si>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</si>
  <si>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</si>
  <si>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</si>
  <si>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</si>
  <si>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</si>
  <si>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</si>
  <si>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</si>
  <si>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</si>
  <si>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</si>
  <si>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</si>
  <si>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</si>
  <si>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</si>
  <si>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</si>
  <si>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</si>
  <si>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</si>
  <si>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</si>
  <si>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</si>
  <si>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</si>
  <si>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</si>
  <si>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</si>
  <si>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</si>
  <si>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</si>
  <si>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</si>
  <si>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</si>
  <si>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</si>
  <si>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</si>
  <si>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</si>
  <si>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</si>
  <si>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</si>
  <si>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</si>
  <si>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</si>
  <si>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</si>
  <si>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</si>
  <si>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</si>
  <si>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</si>
  <si>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</si>
  <si>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</si>
  <si>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</si>
  <si>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</si>
  <si>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</si>
  <si>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</si>
  <si>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</si>
  <si>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</si>
  <si>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</si>
  <si>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</si>
  <si>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</si>
  <si>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</si>
  <si>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</si>
  <si>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</si>
  <si>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</si>
  <si>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</si>
  <si>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</si>
  <si>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</si>
  <si>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</si>
  <si>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</si>
  <si>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</si>
  <si>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</si>
  <si>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</si>
  <si>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</si>
  <si>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</si>
  <si>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</si>
  <si>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</si>
  <si>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</si>
  <si>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</si>
  <si>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</si>
  <si>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</si>
  <si>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</si>
  <si>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</si>
  <si>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</si>
  <si>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</si>
  <si>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</si>
  <si>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</si>
  <si>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</si>
  <si>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</si>
  <si>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</si>
  <si>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</si>
  <si>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</si>
  <si>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</si>
  <si>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</si>
  <si>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</si>
  <si>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</si>
  <si>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</si>
  <si>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</si>
  <si>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</si>
  <si>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</si>
  <si>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</si>
  <si>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</si>
  <si>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</si>
  <si>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</si>
  <si>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</si>
  <si>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</si>
  <si>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</si>
  <si>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</si>
  <si>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</si>
  <si>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</si>
  <si>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</si>
  <si>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</si>
  <si>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</si>
  <si>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</si>
  <si>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</si>
  <si>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</si>
  <si>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</si>
  <si>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</si>
  <si>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</si>
  <si>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</si>
  <si>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</si>
  <si>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</si>
  <si>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</si>
  <si>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</si>
  <si>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</si>
  <si>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</si>
  <si>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</si>
  <si>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</si>
  <si>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</si>
  <si>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</si>
  <si>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</si>
  <si>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</si>
  <si>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</si>
  <si>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</si>
  <si>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</si>
  <si>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</si>
  <si>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</si>
  <si>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</si>
  <si>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</si>
  <si>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</si>
  <si>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</si>
  <si>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</si>
  <si>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</si>
  <si>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</si>
  <si>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</si>
  <si>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</si>
  <si>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</si>
  <si>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</si>
  <si>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</si>
  <si>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</si>
  <si>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</si>
  <si>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</si>
  <si>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</si>
  <si>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</si>
  <si>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</si>
  <si>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</si>
  <si>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</si>
  <si>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</si>
  <si>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</si>
  <si>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</si>
  <si>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</si>
  <si>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</si>
  <si>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</si>
  <si>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</si>
  <si>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</si>
  <si>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</si>
  <si>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</si>
  <si>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</si>
  <si>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</si>
  <si>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</si>
  <si>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</si>
  <si>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</si>
  <si>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</si>
  <si>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</si>
  <si>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</si>
  <si>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</si>
  <si>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</si>
  <si>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</si>
  <si>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</si>
  <si>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</si>
  <si>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</si>
  <si>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</si>
  <si>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</si>
  <si>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</si>
  <si>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</si>
  <si>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</si>
  <si>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</si>
  <si>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</si>
  <si>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</si>
  <si>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</si>
  <si>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</si>
  <si>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</si>
  <si>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</si>
  <si>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</si>
  <si>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</si>
  <si>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</si>
  <si>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</si>
  <si>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</si>
  <si>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</si>
  <si>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</si>
  <si>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</si>
  <si>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</si>
  <si>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</si>
  <si>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</si>
  <si>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</si>
  <si>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</si>
  <si>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</si>
  <si>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</si>
  <si>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</si>
  <si>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</si>
  <si>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</si>
  <si>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</si>
  <si>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</si>
  <si>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</si>
  <si>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</si>
  <si>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</si>
  <si>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</si>
  <si>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</si>
  <si>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</si>
  <si>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</si>
  <si>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</si>
  <si>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</si>
  <si>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</si>
  <si>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</si>
  <si>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</si>
  <si>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</si>
  <si>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</si>
  <si>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</si>
  <si>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</si>
  <si>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</si>
  <si>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</si>
  <si>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</si>
  <si>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</si>
  <si>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</si>
  <si>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</si>
  <si>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</si>
  <si>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</si>
  <si>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</si>
  <si>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</si>
  <si>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</si>
  <si>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</si>
  <si>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</si>
  <si>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</si>
  <si>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</si>
  <si>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</si>
  <si>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</si>
  <si>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</si>
  <si>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</si>
  <si>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</si>
  <si>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</si>
  <si>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</si>
  <si>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</si>
  <si>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</si>
  <si>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</si>
  <si>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</si>
  <si>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</si>
  <si>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</si>
  <si>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</si>
  <si>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</si>
  <si>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</si>
  <si>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</si>
  <si>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</si>
  <si>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</si>
  <si>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</si>
  <si>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</si>
  <si>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</si>
  <si>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</si>
  <si>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</si>
  <si>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</si>
  <si>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</si>
  <si>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</si>
  <si>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</si>
  <si>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</si>
  <si>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</si>
  <si>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</si>
  <si>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</si>
  <si>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</si>
  <si>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</si>
  <si>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</si>
  <si>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</si>
  <si>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</si>
  <si>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</si>
  <si>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</si>
  <si>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</si>
  <si>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</si>
  <si>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</si>
  <si>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</si>
  <si>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</si>
  <si>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</si>
  <si>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</si>
  <si>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</si>
  <si>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</si>
  <si>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</si>
  <si>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</si>
  <si>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</si>
  <si>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</si>
  <si>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</si>
  <si>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</si>
  <si>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</si>
  <si>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</si>
  <si>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</si>
  <si>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</si>
  <si>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</si>
  <si>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</si>
  <si>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</si>
  <si>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</si>
  <si>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</si>
  <si>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</si>
  <si>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</si>
  <si>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</si>
  <si>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</si>
  <si>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</si>
  <si>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</si>
  <si>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</si>
  <si>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</si>
  <si>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</si>
  <si>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</si>
  <si>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</si>
  <si>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</si>
  <si>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</si>
  <si>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</si>
  <si>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</si>
  <si>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</si>
  <si>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</si>
  <si>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</si>
  <si>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</si>
  <si>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</si>
  <si>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</si>
  <si>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</si>
  <si>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</si>
  <si>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</si>
  <si>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</si>
  <si>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</si>
  <si>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</si>
  <si>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</si>
  <si>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</si>
  <si>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</si>
  <si>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</si>
  <si>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</si>
  <si>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</si>
  <si>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</si>
  <si>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</si>
  <si>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</si>
  <si>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</si>
  <si>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</si>
  <si>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</si>
  <si>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</si>
  <si>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</si>
  <si>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</si>
  <si>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</si>
  <si>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</si>
  <si>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</si>
  <si>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</si>
  <si>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</si>
  <si>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</si>
  <si>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</si>
  <si>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</si>
  <si>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</si>
  <si>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</si>
  <si>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</si>
  <si>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</si>
  <si>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</si>
  <si>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</si>
  <si>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</si>
  <si>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</si>
  <si>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</si>
  <si>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</si>
  <si>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</si>
  <si>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</si>
  <si>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</si>
  <si>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</si>
  <si>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</si>
  <si>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</si>
  <si>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</si>
  <si>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</si>
  <si>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</si>
  <si>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</si>
  <si>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</si>
  <si>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</si>
  <si>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</si>
  <si>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</si>
  <si>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</si>
  <si>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</si>
  <si>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</si>
  <si>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</si>
  <si>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</si>
  <si>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</si>
  <si>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</si>
  <si>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</si>
  <si>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</si>
  <si>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</si>
  <si>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</si>
  <si>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</si>
  <si>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</si>
  <si>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</si>
  <si>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</si>
  <si>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</si>
  <si>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</si>
  <si>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</si>
  <si>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</si>
  <si>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</si>
  <si>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</si>
  <si>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</si>
  <si>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</si>
  <si>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</si>
  <si>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</si>
  <si>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</si>
  <si>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</si>
  <si>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</si>
  <si>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</si>
  <si>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</si>
  <si>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</si>
  <si>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</si>
  <si>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</si>
  <si>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</si>
  <si>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</si>
  <si>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</si>
  <si>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</si>
  <si>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</si>
  <si>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</si>
  <si>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</si>
  <si>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</si>
  <si>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</si>
  <si>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</si>
  <si>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</si>
  <si>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</si>
  <si>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</si>
  <si>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</si>
  <si>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</si>
  <si>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</si>
  <si>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</si>
  <si>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</si>
  <si>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</si>
  <si>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</si>
  <si>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</si>
  <si>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</si>
  <si>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</si>
  <si>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</si>
  <si>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</si>
  <si>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</si>
  <si>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</si>
  <si>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</si>
  <si>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</si>
  <si>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</si>
  <si>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</si>
  <si>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</si>
  <si>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</si>
  <si>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</si>
  <si>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</si>
  <si>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</si>
  <si>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</si>
  <si>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</si>
  <si>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</si>
  <si>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</si>
  <si>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</si>
  <si>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</si>
  <si>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</si>
  <si>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</si>
  <si>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</si>
  <si>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</si>
  <si>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</si>
  <si>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</si>
  <si>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</si>
  <si>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</si>
  <si>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</si>
  <si>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</si>
  <si>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</si>
  <si>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</si>
  <si>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</si>
  <si>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</si>
  <si>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</si>
  <si>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</si>
  <si>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</si>
  <si>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</si>
  <si>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</si>
  <si>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</si>
  <si>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</si>
  <si>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</si>
  <si>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</si>
  <si>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</si>
  <si>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</si>
  <si>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</si>
  <si>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</si>
  <si>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</si>
  <si>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</si>
  <si>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</si>
  <si>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</si>
  <si>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</si>
  <si>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</si>
  <si>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</si>
  <si>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</si>
  <si>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</si>
  <si>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</si>
  <si>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</si>
  <si>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</si>
  <si>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</si>
  <si>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</si>
  <si>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</si>
  <si>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</si>
  <si>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</si>
  <si>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</si>
  <si>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</si>
  <si>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</si>
  <si>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</si>
  <si>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</si>
  <si>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</si>
  <si>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</si>
  <si>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</si>
  <si>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</si>
  <si>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</si>
  <si>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</si>
  <si>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</si>
  <si>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</si>
  <si>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</si>
  <si>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</si>
  <si>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</si>
  <si>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</si>
  <si>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</si>
  <si>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</si>
  <si>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</si>
  <si>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</si>
  <si>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</si>
  <si>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</si>
  <si>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</si>
  <si>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</si>
  <si>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</si>
  <si>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</si>
  <si>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</si>
  <si>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</si>
  <si>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</si>
  <si>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</si>
  <si>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</si>
  <si>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</si>
  <si>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</si>
  <si>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</si>
  <si>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</si>
  <si>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</si>
  <si>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</si>
  <si>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</si>
  <si>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</si>
  <si>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</si>
  <si>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</si>
  <si>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</si>
  <si>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</si>
  <si>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</si>
  <si>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</si>
  <si>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</si>
  <si>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</si>
  <si>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</si>
  <si>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</si>
  <si>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</si>
  <si>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</si>
  <si>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</si>
  <si>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</si>
  <si>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</si>
  <si>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</si>
  <si>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</si>
  <si>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</si>
  <si>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</si>
  <si>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</si>
  <si>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</si>
  <si>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</si>
  <si>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</si>
  <si>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</si>
  <si>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</si>
  <si>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</si>
  <si>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</si>
  <si>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</si>
  <si>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</si>
  <si>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</si>
  <si>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</si>
  <si>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</si>
  <si>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</si>
  <si>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</si>
  <si>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</si>
  <si>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</si>
  <si>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</si>
  <si>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</si>
  <si>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</si>
  <si>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</si>
  <si>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</si>
  <si>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</si>
  <si>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</si>
  <si>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</si>
  <si>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</si>
  <si>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</si>
  <si>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</si>
  <si>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</si>
  <si>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</si>
  <si>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</si>
  <si>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</si>
  <si>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</si>
  <si>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</si>
  <si>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</si>
  <si>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</si>
  <si>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</si>
  <si>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</si>
  <si>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</si>
  <si>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</si>
  <si>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</si>
  <si>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</si>
  <si>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</si>
  <si>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</si>
  <si>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</si>
  <si>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</si>
  <si>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</si>
  <si>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</si>
  <si>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</si>
  <si>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</si>
  <si>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</si>
  <si>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</si>
  <si>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</si>
  <si>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</si>
  <si>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</si>
  <si>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</si>
  <si>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</si>
  <si>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</si>
  <si>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</si>
  <si>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</si>
  <si>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</si>
  <si>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</si>
  <si>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</si>
  <si>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</si>
  <si>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</si>
  <si>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</si>
  <si>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</si>
  <si>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</si>
  <si>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</si>
  <si>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</si>
  <si>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</si>
  <si>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</si>
  <si>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</si>
  <si>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</si>
  <si>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</si>
  <si>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</si>
  <si>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</si>
  <si>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</si>
  <si>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</si>
  <si>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</si>
  <si>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</si>
  <si>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</si>
  <si>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</si>
  <si>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</si>
  <si>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</si>
  <si>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</si>
  <si>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</si>
  <si>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</si>
  <si>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</si>
  <si>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</si>
  <si>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</si>
  <si>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</si>
  <si>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</si>
  <si>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</si>
  <si>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</si>
  <si>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</si>
  <si>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</si>
  <si>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</si>
  <si>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</si>
  <si>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</si>
  <si>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</si>
  <si>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</si>
  <si>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</si>
  <si>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</si>
  <si>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</si>
  <si>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</si>
  <si>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</si>
  <si>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</si>
  <si>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</si>
  <si>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</si>
  <si>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</si>
  <si>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</si>
  <si>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</si>
  <si>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</si>
  <si>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</si>
  <si>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</si>
  <si>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</si>
  <si>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</si>
  <si>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</si>
  <si>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</si>
  <si>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</si>
  <si>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</si>
  <si>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</si>
  <si>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</si>
  <si>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</si>
  <si>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</si>
  <si>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</si>
  <si>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</si>
  <si>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</si>
  <si>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</si>
  <si>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</si>
  <si>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</si>
  <si>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</si>
  <si>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</si>
  <si>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</si>
  <si>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</si>
  <si>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</si>
  <si>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</si>
  <si>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</si>
  <si>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</si>
  <si>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</si>
  <si>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</si>
  <si>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</si>
  <si>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</si>
  <si>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</si>
  <si>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</si>
  <si>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</si>
  <si>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</si>
  <si>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</si>
  <si>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</si>
  <si>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</si>
  <si>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</si>
  <si>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</si>
  <si>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</si>
  <si>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</si>
  <si>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</si>
  <si>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</si>
  <si>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</si>
  <si>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</si>
  <si>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</si>
  <si>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</si>
  <si>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</si>
  <si>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</si>
  <si>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</si>
  <si>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</si>
  <si>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</si>
  <si>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</si>
  <si>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</si>
  <si>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</si>
  <si>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</si>
  <si>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</si>
  <si>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</si>
  <si>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</si>
  <si>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</si>
  <si>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</si>
  <si>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</si>
  <si>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</si>
  <si>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</si>
  <si>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</si>
  <si>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</si>
  <si>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</si>
  <si>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</si>
  <si>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</si>
  <si>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</si>
  <si>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</si>
  <si>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</si>
  <si>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</si>
  <si>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</si>
  <si>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</si>
  <si>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</si>
  <si>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</si>
  <si>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</si>
  <si>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</si>
  <si>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</si>
  <si>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</si>
  <si>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</si>
  <si>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</si>
  <si>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</si>
  <si>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</si>
  <si>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</si>
  <si>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</si>
  <si>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</si>
  <si>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</si>
  <si>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</si>
  <si>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</si>
  <si>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</si>
  <si>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</si>
  <si>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</si>
  <si>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</si>
  <si>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</si>
  <si>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</si>
  <si>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</si>
  <si>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</si>
  <si>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</si>
  <si>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</si>
  <si>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</si>
  <si>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</si>
  <si>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</si>
  <si>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</si>
  <si>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</si>
  <si>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</si>
  <si>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</si>
  <si>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</si>
  <si>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</si>
  <si>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</si>
  <si>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</si>
  <si>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</si>
  <si>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</si>
  <si>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</si>
  <si>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</si>
  <si>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</si>
  <si>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</si>
  <si>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</si>
  <si>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</si>
  <si>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</si>
  <si>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</si>
  <si>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</si>
  <si>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</si>
  <si>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</si>
  <si>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</si>
  <si>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</si>
  <si>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</si>
  <si>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</si>
  <si>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</si>
  <si>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</si>
  <si>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</si>
  <si>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</si>
  <si>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</si>
  <si>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</si>
  <si>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</si>
  <si>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</si>
  <si>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</si>
  <si>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</si>
  <si>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</si>
  <si>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</si>
  <si>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</si>
  <si>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</si>
  <si>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</si>
  <si>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</si>
  <si>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</si>
  <si>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</si>
  <si>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</si>
  <si>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</si>
  <si>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</si>
  <si>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</si>
  <si>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</si>
  <si>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</si>
  <si>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</si>
  <si>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</si>
  <si>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</si>
  <si>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</si>
  <si>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</si>
  <si>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</si>
  <si>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</si>
  <si>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</si>
  <si>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</si>
  <si>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</si>
  <si>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</si>
  <si>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</si>
  <si>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</si>
  <si>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</si>
  <si>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</si>
  <si>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</si>
  <si>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</si>
  <si>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</si>
  <si>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</si>
  <si>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</si>
  <si>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</si>
  <si>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</si>
  <si>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</si>
  <si>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</si>
  <si>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</si>
  <si>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</si>
  <si>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</si>
  <si>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</si>
  <si>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</si>
  <si>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</si>
  <si>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</si>
  <si>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</si>
  <si>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</si>
  <si>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</si>
  <si>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</si>
  <si>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</si>
  <si>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</si>
  <si>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</si>
  <si>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</si>
  <si>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</si>
  <si>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</si>
  <si>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</si>
  <si>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</si>
  <si>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</si>
  <si>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</si>
  <si>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</si>
  <si>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</si>
  <si>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</si>
  <si>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</si>
  <si>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</si>
  <si>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</si>
  <si>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</si>
  <si>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</si>
  <si>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</si>
  <si>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</si>
  <si>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</si>
  <si>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</si>
  <si>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</si>
  <si>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</si>
  <si>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</si>
  <si>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</si>
  <si>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</si>
  <si>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</si>
  <si>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</si>
  <si>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</si>
  <si>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</si>
  <si>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</si>
  <si>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</si>
  <si>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</si>
  <si>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</si>
  <si>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</si>
  <si>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</si>
  <si>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</si>
  <si>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</si>
  <si>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</si>
  <si>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</si>
  <si>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</si>
  <si>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</si>
  <si>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</si>
  <si>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</si>
  <si>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</si>
  <si>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</si>
  <si>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</si>
  <si>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</si>
  <si>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</si>
  <si>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</si>
  <si>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</si>
  <si>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</si>
  <si>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</si>
  <si>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</si>
  <si>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</si>
  <si>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</si>
  <si>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</si>
  <si>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</si>
  <si>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</si>
  <si>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</si>
  <si>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</si>
  <si>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</si>
  <si>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</si>
  <si>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</si>
  <si>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</si>
  <si>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</si>
  <si>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</si>
  <si>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</si>
  <si>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</si>
  <si>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</si>
  <si>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</si>
  <si>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</si>
  <si>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</si>
  <si>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</si>
  <si>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</si>
  <si>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</si>
  <si>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</si>
  <si>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</si>
  <si>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</si>
  <si>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</si>
  <si>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</si>
  <si>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</si>
  <si>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</si>
  <si>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</si>
  <si>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</si>
  <si>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</si>
  <si>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</si>
  <si>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</si>
  <si>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</si>
  <si>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</si>
  <si>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</si>
  <si>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</si>
  <si>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</si>
  <si>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</si>
  <si>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</si>
  <si>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</si>
  <si>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</si>
  <si>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</si>
  <si>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</si>
  <si>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</si>
  <si>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</si>
  <si>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</si>
  <si>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</si>
  <si>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</si>
  <si>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</si>
  <si>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</si>
  <si>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</si>
  <si>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</si>
  <si>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</si>
  <si>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</si>
  <si>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</si>
  <si>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</si>
  <si>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</si>
  <si>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</si>
  <si>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</si>
  <si>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</si>
  <si>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</si>
  <si>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</si>
  <si>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</si>
  <si>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</si>
  <si>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</si>
  <si>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</si>
  <si>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</si>
  <si>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</si>
  <si>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</si>
  <si>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</si>
  <si>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</si>
  <si>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</si>
  <si>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</si>
  <si>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</si>
  <si>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</si>
  <si>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</si>
  <si>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</si>
  <si>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</si>
  <si>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</si>
  <si>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</si>
  <si>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</si>
  <si>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</si>
  <si>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</si>
  <si>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</si>
  <si>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</si>
  <si>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</si>
  <si>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</si>
  <si>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</si>
  <si>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</si>
  <si>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</si>
  <si>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</si>
  <si>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</si>
  <si>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</si>
  <si>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</si>
  <si>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</si>
  <si>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</si>
  <si>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</si>
  <si>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</si>
  <si>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</si>
  <si>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</si>
  <si>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</si>
  <si>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</si>
  <si>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</si>
  <si>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</si>
  <si>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</si>
  <si>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</si>
  <si>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</si>
  <si>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</si>
  <si>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</si>
  <si>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</si>
  <si>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</si>
  <si>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</si>
  <si>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</si>
  <si>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</si>
  <si>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</si>
  <si>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</si>
  <si>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</si>
  <si>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</si>
  <si>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</si>
  <si>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</si>
  <si>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</si>
  <si>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</si>
  <si>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</si>
  <si>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</si>
  <si>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</si>
  <si>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</si>
  <si>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</si>
  <si>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</si>
  <si>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</si>
  <si>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</si>
  <si>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</si>
  <si>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</si>
  <si>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</si>
  <si>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</si>
  <si>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</si>
  <si>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</si>
  <si>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</si>
  <si>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</si>
  <si>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</si>
  <si>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</si>
  <si>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</si>
  <si>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</si>
  <si>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</si>
  <si>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</si>
  <si>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</si>
  <si>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</si>
  <si>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</si>
  <si>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</si>
  <si>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</si>
  <si>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</si>
  <si>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</si>
  <si>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</si>
  <si>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</si>
  <si>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</si>
  <si>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</si>
  <si>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</si>
  <si>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</si>
  <si>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</si>
  <si>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</si>
  <si>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</si>
  <si>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</si>
  <si>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</si>
  <si>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</si>
  <si>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</si>
  <si>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</si>
  <si>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</si>
  <si>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</si>
  <si>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</si>
  <si>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</si>
  <si>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</si>
  <si>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</si>
  <si>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</si>
  <si>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</si>
  <si>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</si>
  <si>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</si>
  <si>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</si>
  <si>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</si>
  <si>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</si>
  <si>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</si>
  <si>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</si>
  <si>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</si>
  <si>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</si>
  <si>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</si>
  <si>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</si>
  <si>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</si>
  <si>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</si>
  <si>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</si>
  <si>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</si>
  <si>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</si>
  <si>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</si>
  <si>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</si>
  <si>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</si>
  <si>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</si>
  <si>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</si>
  <si>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</si>
  <si>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</si>
  <si>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</si>
  <si>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</si>
  <si>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</si>
  <si>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</si>
  <si>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</si>
  <si>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</si>
  <si>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</si>
  <si>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</si>
  <si>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</si>
  <si>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</si>
  <si>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</si>
  <si>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</si>
  <si>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</si>
  <si>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</si>
  <si>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</si>
  <si>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</si>
  <si>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</si>
  <si>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</si>
  <si>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</si>
  <si>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</si>
  <si>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</si>
  <si>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</si>
  <si>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</si>
  <si>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</si>
  <si>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</si>
  <si>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</si>
  <si>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</si>
  <si>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</si>
  <si>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</si>
  <si>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</si>
  <si>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</si>
  <si>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</si>
  <si>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</si>
  <si>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</si>
  <si>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</si>
  <si>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</si>
  <si>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</si>
  <si>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</si>
  <si>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</si>
  <si>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</si>
  <si>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</si>
  <si>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</si>
  <si>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</si>
  <si>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</si>
  <si>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</si>
  <si>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</si>
  <si>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</si>
  <si>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</si>
  <si>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</si>
  <si>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</si>
  <si>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</si>
  <si>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</si>
  <si>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</si>
  <si>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</si>
  <si>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</si>
  <si>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</si>
  <si>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</si>
  <si>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</si>
  <si>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</si>
  <si>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</si>
  <si>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</si>
  <si>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</si>
  <si>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</si>
  <si>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</si>
  <si>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</si>
  <si>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</si>
  <si>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</si>
  <si>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</si>
  <si>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</si>
  <si>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</si>
  <si>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</si>
  <si>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</si>
  <si>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</si>
  <si>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</si>
  <si>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</si>
  <si>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</si>
  <si>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</si>
  <si>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</si>
  <si>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</si>
  <si>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</si>
  <si>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</si>
  <si>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</si>
  <si>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</si>
  <si>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</si>
  <si>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</si>
  <si>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</si>
  <si>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</si>
  <si>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</si>
  <si>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</si>
  <si>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</si>
  <si>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</si>
  <si>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</si>
  <si>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</si>
  <si>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</si>
  <si>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</si>
  <si>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</si>
  <si>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</si>
  <si>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</si>
  <si>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</si>
  <si>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</si>
  <si>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</si>
  <si>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</si>
  <si>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</si>
  <si>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</si>
  <si>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</si>
  <si>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</si>
  <si>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</si>
  <si>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</si>
  <si>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</si>
  <si>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</si>
  <si>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</si>
  <si>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</si>
  <si>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</si>
  <si>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</si>
  <si>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</si>
  <si>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</si>
  <si>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</si>
  <si>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</si>
  <si>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</si>
  <si>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</si>
  <si>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</si>
  <si>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</si>
  <si>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</si>
  <si>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</si>
  <si>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</si>
  <si>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</si>
  <si>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</si>
  <si>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</si>
  <si>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</si>
  <si>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</si>
  <si>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</si>
  <si>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</si>
  <si>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</si>
  <si>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</si>
  <si>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</si>
  <si>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</si>
  <si>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</si>
  <si>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</si>
  <si>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</si>
  <si>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</si>
  <si>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</si>
  <si>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</si>
  <si>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</si>
  <si>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</si>
  <si>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</si>
  <si>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</si>
  <si>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</si>
  <si>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</si>
  <si>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</si>
  <si>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</si>
  <si>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</si>
  <si>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</si>
  <si>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</si>
  <si>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</si>
  <si>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</si>
  <si>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</si>
  <si>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</si>
  <si>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</si>
  <si>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</si>
  <si>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</si>
  <si>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</si>
  <si>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</si>
  <si>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</si>
  <si>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</si>
  <si>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</si>
  <si>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</si>
  <si>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</si>
  <si>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</si>
  <si>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</si>
  <si>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</si>
  <si>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</si>
  <si>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</si>
  <si>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</si>
  <si>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</si>
  <si>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</si>
  <si>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</si>
  <si>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</si>
  <si>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</si>
  <si>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</si>
  <si>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</si>
  <si>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</si>
  <si>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</si>
  <si>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</si>
  <si>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</si>
  <si>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</si>
  <si>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</si>
  <si>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</si>
  <si>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</si>
  <si>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</si>
  <si>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</si>
  <si>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</si>
  <si>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</si>
  <si>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</si>
  <si>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</si>
  <si>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</si>
  <si>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</si>
  <si>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</si>
  <si>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</si>
  <si>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</si>
  <si>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</si>
  <si>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</si>
  <si>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</si>
  <si>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</si>
  <si>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</si>
  <si>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</si>
  <si>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</si>
  <si>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</si>
  <si>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</si>
  <si>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</si>
  <si>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</si>
  <si>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</si>
  <si>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</si>
  <si>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</si>
  <si>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</si>
  <si>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</si>
  <si>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</si>
  <si>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</si>
  <si>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</si>
  <si>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</si>
  <si>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</si>
  <si>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</si>
  <si>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</si>
  <si>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</si>
  <si>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</si>
  <si>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</si>
  <si>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</si>
  <si>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</si>
  <si>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</si>
  <si>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</si>
  <si>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</si>
  <si>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</si>
  <si>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</si>
  <si>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</si>
  <si>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</si>
  <si>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</si>
  <si>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</si>
  <si>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</si>
  <si>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</si>
  <si>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</si>
  <si>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</si>
  <si>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</si>
  <si>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</si>
  <si>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</si>
  <si>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</si>
  <si>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</si>
  <si>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</si>
  <si>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</si>
  <si>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</si>
  <si>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</si>
  <si>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</si>
  <si>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</si>
  <si>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</si>
  <si>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</si>
  <si>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</si>
  <si>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</si>
  <si>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</si>
  <si>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</si>
  <si>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</si>
  <si>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</si>
  <si>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</si>
  <si>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</si>
  <si>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</si>
  <si>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</si>
  <si>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</si>
  <si>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</si>
  <si>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</si>
  <si>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</si>
  <si>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</si>
  <si>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</si>
  <si>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</si>
  <si>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</si>
  <si>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</si>
  <si>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</si>
  <si>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</si>
  <si>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</si>
  <si>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</si>
  <si>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</si>
  <si>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</si>
  <si>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</si>
  <si>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</si>
  <si>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</si>
  <si>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</si>
  <si>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</si>
  <si>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</si>
  <si>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</si>
  <si>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</si>
  <si>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</si>
  <si>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</si>
  <si>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</si>
  <si>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</si>
  <si>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</si>
  <si>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</si>
  <si>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</si>
  <si>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</si>
  <si>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</si>
  <si>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</si>
  <si>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</si>
  <si>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</si>
  <si>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</si>
  <si>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</si>
  <si>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</si>
  <si>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</si>
  <si>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</si>
  <si>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</si>
  <si>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</si>
  <si>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</si>
  <si>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</si>
  <si>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</si>
  <si>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</si>
  <si>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</si>
  <si>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</si>
  <si>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</si>
  <si>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</si>
  <si>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</si>
  <si>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</si>
  <si>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</si>
  <si>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</si>
  <si>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</si>
  <si>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</si>
  <si>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</si>
  <si>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</si>
  <si>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</si>
  <si>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</si>
  <si>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</si>
  <si>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</si>
  <si>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</si>
  <si>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</si>
  <si>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</si>
  <si>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</si>
  <si>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</si>
  <si>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</si>
  <si>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</si>
  <si>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</si>
  <si>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</si>
  <si>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</si>
  <si>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</si>
  <si>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</si>
  <si>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</si>
  <si>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</si>
  <si>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</si>
  <si>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</si>
  <si>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</si>
  <si>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</si>
  <si>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</si>
  <si>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</si>
  <si>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</si>
  <si>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</si>
  <si>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</si>
  <si>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</si>
  <si>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</si>
  <si>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</si>
  <si>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</si>
  <si>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</si>
  <si>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</si>
  <si>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</si>
  <si>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</si>
  <si>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</si>
  <si>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</si>
  <si>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</si>
  <si>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</si>
  <si>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</si>
  <si>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</si>
  <si>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</si>
  <si>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</si>
  <si>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</si>
  <si>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</si>
  <si>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</si>
  <si>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</si>
  <si>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</si>
  <si>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</si>
  <si>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</si>
  <si>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</si>
  <si>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</si>
  <si>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</si>
  <si>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</si>
  <si>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</si>
  <si>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</si>
  <si>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</si>
  <si>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</si>
  <si>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</si>
  <si>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</si>
  <si>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</si>
  <si>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</si>
  <si>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</si>
  <si>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</si>
  <si>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</si>
  <si>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</si>
  <si>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</si>
  <si>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</si>
  <si>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</si>
  <si>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</si>
  <si>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</si>
  <si>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</si>
  <si>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</si>
  <si>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</si>
  <si>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</si>
  <si>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</si>
  <si>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</si>
  <si>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</si>
  <si>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</si>
  <si>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</si>
  <si>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</si>
  <si>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</si>
  <si>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</si>
  <si>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</si>
  <si>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</si>
  <si>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</si>
  <si>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</si>
  <si>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</si>
  <si>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</si>
  <si>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</si>
  <si>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</si>
  <si>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</si>
  <si>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</si>
  <si>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</si>
  <si>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</si>
  <si>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</si>
  <si>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</si>
  <si>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</si>
  <si>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</si>
  <si>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</si>
  <si>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</si>
  <si>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</si>
  <si>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</si>
  <si>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</si>
  <si>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</si>
  <si>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</si>
  <si>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</si>
  <si>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</si>
  <si>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</si>
  <si>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</si>
  <si>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</si>
  <si>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</si>
  <si>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</si>
  <si>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</si>
  <si>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</si>
  <si>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</si>
  <si>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</si>
  <si>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</si>
  <si>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</si>
  <si>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</si>
  <si>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</si>
  <si>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</si>
  <si>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</si>
  <si>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</si>
  <si>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</si>
  <si>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</si>
  <si>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</si>
  <si>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</si>
  <si>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</si>
  <si>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</si>
  <si>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</si>
  <si>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</si>
  <si>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</si>
  <si>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</si>
  <si>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</si>
  <si>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</si>
  <si>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</si>
  <si>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</si>
  <si>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</si>
  <si>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</si>
  <si>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</si>
  <si>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</si>
  <si>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</si>
  <si>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</si>
  <si>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</si>
  <si>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</si>
  <si>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</si>
  <si>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</si>
  <si>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</si>
  <si>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</si>
  <si>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</si>
  <si>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</si>
  <si>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</si>
  <si>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</si>
  <si>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</si>
  <si>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</si>
  <si>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</si>
  <si>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</si>
  <si>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</si>
  <si>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</si>
  <si>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</si>
  <si>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</si>
  <si>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</si>
  <si>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</si>
  <si>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</si>
  <si>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</si>
  <si>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</si>
  <si>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</si>
  <si>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</si>
  <si>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</si>
  <si>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</si>
  <si>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</si>
  <si>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</si>
  <si>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</si>
  <si>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</si>
  <si>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</si>
  <si>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</si>
  <si>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</si>
  <si>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</si>
  <si>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</si>
  <si>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</si>
  <si>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</si>
  <si>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</si>
  <si>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</si>
  <si>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</si>
  <si>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</si>
  <si>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</si>
  <si>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</si>
  <si>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</si>
  <si>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</si>
  <si>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</si>
  <si>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</si>
  <si>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</si>
  <si>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</si>
  <si>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</si>
  <si>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</si>
  <si>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</si>
  <si>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</si>
  <si>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</si>
  <si>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</si>
  <si>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</si>
  <si>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</si>
  <si>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</si>
  <si>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</si>
  <si>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</si>
  <si>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</si>
  <si>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</si>
  <si>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</si>
  <si>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</si>
  <si>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</si>
  <si>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</si>
  <si>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</si>
  <si>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</si>
  <si>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</si>
  <si>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</si>
  <si>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</si>
  <si>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</si>
  <si>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</si>
  <si>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</si>
  <si>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</si>
  <si>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</si>
  <si>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</si>
  <si>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</si>
  <si>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</si>
  <si>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</si>
  <si>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</si>
  <si>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</si>
  <si>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</si>
  <si>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</si>
  <si>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</si>
  <si>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</si>
  <si>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</si>
  <si>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</si>
  <si>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</si>
  <si>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</si>
  <si>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</si>
  <si>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</si>
  <si>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</si>
  <si>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</si>
  <si>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</si>
  <si>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</si>
  <si>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</si>
  <si>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</si>
  <si>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</si>
  <si>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</si>
  <si>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</si>
  <si>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</si>
  <si>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</si>
  <si>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</si>
  <si>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</si>
  <si>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</si>
  <si>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</si>
  <si>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</si>
  <si>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</si>
  <si>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</si>
  <si>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</si>
  <si>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</si>
  <si>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</si>
  <si>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</si>
  <si>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</si>
  <si>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</si>
  <si>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</si>
  <si>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</si>
  <si>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</si>
  <si>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</si>
  <si>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</si>
  <si>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</si>
  <si>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</si>
  <si>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</si>
  <si>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</si>
  <si>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</si>
  <si>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</si>
  <si>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</si>
  <si>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</si>
  <si>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</si>
  <si>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</si>
  <si>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</si>
  <si>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</si>
  <si>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</si>
  <si>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</si>
  <si>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</si>
  <si>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</si>
  <si>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</si>
  <si>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</si>
  <si>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</si>
  <si>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</si>
  <si>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</si>
  <si>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</si>
  <si>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</si>
  <si>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</si>
  <si>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</si>
  <si>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</si>
  <si>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</si>
  <si>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</si>
  <si>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</si>
  <si>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</si>
  <si>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</si>
  <si>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</si>
  <si>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</si>
  <si>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</si>
  <si>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</si>
  <si>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</si>
  <si>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</si>
  <si>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</si>
  <si>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</si>
  <si>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</si>
  <si>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</si>
  <si>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</si>
  <si>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</si>
  <si>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</si>
  <si>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</si>
  <si>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</si>
  <si>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</si>
  <si>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</si>
  <si>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</si>
  <si>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</si>
  <si>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</si>
  <si>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</si>
  <si>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</si>
  <si>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</si>
  <si>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</si>
  <si>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</si>
  <si>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</si>
  <si>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</si>
  <si>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</si>
  <si>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</si>
  <si>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</si>
  <si>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</si>
  <si>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</si>
  <si>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</si>
  <si>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</si>
  <si>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</si>
  <si>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</si>
  <si>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</si>
  <si>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</si>
  <si>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</si>
  <si>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</si>
  <si>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</si>
  <si>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</si>
  <si>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</si>
  <si>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</si>
  <si>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</si>
  <si>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</si>
  <si>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</si>
  <si>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</si>
  <si>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</si>
  <si>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</si>
  <si>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</si>
  <si>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</si>
  <si>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</si>
  <si>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</si>
  <si>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</si>
  <si>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</si>
  <si>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</si>
  <si>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</si>
  <si>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</si>
  <si>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</si>
  <si>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</si>
  <si>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</si>
  <si>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</si>
  <si>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</si>
  <si>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</si>
  <si>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</si>
  <si>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</si>
  <si>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</si>
  <si>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</si>
  <si>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</si>
  <si>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</si>
  <si>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</si>
  <si>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</si>
  <si>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</si>
  <si>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</si>
  <si>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</si>
  <si>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</si>
  <si>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</si>
  <si>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</si>
  <si>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</si>
  <si>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</si>
  <si>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</si>
  <si>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</si>
  <si>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</si>
  <si>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</si>
  <si>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</si>
  <si>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</si>
  <si>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</si>
  <si>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</si>
  <si>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</si>
  <si>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</si>
  <si>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</si>
  <si>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</si>
  <si>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</si>
  <si>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</si>
  <si>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</si>
  <si>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</si>
  <si>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</si>
  <si>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</si>
  <si>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</si>
  <si>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</si>
  <si>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</si>
  <si>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</si>
  <si>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</si>
  <si>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</si>
  <si>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</si>
  <si>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</si>
  <si>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</si>
  <si>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</si>
  <si>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</si>
  <si>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</si>
  <si>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</si>
  <si>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</si>
  <si>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</si>
  <si>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</si>
  <si>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</si>
  <si>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</si>
  <si>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</si>
  <si>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</si>
  <si>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</si>
  <si>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</si>
  <si>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</si>
  <si>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</si>
  <si>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</si>
  <si>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</si>
  <si>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</si>
  <si>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</si>
  <si>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</si>
  <si>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</si>
  <si>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</si>
  <si>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</si>
  <si>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</si>
  <si>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</si>
  <si>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</si>
  <si>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</si>
  <si>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</si>
  <si>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</si>
  <si>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</si>
  <si>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</si>
  <si>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</si>
  <si>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</si>
  <si>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</si>
  <si>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</si>
  <si>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</si>
  <si>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</si>
  <si>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</si>
  <si>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</si>
  <si>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</si>
  <si>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</si>
  <si>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</si>
  <si>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</si>
  <si>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</si>
  <si>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</si>
  <si>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</si>
  <si>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</si>
  <si>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</si>
  <si>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</si>
  <si>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</si>
  <si>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</si>
  <si>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</si>
  <si>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</si>
  <si>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</si>
  <si>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</si>
  <si>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</si>
  <si>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</si>
  <si>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</si>
  <si>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</si>
  <si>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</si>
  <si>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</si>
  <si>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</si>
  <si>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</si>
  <si>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</si>
  <si>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</si>
  <si>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</si>
  <si>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</si>
  <si>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</si>
  <si>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</si>
  <si>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</si>
  <si>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</si>
  <si>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</si>
  <si>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</si>
  <si>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</si>
  <si>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</si>
  <si>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</si>
  <si>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</si>
  <si>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</si>
  <si>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</si>
  <si>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</si>
  <si>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</si>
  <si>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</si>
  <si>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</si>
  <si>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</si>
  <si>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</si>
  <si>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</si>
  <si>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</si>
  <si>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</si>
  <si>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</si>
  <si>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</si>
  <si>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</si>
  <si>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</si>
  <si>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</si>
  <si>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</si>
  <si>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</si>
  <si>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</si>
  <si>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</si>
  <si>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</si>
  <si>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</si>
  <si>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</si>
  <si>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</si>
  <si>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</si>
  <si>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</si>
  <si>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</si>
  <si>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</si>
  <si>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</si>
  <si>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</si>
  <si>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</si>
  <si>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</si>
  <si>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</si>
  <si>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</si>
  <si>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</si>
  <si>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</si>
  <si>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</si>
  <si>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</si>
  <si>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</si>
  <si>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</si>
  <si>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</si>
  <si>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</si>
  <si>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</si>
  <si>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</si>
  <si>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</si>
  <si>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</si>
  <si>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</si>
  <si>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</si>
  <si>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</si>
  <si>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</si>
  <si>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</si>
  <si>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</si>
  <si>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</si>
  <si>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</si>
  <si>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</si>
  <si>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</si>
  <si>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</si>
  <si>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</si>
  <si>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</si>
  <si>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</si>
  <si>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</si>
  <si>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</si>
  <si>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</si>
  <si>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</si>
  <si>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</si>
  <si>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</si>
  <si>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</si>
  <si>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</si>
  <si>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</si>
  <si>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</si>
  <si>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</si>
  <si>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</si>
  <si>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</si>
  <si>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</si>
  <si>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</si>
  <si>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</si>
  <si>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</si>
  <si>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</si>
  <si>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</si>
  <si>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</si>
  <si>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</si>
  <si>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</si>
  <si>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</si>
  <si>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</si>
  <si>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</si>
  <si>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</si>
  <si>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</si>
  <si>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</si>
  <si>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</si>
  <si>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</si>
  <si>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</si>
  <si>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</si>
  <si>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</si>
  <si>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</si>
  <si>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</si>
  <si>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</si>
  <si>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</si>
  <si>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</si>
  <si>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</si>
  <si>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</si>
  <si>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</si>
  <si>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</si>
  <si>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</si>
  <si>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</si>
  <si>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</si>
  <si>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</si>
  <si>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</si>
  <si>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</si>
  <si>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</si>
  <si>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</si>
  <si>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</si>
  <si>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</si>
  <si>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</si>
  <si>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</si>
  <si>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</si>
  <si>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</si>
  <si>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</si>
  <si>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</si>
  <si>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</si>
  <si>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</si>
  <si>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</si>
  <si>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</si>
  <si>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</si>
  <si>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</si>
  <si>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</si>
  <si>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</si>
  <si>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</si>
  <si>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</si>
  <si>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</si>
  <si>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</si>
  <si>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</si>
  <si>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</si>
  <si>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</si>
  <si>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</si>
  <si>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</si>
  <si>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</si>
  <si>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</si>
  <si>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</si>
  <si>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</si>
  <si>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</si>
  <si>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</si>
  <si>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</si>
  <si>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</si>
  <si>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</si>
  <si>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</si>
  <si>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</si>
  <si>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</si>
  <si>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</si>
  <si>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</si>
  <si>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</si>
  <si>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</si>
  <si>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</si>
  <si>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</si>
  <si>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</si>
  <si>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</si>
  <si>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</si>
  <si>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</si>
  <si>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</si>
  <si>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</si>
  <si>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</si>
  <si>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</si>
  <si>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</si>
  <si>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</si>
  <si>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</si>
  <si>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</si>
  <si>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</si>
  <si>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</si>
  <si>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</si>
  <si>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</si>
  <si>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</si>
  <si>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</si>
  <si>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</si>
  <si>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</si>
  <si>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</si>
  <si>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</si>
  <si>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</si>
  <si>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</si>
  <si>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</si>
  <si>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</si>
  <si>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</si>
  <si>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</si>
  <si>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</si>
  <si>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</si>
  <si>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</si>
  <si>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</si>
  <si>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</si>
  <si>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</si>
  <si>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</si>
  <si>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</si>
  <si>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</si>
  <si>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</si>
  <si>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</si>
  <si>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</si>
  <si>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</si>
  <si>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</si>
  <si>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</si>
  <si>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</si>
  <si>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</si>
  <si>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</si>
  <si>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</si>
  <si>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</si>
  <si>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</si>
  <si>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</si>
  <si>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</si>
  <si>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</si>
  <si>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</si>
  <si>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</si>
  <si>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</si>
  <si>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</si>
  <si>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</si>
  <si>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</si>
  <si>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</si>
  <si>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</si>
  <si>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</si>
  <si>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</si>
  <si>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</si>
  <si>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</si>
  <si>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</si>
  <si>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</si>
  <si>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</si>
  <si>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</si>
  <si>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</si>
  <si>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</si>
  <si>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</si>
  <si>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</si>
  <si>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</si>
  <si>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</si>
  <si>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</si>
  <si>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</si>
  <si>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</si>
  <si>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</si>
  <si>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</si>
  <si>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</si>
  <si>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</si>
  <si>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</si>
  <si>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</si>
  <si>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</si>
  <si>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</si>
  <si>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</si>
  <si>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</si>
  <si>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</si>
  <si>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</si>
  <si>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</si>
  <si>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</si>
  <si>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</si>
  <si>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</si>
  <si>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</si>
  <si>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</si>
  <si>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</si>
  <si>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</si>
  <si>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</si>
  <si>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</si>
  <si>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</si>
  <si>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</si>
  <si>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</si>
  <si>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</si>
  <si>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</si>
  <si>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</si>
  <si>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</si>
  <si>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</si>
  <si>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</si>
  <si>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</si>
  <si>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</si>
  <si>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</si>
  <si>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</si>
  <si>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</si>
  <si>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</si>
  <si>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</si>
  <si>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</si>
  <si>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</si>
  <si>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</si>
  <si>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</si>
  <si>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</si>
  <si>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</si>
  <si>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</si>
  <si>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</si>
  <si>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</si>
  <si>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</si>
  <si>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</si>
  <si>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</si>
  <si>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</si>
  <si>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</si>
  <si>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</si>
  <si>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</si>
  <si>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</si>
  <si>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</si>
  <si>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</si>
  <si>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</si>
  <si>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</si>
  <si>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</si>
  <si>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</si>
  <si>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</si>
  <si>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</si>
  <si>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</si>
  <si>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</si>
  <si>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</si>
  <si>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</si>
  <si>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</si>
  <si>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</si>
  <si>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</si>
  <si>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</si>
  <si>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</si>
  <si>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</si>
  <si>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</si>
  <si>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</si>
  <si>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</si>
  <si>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</si>
  <si>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</si>
  <si>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</si>
  <si>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</si>
  <si>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</si>
  <si>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</si>
  <si>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</si>
  <si>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</si>
  <si>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</si>
  <si>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</si>
  <si>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</si>
  <si>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</si>
  <si>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</si>
  <si>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</si>
  <si>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</si>
  <si>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</si>
  <si>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</si>
  <si>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</si>
  <si>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</si>
  <si>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</si>
  <si>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</si>
  <si>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</si>
  <si>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</si>
  <si>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</si>
  <si>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</si>
  <si>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</si>
  <si>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</si>
  <si>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</si>
  <si>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</si>
  <si>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</si>
  <si>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</si>
  <si>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</si>
  <si>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</si>
  <si>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</si>
  <si>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</si>
  <si>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</si>
  <si>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</si>
  <si>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</si>
  <si>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</si>
  <si>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</si>
  <si>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</si>
  <si>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</si>
  <si>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</si>
  <si>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</si>
  <si>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</si>
  <si>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</si>
  <si>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</si>
  <si>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</si>
  <si>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</si>
  <si>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</si>
  <si>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</si>
  <si>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</si>
  <si>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</si>
  <si>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</si>
  <si>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</si>
  <si>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</si>
  <si>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</si>
  <si>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</si>
  <si>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</si>
  <si>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</si>
  <si>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</si>
  <si>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</si>
  <si>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</si>
  <si>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</si>
  <si>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</si>
  <si>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</si>
  <si>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</si>
  <si>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</si>
  <si>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</si>
  <si>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</si>
  <si>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</si>
  <si>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</si>
  <si>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</si>
  <si>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</si>
  <si>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</si>
  <si>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</si>
  <si>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</si>
  <si>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</si>
  <si>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</si>
  <si>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</si>
  <si>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</si>
  <si>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</si>
  <si>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</si>
  <si>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</si>
  <si>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</si>
  <si>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</si>
  <si>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</si>
  <si>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</si>
  <si>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</si>
  <si>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</si>
  <si>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</si>
  <si>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</si>
  <si>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</si>
  <si>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</si>
  <si>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</si>
  <si>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</si>
  <si>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</si>
  <si>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</si>
  <si>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</si>
  <si>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</si>
  <si>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</si>
  <si>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</si>
  <si>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</si>
  <si>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</si>
  <si>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</si>
  <si>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</si>
  <si>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</si>
  <si>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</si>
  <si>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</si>
  <si>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</si>
  <si>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</si>
  <si>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</si>
  <si>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</si>
  <si>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</si>
  <si>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</si>
  <si>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</si>
  <si>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</si>
  <si>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</si>
  <si>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</si>
  <si>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</si>
  <si>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</si>
  <si>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</si>
  <si>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</si>
  <si>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</si>
  <si>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</si>
  <si>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</si>
  <si>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</si>
  <si>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</si>
  <si>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</si>
  <si>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</si>
  <si>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</si>
  <si>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</si>
  <si>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</si>
  <si>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</si>
  <si>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</si>
  <si>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</si>
  <si>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</si>
  <si>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</si>
  <si>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</si>
  <si>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</si>
  <si>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</si>
  <si>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</si>
  <si>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</si>
  <si>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</si>
  <si>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</si>
  <si>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</si>
  <si>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</si>
  <si>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</si>
  <si>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</si>
  <si>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</si>
  <si>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</si>
  <si>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</si>
  <si>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</si>
  <si>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</si>
  <si>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</si>
  <si>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</si>
  <si>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</si>
  <si>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</si>
  <si>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</si>
  <si>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</si>
  <si>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</si>
  <si>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</si>
  <si>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</si>
  <si>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</si>
  <si>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</si>
  <si>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</si>
  <si>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</si>
  <si>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</si>
  <si>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</si>
  <si>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</si>
  <si>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</si>
  <si>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</si>
  <si>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</si>
  <si>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</si>
  <si>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</si>
  <si>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</si>
  <si>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</si>
  <si>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</si>
  <si>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</si>
  <si>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</si>
  <si>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</si>
  <si>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</si>
  <si>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</si>
  <si>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</si>
  <si>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</si>
  <si>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</si>
  <si>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</si>
  <si>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</si>
  <si>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</si>
  <si>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</si>
  <si>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</si>
  <si>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</si>
  <si>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</si>
  <si>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</si>
  <si>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</si>
  <si>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</si>
  <si>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</si>
  <si>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</si>
  <si>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</si>
  <si>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</si>
  <si>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</si>
  <si>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</si>
  <si>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</si>
  <si>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</si>
  <si>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</si>
  <si>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</si>
  <si>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</si>
  <si>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</si>
  <si>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</si>
  <si>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</si>
  <si>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</si>
  <si>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</si>
  <si>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</si>
  <si>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</si>
  <si>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</si>
  <si>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</si>
  <si>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</si>
  <si>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</si>
  <si>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</si>
  <si>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</si>
  <si>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</si>
  <si>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</si>
  <si>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</si>
  <si>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</si>
  <si>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</si>
  <si>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</si>
  <si>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</si>
  <si>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</si>
  <si>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</si>
  <si>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</si>
  <si>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</si>
  <si>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</si>
  <si>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</si>
  <si>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</si>
  <si>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</si>
  <si>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</si>
  <si>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</si>
  <si>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</si>
  <si>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</si>
  <si>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</si>
  <si>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</si>
  <si>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</si>
  <si>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</si>
  <si>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</si>
  <si>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</si>
  <si>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</si>
  <si>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</si>
  <si>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</si>
  <si>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</si>
  <si>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</si>
  <si>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</si>
  <si>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</si>
  <si>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</si>
  <si>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</si>
  <si>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</si>
  <si>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</si>
  <si>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</si>
  <si>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</si>
  <si>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</si>
  <si>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</si>
  <si>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</si>
  <si>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</si>
  <si>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</si>
  <si>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</si>
  <si>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</si>
  <si>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</si>
  <si>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</si>
  <si>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</si>
  <si>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</si>
  <si>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</si>
  <si>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</si>
  <si>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</si>
  <si>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</si>
  <si>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</si>
  <si>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</si>
  <si>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</si>
  <si>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</si>
  <si>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</si>
  <si>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</si>
  <si>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</si>
  <si>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</si>
  <si>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</si>
  <si>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</si>
  <si>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</si>
  <si>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</si>
  <si>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</si>
  <si>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</si>
  <si>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</si>
  <si>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</si>
  <si>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</si>
  <si>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</si>
  <si>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</si>
  <si>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</si>
  <si>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</si>
  <si>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</si>
  <si>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</si>
  <si>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</si>
  <si>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</si>
  <si>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</si>
  <si>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</si>
  <si>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</si>
  <si>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</si>
  <si>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</si>
  <si>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</si>
  <si>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</si>
  <si>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</si>
  <si>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</si>
  <si>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</si>
  <si>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</si>
  <si>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</si>
  <si>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</si>
  <si>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</si>
  <si>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</si>
  <si>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</si>
  <si>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</si>
  <si>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</si>
  <si>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</si>
  <si>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</si>
  <si>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</si>
  <si>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</si>
  <si>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</si>
  <si>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</si>
  <si>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</si>
  <si>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</si>
  <si>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</si>
  <si>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</si>
  <si>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</si>
  <si>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</si>
  <si>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</si>
  <si>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</si>
  <si>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</si>
  <si>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</si>
  <si>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</si>
  <si>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</si>
  <si>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</si>
  <si>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</si>
  <si>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</si>
  <si>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</si>
  <si>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</si>
  <si>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</si>
  <si>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</si>
  <si>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</si>
  <si>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</si>
  <si>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</si>
  <si>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</si>
  <si>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</si>
  <si>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</si>
  <si>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</si>
  <si>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</si>
  <si>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</si>
  <si>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</si>
  <si>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</si>
  <si>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</si>
  <si>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</si>
  <si>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</si>
  <si>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</si>
  <si>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</si>
  <si>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</si>
  <si>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</si>
  <si>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</si>
  <si>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</si>
  <si>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</si>
  <si>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</si>
  <si>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</si>
  <si>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</si>
  <si>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</si>
  <si>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</si>
  <si>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</si>
  <si>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</si>
  <si>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</si>
  <si>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</si>
  <si>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</si>
  <si>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</si>
  <si>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</si>
  <si>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</si>
  <si>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</si>
  <si>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</si>
  <si>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</si>
  <si>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</si>
  <si>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</si>
  <si>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</si>
  <si>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</si>
  <si>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</si>
  <si>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</si>
  <si>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</si>
  <si>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</si>
  <si>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</si>
  <si>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</si>
  <si>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</si>
  <si>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</si>
  <si>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</si>
  <si>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</si>
  <si>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</si>
  <si>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</si>
  <si>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</si>
  <si>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</si>
  <si>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</si>
  <si>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</si>
  <si>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</si>
  <si>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</si>
  <si>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</si>
  <si>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</si>
  <si>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</si>
  <si>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</si>
  <si>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</si>
  <si>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</si>
  <si>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</si>
  <si>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</si>
  <si>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</si>
  <si>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</si>
  <si>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</si>
  <si>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</si>
  <si>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</si>
  <si>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</si>
  <si>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</si>
  <si>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</si>
  <si>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</si>
  <si>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</si>
  <si>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</si>
  <si>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</si>
  <si>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</si>
  <si>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</si>
  <si>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</si>
  <si>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</si>
  <si>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</si>
  <si>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</si>
  <si>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</si>
  <si>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</si>
  <si>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</si>
  <si>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</si>
  <si>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</si>
  <si>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</si>
  <si>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</si>
  <si>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</si>
  <si>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</si>
  <si>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</si>
  <si>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</si>
  <si>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</si>
  <si>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</si>
  <si>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</si>
  <si>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</si>
  <si>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</si>
  <si>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</si>
  <si>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</si>
  <si>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</si>
  <si>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</si>
  <si>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</si>
  <si>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</si>
  <si>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</si>
  <si>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</si>
  <si>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</si>
  <si>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</si>
  <si>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</si>
  <si>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</si>
  <si>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</si>
  <si>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</si>
  <si>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</si>
  <si>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</si>
  <si>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</si>
  <si>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</si>
  <si>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</si>
  <si>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</si>
  <si>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</si>
  <si>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</si>
  <si>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</si>
  <si>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</si>
  <si>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</si>
  <si>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</si>
  <si>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</si>
  <si>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</si>
  <si>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</si>
  <si>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</si>
  <si>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</si>
  <si>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</si>
  <si>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</si>
  <si>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</si>
  <si>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</si>
  <si>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</si>
  <si>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</si>
  <si>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</si>
  <si>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</si>
  <si>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</si>
  <si>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</si>
  <si>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</si>
  <si>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</si>
  <si>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</si>
  <si>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</si>
  <si>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</si>
  <si>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</si>
  <si>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</si>
  <si>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</si>
  <si>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</si>
  <si>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</si>
  <si>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</si>
  <si>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</si>
  <si>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</si>
  <si>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</si>
  <si>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</si>
  <si>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</si>
  <si>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</si>
  <si>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</si>
  <si>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</si>
  <si>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</si>
  <si>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</si>
  <si>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</si>
  <si>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</si>
  <si>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</si>
  <si>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</si>
  <si>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</si>
  <si>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</si>
  <si>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</si>
  <si>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</si>
  <si>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</si>
  <si>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</si>
  <si>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</si>
  <si>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</si>
  <si>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</si>
  <si>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</si>
  <si>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</si>
  <si>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</si>
  <si>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</si>
  <si>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</si>
  <si>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</si>
  <si>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</si>
  <si>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</si>
  <si>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</si>
  <si>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</si>
  <si>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</si>
  <si>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</si>
  <si>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</si>
  <si>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</si>
  <si>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</si>
  <si>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</si>
  <si>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</si>
  <si>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</si>
  <si>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</si>
  <si>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</si>
  <si>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</si>
  <si>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</si>
  <si>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</si>
  <si>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</si>
  <si>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</si>
  <si>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</si>
  <si>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</si>
  <si>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</si>
  <si>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</si>
  <si>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</si>
  <si>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</si>
  <si>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</si>
  <si>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</si>
  <si>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</si>
  <si>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</si>
  <si>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</si>
  <si>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</si>
  <si>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</si>
  <si>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</si>
  <si>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</si>
  <si>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</si>
  <si>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</si>
  <si>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</si>
  <si>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</si>
  <si>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</si>
  <si>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</si>
  <si>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</si>
  <si>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</si>
  <si>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</si>
  <si>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</si>
  <si>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</si>
  <si>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</si>
  <si>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</si>
  <si>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</si>
  <si>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</si>
  <si>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</si>
  <si>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</si>
  <si>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</si>
  <si>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</si>
  <si>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</si>
  <si>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</si>
  <si>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</si>
  <si>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</si>
  <si>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</si>
  <si>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</si>
  <si>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</si>
  <si>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</si>
  <si>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</si>
  <si>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</si>
  <si>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</si>
  <si>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</si>
  <si>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</si>
  <si>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</si>
  <si>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</si>
  <si>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</si>
  <si>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</si>
  <si>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</si>
  <si>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</si>
  <si>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</si>
  <si>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</si>
  <si>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</si>
  <si>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</si>
  <si>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</si>
  <si>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</si>
  <si>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</si>
  <si>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</si>
  <si>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</si>
  <si>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</si>
  <si>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</si>
  <si>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</si>
  <si>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</si>
  <si>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</si>
  <si>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</si>
  <si>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</si>
  <si>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</si>
  <si>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</si>
  <si>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</si>
  <si>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</si>
  <si>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</si>
  <si>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</si>
  <si>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</si>
  <si>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</si>
  <si>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</si>
  <si>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</si>
  <si>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</si>
  <si>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</si>
  <si>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</si>
  <si>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</si>
  <si>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</si>
  <si>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</si>
  <si>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</si>
  <si>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</si>
  <si>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</si>
  <si>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</si>
  <si>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</si>
  <si>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</si>
  <si>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</si>
  <si>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</si>
  <si>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</si>
  <si>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</si>
  <si>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</si>
  <si>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</si>
  <si>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</si>
  <si>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</si>
  <si>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</si>
  <si>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</si>
  <si>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</si>
  <si>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</si>
  <si>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</si>
  <si>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</si>
  <si>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</si>
  <si>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</si>
  <si>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</si>
  <si>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</si>
  <si>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</si>
  <si>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</si>
  <si>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</si>
  <si>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</si>
  <si>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</si>
  <si>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</si>
  <si>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</si>
  <si>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</si>
  <si>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</si>
  <si>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</si>
  <si>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</si>
  <si>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</si>
  <si>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</si>
  <si>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</si>
  <si>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</si>
  <si>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</si>
  <si>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</si>
  <si>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</si>
  <si>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</si>
  <si>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</si>
  <si>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</si>
  <si>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</si>
  <si>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</si>
  <si>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</si>
  <si>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</si>
  <si>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</si>
  <si>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</si>
  <si>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</si>
  <si>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</si>
  <si>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</si>
  <si>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</si>
  <si>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</si>
  <si>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</si>
  <si>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</si>
  <si>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</si>
  <si>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</si>
  <si>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</si>
  <si>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</si>
  <si>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</si>
  <si>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</si>
  <si>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</si>
  <si>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</si>
  <si>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</si>
  <si>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</si>
  <si>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</si>
  <si>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</si>
  <si>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</si>
  <si>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</si>
  <si>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</si>
  <si>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</si>
  <si>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</si>
  <si>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</si>
  <si>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</si>
  <si>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</si>
  <si>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</si>
  <si>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</si>
  <si>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</si>
  <si>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</si>
  <si>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</si>
  <si>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</si>
  <si>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</si>
  <si>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</si>
  <si>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</si>
  <si>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</si>
  <si>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</si>
  <si>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</si>
  <si>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</si>
  <si>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</si>
  <si>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</si>
  <si>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</si>
  <si>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</si>
  <si>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</si>
  <si>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</si>
  <si>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</si>
  <si>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</si>
  <si>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</si>
  <si>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</si>
  <si>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</si>
  <si>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</si>
  <si>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</si>
  <si>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</si>
  <si>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</si>
  <si>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</si>
  <si>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</si>
  <si>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</si>
  <si>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</si>
  <si>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</si>
  <si>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</si>
  <si>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</si>
  <si>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</si>
  <si>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</si>
  <si>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</si>
  <si>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</si>
  <si>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</si>
  <si>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</si>
  <si>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</si>
  <si>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</si>
  <si>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</si>
  <si>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</si>
  <si>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</si>
  <si>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</si>
  <si>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</si>
  <si>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</si>
  <si>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</si>
  <si>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</si>
  <si>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</si>
  <si>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</si>
  <si>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</si>
  <si>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</si>
  <si>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</si>
  <si>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</si>
  <si>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</si>
  <si>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</si>
  <si>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</si>
  <si>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</si>
  <si>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</si>
  <si>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</si>
  <si>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</si>
  <si>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</si>
  <si>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</si>
  <si>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</si>
  <si>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</si>
  <si>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</si>
  <si>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</si>
  <si>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</si>
  <si>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</si>
  <si>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</si>
  <si>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</si>
  <si>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</si>
  <si>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</si>
  <si>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</si>
  <si>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</si>
  <si>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</si>
  <si>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</si>
  <si>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</si>
  <si>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</si>
  <si>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</si>
  <si>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</si>
  <si>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</si>
  <si>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</si>
  <si>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</si>
  <si>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</si>
  <si>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</si>
  <si>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</si>
  <si>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</si>
  <si>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</si>
  <si>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</si>
  <si>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</si>
  <si>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</si>
  <si>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</si>
  <si>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</si>
  <si>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</si>
  <si>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</si>
  <si>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</si>
  <si>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</si>
  <si>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</si>
  <si>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</si>
  <si>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</si>
  <si>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</si>
  <si>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</si>
  <si>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</si>
  <si>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</si>
  <si>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</si>
  <si>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</si>
  <si>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</si>
  <si>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</si>
  <si>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</si>
  <si>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</si>
  <si>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</si>
  <si>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</si>
  <si>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</si>
  <si>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</si>
  <si>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</si>
  <si>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</si>
  <si>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</si>
  <si>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</si>
  <si>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</si>
  <si>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</si>
  <si>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</si>
  <si>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</si>
  <si>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</si>
  <si>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</si>
  <si>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</si>
  <si>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</si>
  <si>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</si>
  <si>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</si>
  <si>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</si>
  <si>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</si>
  <si>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</si>
  <si>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</si>
  <si>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</si>
  <si>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</si>
  <si>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</si>
  <si>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</si>
  <si>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</si>
  <si>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</si>
  <si>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</si>
  <si>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</si>
  <si>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</si>
  <si>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</si>
  <si>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</si>
  <si>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</si>
  <si>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</si>
  <si>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</si>
  <si>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</si>
  <si>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</si>
  <si>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</si>
  <si>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</si>
  <si>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</si>
  <si>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</si>
  <si>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</si>
  <si>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</si>
  <si>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</si>
  <si>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</si>
  <si>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</si>
  <si>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</si>
  <si>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</si>
  <si>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</si>
  <si>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</si>
  <si>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</si>
  <si>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</si>
  <si>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</si>
  <si>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</si>
  <si>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</si>
  <si>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</si>
  <si>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</si>
  <si>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</si>
  <si>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</si>
  <si>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</si>
  <si>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</si>
  <si>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</si>
  <si>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</si>
  <si>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</si>
  <si>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</si>
  <si>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</si>
  <si>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</si>
  <si>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</si>
  <si>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</si>
  <si>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</si>
  <si>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</si>
  <si>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</si>
  <si>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</si>
  <si>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</si>
  <si>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</si>
  <si>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</si>
  <si>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</si>
  <si>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</si>
  <si>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</si>
  <si>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</si>
  <si>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</si>
  <si>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</si>
  <si>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</si>
  <si>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</si>
  <si>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</si>
  <si>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</si>
  <si>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</si>
  <si>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</si>
  <si>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</si>
  <si>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</si>
  <si>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</si>
  <si>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</si>
  <si>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</si>
  <si>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</si>
  <si>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</si>
  <si>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</si>
  <si>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</si>
  <si>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</si>
  <si>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</si>
  <si>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</si>
  <si>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</si>
  <si>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</si>
  <si>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</si>
  <si>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</si>
  <si>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</si>
  <si>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</si>
  <si>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</si>
  <si>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</si>
  <si>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</si>
  <si>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</si>
  <si>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</si>
  <si>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</si>
  <si>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</si>
  <si>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</si>
  <si>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</si>
  <si>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</si>
  <si>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</si>
  <si>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</si>
  <si>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</si>
  <si>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</si>
  <si>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</si>
  <si>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</si>
  <si>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</si>
  <si>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</si>
  <si>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</si>
  <si>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</si>
  <si>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</si>
  <si>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</si>
  <si>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</si>
  <si>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</si>
  <si>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</si>
  <si>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</si>
  <si>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</si>
  <si>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</si>
  <si>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</si>
  <si>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</si>
  <si>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</si>
  <si>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</si>
  <si>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</si>
  <si>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</si>
  <si>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</si>
  <si>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</si>
  <si>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</si>
  <si>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</si>
  <si>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</si>
  <si>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</si>
  <si>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</si>
  <si>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</si>
  <si>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</si>
  <si>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</si>
  <si>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</si>
  <si>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</si>
  <si>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</si>
  <si>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</si>
  <si>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</si>
  <si>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</si>
  <si>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</si>
  <si>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</si>
  <si>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</si>
  <si>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</si>
  <si>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</si>
  <si>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</si>
  <si>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</si>
  <si>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</si>
  <si>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</si>
  <si>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</si>
  <si>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</si>
  <si>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</si>
  <si>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</si>
  <si>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</si>
  <si>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</si>
  <si>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</si>
  <si>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</si>
  <si>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</si>
  <si>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</si>
  <si>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</si>
  <si>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</si>
  <si>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</si>
  <si>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</si>
  <si>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</si>
  <si>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</si>
  <si>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</si>
  <si>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</si>
  <si>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</si>
  <si>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</si>
  <si>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</si>
  <si>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</si>
  <si>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</si>
  <si>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</si>
  <si>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</si>
  <si>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</si>
  <si>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</si>
  <si>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</si>
  <si>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</si>
  <si>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</si>
  <si>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</si>
  <si>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</si>
  <si>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</si>
  <si>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</si>
  <si>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</si>
  <si>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</si>
  <si>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</si>
  <si>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</si>
  <si>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</si>
  <si>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</si>
  <si>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</si>
  <si>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</si>
  <si>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</si>
  <si>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</si>
  <si>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</si>
  <si>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</si>
  <si>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</si>
  <si>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</si>
  <si>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</si>
  <si>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</si>
  <si>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</si>
  <si>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</si>
  <si>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</si>
  <si>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</si>
  <si>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</si>
  <si>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</si>
  <si>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</si>
  <si>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</si>
  <si>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</si>
  <si>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</si>
  <si>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</si>
  <si>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</si>
  <si>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</si>
  <si>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</si>
  <si>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</si>
  <si>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</si>
  <si>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</si>
  <si>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</si>
  <si>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</si>
  <si>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</si>
  <si>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</si>
  <si>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</si>
  <si>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</si>
  <si>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</si>
  <si>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</si>
  <si>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</si>
  <si>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</si>
  <si>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</si>
  <si>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</si>
  <si>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</si>
  <si>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</si>
  <si>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</si>
  <si>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</si>
  <si>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</si>
  <si>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</si>
  <si>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</si>
  <si>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</si>
  <si>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</si>
  <si>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</si>
  <si>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</si>
  <si>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</si>
  <si>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</si>
  <si>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</si>
  <si>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</si>
  <si>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</si>
  <si>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</si>
  <si>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</si>
  <si>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</si>
  <si>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</si>
  <si>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</si>
  <si>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</si>
  <si>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</si>
  <si>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</si>
  <si>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</si>
  <si>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</si>
  <si>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</si>
  <si>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</si>
  <si>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</si>
  <si>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</si>
  <si>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</si>
  <si>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</si>
  <si>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</si>
  <si>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</si>
  <si>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</si>
  <si>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</si>
  <si>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</si>
  <si>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</si>
  <si>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</si>
  <si>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</si>
  <si>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</si>
  <si>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</si>
  <si>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</si>
  <si>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</si>
  <si>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</si>
  <si>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</si>
  <si>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</si>
  <si>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</si>
  <si>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</si>
  <si>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</si>
  <si>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</si>
  <si>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</si>
  <si>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</si>
  <si>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</si>
  <si>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</si>
  <si>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</si>
  <si>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</si>
  <si>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</si>
  <si>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</si>
  <si>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</si>
  <si>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</si>
  <si>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</si>
  <si>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</si>
  <si>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</si>
  <si>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</si>
  <si>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</si>
  <si>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</si>
  <si>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</si>
  <si>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</si>
  <si>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</si>
  <si>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</si>
  <si>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</si>
  <si>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</si>
  <si>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</si>
  <si>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</si>
  <si>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</si>
  <si>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</si>
  <si>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</si>
  <si>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</si>
  <si>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</si>
  <si>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</si>
  <si>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</si>
  <si>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</si>
  <si>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</si>
  <si>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</si>
  <si>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</si>
  <si>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</si>
  <si>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</si>
  <si>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</si>
  <si>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</si>
  <si>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</si>
  <si>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</si>
  <si>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</si>
  <si>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</si>
  <si>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</si>
  <si>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</si>
  <si>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</si>
  <si>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</si>
  <si>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</si>
  <si>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</si>
  <si>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</si>
  <si>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</si>
  <si>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</si>
  <si>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</si>
  <si>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</si>
  <si>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</si>
  <si>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</si>
  <si>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</si>
  <si>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</si>
  <si>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</si>
  <si>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</si>
  <si>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</si>
  <si>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</si>
  <si>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</si>
  <si>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</si>
  <si>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</si>
  <si>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</si>
  <si>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</si>
  <si>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</si>
  <si>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</si>
  <si>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</si>
  <si>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</si>
  <si>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</si>
  <si>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</si>
  <si>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</si>
  <si>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</si>
  <si>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</si>
  <si>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</si>
  <si>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</si>
  <si>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</si>
  <si>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</si>
  <si>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</si>
  <si>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</si>
  <si>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</si>
  <si>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</si>
  <si>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</si>
  <si>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</si>
  <si>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</si>
  <si>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</si>
  <si>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</si>
  <si>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</si>
  <si>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</si>
  <si>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</si>
  <si>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</si>
  <si>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</si>
  <si>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</si>
  <si>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</si>
  <si>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</si>
  <si>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</si>
  <si>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</si>
  <si>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</si>
  <si>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</si>
  <si>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</si>
  <si>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</si>
  <si>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</si>
  <si>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</si>
  <si>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</si>
  <si>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</si>
  <si>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</si>
  <si>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</si>
  <si>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</si>
  <si>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</si>
  <si>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</si>
  <si>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</si>
  <si>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</si>
  <si>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</si>
  <si>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</si>
  <si>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</si>
  <si>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</si>
  <si>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</si>
  <si>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</si>
  <si>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</si>
  <si>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</si>
  <si>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</si>
  <si>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</si>
  <si>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</si>
  <si>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</si>
  <si>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</si>
  <si>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</si>
  <si>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</si>
  <si>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</si>
  <si>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</si>
  <si>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</si>
  <si>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</si>
  <si>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</si>
  <si>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</si>
  <si>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</si>
  <si>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</si>
  <si>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</si>
  <si>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</si>
  <si>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</si>
  <si>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</si>
  <si>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</si>
  <si>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</si>
  <si>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</si>
  <si>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</si>
  <si>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</si>
  <si>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</si>
  <si>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</si>
  <si>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</si>
  <si>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</si>
  <si>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</si>
  <si>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</si>
  <si>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</si>
  <si>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</si>
  <si>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</si>
  <si>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</si>
  <si>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</si>
  <si>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</si>
  <si>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</si>
  <si>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</si>
  <si>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</si>
  <si>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</si>
  <si>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</si>
  <si>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</si>
  <si>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</si>
  <si>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</si>
  <si>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</si>
  <si>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</si>
  <si>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</si>
  <si>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</si>
  <si>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</si>
  <si>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</si>
  <si>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</si>
  <si>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</si>
  <si>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</si>
  <si>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</si>
  <si>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</si>
  <si>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</si>
  <si>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</si>
  <si>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</si>
  <si>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</si>
  <si>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</si>
  <si>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</si>
  <si>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</si>
  <si>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</si>
  <si>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</si>
  <si>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</si>
  <si>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</si>
  <si>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</si>
  <si>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</si>
  <si>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</si>
  <si>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</si>
  <si>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</si>
  <si>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</si>
  <si>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</si>
  <si>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</si>
  <si>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</si>
  <si>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</si>
  <si>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</si>
  <si>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</si>
  <si>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</si>
  <si>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</si>
  <si>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</si>
  <si>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</si>
  <si>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</si>
  <si>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</si>
  <si>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</si>
  <si>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</si>
  <si>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</si>
  <si>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</si>
  <si>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</si>
  <si>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</si>
  <si>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</si>
  <si>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</si>
  <si>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</si>
  <si>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</si>
  <si>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</si>
  <si>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</si>
  <si>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</si>
  <si>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</si>
  <si>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</si>
  <si>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</si>
  <si>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</si>
  <si>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</si>
  <si>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</si>
  <si>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</si>
  <si>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</si>
  <si>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</si>
  <si>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</si>
  <si>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</si>
  <si>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</si>
  <si>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</si>
  <si>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</si>
  <si>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</si>
  <si>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</si>
  <si>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</si>
  <si>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</si>
  <si>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</si>
  <si>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</si>
  <si>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</si>
  <si>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</si>
  <si>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</si>
  <si>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</si>
  <si>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</si>
  <si>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</si>
  <si>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</si>
  <si>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</si>
  <si>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</si>
  <si>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</si>
  <si>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</si>
  <si>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</si>
  <si>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</si>
  <si>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</si>
  <si>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</si>
  <si>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</si>
  <si>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</si>
  <si>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</si>
  <si>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</si>
  <si>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</si>
  <si>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</si>
  <si>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</si>
  <si>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</si>
  <si>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</si>
  <si>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</si>
  <si>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</si>
  <si>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</si>
  <si>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</si>
  <si>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</si>
  <si>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</si>
  <si>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</si>
  <si>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</si>
  <si>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</si>
  <si>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</si>
  <si>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</si>
  <si>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</si>
  <si>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</si>
  <si>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</si>
  <si>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</si>
  <si>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</si>
  <si>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</si>
  <si>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</si>
  <si>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</si>
  <si>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</si>
  <si>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</si>
  <si>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</si>
  <si>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</si>
  <si>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</si>
  <si>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</si>
  <si>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</si>
  <si>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</si>
  <si>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</si>
  <si>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</si>
  <si>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</si>
  <si>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</si>
  <si>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</si>
  <si>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</si>
  <si>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</si>
  <si>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</si>
  <si>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</si>
  <si>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</si>
  <si>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</si>
  <si>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</si>
  <si>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</si>
  <si>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</si>
  <si>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</si>
  <si>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</si>
  <si>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</si>
  <si>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</si>
  <si>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</si>
  <si>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</si>
  <si>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</si>
  <si>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</si>
  <si>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</si>
  <si>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</si>
  <si>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</si>
  <si>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</si>
  <si>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</si>
  <si>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</si>
  <si>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</si>
  <si>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</si>
  <si>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</si>
  <si>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</si>
  <si>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</si>
  <si>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</si>
  <si>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</si>
  <si>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</si>
  <si>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</si>
  <si>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</si>
  <si>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</si>
  <si>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</si>
  <si>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</si>
  <si>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</si>
  <si>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</si>
  <si>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</si>
  <si>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</si>
  <si>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</si>
  <si>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</si>
  <si>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</si>
  <si>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</si>
  <si>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</si>
  <si>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</si>
  <si>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</si>
  <si>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</si>
  <si>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</si>
  <si>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</si>
  <si>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</si>
  <si>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</si>
  <si>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</si>
  <si>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</si>
  <si>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</si>
  <si>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</si>
  <si>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</si>
  <si>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</si>
  <si>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</si>
  <si>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</si>
  <si>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</si>
  <si>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</si>
  <si>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</si>
  <si>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</si>
  <si>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</si>
  <si>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</si>
  <si>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</si>
  <si>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</si>
  <si>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</si>
  <si>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</si>
  <si>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</si>
  <si>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</si>
  <si>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</si>
  <si>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</si>
  <si>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</si>
  <si>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</si>
  <si>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</si>
  <si>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</si>
  <si>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</si>
  <si>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</si>
  <si>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</si>
  <si>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</si>
  <si>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</si>
  <si>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</si>
  <si>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</si>
  <si>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</si>
  <si>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</si>
  <si>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</si>
  <si>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</si>
  <si>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</si>
  <si>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</si>
  <si>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</si>
  <si>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</si>
  <si>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</si>
  <si>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</si>
  <si>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</si>
  <si>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</si>
  <si>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</si>
  <si>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</si>
  <si>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</si>
  <si>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</si>
  <si>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</si>
  <si>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</si>
  <si>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</si>
  <si>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</si>
  <si>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</si>
  <si>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</si>
  <si>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</si>
  <si>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</si>
  <si>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</si>
  <si>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</si>
  <si>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</si>
  <si>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</si>
  <si>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</si>
  <si>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</si>
  <si>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</si>
  <si>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</si>
  <si>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</si>
  <si>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</si>
  <si>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</si>
  <si>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</si>
  <si>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</si>
  <si>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</si>
  <si>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</si>
  <si>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</si>
  <si>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</si>
  <si>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</si>
  <si>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</si>
  <si>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</si>
  <si>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</si>
  <si>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</si>
  <si>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</si>
  <si>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</si>
  <si>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</si>
  <si>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</si>
  <si>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</si>
  <si>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</si>
  <si>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</si>
  <si>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</si>
  <si>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</si>
  <si>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</si>
  <si>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</si>
  <si>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</si>
  <si>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</si>
  <si>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</si>
  <si>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</si>
  <si>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</si>
  <si>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</si>
  <si>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</si>
  <si>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</si>
  <si>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</si>
  <si>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</si>
  <si>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</si>
  <si>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</si>
  <si>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</si>
  <si>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</si>
  <si>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</si>
  <si>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</si>
  <si>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</si>
  <si>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</si>
  <si>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</si>
  <si>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</si>
  <si>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</si>
  <si>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</si>
  <si>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</si>
  <si>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</si>
  <si>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</si>
  <si>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</si>
  <si>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</si>
  <si>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</si>
  <si>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</si>
  <si>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</si>
  <si>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</si>
  <si>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</si>
  <si>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</si>
  <si>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</si>
  <si>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</si>
  <si>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</si>
  <si>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</si>
  <si>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</si>
  <si>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</si>
  <si>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</si>
  <si>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</si>
  <si>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</si>
  <si>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</si>
  <si>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</si>
  <si>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</si>
  <si>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</si>
  <si>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</si>
  <si>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</si>
  <si>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</si>
  <si>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</si>
  <si>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</si>
  <si>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</si>
  <si>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</si>
  <si>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</si>
  <si>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</si>
  <si>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</si>
  <si>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</si>
  <si>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</si>
  <si>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</si>
  <si>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</si>
  <si>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</si>
  <si>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</si>
  <si>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</si>
  <si>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</si>
  <si>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</si>
  <si>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</si>
  <si>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</si>
  <si>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</si>
  <si>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</si>
  <si>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</si>
  <si>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</si>
  <si>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</si>
  <si>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</si>
  <si>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</si>
  <si>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</si>
  <si>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</si>
  <si>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</si>
  <si>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</si>
  <si>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</si>
  <si>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</si>
  <si>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</si>
  <si>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</si>
  <si>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</si>
  <si>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</si>
  <si>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</si>
  <si>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</si>
  <si>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</si>
  <si>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</si>
  <si>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</si>
  <si>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</si>
  <si>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</si>
  <si>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</si>
  <si>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</si>
  <si>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</si>
  <si>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</si>
  <si>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</si>
  <si>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</si>
  <si>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</si>
  <si>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</si>
  <si>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</si>
  <si>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</si>
  <si>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</si>
  <si>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</si>
  <si>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</si>
  <si>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</si>
  <si>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</si>
  <si>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</si>
  <si>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</si>
  <si>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</si>
  <si>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</si>
  <si>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</si>
  <si>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</si>
  <si>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</si>
  <si>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</si>
  <si>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</si>
  <si>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</si>
  <si>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</si>
  <si>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</si>
  <si>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</si>
  <si>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</si>
  <si>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</si>
  <si>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</si>
  <si>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</si>
  <si>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</si>
  <si>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</si>
  <si>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</si>
  <si>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</si>
  <si>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</si>
  <si>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</si>
  <si>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</si>
  <si>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</si>
  <si>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</si>
  <si>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</si>
  <si>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</si>
  <si>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</si>
  <si>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</si>
  <si>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</si>
  <si>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</si>
  <si>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</si>
  <si>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</si>
  <si>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</si>
  <si>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</si>
  <si>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</si>
  <si>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</si>
  <si>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</si>
  <si>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</si>
  <si>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</si>
  <si>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</si>
  <si>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</si>
  <si>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</si>
  <si>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</si>
  <si>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</si>
  <si>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</si>
  <si>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</si>
  <si>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</si>
  <si>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</si>
  <si>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</si>
  <si>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</si>
  <si>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</si>
  <si>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</si>
  <si>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</si>
  <si>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</si>
  <si>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</si>
  <si>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</si>
  <si>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</si>
  <si>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</si>
  <si>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</si>
  <si>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</si>
  <si>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</si>
  <si>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</si>
  <si>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</si>
  <si>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</si>
  <si>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</si>
  <si>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</si>
  <si>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</si>
  <si>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</si>
  <si>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</si>
  <si>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</si>
  <si>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</si>
  <si>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</si>
  <si>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</si>
  <si>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</si>
  <si>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</si>
  <si>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</si>
  <si>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</si>
  <si>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</si>
  <si>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</si>
  <si>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</si>
  <si>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</si>
  <si>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</si>
  <si>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</si>
  <si>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</si>
  <si>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</si>
  <si>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</si>
  <si>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</si>
  <si>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</si>
  <si>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</si>
  <si>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</si>
  <si>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</si>
  <si>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</si>
  <si>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</si>
  <si>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</si>
  <si>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</si>
  <si>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</si>
  <si>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</si>
  <si>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</si>
  <si>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</si>
  <si>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</si>
  <si>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</si>
  <si>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</si>
  <si>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</si>
  <si>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</si>
  <si>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</si>
  <si>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</si>
  <si>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</si>
  <si>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</si>
  <si>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</si>
  <si>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</si>
  <si>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</si>
  <si>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</si>
  <si>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</si>
  <si>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</si>
  <si>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</si>
  <si>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</si>
  <si>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</si>
  <si>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</si>
  <si>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</si>
  <si>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</si>
  <si>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</si>
  <si>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</si>
  <si>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</si>
  <si>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</si>
  <si>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</si>
  <si>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</si>
  <si>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</si>
  <si>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</si>
  <si>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</si>
  <si>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</si>
  <si>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</si>
  <si>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</si>
  <si>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</si>
  <si>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</si>
  <si>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</si>
  <si>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</si>
  <si>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</si>
  <si>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</si>
  <si>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</si>
  <si>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</si>
  <si>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</si>
  <si>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</si>
  <si>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</si>
  <si>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</si>
  <si>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</si>
  <si>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</si>
  <si>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</si>
  <si>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</si>
  <si>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</si>
  <si>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</si>
  <si>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</si>
  <si>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</si>
  <si>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</si>
  <si>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</si>
  <si>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</si>
  <si>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</si>
  <si>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</si>
  <si>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</si>
  <si>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</si>
  <si>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</si>
  <si>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</si>
  <si>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</si>
  <si>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</si>
  <si>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</si>
  <si>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</si>
  <si>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</si>
  <si>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</si>
  <si>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</si>
  <si>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</si>
  <si>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</si>
  <si>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</si>
  <si>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</si>
  <si>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</si>
  <si>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</si>
  <si>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</si>
  <si>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</si>
  <si>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</si>
  <si>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</si>
  <si>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</si>
  <si>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</si>
  <si>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</si>
  <si>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</si>
  <si>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</si>
  <si>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</si>
  <si>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</si>
  <si>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</si>
  <si>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</si>
  <si>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</si>
  <si>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</si>
  <si>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</si>
  <si>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</si>
  <si>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</si>
  <si>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</si>
  <si>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</si>
  <si>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</si>
  <si>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</si>
  <si>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</si>
  <si>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</si>
  <si>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</si>
  <si>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</si>
  <si>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</si>
  <si>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</si>
  <si>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</si>
  <si>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</si>
  <si>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</si>
  <si>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</si>
  <si>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</si>
  <si>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</si>
  <si>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</si>
  <si>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</si>
  <si>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</si>
  <si>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</si>
  <si>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</si>
  <si>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</si>
  <si>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</si>
  <si>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</si>
  <si>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</si>
  <si>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</si>
  <si>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</si>
  <si>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</si>
  <si>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</si>
  <si>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</si>
  <si>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</si>
  <si>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</si>
  <si>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</si>
  <si>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</si>
  <si>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</si>
  <si>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</si>
  <si>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</si>
  <si>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</si>
  <si>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</si>
  <si>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</si>
  <si>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</si>
  <si>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</si>
  <si>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</si>
  <si>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</si>
  <si>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</si>
  <si>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</si>
  <si>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</si>
  <si>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</si>
  <si>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</si>
  <si>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</si>
  <si>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</si>
  <si>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</si>
  <si>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</si>
  <si>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</si>
  <si>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</si>
  <si>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</si>
  <si>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</si>
  <si>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</si>
  <si>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</si>
  <si>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</si>
  <si>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</si>
  <si>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</si>
  <si>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</si>
  <si>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</si>
  <si>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</si>
  <si>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</si>
  <si>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</si>
  <si>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</si>
  <si>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</si>
  <si>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</si>
  <si>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</si>
  <si>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</si>
  <si>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</si>
  <si>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</si>
  <si>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</si>
  <si>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</si>
  <si>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</si>
  <si>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</si>
  <si>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</si>
  <si>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</si>
  <si>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</si>
  <si>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</si>
  <si>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</si>
  <si>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</si>
  <si>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</si>
  <si>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</si>
  <si>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</si>
  <si>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</si>
  <si>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</si>
  <si>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</si>
  <si>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</si>
  <si>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</si>
  <si>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</si>
  <si>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</si>
  <si>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</si>
  <si>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</si>
  <si>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</si>
  <si>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</si>
  <si>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</si>
  <si>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</si>
  <si>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</si>
  <si>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</si>
  <si>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</si>
  <si>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</si>
  <si>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</si>
  <si>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</si>
  <si>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</si>
  <si>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</si>
  <si>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</si>
  <si>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</si>
  <si>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</si>
  <si>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</si>
  <si>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</si>
  <si>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</si>
  <si>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</si>
  <si>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</si>
  <si>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</si>
  <si>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</si>
  <si>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</si>
  <si>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</si>
  <si>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</si>
  <si>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</si>
  <si>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</si>
  <si>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</si>
  <si>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</si>
  <si>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</si>
  <si>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</si>
  <si>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</si>
  <si>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</si>
  <si>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</si>
  <si>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</si>
  <si>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</si>
  <si>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</si>
  <si>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</si>
  <si>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</si>
  <si>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</si>
  <si>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</si>
  <si>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</si>
  <si>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</si>
  <si>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</si>
  <si>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</si>
  <si>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</si>
  <si>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</si>
  <si>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</si>
  <si>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</si>
  <si>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</si>
  <si>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</si>
  <si>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</si>
  <si>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</si>
  <si>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</si>
  <si>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</si>
  <si>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</si>
  <si>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</si>
  <si>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</si>
  <si>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</si>
  <si>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</si>
  <si>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</si>
  <si>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</si>
  <si>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</si>
  <si>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</si>
  <si>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</si>
  <si>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</si>
  <si>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</si>
  <si>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</si>
  <si>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</si>
  <si>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</si>
  <si>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</si>
  <si>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</si>
  <si>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</si>
  <si>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</si>
  <si>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</si>
  <si>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</si>
  <si>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</si>
  <si>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</si>
  <si>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</si>
  <si>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</si>
  <si>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</si>
  <si>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</si>
  <si>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</si>
  <si>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</si>
  <si>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</si>
  <si>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</si>
  <si>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</si>
  <si>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</si>
  <si>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</si>
  <si>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</si>
  <si>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</si>
  <si>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</si>
  <si>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</si>
  <si>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</si>
  <si>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</si>
  <si>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</si>
  <si>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</si>
  <si>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</si>
  <si>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</si>
  <si>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</si>
  <si>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</si>
  <si>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</si>
  <si>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</si>
  <si>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</si>
  <si>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</si>
  <si>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</si>
  <si>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</si>
  <si>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</si>
  <si>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</si>
  <si>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</si>
  <si>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</si>
  <si>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</si>
  <si>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</si>
  <si>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</si>
  <si>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</si>
  <si>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</si>
  <si>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</si>
  <si>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</si>
  <si>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</si>
  <si>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</si>
  <si>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</si>
  <si>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</si>
  <si>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</si>
  <si>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</si>
  <si>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</si>
  <si>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</si>
  <si>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</si>
  <si>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</si>
  <si>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</si>
  <si>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</si>
  <si>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</si>
  <si>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</si>
  <si>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</si>
  <si>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</si>
  <si>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</si>
  <si>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</si>
  <si>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</si>
  <si>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</si>
  <si>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</si>
  <si>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</si>
  <si>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</si>
  <si>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</si>
  <si>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</si>
  <si>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</si>
  <si>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</si>
  <si>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</si>
  <si>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</si>
  <si>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</si>
  <si>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</si>
  <si>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</si>
  <si>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</si>
  <si>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</si>
  <si>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</si>
  <si>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</si>
  <si>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</si>
  <si>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</si>
  <si>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</si>
  <si>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</si>
  <si>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</si>
  <si>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</si>
  <si>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</si>
  <si>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</si>
  <si>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</si>
  <si>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</si>
  <si>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</si>
  <si>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</si>
  <si>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</si>
  <si>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</si>
  <si>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</si>
  <si>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</si>
  <si>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</si>
  <si>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</si>
  <si>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</si>
  <si>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</si>
  <si>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</si>
  <si>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</si>
  <si>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</si>
  <si>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</si>
  <si>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</si>
  <si>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</si>
  <si>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</si>
  <si>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</si>
  <si>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</si>
  <si>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</si>
  <si>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</si>
  <si>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</si>
  <si>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</si>
  <si>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</si>
  <si>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</si>
  <si>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</si>
  <si>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</si>
  <si>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</si>
  <si>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</si>
  <si>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</si>
  <si>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</si>
  <si>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</si>
  <si>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</si>
  <si>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</si>
  <si>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</si>
  <si>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</si>
  <si>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</si>
  <si>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</si>
  <si>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</si>
  <si>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</si>
  <si>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</si>
  <si>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</si>
  <si>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</si>
  <si>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</si>
  <si>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</si>
  <si>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</si>
  <si>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</si>
  <si>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</si>
  <si>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</si>
  <si>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</si>
  <si>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</si>
  <si>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</si>
  <si>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</si>
  <si>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</si>
  <si>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</si>
  <si>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</si>
  <si>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</si>
  <si>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</si>
  <si>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</si>
  <si>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</si>
  <si>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</si>
  <si>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</si>
  <si>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</si>
  <si>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</si>
  <si>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</si>
  <si>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</si>
  <si>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</si>
  <si>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</si>
  <si>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</si>
  <si>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</si>
  <si>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</si>
  <si>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</si>
  <si>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</si>
  <si>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</si>
  <si>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</si>
  <si>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</si>
  <si>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</si>
  <si>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</si>
  <si>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</si>
  <si>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</si>
  <si>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</si>
  <si>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</si>
  <si>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</si>
  <si>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</si>
  <si>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</si>
  <si>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</si>
  <si>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</si>
  <si>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</si>
  <si>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</si>
  <si>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</si>
  <si>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</si>
  <si>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</si>
  <si>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</si>
  <si>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</si>
  <si>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</si>
  <si>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</si>
  <si>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</si>
  <si>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</si>
  <si>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</si>
  <si>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</si>
  <si>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</si>
  <si>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</si>
  <si>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</si>
  <si>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</si>
  <si>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</si>
  <si>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</si>
  <si>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</si>
  <si>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</si>
  <si>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</si>
  <si>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</si>
  <si>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</si>
  <si>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</si>
  <si>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</si>
  <si>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</si>
  <si>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</si>
  <si>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</si>
  <si>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</si>
  <si>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</si>
  <si>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</si>
  <si>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</si>
  <si>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</si>
  <si>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</si>
  <si>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</si>
  <si>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</si>
  <si>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</si>
  <si>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</si>
  <si>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</si>
  <si>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</si>
  <si>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</si>
  <si>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</si>
  <si>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</si>
  <si>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</si>
  <si>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</si>
  <si>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</si>
  <si>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</si>
  <si>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</si>
  <si>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</si>
  <si>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</si>
  <si>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</si>
  <si>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</si>
  <si>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</si>
  <si>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</si>
  <si>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</si>
  <si>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</si>
  <si>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</si>
  <si>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</si>
  <si>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</si>
  <si>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</si>
  <si>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</si>
  <si>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</si>
  <si>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</si>
  <si>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</si>
  <si>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</si>
  <si>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</si>
  <si>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</si>
  <si>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</si>
  <si>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</si>
  <si>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</si>
  <si>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</si>
  <si>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</si>
  <si>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</si>
  <si>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</si>
  <si>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</si>
  <si>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</si>
  <si>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</si>
  <si>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</si>
  <si>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</si>
  <si>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</si>
  <si>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</si>
  <si>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</si>
  <si>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</si>
  <si>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</si>
  <si>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</si>
  <si>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</si>
  <si>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</si>
  <si>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</si>
  <si>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</si>
  <si>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</si>
  <si>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</si>
  <si>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</si>
  <si>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</si>
  <si>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</si>
  <si>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</si>
  <si>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</si>
  <si>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</si>
  <si>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</si>
  <si>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</si>
  <si>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</si>
  <si>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</si>
  <si>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</si>
  <si>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</si>
  <si>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</si>
  <si>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</si>
  <si>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</si>
  <si>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</si>
  <si>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</si>
  <si>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</si>
  <si>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</si>
  <si>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</si>
  <si>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</si>
  <si>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</si>
  <si>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</si>
  <si>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</si>
  <si>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</si>
  <si>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</si>
  <si>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</si>
  <si>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</si>
  <si>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</si>
  <si>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</si>
  <si>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</si>
  <si>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</si>
  <si>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</si>
  <si>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</si>
  <si>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</si>
  <si>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</si>
  <si>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</si>
  <si>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</si>
  <si>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</si>
  <si>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</si>
  <si>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</si>
  <si>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</si>
  <si>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</si>
  <si>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</si>
  <si>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</si>
  <si>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</si>
  <si>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</si>
  <si>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</si>
  <si>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</si>
  <si>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</si>
  <si>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</si>
  <si>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</si>
  <si>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</si>
  <si>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</si>
  <si>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</si>
  <si>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</si>
  <si>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</si>
  <si>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</si>
  <si>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</si>
  <si>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</si>
  <si>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</si>
  <si>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</si>
  <si>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</si>
  <si>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</si>
  <si>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</si>
  <si>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</si>
  <si>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</si>
  <si>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</si>
  <si>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</si>
  <si>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</si>
  <si>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</si>
  <si>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</si>
  <si>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</si>
  <si>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</si>
  <si>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</si>
  <si>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</si>
  <si>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</si>
  <si>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</si>
  <si>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</si>
  <si>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</si>
  <si>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</si>
  <si>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</si>
  <si>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</si>
  <si>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</si>
  <si>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</si>
  <si>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</si>
  <si>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</si>
  <si>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</si>
  <si>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</si>
  <si>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</si>
  <si>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</si>
  <si>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</si>
  <si>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</si>
  <si>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</si>
  <si>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</si>
  <si>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</si>
  <si>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</si>
  <si>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</si>
  <si>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</si>
  <si>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</si>
  <si>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</si>
  <si>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</si>
  <si>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</si>
  <si>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</si>
  <si>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</si>
  <si>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</si>
  <si>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</si>
  <si>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</si>
  <si>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</si>
  <si>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</si>
  <si>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</si>
  <si>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</si>
  <si>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</si>
  <si>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</si>
  <si>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</si>
  <si>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</si>
  <si>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</si>
  <si>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</si>
  <si>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</si>
  <si>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</si>
  <si>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</si>
  <si>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</si>
  <si>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</si>
  <si>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</si>
  <si>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</si>
  <si>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</si>
  <si>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</si>
  <si>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</si>
  <si>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</si>
  <si>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</si>
  <si>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</si>
  <si>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</si>
  <si>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</si>
  <si>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</si>
  <si>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</si>
  <si>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</si>
  <si>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</si>
  <si>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</si>
  <si>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</si>
  <si>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</si>
  <si>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</si>
  <si>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</si>
  <si>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</si>
  <si>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</si>
  <si>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</si>
  <si>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</si>
  <si>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</si>
  <si>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</si>
  <si>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</si>
  <si>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</si>
  <si>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</si>
  <si>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</si>
  <si>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</si>
  <si>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</si>
  <si>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</si>
  <si>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</si>
  <si>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</si>
  <si>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</si>
  <si>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</si>
  <si>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</si>
  <si>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</si>
  <si>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</si>
  <si>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</si>
  <si>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</si>
  <si>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</si>
  <si>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</si>
  <si>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</si>
  <si>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</si>
  <si>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</si>
  <si>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</si>
  <si>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</si>
  <si>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</si>
  <si>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</si>
  <si>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</si>
  <si>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</si>
  <si>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</si>
  <si>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</si>
  <si>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</si>
  <si>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</si>
  <si>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</si>
  <si>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</si>
  <si>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</si>
  <si>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</si>
  <si>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</si>
  <si>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</si>
  <si>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</si>
  <si>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</si>
  <si>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</si>
  <si>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</si>
  <si>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</si>
  <si>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</si>
  <si>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</si>
  <si>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</si>
  <si>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</si>
  <si>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</si>
  <si>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</si>
  <si>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</si>
  <si>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</si>
  <si>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</si>
  <si>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</si>
  <si>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</si>
  <si>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</si>
  <si>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</si>
  <si>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</si>
  <si>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</si>
  <si>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</si>
  <si>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</si>
  <si>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</si>
  <si>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</si>
  <si>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</si>
  <si>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</si>
  <si>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</si>
  <si>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</si>
  <si>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</si>
  <si>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</si>
  <si>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</si>
  <si>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</si>
  <si>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</si>
  <si>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</si>
  <si>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</si>
  <si>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</si>
  <si>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</si>
  <si>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</si>
  <si>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</si>
  <si>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</si>
  <si>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</si>
  <si>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</si>
  <si>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</si>
  <si>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</si>
  <si>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</si>
  <si>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</si>
  <si>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</si>
  <si>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</si>
  <si>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</si>
  <si>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</si>
  <si>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</si>
  <si>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</si>
  <si>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</si>
  <si>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</si>
  <si>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</si>
  <si>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</si>
  <si>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</si>
  <si>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</si>
  <si>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</si>
  <si>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</si>
  <si>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</si>
  <si>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</si>
  <si>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</si>
  <si>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</si>
  <si>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</si>
  <si>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</si>
  <si>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</si>
  <si>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</si>
  <si>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</si>
  <si>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</si>
  <si>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</si>
  <si>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</si>
  <si>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</si>
  <si>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</si>
  <si>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</si>
  <si>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</si>
  <si>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</si>
  <si>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</si>
  <si>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</si>
  <si>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</si>
  <si>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</si>
  <si>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</si>
  <si>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</si>
  <si>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</si>
  <si>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</si>
  <si>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</si>
  <si>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</si>
  <si>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</si>
  <si>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</si>
  <si>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</si>
  <si>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</si>
  <si>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</si>
  <si>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</si>
  <si>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</si>
  <si>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</si>
  <si>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</si>
  <si>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</si>
  <si>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</si>
  <si>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</si>
  <si>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</si>
  <si>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</si>
  <si>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</si>
  <si>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</si>
  <si>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</si>
  <si>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</si>
  <si>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</si>
  <si>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</si>
  <si>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</si>
  <si>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</si>
  <si>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</si>
  <si>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</si>
  <si>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</si>
  <si>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</si>
  <si>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</si>
  <si>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</si>
  <si>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</si>
  <si>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</si>
  <si>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</si>
  <si>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</si>
  <si>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</si>
  <si>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</si>
  <si>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</si>
  <si>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</si>
  <si>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</si>
  <si>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</si>
  <si>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</si>
  <si>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</si>
  <si>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</si>
  <si>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</si>
  <si>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</si>
  <si>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</si>
  <si>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</si>
  <si>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</si>
  <si>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</si>
  <si>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</si>
  <si>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</si>
  <si>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</si>
  <si>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</si>
  <si>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</si>
  <si>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</si>
  <si>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</si>
  <si>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</si>
  <si>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</si>
  <si>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</si>
  <si>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</si>
  <si>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</si>
  <si>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</si>
  <si>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</si>
  <si>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</si>
  <si>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</si>
  <si>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</si>
  <si>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</si>
  <si>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</si>
  <si>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</si>
  <si>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</si>
  <si>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</si>
  <si>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</si>
  <si>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</si>
  <si>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</si>
  <si>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</si>
  <si>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</si>
  <si>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</si>
  <si>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</si>
  <si>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</si>
  <si>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</si>
  <si>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</si>
  <si>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</si>
  <si>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</si>
  <si>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</si>
  <si>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</si>
  <si>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</si>
  <si>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</si>
  <si>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</si>
  <si>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</si>
  <si>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</si>
  <si>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</si>
  <si>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</si>
  <si>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</si>
  <si>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</si>
  <si>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</si>
  <si>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</si>
  <si>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</si>
  <si>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</si>
  <si>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</si>
  <si>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</si>
  <si>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</si>
  <si>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</si>
  <si>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</si>
  <si>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</si>
  <si>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</si>
  <si>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</si>
  <si>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</si>
  <si>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</si>
  <si>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</si>
  <si>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</si>
  <si>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</si>
  <si>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</si>
  <si>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</si>
  <si>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</si>
  <si>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</si>
  <si>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</si>
  <si>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</si>
  <si>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</si>
  <si>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</si>
  <si>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</si>
  <si>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</si>
  <si>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</si>
  <si>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</si>
  <si>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</si>
  <si>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</si>
  <si>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</si>
  <si>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</si>
  <si>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</si>
  <si>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</si>
  <si>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</si>
  <si>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</si>
  <si>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</si>
  <si>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</si>
  <si>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</si>
  <si>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</si>
  <si>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</si>
  <si>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</si>
  <si>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</si>
  <si>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</si>
  <si>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</si>
  <si>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</si>
  <si>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</si>
  <si>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</si>
  <si>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</si>
  <si>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</si>
  <si>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</si>
  <si>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</si>
  <si>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</si>
  <si>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</si>
  <si>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</si>
  <si>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</si>
  <si>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</si>
  <si>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</si>
  <si>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</si>
  <si>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</si>
  <si>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</si>
  <si>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</si>
  <si>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</si>
  <si>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</si>
  <si>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</si>
  <si>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</si>
  <si>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</si>
  <si>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</si>
  <si>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</si>
  <si>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</si>
  <si>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</si>
  <si>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</si>
  <si>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</si>
  <si>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</si>
  <si>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</si>
  <si>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</si>
  <si>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</si>
  <si>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</si>
  <si>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</si>
  <si>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</si>
  <si>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</si>
  <si>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</si>
  <si>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</si>
  <si>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</si>
  <si>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</si>
  <si>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</si>
  <si>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</si>
  <si>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</si>
  <si>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</si>
  <si>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</si>
  <si>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</si>
  <si>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</si>
  <si>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</si>
  <si>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</si>
  <si>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</si>
  <si>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</si>
  <si>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</si>
  <si>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</si>
  <si>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</si>
  <si>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</si>
  <si>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</si>
  <si>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</si>
  <si>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</si>
  <si>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</si>
  <si>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</si>
  <si>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</si>
  <si>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</si>
  <si>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</si>
  <si>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</si>
  <si>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</si>
  <si>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</si>
  <si>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</si>
  <si>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</si>
  <si>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</si>
  <si>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</si>
  <si>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</si>
  <si>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</si>
  <si>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</si>
  <si>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</si>
  <si>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</si>
  <si>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</si>
  <si>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</si>
  <si>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</si>
  <si>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</si>
  <si>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</si>
  <si>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</si>
  <si>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</si>
  <si>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</si>
  <si>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</si>
  <si>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</si>
  <si>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</si>
  <si>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</si>
  <si>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</si>
  <si>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</si>
  <si>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</si>
  <si>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</si>
  <si>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</si>
  <si>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</si>
  <si>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</si>
  <si>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</si>
  <si>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</si>
  <si>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</si>
  <si>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</si>
  <si>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</si>
  <si>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</si>
  <si>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</si>
  <si>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</si>
  <si>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</si>
  <si>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</si>
  <si>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</si>
  <si>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</si>
  <si>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</si>
  <si>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</si>
  <si>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</si>
  <si>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</si>
  <si>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</si>
  <si>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</si>
  <si>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</si>
  <si>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</si>
  <si>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</si>
  <si>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</si>
  <si>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</si>
  <si>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</si>
  <si>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</si>
  <si>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</si>
  <si>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</si>
  <si>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</si>
  <si>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</si>
  <si>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</si>
  <si>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</si>
  <si>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</si>
  <si>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</si>
  <si>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</si>
  <si>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</si>
  <si>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</si>
  <si>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</si>
  <si>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</si>
  <si>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</si>
  <si>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</si>
  <si>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</si>
  <si>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</si>
  <si>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</si>
  <si>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</si>
  <si>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</si>
  <si>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</si>
  <si>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</si>
  <si>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</si>
  <si>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</si>
  <si>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</si>
  <si>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</si>
  <si>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</si>
  <si>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</si>
  <si>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</si>
  <si>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</si>
  <si>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</si>
  <si>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</si>
  <si>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</si>
  <si>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</si>
  <si>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</si>
  <si>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</si>
  <si>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</si>
  <si>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</si>
  <si>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</si>
  <si>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</si>
  <si>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</si>
  <si>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</si>
  <si>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</si>
  <si>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</si>
  <si>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</si>
  <si>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</si>
  <si>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</si>
  <si>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</si>
  <si>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</si>
  <si>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</si>
  <si>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</si>
  <si>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</si>
  <si>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</si>
  <si>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</si>
  <si>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</si>
  <si>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</si>
  <si>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</si>
  <si>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</si>
  <si>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</si>
  <si>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</si>
  <si>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</si>
  <si>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</si>
  <si>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</si>
  <si>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</si>
  <si>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</si>
  <si>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</si>
  <si>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</si>
  <si>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</si>
  <si>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</si>
  <si>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</si>
  <si>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</si>
  <si>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</si>
  <si>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</si>
  <si>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</si>
  <si>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</si>
  <si>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</si>
  <si>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</si>
  <si>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</si>
  <si>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</si>
  <si>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</si>
  <si>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</si>
  <si>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</si>
  <si>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</si>
  <si>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</si>
  <si>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</si>
  <si>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</si>
  <si>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</si>
  <si>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</si>
  <si>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</si>
  <si>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</si>
  <si>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</si>
  <si>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</si>
  <si>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</si>
  <si>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</si>
  <si>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</si>
  <si>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</si>
  <si>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</si>
  <si>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</si>
  <si>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</si>
  <si>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</si>
  <si>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</si>
  <si>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</si>
  <si>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</si>
  <si>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</si>
  <si>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</si>
  <si>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</si>
  <si>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</si>
  <si>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</si>
  <si>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</si>
  <si>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</si>
  <si>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</si>
  <si>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</si>
  <si>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</si>
  <si>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</si>
  <si>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</si>
  <si>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</si>
  <si>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</si>
  <si>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</si>
  <si>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</si>
  <si>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</si>
  <si>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</si>
  <si>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</si>
  <si>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</si>
  <si>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</si>
  <si>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</si>
  <si>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</si>
  <si>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</si>
  <si>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</si>
  <si>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</si>
  <si>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</si>
  <si>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</si>
  <si>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</si>
  <si>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</si>
  <si>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</si>
  <si>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</si>
  <si>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</si>
  <si>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</si>
  <si>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</si>
  <si>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</si>
  <si>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</si>
  <si>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</si>
  <si>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</si>
  <si>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</si>
  <si>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</si>
  <si>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</si>
  <si>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</si>
  <si>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</si>
  <si>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</si>
  <si>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</si>
  <si>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</si>
  <si>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</si>
  <si>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</si>
  <si>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</si>
  <si>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</si>
  <si>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</si>
  <si>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</si>
  <si>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</si>
  <si>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</si>
  <si>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</si>
  <si>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</si>
  <si>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</si>
  <si>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</si>
  <si>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</si>
  <si>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</si>
  <si>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</si>
  <si>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</si>
  <si>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</si>
  <si>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</si>
  <si>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</si>
  <si>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</si>
  <si>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</si>
  <si>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</si>
  <si>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</si>
  <si>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</si>
  <si>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</si>
  <si>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</si>
  <si>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</si>
  <si>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</si>
  <si>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</si>
  <si>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</si>
  <si>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</si>
  <si>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</si>
  <si>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</si>
  <si>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</si>
  <si>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</si>
  <si>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</si>
  <si>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</si>
  <si>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</si>
  <si>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</si>
  <si>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</si>
  <si>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</si>
  <si>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</si>
  <si>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</si>
  <si>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</si>
  <si>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</si>
  <si>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</si>
  <si>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</si>
  <si>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</si>
  <si>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</si>
  <si>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</si>
  <si>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</si>
  <si>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</si>
  <si>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</si>
  <si>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</si>
  <si>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</si>
  <si>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</si>
  <si>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</si>
  <si>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</si>
  <si>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</si>
  <si>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</si>
  <si>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</si>
  <si>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</si>
  <si>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</si>
  <si>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</si>
  <si>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</si>
  <si>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</si>
  <si>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</si>
  <si>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</si>
  <si>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</si>
  <si>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</si>
  <si>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</si>
  <si>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</si>
  <si>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</si>
  <si>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</si>
  <si>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</si>
  <si>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</si>
  <si>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</si>
  <si>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</si>
  <si>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</si>
  <si>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</si>
  <si>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</si>
  <si>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</si>
  <si>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</si>
  <si>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</si>
  <si>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</si>
  <si>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</si>
  <si>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</si>
  <si>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</si>
  <si>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</si>
  <si>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</si>
  <si>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</si>
  <si>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</si>
  <si>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</si>
  <si>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</si>
  <si>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</si>
  <si>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</si>
  <si>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</si>
  <si>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</si>
  <si>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</si>
  <si>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</si>
  <si>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</si>
  <si>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</si>
  <si>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</si>
  <si>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</si>
  <si>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</si>
  <si>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</si>
  <si>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</si>
  <si>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</si>
  <si>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</si>
  <si>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</si>
  <si>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</si>
  <si>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</si>
  <si>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</si>
  <si>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</si>
  <si>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</si>
  <si>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</si>
  <si>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</si>
  <si>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</si>
  <si>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</si>
  <si>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</si>
  <si>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</si>
  <si>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</si>
  <si>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</si>
  <si>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</si>
  <si>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</si>
  <si>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</si>
  <si>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</si>
  <si>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</si>
  <si>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</si>
  <si>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</si>
  <si>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</si>
  <si>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</si>
  <si>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</si>
  <si>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</si>
  <si>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</si>
  <si>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</si>
  <si>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</si>
  <si>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</si>
  <si>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</si>
  <si>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</si>
  <si>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</si>
  <si>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</si>
  <si>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</si>
  <si>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</si>
  <si>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</si>
  <si>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</si>
  <si>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</si>
  <si>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</si>
  <si>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</si>
  <si>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</si>
  <si>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</si>
  <si>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</si>
  <si>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</si>
  <si>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</si>
  <si>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</si>
  <si>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</si>
  <si>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</si>
  <si>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</si>
  <si>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</si>
  <si>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</si>
  <si>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</si>
  <si>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</si>
  <si>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</si>
  <si>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</si>
  <si>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</si>
  <si>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</si>
  <si>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</si>
  <si>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</si>
  <si>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</si>
  <si>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</si>
  <si>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</si>
  <si>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</si>
  <si>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</si>
  <si>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</si>
  <si>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</si>
  <si>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</si>
  <si>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</si>
  <si>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</si>
  <si>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</si>
  <si>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</si>
  <si>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</si>
  <si>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</si>
  <si>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</si>
  <si>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</si>
  <si>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</si>
  <si>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</si>
  <si>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</si>
  <si>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</si>
  <si>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</si>
  <si>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</si>
  <si>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</si>
  <si>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</si>
  <si>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</si>
  <si>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</si>
  <si>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</si>
  <si>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</si>
  <si>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</si>
  <si>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</si>
  <si>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</si>
  <si>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</si>
  <si>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</si>
  <si>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</si>
  <si>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</si>
  <si>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</si>
  <si>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</si>
  <si>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</si>
  <si>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</si>
  <si>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</si>
  <si>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</si>
  <si>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</si>
  <si>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</si>
  <si>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</si>
  <si>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</si>
  <si>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</si>
  <si>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</si>
  <si>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</si>
  <si>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</si>
  <si>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</si>
  <si>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</si>
  <si>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</si>
  <si>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</si>
  <si>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</si>
  <si>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</si>
  <si>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</si>
  <si>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</si>
  <si>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</si>
  <si>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</si>
  <si>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</si>
  <si>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</si>
  <si>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</si>
  <si>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</si>
  <si>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</si>
  <si>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</si>
  <si>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</si>
  <si>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</si>
  <si>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</si>
  <si>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</si>
  <si>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</si>
  <si>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</si>
  <si>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</si>
  <si>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</si>
  <si>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</si>
  <si>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</si>
  <si>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</si>
  <si>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</si>
  <si>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</si>
  <si>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</si>
  <si>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</si>
  <si>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</si>
  <si>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</si>
  <si>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</si>
  <si>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</si>
  <si>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</si>
  <si>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</si>
  <si>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</si>
  <si>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</si>
  <si>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</si>
  <si>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</si>
  <si>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</si>
  <si>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</si>
  <si>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</si>
  <si>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</si>
  <si>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</si>
  <si>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</si>
  <si>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</si>
  <si>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</si>
  <si>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</si>
  <si>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</si>
  <si>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</si>
  <si>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</si>
  <si>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</si>
  <si>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</si>
  <si>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</si>
  <si>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</si>
  <si>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</si>
  <si>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</si>
  <si>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</si>
  <si>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</si>
  <si>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</si>
  <si>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</si>
  <si>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</si>
  <si>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</si>
  <si>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</si>
  <si>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</si>
  <si>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</si>
  <si>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</si>
  <si>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</si>
  <si>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</si>
  <si>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</si>
  <si>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</si>
  <si>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</si>
  <si>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</si>
  <si>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</si>
  <si>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</si>
  <si>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</si>
  <si>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</si>
  <si>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</si>
  <si>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</si>
  <si>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</si>
  <si>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</si>
  <si>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</si>
  <si>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</si>
  <si>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</si>
  <si>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</si>
  <si>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</si>
  <si>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</si>
  <si>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</si>
  <si>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</si>
  <si>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</si>
  <si>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</si>
  <si>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</si>
  <si>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</si>
  <si>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</si>
  <si>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</si>
  <si>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</si>
  <si>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</si>
  <si>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</si>
  <si>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</si>
  <si>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</si>
  <si>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</si>
  <si>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</si>
  <si>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</si>
  <si>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</si>
  <si>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</si>
  <si>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</si>
  <si>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</si>
  <si>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</si>
  <si>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</si>
  <si>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</si>
  <si>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</si>
  <si>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</si>
  <si>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</si>
  <si>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</si>
  <si>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</si>
  <si>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</si>
  <si>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</si>
  <si>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</si>
  <si>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</si>
  <si>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</si>
  <si>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</si>
  <si>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</si>
  <si>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</si>
  <si>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</si>
  <si>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</si>
  <si>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</si>
  <si>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</si>
  <si>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</si>
  <si>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</si>
  <si>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</si>
  <si>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</si>
  <si>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</si>
  <si>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</si>
  <si>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</si>
  <si>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</si>
  <si>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</si>
  <si>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</si>
  <si>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</si>
  <si>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</si>
  <si>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</si>
  <si>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</si>
  <si>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</si>
  <si>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</si>
  <si>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</si>
  <si>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</si>
  <si>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</si>
  <si>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</si>
  <si>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</si>
  <si>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</si>
  <si>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</si>
  <si>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</si>
  <si>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</si>
  <si>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</si>
  <si>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</si>
  <si>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</si>
  <si>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</si>
  <si>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</si>
  <si>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</si>
  <si>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</si>
  <si>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</si>
  <si>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</si>
  <si>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</si>
  <si>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</si>
  <si>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</si>
  <si>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</si>
  <si>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</si>
  <si>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</si>
  <si>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</si>
  <si>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</si>
  <si>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</si>
  <si>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</si>
  <si>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</si>
  <si>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</si>
  <si>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</si>
  <si>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</si>
  <si>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</si>
  <si>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</si>
  <si>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</si>
  <si>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</si>
  <si>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</si>
  <si>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</si>
  <si>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</si>
  <si>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</si>
  <si>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</si>
  <si>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</si>
  <si>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</si>
  <si>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</si>
  <si>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</si>
  <si>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</si>
  <si>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</si>
  <si>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</si>
  <si>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</si>
  <si>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</si>
  <si>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</si>
  <si>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</si>
  <si>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</si>
  <si>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</si>
  <si>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</si>
  <si>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</si>
  <si>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</si>
  <si>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</si>
  <si>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</si>
  <si>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</si>
  <si>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</si>
  <si>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</si>
  <si>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</si>
  <si>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</si>
  <si>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</si>
  <si>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</si>
  <si>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</si>
  <si>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</si>
  <si>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</si>
  <si>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</si>
  <si>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</si>
  <si>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</si>
  <si>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</si>
  <si>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</si>
  <si>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</si>
  <si>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</si>
  <si>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</si>
  <si>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</si>
  <si>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</si>
  <si>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</si>
  <si>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</si>
  <si>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</si>
  <si>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</si>
  <si>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</si>
  <si>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</si>
  <si>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</si>
  <si>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</si>
  <si>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</si>
  <si>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</si>
  <si>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</si>
  <si>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</si>
  <si>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</si>
  <si>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</si>
  <si>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</si>
  <si>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</si>
  <si>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</si>
  <si>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</si>
  <si>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</si>
  <si>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</si>
  <si>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</si>
  <si>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</si>
  <si>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</si>
  <si>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</si>
  <si>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</si>
  <si>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</si>
  <si>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</si>
  <si>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</si>
  <si>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</si>
  <si>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</si>
  <si>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</si>
  <si>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</si>
  <si>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</si>
  <si>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</si>
  <si>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</si>
  <si>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</si>
  <si>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</si>
  <si>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</si>
  <si>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</si>
  <si>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</si>
  <si>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</si>
  <si>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</si>
  <si>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</si>
  <si>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</si>
  <si>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</si>
  <si>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</si>
  <si>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</si>
  <si>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</si>
  <si>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</si>
  <si>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</si>
  <si>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</si>
  <si>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</si>
  <si>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</si>
  <si>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</si>
  <si>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</si>
  <si>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</si>
  <si>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</si>
  <si>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</si>
  <si>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</si>
  <si>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</si>
  <si>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</si>
  <si>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</si>
  <si>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</si>
  <si>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</si>
  <si>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</si>
  <si>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</si>
  <si>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</si>
  <si>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</si>
  <si>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</si>
  <si>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</si>
  <si>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</si>
  <si>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</si>
  <si>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</si>
  <si>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</si>
  <si>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</si>
  <si>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</si>
  <si>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</si>
  <si>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</si>
  <si>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</si>
  <si>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</si>
  <si>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</si>
  <si>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</si>
  <si>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</si>
  <si>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</si>
  <si>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</si>
  <si>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</si>
  <si>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</si>
  <si>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</si>
  <si>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</si>
  <si>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</si>
  <si>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</si>
  <si>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</si>
  <si>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</si>
  <si>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</si>
  <si>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</si>
  <si>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</si>
  <si>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</si>
  <si>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</si>
  <si>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</si>
  <si>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</si>
  <si>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</si>
  <si>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</si>
  <si>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</si>
  <si>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</si>
  <si>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</si>
  <si>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</si>
  <si>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</si>
  <si>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</si>
  <si>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</si>
  <si>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</si>
  <si>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</si>
  <si>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</si>
  <si>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</si>
  <si>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</si>
  <si>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</si>
  <si>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</si>
  <si>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</si>
  <si>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</si>
  <si>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</si>
  <si>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</si>
  <si>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</si>
  <si>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</si>
  <si>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</si>
  <si>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</si>
  <si>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</si>
  <si>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</si>
  <si>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</si>
  <si>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</si>
  <si>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</si>
  <si>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</si>
  <si>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</si>
  <si>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</si>
  <si>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</si>
  <si>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</si>
  <si>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</si>
  <si>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</si>
  <si>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</si>
  <si>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</si>
  <si>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</si>
  <si>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</si>
  <si>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</si>
  <si>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</si>
  <si>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</si>
  <si>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</si>
  <si>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</si>
  <si>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</si>
  <si>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</si>
  <si>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</si>
  <si>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</si>
  <si>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</si>
  <si>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</si>
  <si>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</si>
  <si>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</si>
  <si>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</si>
  <si>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</si>
  <si>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</si>
  <si>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</si>
  <si>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</si>
  <si>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</si>
  <si>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</si>
  <si>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</si>
  <si>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</si>
  <si>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</si>
  <si>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</si>
  <si>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</si>
  <si>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</si>
  <si>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</si>
  <si>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</si>
  <si>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</si>
  <si>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</si>
  <si>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</si>
  <si>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</si>
  <si>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</si>
  <si>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</si>
  <si>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</si>
  <si>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</si>
  <si>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</si>
  <si>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</si>
  <si>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</si>
  <si>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</si>
  <si>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</si>
  <si>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</si>
  <si>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</si>
  <si>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</si>
  <si>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</si>
  <si>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</si>
  <si>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</si>
  <si>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</si>
  <si>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</si>
  <si>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</si>
  <si>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</si>
  <si>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</si>
  <si>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</si>
  <si>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</si>
  <si>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</si>
  <si>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</si>
  <si>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</si>
  <si>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</si>
  <si>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</si>
  <si>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</si>
  <si>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</si>
  <si>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</si>
  <si>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</si>
  <si>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</si>
  <si>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</si>
  <si>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</si>
  <si>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</si>
  <si>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</si>
  <si>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</si>
  <si>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</si>
  <si>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</si>
  <si>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</si>
  <si>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</si>
  <si>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</si>
  <si>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</si>
  <si>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</si>
  <si>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</si>
  <si>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</si>
  <si>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</si>
  <si>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</si>
  <si>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</si>
  <si>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</si>
  <si>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</si>
  <si>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</si>
  <si>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</si>
  <si>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</si>
  <si>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</si>
  <si>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</si>
  <si>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</si>
  <si>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</si>
  <si>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</si>
  <si>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</si>
  <si>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</si>
  <si>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</si>
  <si>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</si>
  <si>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</si>
  <si>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</si>
  <si>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</si>
  <si>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</si>
  <si>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</si>
  <si>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</si>
  <si>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</si>
  <si>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</si>
  <si>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</si>
  <si>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</si>
  <si>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</si>
  <si>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</si>
  <si>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</si>
  <si>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</si>
  <si>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</si>
  <si>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</si>
  <si>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</si>
  <si>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</si>
  <si>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</si>
  <si>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</si>
  <si>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</si>
  <si>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</si>
  <si>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</si>
  <si>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</si>
  <si>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</si>
  <si>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</si>
  <si>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</si>
  <si>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</si>
  <si>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</si>
  <si>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</si>
  <si>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</si>
  <si>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</si>
  <si>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</si>
  <si>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</si>
  <si>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</si>
  <si>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</si>
  <si>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</si>
  <si>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</si>
  <si>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</si>
  <si>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</si>
  <si>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</si>
  <si>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</si>
  <si>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</si>
  <si>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</si>
  <si>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</si>
  <si>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</si>
  <si>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</si>
  <si>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</si>
  <si>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</si>
  <si>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</si>
  <si>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</si>
  <si>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</si>
  <si>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</si>
  <si>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</si>
  <si>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</si>
  <si>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</si>
  <si>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</si>
  <si>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</si>
  <si>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</si>
  <si>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</si>
  <si>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</si>
  <si>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</si>
  <si>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</si>
  <si>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</si>
  <si>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</si>
  <si>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</si>
  <si>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</si>
  <si>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</si>
  <si>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</si>
  <si>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</si>
  <si>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</si>
  <si>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</si>
  <si>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</si>
  <si>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</si>
  <si>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</si>
  <si>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</si>
  <si>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</si>
  <si>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</si>
  <si>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</si>
  <si>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</si>
  <si>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</si>
  <si>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</si>
  <si>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</si>
  <si>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</si>
  <si>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</si>
  <si>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</si>
  <si>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</si>
  <si>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</si>
  <si>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</si>
  <si>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</si>
  <si>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</si>
  <si>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</si>
  <si>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</si>
  <si>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</si>
  <si>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</si>
  <si>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</si>
  <si>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</si>
  <si>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</si>
  <si>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</si>
  <si>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</si>
  <si>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</si>
  <si>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</si>
  <si>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</si>
  <si>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</si>
  <si>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</si>
  <si>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</si>
  <si>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</si>
  <si>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</si>
  <si>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</si>
  <si>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</si>
  <si>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</si>
  <si>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</si>
  <si>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</si>
  <si>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</si>
  <si>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</si>
  <si>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</si>
  <si>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</si>
  <si>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</si>
  <si>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</si>
  <si>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</si>
  <si>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</si>
  <si>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</si>
  <si>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</si>
  <si>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</si>
  <si>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</si>
  <si>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</si>
  <si>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</si>
  <si>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</si>
  <si>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</si>
  <si>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</si>
  <si>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</si>
  <si>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</si>
  <si>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</si>
  <si>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</si>
  <si>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</si>
  <si>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</si>
  <si>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</si>
  <si>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</si>
  <si>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</si>
  <si>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</si>
  <si>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</si>
  <si>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</si>
  <si>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</si>
  <si>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</si>
  <si>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</si>
  <si>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</si>
  <si>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</si>
  <si>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</si>
  <si>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</si>
  <si>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</si>
  <si>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</si>
  <si>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</si>
  <si>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</si>
  <si>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</si>
  <si>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</si>
  <si>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</si>
  <si>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</si>
  <si>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</si>
  <si>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</si>
  <si>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</si>
  <si>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</si>
  <si>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</si>
  <si>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</si>
  <si>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</si>
  <si>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</si>
  <si>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</si>
  <si>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</si>
  <si>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</si>
  <si>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</si>
  <si>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</si>
  <si>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</si>
  <si>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</si>
  <si>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</si>
  <si>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</si>
  <si>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</si>
  <si>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</si>
  <si>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</si>
  <si>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</si>
  <si>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</si>
  <si>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</si>
  <si>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</si>
  <si>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</si>
  <si>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</si>
  <si>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</si>
  <si>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</si>
  <si>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</si>
  <si>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</si>
  <si>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</si>
  <si>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</si>
  <si>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</si>
  <si>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</si>
  <si>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</si>
  <si>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</si>
  <si>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</si>
  <si>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</si>
  <si>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</si>
  <si>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</si>
  <si>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</si>
  <si>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</si>
  <si>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</si>
  <si>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</si>
  <si>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</si>
  <si>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</si>
  <si>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</si>
  <si>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</si>
  <si>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</si>
  <si>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</si>
  <si>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</si>
  <si>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</si>
  <si>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</si>
  <si>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</si>
  <si>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</si>
  <si>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</si>
  <si>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</si>
  <si>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</si>
  <si>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</si>
  <si>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</si>
  <si>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</si>
  <si>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</si>
  <si>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</si>
  <si>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</si>
  <si>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</si>
  <si>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</si>
  <si>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</si>
  <si>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</si>
  <si>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</si>
  <si>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</si>
  <si>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</si>
  <si>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</si>
  <si>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</si>
  <si>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</si>
  <si>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</si>
  <si>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</si>
  <si>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</si>
  <si>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</si>
  <si>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</si>
  <si>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</si>
  <si>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</si>
  <si>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</si>
  <si>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</si>
  <si>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</si>
  <si>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</si>
  <si>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</si>
  <si>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</si>
  <si>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</si>
  <si>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</si>
  <si>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</si>
  <si>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</si>
  <si>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</si>
  <si>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</si>
  <si>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</si>
  <si>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</si>
  <si>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</si>
  <si>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</si>
  <si>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</si>
  <si>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</si>
  <si>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</si>
  <si>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</si>
  <si>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</si>
  <si>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</si>
  <si>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</si>
  <si>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</si>
  <si>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</si>
  <si>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</si>
  <si>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</si>
  <si>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</si>
  <si>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</si>
  <si>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</si>
  <si>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</si>
  <si>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</si>
  <si>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</si>
  <si>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</si>
  <si>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</si>
  <si>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</si>
  <si>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</si>
  <si>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</si>
  <si>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</si>
  <si>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</si>
  <si>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</si>
  <si>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</si>
  <si>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</si>
  <si>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</si>
  <si>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</si>
  <si>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</si>
  <si>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</si>
  <si>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</si>
  <si>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</si>
  <si>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</si>
  <si>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</si>
  <si>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</si>
  <si>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</si>
  <si>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</si>
  <si>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</si>
  <si>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</si>
  <si>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</si>
  <si>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</si>
  <si>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</si>
  <si>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</si>
  <si>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</si>
  <si>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</si>
  <si>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</si>
  <si>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</si>
  <si>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</si>
  <si>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</si>
  <si>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</si>
  <si>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</si>
  <si>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</si>
  <si>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</si>
  <si>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</si>
  <si>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</si>
  <si>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</si>
  <si>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</si>
  <si>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</si>
  <si>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</si>
  <si>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</si>
  <si>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</si>
  <si>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</si>
  <si>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</si>
  <si>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</si>
  <si>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</si>
  <si>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</si>
  <si>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</si>
  <si>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</si>
  <si>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</si>
  <si>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</si>
  <si>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</si>
  <si>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</si>
  <si>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</si>
  <si>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</si>
  <si>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</si>
  <si>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</si>
  <si>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</si>
  <si>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</si>
  <si>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</si>
  <si>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</si>
  <si>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</si>
  <si>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</si>
  <si>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</si>
  <si>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</si>
  <si>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</si>
  <si>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</si>
  <si>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</si>
  <si>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</si>
  <si>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</si>
  <si>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</si>
  <si>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</si>
  <si>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</si>
  <si>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</si>
  <si>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</si>
  <si>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</si>
  <si>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</si>
  <si>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</si>
  <si>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</si>
  <si>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</si>
  <si>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</si>
  <si>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</si>
  <si>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</si>
  <si>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</si>
  <si>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</si>
  <si>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</si>
  <si>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</si>
  <si>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</si>
  <si>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</si>
  <si>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</si>
  <si>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</si>
  <si>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</si>
  <si>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</si>
  <si>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</si>
  <si>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</si>
  <si>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</si>
  <si>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</si>
  <si>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</si>
  <si>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</si>
  <si>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</si>
  <si>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</si>
  <si>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</si>
  <si>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</si>
  <si>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</si>
  <si>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</si>
  <si>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</si>
  <si>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</si>
  <si>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</si>
  <si>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</si>
  <si>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</si>
  <si>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</si>
  <si>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</si>
  <si>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</si>
  <si>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</si>
  <si>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</si>
  <si>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</si>
  <si>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</si>
  <si>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</si>
  <si>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</si>
  <si>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</si>
  <si>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</si>
  <si>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</si>
  <si>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</si>
  <si>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</si>
  <si>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</si>
  <si>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</si>
  <si>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</si>
  <si>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</si>
  <si>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</si>
  <si>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</si>
  <si>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</si>
  <si>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</si>
  <si>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</si>
  <si>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</si>
  <si>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</si>
  <si>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</si>
  <si>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</si>
  <si>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</si>
  <si>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</si>
  <si>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</si>
  <si>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</si>
  <si>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</si>
  <si>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</si>
  <si>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</si>
  <si>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</si>
  <si>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</si>
  <si>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</si>
  <si>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</si>
  <si>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</si>
  <si>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</si>
  <si>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</si>
  <si>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</si>
  <si>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</si>
  <si>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</si>
  <si>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</si>
  <si>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</si>
  <si>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</si>
  <si>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</si>
  <si>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</si>
  <si>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</si>
  <si>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</si>
  <si>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</si>
  <si>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</si>
  <si>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</si>
  <si>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</si>
  <si>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</si>
  <si>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</si>
  <si>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</si>
  <si>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</si>
  <si>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</si>
  <si>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</si>
  <si>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</si>
  <si>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</si>
  <si>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</si>
  <si>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</si>
  <si>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</si>
  <si>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</si>
  <si>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</si>
  <si>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</si>
  <si>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</si>
  <si>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</si>
  <si>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</si>
  <si>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</si>
  <si>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</si>
  <si>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</si>
  <si>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</si>
  <si>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</si>
  <si>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</si>
  <si>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</si>
  <si>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</si>
  <si>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</si>
  <si>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</si>
  <si>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</si>
  <si>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</si>
  <si>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</si>
  <si>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</si>
  <si>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</si>
  <si>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</si>
  <si>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</si>
  <si>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</si>
  <si>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</si>
  <si>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</si>
  <si>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</si>
  <si>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</si>
  <si>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</si>
  <si>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</si>
  <si>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</si>
  <si>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</si>
  <si>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</si>
  <si>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</si>
  <si>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</si>
  <si>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</si>
  <si>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</si>
  <si>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</si>
  <si>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</si>
  <si>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</si>
  <si>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</si>
  <si>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</si>
  <si>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</si>
  <si>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</si>
  <si>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</si>
  <si>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</si>
  <si>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</si>
  <si>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</si>
  <si>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</si>
  <si>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</si>
  <si>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</si>
  <si>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</si>
  <si>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</si>
  <si>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</si>
  <si>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</si>
  <si>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</si>
  <si>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</si>
  <si>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</si>
  <si>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</si>
  <si>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</si>
  <si>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</si>
  <si>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</si>
  <si>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</si>
  <si>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</si>
  <si>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</si>
  <si>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</si>
  <si>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</si>
  <si>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</si>
  <si>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</si>
  <si>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</si>
  <si>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</si>
  <si>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</si>
  <si>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</si>
  <si>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</si>
  <si>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</si>
  <si>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</si>
  <si>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</si>
  <si>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</si>
  <si>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</si>
  <si>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</si>
  <si>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</si>
  <si>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</si>
  <si>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</si>
  <si>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</si>
  <si>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</si>
  <si>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</si>
  <si>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</si>
  <si>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</si>
  <si>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</si>
  <si>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</si>
  <si>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</si>
  <si>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</si>
  <si>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</si>
  <si>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</si>
  <si>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</si>
  <si>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</si>
  <si>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</si>
  <si>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</si>
  <si>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</si>
  <si>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</si>
  <si>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</si>
  <si>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</si>
  <si>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</si>
  <si>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</si>
  <si>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</si>
  <si>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</si>
  <si>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</si>
  <si>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</si>
  <si>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</si>
  <si>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</si>
  <si>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</si>
  <si>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</si>
  <si>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</si>
  <si>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</si>
  <si>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</si>
  <si>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</si>
  <si>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</si>
  <si>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</si>
  <si>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</si>
  <si>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</si>
  <si>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</si>
  <si>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</si>
  <si>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</si>
  <si>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</si>
  <si>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</si>
  <si>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</si>
  <si>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</si>
  <si>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</si>
  <si>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</si>
  <si>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</si>
  <si>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</si>
  <si>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</si>
  <si>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</si>
  <si>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</si>
  <si>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</si>
  <si>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</si>
  <si>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</si>
  <si>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</si>
  <si>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</si>
  <si>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</si>
  <si>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</si>
  <si>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</si>
  <si>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</si>
  <si>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</si>
  <si>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</si>
  <si>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</si>
  <si>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</si>
  <si>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</si>
  <si>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</si>
  <si>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</si>
  <si>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</si>
  <si>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</si>
  <si>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</si>
  <si>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</si>
  <si>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</si>
  <si>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</si>
  <si>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</si>
  <si>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</si>
  <si>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</si>
  <si>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</si>
  <si>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</si>
  <si>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</si>
  <si>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</si>
  <si>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</si>
  <si>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</si>
  <si>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</si>
  <si>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</si>
  <si>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</si>
  <si>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</si>
  <si>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</si>
  <si>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</si>
  <si>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</si>
  <si>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</si>
  <si>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</si>
  <si>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</si>
  <si>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</si>
  <si>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</si>
  <si>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</si>
  <si>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</si>
  <si>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</si>
  <si>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</si>
  <si>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</si>
  <si>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</si>
  <si>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</si>
  <si>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</si>
  <si>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</si>
  <si>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</si>
  <si>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</si>
  <si>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</si>
  <si>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</si>
  <si>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</si>
  <si>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</si>
  <si>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</si>
  <si>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</si>
  <si>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</si>
  <si>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</si>
  <si>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</si>
  <si>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</si>
  <si>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</si>
  <si>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</si>
  <si>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</si>
  <si>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</si>
  <si>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</si>
  <si>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</si>
  <si>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</si>
  <si>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</si>
  <si>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</si>
  <si>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</si>
  <si>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</si>
  <si>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</si>
  <si>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</si>
  <si>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</si>
  <si>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</si>
  <si>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</si>
  <si>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</si>
  <si>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</si>
  <si>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</si>
  <si>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</si>
  <si>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</si>
  <si>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</si>
  <si>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</si>
  <si>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</si>
  <si>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</si>
  <si>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</si>
  <si>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</si>
  <si>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</si>
  <si>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</si>
  <si>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</si>
  <si>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</si>
  <si>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</si>
  <si>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</si>
  <si>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</si>
  <si>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</si>
  <si>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</si>
  <si>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</si>
  <si>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</si>
  <si>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</si>
  <si>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</si>
  <si>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</si>
  <si>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</si>
  <si>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</si>
  <si>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</si>
  <si>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</si>
  <si>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</si>
  <si>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</si>
  <si>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</si>
  <si>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</si>
  <si>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</si>
  <si>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</si>
  <si>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</si>
  <si>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</si>
  <si>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</si>
  <si>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</si>
  <si>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</si>
  <si>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</si>
  <si>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</si>
  <si>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</si>
  <si>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</si>
  <si>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</si>
  <si>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</si>
  <si>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</si>
  <si>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</si>
  <si>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</si>
  <si>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</si>
  <si>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</si>
  <si>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</si>
  <si>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</si>
  <si>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</si>
  <si>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</si>
  <si>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</si>
  <si>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</si>
  <si>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</si>
  <si>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</si>
  <si>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</si>
  <si>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</si>
  <si>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</si>
  <si>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</si>
  <si>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</si>
  <si>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</si>
  <si>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</si>
  <si>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</si>
  <si>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</si>
  <si>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</si>
  <si>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</si>
  <si>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</si>
  <si>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</si>
  <si>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</si>
  <si>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</si>
  <si>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</si>
  <si>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</si>
  <si>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</si>
  <si>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</si>
  <si>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</si>
  <si>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</si>
  <si>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</si>
  <si>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</si>
  <si>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</si>
  <si>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</si>
  <si>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</si>
  <si>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</si>
  <si>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</si>
  <si>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</si>
  <si>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</si>
  <si>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</si>
  <si>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</si>
  <si>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</si>
  <si>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</si>
  <si>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</si>
  <si>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</si>
  <si>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</si>
  <si>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</si>
  <si>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</si>
  <si>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</si>
  <si>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</si>
  <si>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</si>
  <si>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</si>
  <si>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</si>
  <si>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</si>
  <si>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</si>
  <si>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</si>
  <si>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</si>
  <si>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</si>
  <si>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</si>
  <si>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</si>
  <si>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</si>
  <si>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</si>
  <si>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</si>
  <si>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</si>
  <si>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</si>
  <si>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</si>
  <si>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</si>
  <si>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</si>
  <si>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</si>
  <si>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</si>
  <si>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</si>
  <si>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</si>
  <si>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</si>
  <si>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</si>
  <si>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</si>
  <si>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</si>
  <si>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</si>
  <si>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</si>
  <si>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</si>
  <si>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</si>
  <si>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</si>
  <si>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</si>
  <si>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</si>
  <si>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</si>
  <si>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</si>
  <si>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</si>
  <si>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</si>
  <si>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</si>
  <si>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</si>
  <si>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</si>
  <si>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</si>
  <si>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</si>
  <si>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</si>
  <si>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</si>
  <si>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</si>
  <si>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</si>
  <si>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</si>
  <si>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</si>
  <si>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</si>
  <si>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</si>
  <si>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</si>
  <si>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</si>
  <si>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</si>
  <si>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</si>
  <si>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</si>
  <si>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</si>
  <si>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</si>
  <si>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</si>
  <si>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</si>
  <si>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</si>
  <si>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</si>
  <si>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</si>
  <si>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</si>
  <si>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</si>
  <si>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</si>
  <si>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</si>
  <si>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</si>
  <si>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</si>
  <si>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</si>
  <si>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</si>
  <si>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</si>
  <si>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</si>
  <si>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</si>
  <si>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</si>
  <si>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</si>
  <si>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</si>
  <si>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</si>
  <si>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</si>
  <si>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</si>
  <si>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</si>
  <si>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</si>
  <si>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</si>
  <si>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</si>
  <si>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</si>
  <si>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</si>
  <si>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</si>
  <si>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</si>
  <si>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</si>
  <si>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</si>
  <si>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</si>
  <si>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</si>
  <si>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</si>
  <si>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</si>
  <si>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</si>
  <si>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</si>
  <si>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</si>
  <si>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</si>
  <si>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</si>
  <si>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</si>
  <si>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</si>
  <si>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</si>
  <si>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</si>
  <si>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</si>
  <si>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</si>
  <si>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</si>
  <si>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</si>
  <si>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</si>
  <si>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</si>
  <si>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</si>
  <si>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</si>
  <si>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</si>
  <si>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</si>
  <si>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</si>
  <si>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</si>
  <si>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</si>
  <si>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</si>
  <si>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</si>
  <si>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</si>
  <si>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</si>
  <si>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</si>
  <si>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</si>
  <si>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</si>
  <si>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</si>
  <si>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</si>
  <si>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</si>
  <si>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</si>
  <si>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</si>
  <si>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</si>
  <si>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</si>
  <si>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</si>
  <si>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</si>
  <si>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</si>
  <si>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</si>
  <si>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</si>
  <si>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</si>
  <si>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</si>
  <si>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</si>
  <si>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</si>
  <si>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</si>
  <si>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</si>
  <si>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</si>
  <si>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</si>
  <si>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</si>
  <si>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</si>
  <si>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</si>
  <si>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</si>
  <si>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</si>
  <si>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</si>
  <si>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</si>
  <si>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</si>
  <si>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</si>
  <si>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</si>
  <si>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</si>
  <si>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</si>
  <si>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</si>
  <si>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</si>
  <si>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</si>
  <si>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</si>
  <si>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</si>
  <si>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</si>
  <si>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</si>
  <si>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</si>
  <si>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</si>
  <si>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</si>
  <si>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</si>
  <si>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</si>
  <si>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</si>
  <si>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</si>
  <si>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</si>
  <si>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</si>
  <si>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</si>
  <si>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</si>
  <si>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</si>
  <si>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</si>
  <si>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</si>
  <si>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</si>
  <si>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</si>
  <si>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</si>
  <si>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</si>
  <si>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</si>
  <si>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</si>
  <si>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</si>
  <si>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</si>
  <si>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</si>
  <si>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</si>
  <si>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</si>
  <si>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</si>
  <si>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</si>
  <si>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</si>
  <si>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</si>
  <si>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</si>
  <si>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</si>
  <si>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</si>
  <si>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</si>
  <si>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</si>
  <si>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</si>
  <si>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</si>
  <si>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</si>
  <si>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</si>
  <si>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</si>
  <si>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</si>
  <si>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</si>
  <si>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</si>
  <si>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</si>
  <si>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</si>
  <si>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</si>
  <si>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</si>
  <si>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</si>
  <si>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</si>
  <si>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</si>
  <si>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</si>
  <si>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</si>
  <si>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</si>
  <si>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</si>
  <si>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</si>
  <si>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</si>
  <si>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</si>
  <si>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</si>
  <si>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</si>
  <si>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</si>
  <si>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</si>
  <si>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</si>
  <si>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</si>
  <si>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</si>
  <si>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</si>
  <si>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</si>
  <si>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</si>
  <si>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</si>
  <si>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</si>
  <si>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</si>
  <si>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</si>
  <si>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</si>
  <si>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</si>
  <si>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</si>
  <si>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</si>
  <si>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</si>
  <si>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</si>
  <si>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</si>
  <si>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</si>
  <si>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</si>
  <si>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</si>
  <si>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</si>
  <si>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</si>
  <si>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</si>
  <si>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</si>
  <si>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</si>
  <si>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</si>
  <si>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</si>
  <si>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</si>
  <si>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</si>
  <si>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</si>
  <si>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</si>
  <si>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</si>
  <si>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</si>
  <si>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</si>
  <si>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</si>
  <si>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</si>
  <si>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</si>
  <si>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</si>
  <si>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</si>
  <si>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</si>
  <si>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</si>
  <si>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</si>
  <si>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</si>
  <si>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</si>
  <si>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</si>
  <si>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</si>
  <si>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</si>
  <si>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</si>
  <si>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</si>
  <si>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</si>
  <si>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</si>
  <si>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</si>
  <si>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</si>
  <si>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</si>
  <si>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</si>
  <si>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</si>
  <si>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</si>
  <si>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</si>
  <si>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</si>
  <si>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</si>
  <si>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</si>
  <si>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</si>
  <si>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</si>
  <si>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</si>
  <si>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</si>
  <si>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</si>
  <si>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</si>
  <si>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</si>
  <si>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</si>
  <si>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</si>
  <si>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</si>
  <si>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</si>
  <si>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</si>
  <si>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</si>
  <si>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</si>
  <si>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</si>
  <si>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</si>
  <si>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</si>
  <si>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</si>
  <si>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</si>
  <si>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</si>
  <si>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</si>
  <si>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</si>
  <si>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</si>
  <si>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</si>
  <si>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</si>
  <si>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</si>
  <si>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</si>
  <si>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</si>
  <si>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</si>
  <si>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</si>
  <si>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</si>
  <si>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</si>
  <si>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</si>
  <si>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</si>
  <si>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</si>
  <si>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</si>
  <si>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</si>
  <si>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</si>
  <si>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</si>
  <si>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</si>
  <si>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</si>
  <si>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</si>
  <si>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</si>
  <si>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</si>
  <si>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</si>
  <si>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</si>
  <si>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</si>
  <si>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</si>
  <si>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</si>
  <si>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</si>
  <si>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</si>
  <si>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</si>
  <si>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</si>
  <si>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</si>
  <si>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</si>
  <si>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</si>
  <si>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</si>
  <si>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</si>
  <si>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</si>
  <si>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</si>
  <si>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</si>
  <si>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</si>
  <si>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</si>
  <si>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</si>
  <si>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</si>
  <si>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</si>
  <si>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</si>
  <si>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</si>
  <si>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</si>
  <si>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</si>
  <si>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</si>
  <si>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</si>
  <si>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</si>
  <si>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</si>
  <si>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</si>
  <si>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</si>
  <si>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</si>
  <si>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</si>
  <si>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</si>
  <si>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</si>
  <si>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</si>
  <si>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</si>
  <si>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</si>
  <si>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</si>
  <si>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</si>
  <si>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</si>
  <si>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</si>
  <si>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</si>
  <si>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</si>
  <si>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</si>
  <si>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</si>
  <si>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</si>
  <si>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</si>
  <si>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</si>
  <si>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</si>
  <si>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</si>
  <si>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</si>
  <si>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</si>
  <si>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</si>
  <si>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</si>
  <si>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</si>
  <si>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</si>
  <si>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</si>
  <si>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</si>
  <si>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</si>
  <si>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</si>
  <si>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</si>
  <si>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</si>
  <si>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</si>
  <si>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</si>
  <si>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</si>
  <si>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</si>
  <si>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</si>
  <si>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</si>
  <si>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</si>
  <si>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</si>
  <si>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</si>
  <si>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</si>
  <si>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</si>
  <si>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</si>
  <si>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</si>
  <si>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</si>
  <si>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</si>
  <si>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</si>
  <si>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</si>
  <si>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</si>
  <si>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</si>
  <si>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</si>
  <si>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</si>
  <si>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</si>
  <si>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</si>
  <si>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</si>
  <si>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</si>
  <si>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</si>
  <si>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</si>
  <si>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</si>
  <si>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</si>
  <si>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</si>
  <si>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</si>
  <si>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</si>
  <si>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</si>
  <si>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</si>
  <si>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</si>
  <si>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</si>
  <si>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</si>
  <si>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</si>
  <si>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</si>
  <si>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</si>
  <si>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</si>
  <si>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</si>
  <si>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</si>
  <si>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</si>
  <si>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</si>
  <si>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</si>
  <si>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</si>
  <si>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</si>
  <si>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</si>
  <si>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</si>
  <si>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</si>
  <si>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</si>
  <si>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</si>
  <si>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</si>
  <si>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</si>
  <si>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</si>
  <si>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</si>
  <si>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</si>
  <si>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</si>
  <si>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</si>
  <si>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</si>
  <si>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</si>
  <si>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</si>
  <si>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</si>
  <si>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</si>
  <si>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</si>
  <si>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</si>
  <si>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</si>
  <si>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</si>
  <si>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</si>
  <si>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</si>
  <si>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</si>
  <si>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</si>
  <si>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</si>
  <si>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</si>
  <si>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</si>
  <si>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</si>
  <si>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</si>
  <si>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</si>
  <si>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</si>
  <si>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</si>
  <si>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</si>
  <si>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</si>
  <si>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</si>
  <si>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</si>
  <si>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</si>
  <si>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</si>
  <si>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</si>
  <si>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</si>
  <si>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</si>
  <si>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</si>
  <si>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</si>
  <si>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</si>
  <si>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</si>
  <si>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</si>
  <si>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</si>
  <si>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</si>
  <si>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</si>
  <si>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</si>
  <si>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</si>
  <si>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</si>
  <si>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</si>
  <si>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</si>
  <si>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</si>
  <si>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</si>
  <si>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</si>
  <si>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</si>
  <si>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</si>
  <si>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</si>
  <si>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</si>
  <si>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</si>
  <si>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</si>
  <si>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</si>
  <si>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</si>
  <si>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</si>
  <si>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</si>
  <si>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</si>
  <si>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</si>
  <si>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</si>
  <si>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</si>
  <si>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</si>
  <si>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</si>
  <si>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</si>
  <si>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</si>
  <si>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</si>
  <si>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</si>
  <si>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</si>
  <si>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</si>
  <si>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</si>
  <si>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</si>
  <si>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</si>
  <si>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</si>
  <si>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</si>
  <si>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</si>
  <si>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</si>
  <si>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</si>
  <si>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</si>
  <si>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</si>
  <si>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</si>
  <si>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</si>
  <si>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</si>
  <si>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</si>
  <si>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</si>
  <si>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</si>
  <si>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</si>
  <si>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</si>
  <si>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</si>
  <si>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</si>
  <si>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</si>
  <si>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</si>
  <si>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</si>
  <si>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</si>
  <si>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</si>
  <si>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</si>
  <si>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</si>
  <si>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</si>
  <si>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</si>
  <si>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</si>
  <si>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</si>
  <si>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</si>
  <si>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</si>
  <si>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</si>
  <si>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</si>
  <si>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</si>
  <si>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</si>
  <si>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</si>
  <si>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</si>
  <si>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</si>
  <si>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</si>
  <si>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</si>
  <si>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</si>
  <si>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</si>
  <si>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</si>
  <si>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</si>
  <si>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</si>
  <si>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</si>
  <si>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</si>
  <si>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</si>
  <si>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</si>
  <si>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</si>
  <si>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</si>
  <si>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</si>
  <si>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</si>
  <si>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</si>
  <si>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</si>
  <si>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</si>
  <si>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</si>
  <si>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</si>
  <si>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</si>
  <si>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</si>
  <si>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</si>
  <si>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</si>
  <si>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</si>
  <si>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</si>
  <si>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</si>
  <si>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</si>
  <si>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</si>
  <si>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</si>
  <si>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</si>
  <si>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</si>
  <si>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</si>
  <si>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</si>
  <si>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</si>
  <si>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</si>
  <si>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</si>
  <si>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</si>
  <si>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</si>
  <si>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</si>
  <si>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</si>
  <si>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</si>
  <si>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</si>
  <si>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</si>
  <si>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</si>
  <si>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</si>
  <si>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</si>
  <si>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</si>
  <si>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</si>
  <si>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</si>
  <si>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</si>
  <si>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</si>
  <si>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</si>
  <si>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</si>
  <si>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</si>
  <si>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</si>
  <si>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</si>
  <si>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</si>
  <si>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</si>
  <si>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</si>
  <si>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</si>
  <si>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</si>
  <si>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</si>
  <si>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</si>
  <si>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</si>
  <si>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</si>
  <si>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</si>
  <si>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</si>
  <si>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</si>
  <si>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</si>
  <si>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</si>
  <si>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</si>
  <si>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</si>
  <si>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</si>
  <si>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</si>
  <si>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</si>
  <si>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</si>
  <si>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</si>
  <si>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</si>
  <si>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</si>
  <si>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</si>
  <si>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</si>
  <si>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</si>
  <si>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</si>
  <si>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</si>
  <si>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</si>
  <si>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</si>
  <si>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</si>
  <si>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</si>
  <si>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</si>
  <si>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</si>
  <si>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</si>
  <si>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</si>
  <si>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</si>
  <si>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</si>
  <si>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</si>
  <si>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</si>
  <si>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</si>
  <si>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</si>
  <si>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</si>
  <si>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</si>
  <si>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</si>
  <si>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</si>
  <si>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</si>
  <si>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</si>
  <si>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</si>
  <si>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</si>
  <si>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</si>
  <si>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</si>
  <si>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</si>
  <si>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</si>
  <si>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</si>
  <si>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</si>
  <si>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</si>
  <si>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</si>
  <si>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</si>
  <si>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</si>
  <si>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</si>
  <si>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</si>
  <si>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</si>
  <si>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</si>
  <si>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</si>
  <si>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</si>
  <si>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</si>
  <si>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</si>
  <si>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</si>
  <si>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</si>
  <si>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</si>
  <si>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</si>
  <si>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</si>
  <si>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</si>
  <si>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</si>
  <si>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</si>
  <si>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</si>
  <si>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</si>
  <si>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</si>
  <si>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</si>
  <si>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</si>
  <si>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</si>
  <si>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</si>
  <si>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</si>
  <si>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</si>
  <si>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</si>
  <si>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</si>
  <si>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</si>
  <si>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</si>
  <si>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</si>
  <si>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</si>
  <si>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</si>
  <si>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</si>
  <si>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</si>
  <si>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</si>
  <si>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</si>
  <si>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</si>
  <si>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</si>
  <si>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</si>
  <si>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</si>
  <si>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</si>
  <si>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</si>
  <si>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</si>
  <si>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</si>
  <si>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</si>
  <si>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</si>
  <si>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</si>
  <si>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</si>
  <si>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</si>
  <si>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</si>
  <si>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</si>
  <si>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</si>
  <si>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</si>
  <si>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</si>
  <si>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</si>
  <si>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</si>
  <si>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</si>
  <si>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</si>
  <si>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</si>
  <si>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</si>
  <si>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</si>
  <si>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</si>
  <si>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</si>
  <si>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</si>
  <si>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</si>
  <si>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</si>
  <si>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</si>
  <si>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</si>
  <si>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</si>
  <si>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</si>
  <si>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</si>
  <si>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</si>
  <si>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</si>
  <si>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</si>
  <si>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</si>
  <si>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</si>
  <si>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</si>
  <si>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</si>
  <si>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</si>
  <si>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</si>
  <si>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</si>
  <si>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</si>
  <si>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</si>
  <si>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</si>
  <si>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</si>
  <si>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</si>
  <si>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</si>
  <si>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</si>
  <si>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</si>
  <si>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</si>
  <si>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</si>
  <si>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</si>
  <si>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</si>
  <si>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</si>
  <si>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</si>
  <si>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</si>
  <si>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</si>
  <si>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</si>
  <si>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</si>
  <si>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</si>
  <si>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</si>
  <si>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</si>
  <si>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</si>
  <si>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</si>
  <si>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</si>
  <si>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</si>
  <si>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</si>
  <si>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</si>
  <si>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</si>
  <si>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</si>
  <si>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</si>
  <si>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</si>
  <si>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</si>
  <si>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</si>
  <si>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</si>
  <si>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</si>
  <si>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</si>
  <si>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</si>
  <si>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</si>
  <si>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</si>
  <si>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</si>
  <si>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</si>
  <si>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</si>
  <si>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</si>
  <si>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</si>
  <si>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</si>
  <si>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</si>
  <si>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</si>
  <si>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</si>
  <si>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</si>
  <si>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</si>
  <si>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</si>
  <si>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</si>
  <si>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</si>
  <si>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</si>
  <si>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</si>
  <si>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</si>
  <si>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</si>
  <si>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</si>
  <si>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</si>
  <si>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</si>
  <si>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</si>
  <si>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</si>
  <si>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</si>
  <si>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</si>
  <si>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</si>
  <si>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</si>
  <si>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</si>
  <si>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</si>
  <si>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</si>
  <si>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</si>
  <si>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</si>
  <si>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</si>
  <si>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</si>
  <si>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</si>
  <si>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</si>
  <si>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</si>
  <si>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</si>
  <si>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</si>
  <si>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</si>
  <si>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</si>
  <si>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</si>
  <si>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</si>
  <si>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</si>
  <si>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</si>
  <si>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</si>
  <si>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</si>
  <si>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</si>
  <si>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</si>
  <si>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</si>
  <si>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</si>
  <si>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</si>
  <si>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</si>
  <si>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</si>
  <si>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</si>
  <si>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</si>
  <si>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</si>
  <si>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</si>
  <si>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</si>
  <si>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</si>
  <si>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</si>
  <si>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</si>
  <si>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</si>
  <si>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</si>
  <si>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</si>
  <si>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</si>
  <si>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</si>
  <si>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</si>
  <si>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</si>
  <si>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</si>
  <si>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</si>
  <si>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</si>
  <si>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</si>
  <si>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</si>
  <si>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</si>
  <si>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</si>
  <si>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</si>
  <si>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</si>
  <si>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</si>
  <si>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</si>
  <si>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</si>
  <si>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</si>
  <si>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</si>
  <si>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</si>
  <si>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</si>
  <si>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</si>
  <si>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</si>
  <si>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</si>
  <si>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</si>
  <si>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</si>
  <si>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</si>
  <si>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</si>
  <si>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</si>
  <si>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</si>
  <si>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</si>
  <si>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</si>
  <si>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</si>
  <si>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</si>
  <si>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</si>
  <si>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</si>
  <si>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</si>
  <si>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</si>
  <si>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</si>
  <si>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</si>
  <si>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</si>
  <si>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</si>
  <si>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</si>
  <si>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</si>
  <si>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</si>
  <si>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</si>
  <si>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</si>
  <si>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</si>
  <si>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</si>
  <si>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</si>
  <si>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</si>
  <si>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</si>
  <si>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</si>
  <si>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</si>
  <si>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</si>
  <si>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</si>
  <si>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</si>
  <si>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</si>
  <si>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</si>
  <si>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</si>
  <si>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</si>
  <si>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</si>
  <si>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</si>
  <si>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</si>
  <si>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</si>
  <si>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</si>
  <si>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</si>
  <si>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</si>
  <si>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</si>
  <si>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</si>
  <si>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</si>
  <si>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</si>
  <si>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</si>
  <si>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</si>
  <si>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</si>
  <si>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</si>
  <si>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</si>
  <si>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</si>
  <si>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</si>
  <si>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</si>
  <si>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</si>
  <si>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</si>
  <si>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</si>
  <si>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</si>
  <si>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</si>
  <si>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</si>
  <si>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</si>
  <si>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</si>
  <si>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</si>
  <si>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</si>
  <si>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</si>
  <si>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</si>
  <si>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</si>
  <si>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</si>
  <si>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</si>
  <si>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</si>
  <si>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</si>
  <si>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</si>
  <si>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</si>
  <si>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</si>
  <si>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</si>
  <si>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</si>
  <si>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</si>
  <si>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</si>
  <si>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</si>
  <si>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</si>
  <si>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</si>
  <si>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</si>
  <si>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</si>
  <si>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</si>
  <si>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</si>
  <si>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</si>
  <si>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</si>
  <si>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</si>
  <si>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</si>
  <si>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</si>
  <si>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</si>
  <si>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</si>
  <si>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</si>
  <si>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</si>
  <si>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</si>
  <si>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</si>
  <si>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</si>
  <si>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</si>
  <si>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</si>
  <si>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</si>
  <si>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</si>
  <si>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</si>
  <si>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</si>
  <si>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</si>
  <si>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</si>
  <si>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</si>
  <si>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</si>
  <si>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</si>
  <si>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</si>
  <si>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</si>
  <si>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</si>
  <si>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</si>
  <si>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</si>
  <si>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</si>
  <si>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</si>
  <si>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</si>
  <si>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</si>
  <si>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</si>
  <si>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</si>
  <si>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</si>
  <si>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</si>
  <si>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</si>
  <si>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</si>
  <si>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</si>
  <si>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</si>
  <si>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</si>
  <si>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</si>
  <si>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</si>
  <si>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</si>
  <si>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</si>
  <si>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</si>
  <si>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</si>
  <si>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</si>
  <si>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</si>
  <si>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</si>
  <si>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</si>
  <si>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</si>
  <si>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</si>
  <si>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</si>
  <si>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</si>
  <si>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</si>
  <si>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</si>
  <si>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</si>
  <si>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</si>
  <si>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</si>
  <si>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</si>
  <si>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</si>
  <si>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</si>
  <si>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</si>
  <si>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</si>
  <si>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</si>
  <si>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</si>
  <si>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</si>
  <si>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</si>
  <si>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</si>
  <si>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</si>
  <si>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</si>
  <si>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</si>
  <si>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</si>
  <si>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</si>
  <si>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</si>
  <si>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</si>
  <si>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</si>
  <si>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</si>
  <si>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</si>
  <si>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</si>
  <si>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</si>
  <si>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</si>
  <si>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</si>
  <si>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</si>
  <si>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</si>
  <si>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</si>
  <si>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</si>
  <si>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</si>
  <si>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</si>
  <si>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</si>
  <si>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</si>
  <si>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</si>
  <si>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</si>
  <si>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</si>
  <si>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</si>
  <si>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</si>
  <si>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</si>
  <si>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</si>
  <si>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</si>
  <si>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</si>
  <si>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</si>
  <si>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</si>
  <si>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</si>
  <si>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</si>
  <si>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</si>
  <si>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</si>
  <si>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</si>
  <si>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</si>
  <si>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</si>
  <si>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</si>
  <si>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</si>
  <si>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</si>
  <si>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</si>
  <si>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</si>
  <si>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</si>
  <si>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</si>
  <si>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</si>
  <si>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</si>
  <si>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</si>
  <si>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</si>
  <si>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</si>
  <si>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</si>
  <si>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</si>
  <si>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</si>
  <si>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</si>
  <si>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</si>
  <si>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</si>
  <si>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</si>
  <si>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</si>
  <si>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</si>
  <si>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</si>
  <si>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</si>
  <si>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</si>
  <si>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</si>
  <si>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</si>
  <si>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</si>
  <si>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</si>
  <si>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</si>
  <si>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</si>
  <si>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</si>
  <si>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</si>
  <si>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</si>
  <si>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</si>
  <si>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</si>
  <si>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</si>
  <si>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</si>
  <si>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</si>
  <si>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</si>
  <si>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</si>
  <si>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</si>
  <si>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</si>
  <si>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</si>
  <si>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</si>
  <si>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</si>
  <si>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</si>
  <si>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</si>
  <si>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</si>
  <si>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</si>
  <si>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</si>
  <si>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</si>
  <si>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</si>
  <si>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</si>
  <si>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</si>
  <si>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</si>
  <si>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</si>
  <si>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</si>
  <si>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</si>
  <si>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</si>
  <si>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</si>
  <si>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</si>
  <si>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</si>
  <si>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</si>
  <si>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</si>
  <si>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</si>
  <si>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</si>
  <si>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</si>
  <si>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</si>
  <si>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</si>
  <si>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</si>
  <si>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</si>
  <si>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</si>
  <si>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</si>
  <si>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</si>
  <si>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</si>
  <si>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</si>
  <si>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</si>
  <si>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</si>
  <si>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</si>
  <si>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</si>
  <si>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</si>
  <si>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</si>
  <si>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</si>
  <si>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</si>
  <si>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</si>
  <si>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</si>
  <si>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</si>
  <si>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</si>
  <si>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</si>
  <si>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</si>
  <si>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</si>
  <si>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</si>
  <si>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</si>
  <si>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</si>
  <si>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</si>
  <si>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</si>
  <si>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</si>
  <si>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</si>
  <si>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</si>
  <si>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</si>
  <si>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</si>
  <si>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</si>
  <si>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</si>
  <si>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</si>
  <si>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</si>
  <si>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</si>
  <si>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</si>
  <si>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</si>
  <si>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</si>
  <si>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</si>
  <si>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</si>
  <si>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</si>
  <si>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</si>
  <si>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</si>
  <si>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</si>
  <si>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</si>
  <si>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</si>
  <si>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</si>
  <si>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</si>
  <si>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</si>
  <si>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</si>
  <si>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</si>
  <si>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</si>
  <si>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</si>
  <si>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</si>
  <si>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</si>
  <si>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</si>
  <si>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</si>
  <si>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</si>
  <si>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</si>
  <si>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</si>
  <si>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</si>
  <si>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</si>
  <si>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</si>
  <si>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</si>
  <si>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</si>
  <si>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</si>
  <si>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</si>
  <si>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</si>
  <si>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</si>
  <si>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</si>
  <si>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</si>
  <si>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</si>
  <si>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</si>
  <si>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</si>
  <si>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</si>
  <si>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</si>
  <si>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</si>
  <si>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</si>
  <si>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</si>
  <si>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</si>
  <si>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</si>
  <si>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</si>
  <si>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</si>
  <si>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</si>
  <si>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</si>
  <si>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</si>
  <si>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</si>
  <si>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</si>
  <si>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</si>
  <si>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</si>
  <si>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</si>
  <si>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</si>
  <si>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</si>
  <si>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</si>
  <si>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</si>
  <si>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</si>
  <si>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</si>
  <si>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</si>
  <si>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</si>
  <si>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</si>
  <si>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</si>
  <si>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</si>
  <si>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</si>
  <si>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</si>
  <si>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</si>
  <si>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</si>
  <si>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</si>
  <si>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</si>
  <si>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</si>
  <si>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</si>
  <si>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</si>
  <si>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</si>
  <si>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</si>
  <si>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</si>
  <si>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</si>
  <si>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</si>
  <si>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</si>
  <si>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</si>
  <si>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</si>
  <si>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</si>
  <si>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</si>
  <si>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</si>
  <si>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</si>
  <si>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</si>
  <si>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</si>
  <si>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</si>
  <si>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</si>
  <si>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</si>
  <si>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</si>
  <si>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</si>
  <si>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</si>
  <si>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</si>
  <si>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</si>
  <si>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</si>
  <si>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</si>
  <si>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</si>
  <si>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</si>
  <si>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</si>
  <si>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</si>
  <si>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</si>
  <si>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</si>
  <si>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</si>
  <si>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</si>
  <si>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</si>
  <si>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</si>
  <si>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</si>
  <si>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</si>
  <si>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</si>
  <si>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</si>
  <si>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</si>
  <si>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</si>
  <si>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</si>
  <si>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</si>
  <si>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</si>
  <si>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</si>
  <si>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</si>
  <si>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</si>
  <si>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</si>
  <si>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</si>
  <si>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</si>
  <si>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</si>
  <si>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</si>
  <si>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</si>
  <si>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</si>
  <si>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</si>
  <si>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</si>
  <si>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</si>
  <si>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</si>
  <si>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</si>
  <si>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</si>
  <si>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</si>
  <si>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</si>
  <si>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</si>
  <si>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</si>
  <si>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</si>
  <si>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</si>
  <si>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</si>
  <si>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</si>
  <si>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</si>
  <si>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</si>
  <si>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</si>
  <si>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</si>
  <si>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</si>
  <si>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</si>
  <si>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</si>
  <si>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</si>
  <si>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</si>
  <si>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</si>
  <si>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</si>
  <si>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</si>
  <si>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</si>
  <si>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</si>
  <si>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</si>
  <si>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</si>
  <si>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</si>
  <si>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</si>
  <si>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</si>
  <si>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</si>
  <si>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</si>
  <si>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</si>
  <si>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</si>
  <si>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</si>
  <si>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</si>
  <si>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</si>
  <si>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</si>
  <si>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</si>
  <si>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</si>
  <si>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</si>
  <si>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</si>
  <si>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</si>
  <si>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</si>
  <si>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</si>
  <si>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</si>
  <si>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</si>
  <si>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</si>
  <si>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</si>
  <si>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</si>
  <si>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</si>
  <si>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</si>
  <si>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</si>
  <si>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</si>
  <si>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</si>
  <si>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</si>
  <si>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</si>
  <si>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</si>
  <si>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</si>
  <si>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</si>
  <si>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</si>
  <si>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</si>
  <si>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</si>
  <si>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</si>
  <si>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</si>
  <si>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</si>
  <si>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</si>
  <si>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</si>
  <si>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</si>
  <si>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</si>
  <si>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</si>
  <si>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</si>
  <si>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</si>
  <si>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</si>
  <si>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</si>
  <si>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</si>
  <si>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</si>
  <si>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</si>
  <si>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</si>
  <si>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</si>
  <si>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</si>
  <si>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</si>
  <si>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</si>
  <si>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</si>
  <si>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</si>
  <si>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</si>
  <si>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</si>
  <si>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</si>
  <si>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</si>
  <si>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</si>
  <si>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</si>
  <si>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</si>
  <si>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</si>
  <si>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</si>
  <si>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</si>
  <si>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</si>
  <si>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</si>
  <si>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</si>
  <si>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</si>
  <si>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</si>
  <si>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</si>
  <si>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</si>
  <si>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</si>
  <si>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</si>
  <si>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</si>
  <si>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</si>
  <si>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</si>
  <si>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</si>
  <si>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</si>
  <si>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</si>
  <si>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</si>
  <si>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</si>
  <si>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</si>
  <si>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</si>
  <si>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</si>
  <si>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</si>
  <si>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</si>
  <si>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</si>
  <si>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</si>
  <si>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</si>
  <si>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</si>
  <si>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</si>
  <si>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</si>
  <si>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</si>
  <si>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</si>
  <si>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</si>
  <si>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</si>
  <si>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</si>
  <si>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</si>
  <si>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</si>
  <si>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</si>
  <si>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</si>
  <si>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</si>
  <si>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</si>
  <si>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</si>
  <si>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</si>
  <si>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</si>
  <si>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</si>
  <si>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</si>
  <si>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</si>
  <si>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</si>
  <si>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</si>
  <si>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</si>
  <si>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</si>
  <si>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</si>
  <si>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</si>
  <si>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</si>
  <si>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</si>
  <si>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</si>
  <si>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</si>
  <si>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</si>
  <si>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</si>
  <si>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</si>
  <si>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</si>
  <si>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</si>
  <si>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</si>
  <si>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</si>
  <si>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</si>
  <si>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</si>
  <si>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</si>
  <si>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</si>
  <si>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</si>
  <si>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</si>
  <si>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</si>
  <si>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</si>
  <si>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</si>
  <si>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</si>
  <si>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</si>
  <si>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</si>
  <si>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</si>
  <si>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</si>
  <si>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</si>
  <si>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</si>
  <si>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</si>
  <si>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</si>
  <si>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</si>
  <si>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</si>
  <si>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</si>
  <si>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</si>
  <si>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</si>
  <si>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</si>
  <si>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</si>
  <si>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</si>
  <si>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</si>
  <si>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</si>
  <si>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</si>
  <si>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</si>
  <si>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</si>
  <si>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</si>
  <si>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</si>
  <si>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</si>
  <si>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</si>
  <si>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</si>
  <si>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</si>
  <si>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</si>
  <si>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</si>
  <si>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</si>
  <si>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</si>
  <si>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</si>
  <si>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</si>
  <si>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</si>
  <si>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</si>
  <si>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</si>
  <si>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</si>
  <si>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</si>
  <si>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</si>
  <si>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</si>
  <si>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</si>
  <si>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</si>
  <si>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</si>
  <si>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</si>
  <si>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</si>
  <si>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</si>
  <si>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</si>
  <si>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</si>
  <si>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</si>
  <si>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</si>
  <si>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</si>
  <si>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</si>
  <si>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</si>
  <si>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</si>
  <si>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</si>
  <si>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</si>
  <si>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</si>
  <si>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</si>
  <si>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</si>
  <si>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</si>
  <si>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</si>
  <si>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</si>
  <si>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</si>
  <si>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</si>
  <si>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</si>
  <si>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</si>
  <si>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</si>
  <si>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</si>
  <si>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</si>
  <si>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</si>
  <si>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</si>
  <si>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</si>
  <si>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</si>
  <si>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</si>
  <si>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</si>
  <si>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</si>
  <si>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</si>
  <si>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</si>
  <si>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</si>
  <si>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</si>
  <si>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</si>
  <si>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</si>
  <si>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</si>
  <si>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</si>
  <si>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</si>
  <si>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</si>
  <si>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</si>
  <si>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</si>
  <si>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</si>
  <si>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</si>
  <si>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</si>
  <si>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</si>
  <si>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</si>
  <si>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</si>
  <si>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</si>
  <si>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</si>
  <si>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</si>
  <si>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</si>
  <si>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</si>
  <si>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</si>
  <si>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</si>
  <si>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</si>
  <si>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</si>
  <si>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</si>
  <si>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</si>
  <si>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</si>
  <si>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</si>
  <si>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</si>
  <si>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</si>
  <si>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</si>
  <si>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</si>
  <si>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</si>
  <si>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</si>
  <si>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</si>
  <si>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</si>
  <si>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</si>
  <si>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</si>
  <si>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</si>
  <si>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</si>
  <si>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</si>
  <si>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</si>
  <si>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</si>
  <si>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</si>
  <si>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</si>
  <si>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</si>
  <si>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</si>
  <si>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</si>
  <si>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</si>
  <si>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</si>
  <si>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</si>
  <si>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</si>
  <si>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</si>
  <si>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</si>
  <si>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</si>
  <si>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</si>
  <si>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</si>
  <si>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</si>
  <si>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</si>
  <si>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</si>
  <si>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</si>
  <si>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</si>
  <si>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</si>
  <si>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</si>
  <si>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</si>
  <si>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</si>
  <si>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</si>
  <si>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</si>
  <si>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</si>
  <si>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</si>
  <si>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</si>
  <si>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</si>
  <si>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</si>
  <si>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</si>
  <si>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</si>
  <si>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</si>
  <si>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</si>
  <si>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</si>
  <si>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</si>
  <si>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</si>
  <si>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</si>
  <si>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</si>
  <si>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</si>
  <si>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</si>
  <si>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</si>
  <si>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</si>
  <si>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</si>
  <si>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</si>
  <si>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</si>
  <si>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</si>
  <si>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</si>
  <si>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</si>
  <si>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</si>
  <si>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</si>
  <si>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</si>
  <si>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</si>
  <si>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</si>
  <si>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</si>
  <si>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</si>
  <si>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</si>
  <si>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</si>
  <si>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</si>
  <si>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</si>
  <si>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</si>
  <si>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</si>
  <si>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</si>
  <si>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</si>
  <si>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</si>
  <si>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</si>
  <si>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</si>
  <si>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</si>
  <si>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</si>
  <si>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</si>
  <si>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</si>
  <si>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</si>
  <si>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</si>
  <si>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</si>
  <si>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</si>
  <si>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</si>
  <si>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</si>
  <si>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</si>
  <si>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</si>
  <si>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</si>
  <si>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</si>
  <si>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</si>
  <si>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</si>
  <si>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</si>
  <si>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</si>
  <si>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</si>
  <si>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</si>
  <si>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</si>
  <si>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</si>
  <si>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</si>
  <si>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</si>
  <si>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</si>
  <si>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</si>
  <si>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</si>
  <si>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</si>
  <si>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</si>
  <si>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</si>
  <si>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</si>
  <si>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</si>
  <si>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</si>
  <si>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</si>
  <si>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</si>
  <si>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</si>
  <si>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</si>
  <si>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</si>
  <si>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</si>
  <si>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</si>
  <si>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</si>
  <si>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</si>
  <si>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</si>
  <si>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</si>
  <si>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</si>
  <si>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</si>
  <si>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</si>
  <si>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</si>
  <si>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</si>
  <si>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</si>
  <si>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</si>
  <si>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</si>
  <si>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</si>
  <si>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</si>
  <si>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</si>
  <si>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</si>
  <si>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</si>
  <si>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</si>
  <si>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</si>
  <si>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</si>
  <si>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</si>
  <si>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</si>
  <si>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</si>
  <si>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</si>
  <si>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</si>
  <si>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</si>
  <si>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</si>
  <si>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</si>
  <si>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</si>
  <si>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</si>
  <si>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</si>
  <si>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</si>
  <si>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</si>
  <si>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</si>
  <si>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</si>
  <si>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</si>
  <si>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</si>
  <si>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</si>
  <si>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</si>
  <si>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</si>
  <si>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</si>
  <si>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</si>
  <si>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</si>
  <si>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</si>
  <si>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</si>
  <si>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</si>
  <si>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</si>
  <si>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</si>
  <si>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</si>
  <si>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</si>
  <si>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</si>
  <si>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</si>
  <si>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</si>
  <si>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</si>
  <si>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</si>
  <si>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</si>
  <si>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</si>
  <si>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</si>
  <si>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</si>
  <si>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</si>
  <si>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</si>
  <si>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</si>
  <si>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</si>
  <si>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</si>
  <si>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</si>
  <si>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</si>
  <si>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</si>
  <si>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</si>
  <si>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</si>
  <si>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</si>
  <si>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</si>
  <si>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</si>
  <si>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</si>
  <si>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</si>
  <si>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</si>
  <si>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</si>
  <si>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</si>
  <si>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</si>
  <si>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</si>
  <si>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</si>
  <si>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</si>
  <si>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</si>
  <si>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</si>
  <si>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</si>
  <si>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</si>
  <si>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</si>
  <si>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</si>
  <si>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</si>
  <si>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</si>
  <si>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</si>
  <si>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</si>
  <si>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</si>
  <si>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</si>
  <si>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</si>
  <si>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</si>
  <si>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</si>
  <si>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</si>
  <si>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</si>
  <si>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</si>
  <si>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</si>
  <si>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</si>
  <si>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</si>
  <si>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</si>
  <si>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</si>
  <si>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</si>
  <si>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</si>
  <si>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</si>
  <si>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</si>
  <si>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</si>
  <si>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</si>
  <si>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</si>
  <si>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</si>
  <si>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</si>
  <si>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</si>
  <si>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</si>
  <si>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</si>
  <si>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</si>
  <si>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</si>
  <si>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</si>
  <si>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</si>
  <si>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</si>
  <si>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</si>
  <si>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</si>
  <si>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</si>
  <si>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</si>
  <si>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</si>
  <si>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</si>
  <si>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</si>
  <si>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</si>
  <si>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</si>
  <si>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</si>
  <si>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</si>
  <si>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</si>
  <si>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</si>
  <si>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</si>
  <si>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</si>
  <si>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</si>
  <si>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</si>
  <si>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</si>
  <si>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</si>
  <si>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</si>
  <si>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</si>
  <si>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</si>
  <si>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</si>
  <si>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</si>
  <si>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</si>
  <si>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</si>
  <si>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</si>
  <si>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</si>
  <si>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</si>
  <si>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</si>
  <si>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</si>
  <si>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</si>
  <si>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</si>
  <si>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</si>
  <si>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</si>
  <si>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</si>
  <si>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</si>
  <si>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</si>
  <si>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</si>
  <si>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</si>
  <si>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</si>
  <si>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</si>
  <si>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</si>
  <si>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</si>
  <si>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</si>
  <si>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</si>
  <si>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</si>
  <si>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</si>
  <si>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</si>
  <si>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</si>
  <si>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</si>
  <si>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</si>
  <si>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</si>
  <si>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</si>
  <si>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</si>
  <si>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</si>
  <si>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</si>
  <si>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</si>
  <si>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</si>
  <si>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</si>
  <si>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</si>
  <si>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</si>
  <si>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</si>
  <si>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</si>
  <si>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</si>
  <si>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</si>
  <si>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</si>
  <si>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</si>
  <si>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</si>
  <si>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</si>
  <si>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</si>
  <si>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</si>
  <si>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</si>
  <si>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</si>
  <si>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</si>
  <si>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</si>
  <si>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</si>
  <si>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</si>
  <si>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</si>
  <si>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</si>
  <si>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</si>
  <si>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</si>
  <si>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</si>
  <si>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</si>
  <si>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</si>
  <si>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</si>
  <si>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</si>
  <si>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</si>
  <si>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</si>
  <si>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</si>
  <si>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</si>
  <si>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</si>
  <si>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</si>
  <si>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</si>
  <si>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</si>
  <si>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</si>
  <si>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</si>
  <si>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</si>
  <si>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</si>
  <si>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</si>
  <si>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</si>
  <si>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</si>
  <si>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</si>
  <si>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</si>
  <si>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</si>
  <si>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</si>
  <si>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</si>
  <si>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</si>
  <si>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</si>
  <si>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</si>
  <si>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</si>
  <si>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</si>
  <si>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</si>
  <si>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</si>
  <si>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</si>
  <si>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</si>
  <si>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</si>
  <si>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</si>
  <si>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</si>
  <si>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</si>
  <si>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</si>
  <si>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</si>
  <si>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</si>
  <si>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</si>
  <si>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</si>
  <si>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</si>
  <si>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</si>
  <si>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</si>
  <si>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</si>
  <si>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</si>
  <si>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</si>
  <si>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</si>
  <si>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</si>
  <si>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</si>
  <si>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</si>
  <si>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</si>
  <si>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</si>
  <si>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</si>
  <si>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</si>
  <si>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</si>
  <si>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</si>
  <si>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</si>
  <si>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</si>
  <si>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</si>
  <si>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</si>
  <si>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</si>
  <si>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</si>
  <si>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</si>
  <si>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</si>
  <si>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</si>
  <si>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</si>
  <si>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</si>
  <si>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</si>
  <si>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</si>
  <si>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</si>
  <si>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</si>
  <si>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</si>
  <si>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</si>
  <si>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</si>
  <si>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</si>
  <si>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</si>
  <si>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</si>
  <si>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</si>
  <si>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</si>
  <si>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</si>
  <si>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</si>
  <si>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</si>
  <si>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</si>
  <si>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</si>
  <si>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</si>
  <si>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</si>
  <si>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</si>
  <si>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</si>
  <si>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</si>
  <si>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</si>
  <si>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</si>
  <si>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</si>
  <si>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</si>
  <si>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</si>
  <si>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</si>
  <si>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</si>
  <si>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</si>
  <si>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</si>
  <si>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</si>
  <si>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</si>
  <si>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</si>
  <si>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</si>
  <si>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</si>
  <si>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</si>
  <si>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</si>
  <si>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</si>
  <si>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</si>
  <si>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</si>
  <si>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</si>
  <si>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</si>
  <si>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</si>
  <si>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</si>
  <si>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</si>
  <si>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</si>
  <si>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</si>
  <si>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</si>
  <si>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</si>
  <si>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</si>
  <si>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</si>
  <si>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</si>
  <si>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</si>
  <si>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</si>
  <si>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</si>
  <si>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</si>
  <si>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</si>
  <si>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</si>
  <si>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</si>
  <si>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</si>
  <si>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</si>
  <si>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</si>
  <si>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</si>
  <si>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</si>
  <si>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</si>
  <si>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</si>
  <si>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</si>
  <si>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</si>
  <si>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</si>
  <si>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</si>
  <si>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</si>
  <si>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</si>
  <si>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</si>
  <si>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</si>
  <si>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</si>
  <si>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</si>
  <si>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</si>
  <si>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</si>
  <si>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</si>
  <si>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</si>
  <si>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</si>
  <si>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</si>
  <si>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</si>
  <si>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</si>
  <si>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</si>
  <si>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</si>
  <si>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</si>
  <si>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</si>
  <si>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</si>
  <si>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</si>
  <si>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</si>
  <si>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</si>
  <si>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</si>
  <si>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</si>
  <si>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</si>
  <si>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</si>
  <si>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</si>
  <si>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</si>
  <si>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</si>
  <si>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</si>
  <si>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</si>
  <si>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</si>
  <si>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</si>
  <si>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</si>
  <si>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</si>
  <si>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</si>
  <si>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</si>
  <si>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</si>
  <si>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</si>
  <si>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</si>
  <si>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</si>
  <si>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</si>
  <si>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</si>
  <si>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</si>
  <si>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</si>
  <si>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</si>
  <si>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</si>
  <si>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</si>
  <si>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</si>
  <si>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</si>
  <si>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</si>
  <si>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</si>
  <si>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</si>
  <si>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</si>
  <si>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</si>
  <si>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</si>
  <si>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</si>
  <si>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</si>
  <si>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</si>
  <si>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</si>
  <si>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</si>
  <si>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</si>
  <si>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</si>
  <si>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</si>
  <si>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</si>
  <si>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</si>
  <si>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</si>
  <si>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</si>
  <si>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</si>
  <si>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</si>
  <si>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</si>
  <si>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</si>
  <si>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</si>
  <si>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</si>
  <si>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</si>
  <si>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</si>
  <si>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</si>
  <si>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</si>
  <si>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</si>
  <si>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</si>
  <si>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</si>
  <si>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</si>
  <si>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</si>
  <si>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</si>
  <si>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</si>
  <si>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</si>
  <si>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</si>
  <si>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</si>
  <si>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</si>
  <si>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</si>
  <si>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</si>
  <si>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</si>
  <si>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</si>
  <si>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</si>
  <si>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</si>
  <si>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</si>
  <si>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</si>
  <si>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</si>
  <si>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</si>
  <si>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</si>
  <si>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</si>
  <si>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</si>
  <si>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</si>
  <si>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</si>
  <si>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</si>
  <si>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</si>
  <si>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</si>
  <si>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</si>
  <si>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</si>
  <si>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</si>
  <si>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</si>
  <si>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</si>
  <si>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</si>
  <si>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</si>
  <si>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</si>
  <si>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</si>
  <si>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</si>
  <si>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</si>
  <si>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</si>
  <si>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</si>
  <si>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</si>
  <si>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</si>
  <si>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</si>
  <si>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</si>
  <si>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</si>
  <si>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</si>
  <si>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</si>
  <si>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</si>
  <si>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</si>
  <si>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</si>
  <si>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</si>
  <si>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</si>
  <si>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</si>
  <si>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</si>
  <si>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</si>
  <si>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</si>
  <si>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</si>
  <si>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</si>
  <si>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</si>
  <si>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</si>
  <si>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</si>
  <si>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</si>
  <si>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</si>
  <si>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</si>
  <si>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</si>
  <si>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</si>
  <si>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</si>
  <si>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</si>
  <si>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</si>
  <si>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</si>
  <si>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</si>
  <si>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</si>
  <si>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</si>
  <si>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</si>
  <si>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</si>
  <si>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</si>
  <si>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</si>
  <si>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</si>
  <si>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</si>
  <si>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</si>
  <si>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</si>
  <si>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</si>
  <si>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</si>
  <si>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</si>
  <si>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</si>
  <si>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</si>
  <si>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</si>
  <si>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</si>
  <si>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</si>
  <si>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</si>
  <si>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</si>
  <si>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</si>
  <si>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</si>
  <si>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</si>
  <si>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</si>
  <si>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</si>
  <si>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</si>
  <si>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</si>
  <si>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</si>
  <si>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</si>
  <si>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</si>
  <si>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</si>
  <si>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</si>
  <si>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</si>
  <si>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</si>
  <si>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</si>
  <si>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</si>
  <si>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</si>
  <si>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</si>
  <si>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</si>
  <si>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</si>
  <si>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</si>
  <si>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</si>
  <si>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</si>
  <si>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</si>
  <si>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</si>
  <si>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</si>
  <si>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</si>
  <si>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</si>
  <si>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</si>
  <si>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</si>
  <si>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</si>
  <si>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</si>
  <si>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</si>
  <si>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</si>
  <si>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</si>
  <si>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</si>
  <si>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</si>
  <si>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</si>
  <si>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</si>
  <si>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</si>
  <si>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</si>
  <si>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</si>
  <si>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</si>
  <si>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</si>
  <si>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</si>
  <si>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</si>
  <si>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</si>
  <si>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</si>
  <si>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</si>
  <si>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</si>
  <si>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</si>
  <si>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</si>
  <si>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</si>
  <si>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</si>
  <si>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</si>
  <si>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</si>
  <si>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</si>
  <si>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</si>
  <si>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</si>
  <si>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</si>
  <si>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</si>
  <si>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</si>
  <si>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</si>
  <si>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</si>
  <si>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</si>
  <si>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</si>
  <si>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</si>
  <si>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</si>
  <si>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</si>
  <si>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</si>
  <si>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</si>
  <si>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</si>
  <si>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</si>
  <si>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</si>
  <si>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</si>
  <si>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</si>
  <si>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</si>
  <si>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</si>
  <si>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</si>
  <si>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</si>
  <si>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</si>
  <si>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</si>
  <si>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</si>
  <si>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</si>
  <si>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</si>
  <si>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</si>
  <si>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</si>
  <si>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</si>
  <si>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</si>
  <si>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</si>
  <si>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</si>
  <si>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</si>
  <si>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</si>
  <si>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</si>
  <si>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</si>
  <si>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</si>
  <si>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</si>
  <si>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</si>
  <si>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</si>
  <si>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</si>
  <si>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</si>
  <si>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</si>
  <si>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</si>
  <si>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</si>
  <si>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</si>
  <si>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</si>
  <si>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</si>
  <si>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</si>
  <si>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</si>
  <si>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</si>
  <si>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</si>
  <si>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</si>
  <si>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</si>
  <si>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</si>
  <si>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</si>
  <si>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</si>
  <si>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</si>
  <si>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</si>
  <si>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</si>
  <si>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</si>
  <si>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</si>
  <si>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</si>
  <si>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</si>
  <si>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</si>
  <si>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</si>
  <si>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</si>
  <si>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</si>
  <si>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</si>
  <si>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</si>
  <si>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</si>
  <si>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</si>
  <si>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</si>
  <si>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</si>
  <si>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</si>
  <si>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</si>
  <si>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</si>
  <si>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</si>
  <si>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</si>
  <si>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</si>
  <si>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</si>
  <si>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</si>
  <si>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</si>
  <si>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</si>
  <si>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</si>
  <si>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</si>
  <si>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</si>
  <si>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</si>
  <si>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</si>
  <si>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</si>
  <si>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</si>
  <si>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</si>
  <si>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</si>
  <si>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</si>
  <si>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</si>
  <si>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</si>
  <si>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</si>
  <si>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</si>
  <si>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</si>
  <si>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</si>
  <si>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</si>
  <si>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</si>
  <si>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</si>
  <si>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</si>
  <si>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</si>
  <si>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</si>
  <si>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</si>
  <si>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</si>
  <si>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</si>
  <si>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</si>
  <si>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</si>
  <si>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</si>
  <si>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</si>
  <si>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</si>
  <si>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</si>
  <si>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</si>
  <si>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</si>
  <si>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</si>
  <si>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</si>
  <si>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</si>
  <si>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</si>
  <si>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</si>
  <si>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</si>
  <si>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</si>
  <si>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</si>
  <si>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</si>
  <si>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</si>
  <si>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</si>
  <si>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</si>
  <si>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</si>
  <si>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</si>
  <si>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</si>
  <si>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</si>
  <si>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</si>
  <si>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</si>
  <si>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</si>
  <si>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</si>
  <si>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</si>
  <si>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</si>
  <si>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</si>
  <si>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</si>
  <si>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</si>
  <si>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</si>
  <si>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</si>
  <si>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</si>
  <si>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</si>
  <si>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</si>
  <si>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</si>
  <si>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</si>
  <si>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</si>
  <si>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</si>
  <si>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</si>
  <si>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</si>
  <si>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</si>
  <si>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</si>
  <si>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</si>
  <si>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</si>
  <si>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</si>
  <si>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</si>
  <si>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</si>
  <si>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</si>
  <si>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</si>
  <si>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</si>
  <si>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</si>
  <si>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</si>
  <si>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</si>
  <si>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</si>
  <si>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</si>
  <si>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</si>
  <si>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</si>
  <si>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</si>
  <si>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</si>
  <si>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</si>
  <si>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</si>
  <si>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</si>
  <si>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</si>
  <si>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</si>
  <si>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</si>
  <si>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</si>
  <si>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</si>
  <si>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</si>
  <si>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</si>
  <si>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</si>
  <si>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</si>
  <si>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</si>
  <si>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</si>
  <si>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</si>
  <si>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</si>
  <si>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</si>
  <si>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</si>
  <si>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</si>
  <si>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</si>
  <si>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</si>
  <si>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</si>
  <si>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</si>
  <si>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</si>
  <si>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</si>
  <si>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</si>
  <si>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</si>
  <si>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</si>
  <si>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</si>
  <si>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</si>
  <si>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</si>
  <si>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</si>
  <si>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</si>
  <si>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</si>
  <si>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</si>
  <si>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</si>
  <si>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</si>
  <si>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</si>
  <si>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</si>
  <si>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</si>
  <si>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</si>
  <si>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</si>
  <si>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</si>
  <si>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</si>
  <si>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</si>
  <si>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</si>
  <si>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</si>
  <si>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</si>
  <si>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</si>
  <si>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</si>
  <si>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</si>
  <si>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</si>
  <si>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</si>
  <si>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</si>
  <si>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</si>
  <si>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</si>
  <si>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</si>
  <si>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</si>
  <si>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</si>
  <si>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</si>
  <si>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</si>
  <si>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</si>
  <si>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</si>
  <si>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</si>
  <si>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</si>
  <si>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</si>
  <si>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</si>
  <si>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</si>
  <si>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</si>
  <si>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</si>
  <si>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</si>
  <si>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</si>
  <si>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</si>
  <si>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</si>
  <si>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</si>
  <si>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</si>
  <si>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</si>
  <si>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</si>
  <si>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</si>
  <si>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</si>
  <si>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</si>
  <si>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</si>
  <si>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</si>
  <si>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</si>
  <si>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</si>
  <si>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</si>
  <si>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</si>
  <si>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</si>
  <si>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</si>
  <si>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</si>
  <si>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</si>
  <si>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</si>
  <si>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</si>
  <si>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</si>
  <si>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</si>
  <si>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</si>
  <si>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</si>
  <si>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</si>
  <si>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</si>
  <si>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</si>
  <si>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</si>
  <si>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</si>
  <si>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</si>
  <si>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</si>
  <si>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</si>
  <si>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</si>
  <si>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</si>
  <si>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</si>
  <si>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</si>
  <si>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</si>
  <si>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</si>
  <si>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</si>
  <si>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</si>
  <si>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</si>
  <si>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</si>
  <si>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</si>
  <si>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</si>
  <si>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</si>
  <si>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</si>
  <si>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</si>
  <si>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</si>
  <si>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</si>
  <si>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</si>
  <si>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</si>
  <si>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</si>
  <si>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</si>
  <si>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</si>
  <si>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</si>
  <si>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</si>
  <si>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</si>
  <si>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</si>
  <si>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</si>
  <si>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</si>
  <si>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</si>
  <si>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</si>
  <si>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</si>
  <si>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</si>
  <si>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</si>
  <si>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</si>
  <si>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</si>
  <si>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</si>
  <si>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</si>
  <si>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</si>
  <si>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</si>
  <si>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</si>
  <si>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</si>
  <si>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</si>
  <si>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</si>
  <si>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</si>
  <si>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</si>
  <si>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</si>
  <si>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</si>
  <si>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</si>
  <si>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</si>
  <si>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</si>
  <si>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</si>
  <si>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</si>
  <si>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</si>
  <si>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</si>
  <si>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</si>
  <si>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</si>
  <si>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</si>
  <si>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</si>
  <si>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</si>
  <si>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</si>
  <si>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</si>
  <si>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</si>
  <si>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</si>
  <si>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</si>
  <si>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</si>
  <si>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</si>
  <si>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</si>
  <si>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</si>
  <si>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</si>
  <si>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</si>
  <si>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</si>
  <si>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</si>
  <si>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</si>
  <si>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</si>
  <si>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</si>
  <si>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</si>
  <si>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</si>
  <si>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</si>
  <si>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</si>
  <si>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</si>
  <si>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</si>
  <si>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</si>
  <si>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</si>
  <si>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</si>
  <si>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</si>
  <si>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</si>
  <si>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</si>
  <si>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</si>
  <si>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</si>
  <si>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</si>
  <si>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</si>
  <si>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</si>
  <si>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</si>
  <si>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</si>
  <si>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</si>
  <si>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</si>
  <si>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</si>
  <si>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</si>
  <si>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</si>
  <si>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</si>
  <si>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</si>
  <si>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</si>
  <si>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</si>
  <si>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</si>
  <si>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</si>
  <si>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</si>
  <si>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</si>
  <si>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</si>
  <si>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</si>
  <si>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</si>
  <si>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</si>
  <si>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</si>
  <si>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</si>
  <si>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</si>
  <si>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</si>
  <si>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</si>
  <si>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</si>
  <si>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</si>
  <si>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</si>
  <si>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</si>
  <si>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</si>
  <si>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</si>
  <si>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</si>
  <si>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</si>
  <si>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</si>
  <si>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</si>
  <si>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</si>
  <si>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</si>
  <si>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</si>
  <si>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</si>
  <si>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</si>
  <si>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</si>
  <si>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</si>
  <si>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</si>
  <si>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</si>
  <si>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</si>
  <si>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</si>
  <si>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</si>
  <si>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</si>
  <si>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</si>
  <si>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</si>
  <si>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</si>
  <si>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</si>
  <si>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</si>
  <si>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</si>
  <si>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</si>
  <si>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</si>
  <si>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</si>
  <si>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</si>
  <si>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</si>
  <si>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</si>
  <si>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</si>
  <si>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</si>
  <si>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</si>
  <si>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</si>
  <si>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</si>
  <si>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</si>
  <si>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</si>
  <si>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</si>
  <si>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</si>
  <si>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</si>
  <si>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</si>
  <si>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</si>
  <si>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</si>
  <si>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</si>
  <si>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</si>
  <si>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</si>
  <si>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</si>
  <si>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</si>
  <si>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</si>
  <si>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</si>
  <si>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</si>
  <si>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</si>
  <si>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</si>
  <si>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</si>
  <si>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</si>
  <si>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</si>
  <si>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</si>
  <si>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</si>
  <si>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</si>
  <si>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</si>
  <si>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</si>
  <si>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</si>
  <si>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</si>
  <si>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</si>
  <si>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</si>
  <si>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</si>
  <si>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</si>
  <si>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</si>
  <si>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</si>
  <si>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</si>
  <si>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</si>
  <si>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</si>
  <si>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</si>
  <si>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</si>
  <si>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</si>
  <si>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</si>
  <si>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</si>
  <si>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</si>
  <si>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</si>
  <si>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</si>
  <si>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</si>
  <si>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</si>
  <si>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</si>
  <si>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</si>
  <si>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</si>
  <si>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</si>
  <si>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</si>
  <si>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</si>
  <si>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</si>
  <si>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</si>
  <si>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</si>
  <si>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</si>
  <si>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</si>
  <si>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</si>
  <si>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</si>
  <si>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</si>
  <si>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</si>
  <si>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</si>
  <si>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</si>
  <si>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</si>
  <si>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</si>
  <si>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</si>
  <si>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</si>
  <si>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</si>
  <si>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</si>
  <si>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</si>
  <si>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</si>
  <si>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</si>
  <si>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</si>
  <si>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</si>
  <si>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</si>
  <si>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</si>
  <si>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</si>
  <si>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</si>
  <si>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</si>
  <si>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</si>
  <si>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</si>
  <si>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</si>
  <si>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</si>
  <si>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</si>
  <si>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</si>
  <si>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</si>
  <si>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</si>
  <si>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</si>
  <si>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</si>
  <si>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</si>
  <si>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</si>
  <si>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</si>
  <si>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</si>
  <si>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</si>
  <si>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</si>
  <si>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</si>
  <si>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</si>
  <si>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</si>
  <si>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</si>
  <si>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</si>
  <si>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</si>
  <si>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</si>
  <si>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</si>
  <si>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</si>
  <si>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</si>
  <si>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</si>
  <si>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</si>
  <si>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</si>
  <si>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</si>
  <si>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</si>
  <si>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</si>
  <si>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</si>
  <si>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</si>
  <si>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</si>
  <si>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</si>
  <si>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</si>
  <si>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</si>
  <si>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</si>
  <si>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</si>
  <si>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</si>
  <si>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</si>
  <si>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</si>
  <si>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</si>
  <si>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</si>
  <si>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</si>
  <si>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</si>
  <si>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</si>
  <si>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</si>
  <si>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</si>
  <si>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</si>
  <si>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</si>
  <si>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</si>
  <si>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</si>
  <si>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</si>
  <si>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</si>
  <si>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</si>
  <si>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</si>
  <si>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</si>
  <si>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</si>
  <si>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</si>
  <si>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</si>
  <si>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</si>
  <si>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</si>
  <si>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</si>
  <si>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</si>
  <si>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</si>
  <si>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</si>
  <si>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</si>
  <si>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</si>
  <si>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</si>
  <si>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</si>
  <si>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</si>
  <si>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</si>
  <si>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</si>
  <si>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</si>
  <si>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</si>
  <si>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</si>
  <si>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</si>
  <si>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</si>
  <si>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</si>
  <si>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</si>
  <si>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</si>
  <si>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</si>
  <si>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</si>
  <si>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</si>
  <si>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</si>
  <si>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</si>
  <si>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</si>
  <si>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</si>
  <si>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</si>
  <si>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</si>
  <si>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</si>
  <si>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</si>
  <si>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</si>
  <si>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</si>
  <si>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</si>
  <si>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</si>
  <si>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</si>
  <si>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</si>
  <si>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</si>
  <si>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</si>
  <si>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</si>
  <si>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</si>
  <si>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</si>
  <si>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</si>
  <si>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</si>
  <si>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</si>
  <si>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</si>
  <si>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</si>
  <si>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</si>
  <si>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</si>
  <si>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</si>
  <si>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</si>
  <si>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</si>
  <si>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</si>
  <si>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</si>
  <si>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</si>
  <si>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</si>
  <si>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</si>
  <si>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</si>
  <si>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</si>
  <si>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</si>
  <si>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</si>
  <si>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</si>
  <si>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</si>
  <si>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</si>
  <si>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</si>
  <si>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</si>
  <si>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</si>
  <si>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</si>
  <si>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</si>
  <si>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</si>
  <si>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</si>
  <si>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</si>
  <si>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</si>
  <si>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</si>
  <si>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</si>
  <si>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</si>
  <si>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</si>
  <si>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</si>
  <si>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</si>
  <si>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</si>
  <si>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</si>
  <si>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</si>
  <si>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</si>
  <si>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</si>
  <si>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</si>
  <si>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</si>
  <si>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</si>
  <si>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</si>
  <si>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</si>
  <si>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</si>
  <si>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</si>
  <si>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</si>
  <si>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</si>
  <si>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</si>
  <si>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</si>
  <si>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</si>
  <si>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</si>
  <si>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</si>
  <si>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</si>
  <si>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</si>
  <si>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</si>
  <si>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</si>
  <si>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</si>
  <si>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</si>
  <si>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</si>
  <si>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</si>
  <si>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</si>
  <si>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</si>
  <si>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</si>
  <si>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</si>
  <si>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</si>
  <si>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</si>
  <si>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</si>
  <si>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</si>
  <si>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</si>
  <si>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</si>
  <si>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</si>
  <si>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</si>
  <si>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</si>
  <si>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</si>
  <si>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</si>
  <si>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</si>
  <si>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</si>
  <si>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</si>
  <si>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</si>
  <si>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</si>
  <si>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</si>
  <si>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</si>
  <si>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</si>
  <si>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</si>
  <si>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</si>
  <si>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</si>
  <si>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</si>
  <si>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</si>
  <si>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</si>
  <si>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</si>
  <si>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</si>
  <si>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</si>
  <si>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</si>
  <si>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</si>
  <si>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</si>
  <si>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</si>
  <si>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</si>
  <si>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</si>
  <si>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</si>
  <si>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</si>
  <si>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</si>
  <si>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</si>
  <si>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</si>
  <si>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</si>
  <si>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</si>
  <si>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</si>
  <si>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</si>
  <si>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</si>
  <si>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</si>
  <si>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</si>
  <si>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</si>
  <si>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</si>
  <si>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</si>
  <si>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</si>
  <si>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</si>
  <si>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</si>
  <si>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</si>
  <si>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</si>
  <si>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</si>
  <si>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</si>
  <si>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</si>
  <si>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</si>
  <si>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</si>
  <si>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</si>
  <si>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</si>
  <si>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</si>
  <si>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</si>
  <si>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</si>
  <si>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</si>
  <si>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</si>
  <si>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</si>
  <si>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</si>
  <si>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</si>
  <si>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</si>
  <si>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</si>
  <si>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</si>
  <si>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</si>
  <si>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</si>
  <si>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</si>
  <si>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</si>
  <si>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</si>
  <si>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</si>
  <si>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</si>
  <si>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</si>
  <si>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</si>
  <si>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</si>
  <si>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</si>
  <si>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</si>
  <si>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</si>
  <si>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</si>
  <si>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</si>
  <si>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</si>
  <si>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</si>
  <si>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</si>
  <si>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</si>
  <si>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</si>
  <si>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</si>
  <si>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</si>
  <si>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</si>
  <si>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</si>
  <si>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</si>
  <si>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</si>
  <si>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</si>
  <si>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</si>
  <si>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</si>
  <si>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</si>
  <si>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</si>
  <si>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</si>
  <si>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</si>
  <si>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</si>
  <si>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</si>
  <si>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</si>
  <si>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</si>
  <si>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</si>
  <si>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</si>
  <si>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</si>
  <si>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</si>
  <si>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</si>
  <si>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</si>
  <si>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</si>
  <si>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</si>
  <si>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</si>
  <si>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</si>
  <si>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</si>
  <si>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</si>
  <si>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</si>
  <si>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</si>
  <si>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</si>
  <si>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</si>
  <si>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</si>
  <si>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</si>
  <si>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</si>
  <si>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</si>
  <si>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</si>
  <si>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</si>
  <si>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</si>
  <si>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</si>
  <si>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</si>
  <si>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</si>
  <si>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</si>
  <si>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</si>
  <si>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</si>
  <si>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</si>
  <si>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</si>
  <si>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</si>
  <si>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States</t>
  </si>
  <si>
    <t>Sum of Quantity</t>
  </si>
  <si>
    <t>Count of Order ID</t>
  </si>
  <si>
    <t>Sum of Profit Margin</t>
  </si>
  <si>
    <t>2011</t>
  </si>
  <si>
    <t>2012</t>
  </si>
  <si>
    <t>2013</t>
  </si>
  <si>
    <t>2014</t>
  </si>
  <si>
    <t>ɛɛ</t>
  </si>
  <si>
    <t>pq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</si>
</sst>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9">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font>
    <font>
      <sz val="11"/>
      <color theme="1"/>
      <name val="Wingdings 3"/>
      <family val="1"/>
      <charset val="2"/>
    </font>
    <font>
      <sz val="11"/>
      <color theme="1"/>
      <name val="Lato(black)"/>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9" xfId="0" applyBorder="1" applyAlignment="1">
      <alignment horizontal="left"/>
    </xf>
    <xf numFmtId="0" fontId="5" fillId="0" borderId="0" xfId="0" applyFont="1"/>
    <xf numFmtId="0" fontId="6" fillId="0" borderId="0" xfId="0" applyFont="1"/>
    <xf numFmtId="164" fontId="7" fillId="0" borderId="0" xfId="0" applyNumberFormat="1" applyFont="1"/>
    <xf numFmtId="0" fontId="8" fillId="0" borderId="0" xfId="0" applyFont="1"/>
    <xf numFmtId="0" fontId="0" fillId="0" borderId="4" xfId="0" applyBorder="1"/>
    <xf numFmtId="0" fontId="0" fillId="0" borderId="5" xfId="0" applyBorder="1"/>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xf numFmtId="164" fontId="0" fillId="0" borderId="0" xfId="0" applyNumberFormat="1"/>
  </cellXfs>
  <cellStyles count="2">
    <cellStyle name="Normal" xfId="0" builtinId="0"/>
    <cellStyle name="Percent" xfId="1" builtinId="5"/>
  </cellStyles>
  <dxfs count="6">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499984740745262"/>
        </patternFill>
      </fill>
      <border diagonalUp="0" diagonalDown="0">
        <left/>
        <right/>
        <top/>
        <bottom/>
        <vertical/>
        <horizontal/>
      </border>
    </dxf>
  </dxfs>
  <tableStyles count="2">
    <tableStyle name="AB" pivot="0" table="0" count="10" xr9:uid="{3202AC68-21B6-40B1-987F-25A58C188E5A}">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smooth val="0"/>
          <c:extLst>
            <c:ext xmlns:c16="http://schemas.microsoft.com/office/drawing/2014/chart" uri="{C3380CC4-5D6E-409C-BE32-E72D297353CC}">
              <c16:uniqueId val="{00000000-4A6B-47A2-A9FC-F39ABDC17B5D}"/>
            </c:ext>
          </c:extLst>
        </c:ser>
        <c:dLbls>
          <c:showLegendKey val="0"/>
          <c:showVal val="0"/>
          <c:showCatName val="0"/>
          <c:showSerName val="0"/>
          <c:showPercent val="0"/>
          <c:showBubbleSize val="0"/>
        </c:dLbls>
        <c:smooth val="0"/>
        <c:axId val="123893615"/>
        <c:axId val="195260111"/>
      </c:lineChart>
      <c:catAx>
        <c:axId val="123893615"/>
        <c:scaling>
          <c:orientation val="minMax"/>
        </c:scaling>
        <c:delete val="1"/>
        <c:axPos val="b"/>
        <c:numFmt formatCode="General" sourceLinked="1"/>
        <c:majorTickMark val="none"/>
        <c:minorTickMark val="none"/>
        <c:tickLblPos val="nextTo"/>
        <c:crossAx val="195260111"/>
        <c:crosses val="autoZero"/>
        <c:auto val="1"/>
        <c:lblAlgn val="ctr"/>
        <c:lblOffset val="100"/>
        <c:noMultiLvlLbl val="0"/>
      </c:catAx>
      <c:valAx>
        <c:axId val="195260111"/>
        <c:scaling>
          <c:orientation val="minMax"/>
        </c:scaling>
        <c:delete val="1"/>
        <c:axPos val="l"/>
        <c:numFmt formatCode="General" sourceLinked="1"/>
        <c:majorTickMark val="none"/>
        <c:minorTickMark val="none"/>
        <c:tickLblPos val="nextTo"/>
        <c:crossAx val="12389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1">
                  <a:lumMod val="75000"/>
                </a:schemeClr>
              </a:solidFill>
              <a:round/>
            </a:ln>
            <a:effectLst/>
          </c:spPr>
          <c:marker>
            <c:symbol val="none"/>
          </c:marker>
          <c:cat>
            <c:strRef>
              <c:f>KPI!$H$4:$H$15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16</c:v>
                </c:pt>
                <c:pt idx="1">
                  <c:v>28</c:v>
                </c:pt>
                <c:pt idx="2">
                  <c:v>49</c:v>
                </c:pt>
                <c:pt idx="3">
                  <c:v>29</c:v>
                </c:pt>
                <c:pt idx="4">
                  <c:v>9</c:v>
                </c:pt>
                <c:pt idx="5">
                  <c:v>67</c:v>
                </c:pt>
                <c:pt idx="6">
                  <c:v>25</c:v>
                </c:pt>
                <c:pt idx="7">
                  <c:v>39</c:v>
                </c:pt>
                <c:pt idx="8">
                  <c:v>37</c:v>
                </c:pt>
                <c:pt idx="9">
                  <c:v>51</c:v>
                </c:pt>
                <c:pt idx="10">
                  <c:v>61</c:v>
                </c:pt>
              </c:numCache>
            </c:numRef>
          </c:val>
          <c:smooth val="0"/>
          <c:extLst>
            <c:ext xmlns:c16="http://schemas.microsoft.com/office/drawing/2014/chart" uri="{C3380CC4-5D6E-409C-BE32-E72D297353CC}">
              <c16:uniqueId val="{00000000-51F9-4368-8513-641762E9D1A3}"/>
            </c:ext>
          </c:extLst>
        </c:ser>
        <c:dLbls>
          <c:showLegendKey val="0"/>
          <c:showVal val="0"/>
          <c:showCatName val="0"/>
          <c:showSerName val="0"/>
          <c:showPercent val="0"/>
          <c:showBubbleSize val="0"/>
        </c:dLbls>
        <c:smooth val="0"/>
        <c:axId val="1881479583"/>
        <c:axId val="327715231"/>
      </c:lineChart>
      <c:catAx>
        <c:axId val="1881479583"/>
        <c:scaling>
          <c:orientation val="minMax"/>
        </c:scaling>
        <c:delete val="1"/>
        <c:axPos val="b"/>
        <c:numFmt formatCode="General" sourceLinked="1"/>
        <c:majorTickMark val="none"/>
        <c:minorTickMark val="none"/>
        <c:tickLblPos val="nextTo"/>
        <c:crossAx val="327715231"/>
        <c:crosses val="autoZero"/>
        <c:auto val="1"/>
        <c:lblAlgn val="ctr"/>
        <c:lblOffset val="100"/>
        <c:noMultiLvlLbl val="0"/>
      </c:catAx>
      <c:valAx>
        <c:axId val="327715231"/>
        <c:scaling>
          <c:orientation val="minMax"/>
        </c:scaling>
        <c:delete val="1"/>
        <c:axPos val="l"/>
        <c:numFmt formatCode="General" sourceLinked="1"/>
        <c:majorTickMark val="none"/>
        <c:minorTickMark val="none"/>
        <c:tickLblPos val="nextTo"/>
        <c:crossAx val="18814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34925" cap="rnd">
              <a:solidFill>
                <a:schemeClr val="bg1">
                  <a:lumMod val="75000"/>
                </a:schemeClr>
              </a:solidFill>
              <a:round/>
            </a:ln>
            <a:effectLst/>
          </c:spPr>
          <c:marker>
            <c:symbol val="none"/>
          </c:marker>
          <c:cat>
            <c:strRef>
              <c:f>KPI!$K$4:$K$15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6</c:v>
                </c:pt>
                <c:pt idx="2">
                  <c:v>13</c:v>
                </c:pt>
                <c:pt idx="3">
                  <c:v>5</c:v>
                </c:pt>
                <c:pt idx="4">
                  <c:v>2</c:v>
                </c:pt>
                <c:pt idx="5">
                  <c:v>16</c:v>
                </c:pt>
                <c:pt idx="6">
                  <c:v>5</c:v>
                </c:pt>
                <c:pt idx="7">
                  <c:v>12</c:v>
                </c:pt>
                <c:pt idx="8">
                  <c:v>8</c:v>
                </c:pt>
                <c:pt idx="9">
                  <c:v>14</c:v>
                </c:pt>
                <c:pt idx="10">
                  <c:v>18</c:v>
                </c:pt>
              </c:numCache>
            </c:numRef>
          </c:val>
          <c:smooth val="0"/>
          <c:extLst>
            <c:ext xmlns:c16="http://schemas.microsoft.com/office/drawing/2014/chart" uri="{C3380CC4-5D6E-409C-BE32-E72D297353CC}">
              <c16:uniqueId val="{00000000-4851-4D27-91BE-F85F3CA63AE2}"/>
            </c:ext>
          </c:extLst>
        </c:ser>
        <c:dLbls>
          <c:showLegendKey val="0"/>
          <c:showVal val="0"/>
          <c:showCatName val="0"/>
          <c:showSerName val="0"/>
          <c:showPercent val="0"/>
          <c:showBubbleSize val="0"/>
        </c:dLbls>
        <c:smooth val="0"/>
        <c:axId val="201471743"/>
        <c:axId val="205300367"/>
      </c:lineChart>
      <c:catAx>
        <c:axId val="201471743"/>
        <c:scaling>
          <c:orientation val="minMax"/>
        </c:scaling>
        <c:delete val="1"/>
        <c:axPos val="b"/>
        <c:numFmt formatCode="General" sourceLinked="1"/>
        <c:majorTickMark val="none"/>
        <c:minorTickMark val="none"/>
        <c:tickLblPos val="nextTo"/>
        <c:crossAx val="205300367"/>
        <c:crosses val="autoZero"/>
        <c:auto val="1"/>
        <c:lblAlgn val="ctr"/>
        <c:lblOffset val="100"/>
        <c:noMultiLvlLbl val="0"/>
      </c:catAx>
      <c:valAx>
        <c:axId val="205300367"/>
        <c:scaling>
          <c:orientation val="minMax"/>
        </c:scaling>
        <c:delete val="1"/>
        <c:axPos val="l"/>
        <c:numFmt formatCode="General" sourceLinked="1"/>
        <c:majorTickMark val="none"/>
        <c:minorTickMark val="none"/>
        <c:tickLblPos val="nextTo"/>
        <c:crossAx val="20147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1">
                  <a:lumMod val="75000"/>
                </a:schemeClr>
              </a:solidFill>
              <a:round/>
            </a:ln>
            <a:effectLst/>
          </c:spPr>
          <c:marker>
            <c:symbol val="none"/>
          </c:marker>
          <c:cat>
            <c:strRef>
              <c:f>KPI!$N$4:$N$15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0.39912168961695726</c:v>
                </c:pt>
                <c:pt idx="1">
                  <c:v>0.18357322564541079</c:v>
                </c:pt>
                <c:pt idx="2">
                  <c:v>0.19469721935346596</c:v>
                </c:pt>
                <c:pt idx="3">
                  <c:v>0.35690596840117594</c:v>
                </c:pt>
                <c:pt idx="4">
                  <c:v>0.31123129619614198</c:v>
                </c:pt>
                <c:pt idx="5">
                  <c:v>0.1337057364994608</c:v>
                </c:pt>
                <c:pt idx="6">
                  <c:v>5.6634687453155419E-2</c:v>
                </c:pt>
                <c:pt idx="7">
                  <c:v>0.17983263025016535</c:v>
                </c:pt>
                <c:pt idx="8">
                  <c:v>0.13177957736548415</c:v>
                </c:pt>
                <c:pt idx="9">
                  <c:v>0.20254516323349503</c:v>
                </c:pt>
                <c:pt idx="10">
                  <c:v>0.15315346385296344</c:v>
                </c:pt>
              </c:numCache>
            </c:numRef>
          </c:val>
          <c:smooth val="0"/>
          <c:extLst>
            <c:ext xmlns:c16="http://schemas.microsoft.com/office/drawing/2014/chart" uri="{C3380CC4-5D6E-409C-BE32-E72D297353CC}">
              <c16:uniqueId val="{00000000-CDB8-4EF4-A12D-3466DCB6399A}"/>
            </c:ext>
          </c:extLst>
        </c:ser>
        <c:dLbls>
          <c:showLegendKey val="0"/>
          <c:showVal val="0"/>
          <c:showCatName val="0"/>
          <c:showSerName val="0"/>
          <c:showPercent val="0"/>
          <c:showBubbleSize val="0"/>
        </c:dLbls>
        <c:smooth val="0"/>
        <c:axId val="28209167"/>
        <c:axId val="129433183"/>
      </c:lineChart>
      <c:catAx>
        <c:axId val="28209167"/>
        <c:scaling>
          <c:orientation val="minMax"/>
        </c:scaling>
        <c:delete val="1"/>
        <c:axPos val="b"/>
        <c:numFmt formatCode="General" sourceLinked="1"/>
        <c:majorTickMark val="none"/>
        <c:minorTickMark val="none"/>
        <c:tickLblPos val="nextTo"/>
        <c:crossAx val="129433183"/>
        <c:crosses val="autoZero"/>
        <c:auto val="1"/>
        <c:lblAlgn val="ctr"/>
        <c:lblOffset val="100"/>
        <c:noMultiLvlLbl val="0"/>
      </c:catAx>
      <c:valAx>
        <c:axId val="129433183"/>
        <c:scaling>
          <c:orientation val="minMax"/>
        </c:scaling>
        <c:delete val="1"/>
        <c:axPos val="l"/>
        <c:numFmt formatCode="General" sourceLinked="1"/>
        <c:majorTickMark val="none"/>
        <c:minorTickMark val="none"/>
        <c:tickLblPos val="nextTo"/>
        <c:crossAx val="2820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75000"/>
                </a:schemeClr>
              </a:solidFill>
              <a:round/>
            </a:ln>
            <a:effectLst/>
          </c:spPr>
          <c:marker>
            <c:symbol val="none"/>
          </c:marker>
          <c:cat>
            <c:strRef>
              <c:f>KPI!$E$4:$E$15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smooth val="0"/>
          <c:extLst>
            <c:ext xmlns:c16="http://schemas.microsoft.com/office/drawing/2014/chart" uri="{C3380CC4-5D6E-409C-BE32-E72D297353CC}">
              <c16:uniqueId val="{00000000-E4FE-42DD-A45C-8F331A232A28}"/>
            </c:ext>
          </c:extLst>
        </c:ser>
        <c:dLbls>
          <c:showLegendKey val="0"/>
          <c:showVal val="0"/>
          <c:showCatName val="0"/>
          <c:showSerName val="0"/>
          <c:showPercent val="0"/>
          <c:showBubbleSize val="0"/>
        </c:dLbls>
        <c:smooth val="0"/>
        <c:axId val="114431855"/>
        <c:axId val="251773391"/>
      </c:lineChart>
      <c:catAx>
        <c:axId val="114431855"/>
        <c:scaling>
          <c:orientation val="minMax"/>
        </c:scaling>
        <c:delete val="1"/>
        <c:axPos val="b"/>
        <c:numFmt formatCode="General" sourceLinked="1"/>
        <c:majorTickMark val="none"/>
        <c:minorTickMark val="none"/>
        <c:tickLblPos val="nextTo"/>
        <c:crossAx val="251773391"/>
        <c:crosses val="autoZero"/>
        <c:auto val="1"/>
        <c:lblAlgn val="ctr"/>
        <c:lblOffset val="100"/>
        <c:noMultiLvlLbl val="0"/>
      </c:catAx>
      <c:valAx>
        <c:axId val="251773391"/>
        <c:scaling>
          <c:orientation val="minMax"/>
        </c:scaling>
        <c:delete val="1"/>
        <c:axPos val="l"/>
        <c:numFmt formatCode="General" sourceLinked="1"/>
        <c:majorTickMark val="none"/>
        <c:minorTickMark val="none"/>
        <c:tickLblPos val="nextTo"/>
        <c:crossAx val="11443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7455943007123"/>
          <c:y val="0.23138741878576655"/>
          <c:w val="0.6772365954255718"/>
          <c:h val="0.61015446839636844"/>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extLst>
            <c:ext xmlns:c16="http://schemas.microsoft.com/office/drawing/2014/chart" uri="{C3380CC4-5D6E-409C-BE32-E72D297353CC}">
              <c16:uniqueId val="{00000000-D14E-4964-B9CF-41156E2E6F24}"/>
            </c:ext>
          </c:extLst>
        </c:ser>
        <c:dLbls>
          <c:showLegendKey val="0"/>
          <c:showVal val="0"/>
          <c:showCatName val="0"/>
          <c:showSerName val="0"/>
          <c:showPercent val="0"/>
          <c:showBubbleSize val="0"/>
        </c:dLbls>
        <c:axId val="32809327"/>
        <c:axId val="26544111"/>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extLst>
            <c:ext xmlns:c16="http://schemas.microsoft.com/office/drawing/2014/chart" uri="{C3380CC4-5D6E-409C-BE32-E72D297353CC}">
              <c16:uniqueId val="{00000001-D14E-4964-B9CF-41156E2E6F24}"/>
            </c:ext>
          </c:extLst>
        </c:ser>
        <c:dLbls>
          <c:showLegendKey val="0"/>
          <c:showVal val="0"/>
          <c:showCatName val="0"/>
          <c:showSerName val="0"/>
          <c:showPercent val="0"/>
          <c:showBubbleSize val="0"/>
        </c:dLbls>
        <c:gapWidth val="59"/>
        <c:overlap val="-27"/>
        <c:axId val="32810767"/>
        <c:axId val="26543119"/>
      </c:barChart>
      <c:catAx>
        <c:axId val="3281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543119"/>
        <c:crosses val="autoZero"/>
        <c:auto val="1"/>
        <c:lblAlgn val="ctr"/>
        <c:lblOffset val="100"/>
        <c:noMultiLvlLbl val="0"/>
      </c:catAx>
      <c:valAx>
        <c:axId val="2654311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layout>
            <c:manualLayout>
              <c:xMode val="edge"/>
              <c:yMode val="edge"/>
              <c:x val="1.1904761904761904E-2"/>
              <c:y val="0.4455493524375027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810767"/>
        <c:crosses val="autoZero"/>
        <c:crossBetween val="between"/>
      </c:valAx>
      <c:valAx>
        <c:axId val="2654411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 </a:t>
                </a:r>
              </a:p>
            </c:rich>
          </c:tx>
          <c:layout>
            <c:manualLayout>
              <c:xMode val="edge"/>
              <c:yMode val="edge"/>
              <c:x val="0.94581833520809899"/>
              <c:y val="0.420617658448431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809327"/>
        <c:crosses val="max"/>
        <c:crossBetween val="between"/>
      </c:valAx>
      <c:catAx>
        <c:axId val="32809327"/>
        <c:scaling>
          <c:orientation val="minMax"/>
        </c:scaling>
        <c:delete val="1"/>
        <c:axPos val="b"/>
        <c:numFmt formatCode="General" sourceLinked="1"/>
        <c:majorTickMark val="out"/>
        <c:minorTickMark val="none"/>
        <c:tickLblPos val="nextTo"/>
        <c:crossAx val="26544111"/>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849598952802657"/>
          <c:y val="0.17437356044780114"/>
          <c:w val="0.4351539072883065"/>
          <c:h val="0.69802239005838551"/>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9A1-47F3-83AA-2F690E1011A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9A1-47F3-83AA-2F690E1011A4}"/>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69A1-47F3-83AA-2F690E1011A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0.38339336318066075</c:v>
                </c:pt>
                <c:pt idx="1">
                  <c:v>0.26240094913966949</c:v>
                </c:pt>
                <c:pt idx="2">
                  <c:v>0.35420568767966976</c:v>
                </c:pt>
              </c:numCache>
            </c:numRef>
          </c:val>
          <c:extLst>
            <c:ext xmlns:c16="http://schemas.microsoft.com/office/drawing/2014/chart" uri="{C3380CC4-5D6E-409C-BE32-E72D297353CC}">
              <c16:uniqueId val="{00000006-69A1-47F3-83AA-2F690E1011A4}"/>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Bookcases</c:v>
                </c:pt>
                <c:pt idx="1">
                  <c:v>Tables</c:v>
                </c:pt>
                <c:pt idx="2">
                  <c:v>Storage</c:v>
                </c:pt>
                <c:pt idx="3">
                  <c:v>Chairs</c:v>
                </c:pt>
                <c:pt idx="4">
                  <c:v>Phones</c:v>
                </c:pt>
              </c:strCache>
            </c:strRef>
          </c:cat>
          <c:val>
            <c:numRef>
              <c:f>'Top 5 subcategories'!$B$4:$B$9</c:f>
              <c:numCache>
                <c:formatCode>General</c:formatCode>
                <c:ptCount val="5"/>
                <c:pt idx="0">
                  <c:v>1729.4949999999999</c:v>
                </c:pt>
                <c:pt idx="1">
                  <c:v>2448.4120000000003</c:v>
                </c:pt>
                <c:pt idx="2">
                  <c:v>2796.1</c:v>
                </c:pt>
                <c:pt idx="3">
                  <c:v>3174.1280000000002</c:v>
                </c:pt>
                <c:pt idx="4">
                  <c:v>4934.8559999999998</c:v>
                </c:pt>
              </c:numCache>
            </c:numRef>
          </c:val>
          <c:extLst>
            <c:ext xmlns:c16="http://schemas.microsoft.com/office/drawing/2014/chart" uri="{C3380CC4-5D6E-409C-BE32-E72D297353CC}">
              <c16:uniqueId val="{00000000-256C-4906-A0FC-4389A9E02BBF}"/>
            </c:ext>
          </c:extLst>
        </c:ser>
        <c:dLbls>
          <c:dLblPos val="outEnd"/>
          <c:showLegendKey val="0"/>
          <c:showVal val="1"/>
          <c:showCatName val="0"/>
          <c:showSerName val="0"/>
          <c:showPercent val="0"/>
          <c:showBubbleSize val="0"/>
        </c:dLbls>
        <c:gapWidth val="98"/>
        <c:axId val="22026351"/>
        <c:axId val="195261103"/>
      </c:barChart>
      <c:catAx>
        <c:axId val="2202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5261103"/>
        <c:crosses val="autoZero"/>
        <c:auto val="1"/>
        <c:lblAlgn val="ctr"/>
        <c:lblOffset val="100"/>
        <c:noMultiLvlLbl val="0"/>
      </c:catAx>
      <c:valAx>
        <c:axId val="195261103"/>
        <c:scaling>
          <c:orientation val="minMax"/>
        </c:scaling>
        <c:delete val="1"/>
        <c:axPos val="b"/>
        <c:numFmt formatCode="General" sourceLinked="1"/>
        <c:majorTickMark val="none"/>
        <c:minorTickMark val="none"/>
        <c:tickLblPos val="nextTo"/>
        <c:crossAx val="2202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0.00,"K"</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extLst>
            <c:ext xmlns:c16="http://schemas.microsoft.com/office/drawing/2014/chart" uri="{C3380CC4-5D6E-409C-BE32-E72D297353CC}">
              <c16:uniqueId val="{00000001-DAA1-4AEA-A39A-935F3727C52E}"/>
            </c:ext>
          </c:extLst>
        </c:ser>
        <c:dLbls>
          <c:showLegendKey val="0"/>
          <c:showVal val="0"/>
          <c:showCatName val="0"/>
          <c:showSerName val="0"/>
          <c:showPercent val="0"/>
          <c:showBubbleSize val="0"/>
        </c:dLbls>
        <c:axId val="32809327"/>
        <c:axId val="265441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0.00,"K"</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extLst>
            <c:ext xmlns:c16="http://schemas.microsoft.com/office/drawing/2014/chart" uri="{C3380CC4-5D6E-409C-BE32-E72D297353CC}">
              <c16:uniqueId val="{00000000-DAA1-4AEA-A39A-935F3727C52E}"/>
            </c:ext>
          </c:extLst>
        </c:ser>
        <c:dLbls>
          <c:showLegendKey val="0"/>
          <c:showVal val="0"/>
          <c:showCatName val="0"/>
          <c:showSerName val="0"/>
          <c:showPercent val="0"/>
          <c:showBubbleSize val="0"/>
        </c:dLbls>
        <c:gapWidth val="219"/>
        <c:overlap val="-27"/>
        <c:axId val="32810767"/>
        <c:axId val="26543119"/>
      </c:barChart>
      <c:catAx>
        <c:axId val="3281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43119"/>
        <c:crosses val="autoZero"/>
        <c:auto val="1"/>
        <c:lblAlgn val="ctr"/>
        <c:lblOffset val="100"/>
        <c:noMultiLvlLbl val="0"/>
      </c:catAx>
      <c:valAx>
        <c:axId val="2654311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10767"/>
        <c:crosses val="autoZero"/>
        <c:crossBetween val="between"/>
      </c:valAx>
      <c:valAx>
        <c:axId val="2654411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09327"/>
        <c:crosses val="max"/>
        <c:crossBetween val="between"/>
      </c:valAx>
      <c:catAx>
        <c:axId val="32809327"/>
        <c:scaling>
          <c:orientation val="minMax"/>
        </c:scaling>
        <c:delete val="1"/>
        <c:axPos val="b"/>
        <c:numFmt formatCode="General" sourceLinked="1"/>
        <c:majorTickMark val="out"/>
        <c:minorTickMark val="none"/>
        <c:tickLblPos val="nextTo"/>
        <c:crossAx val="265441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37-4FA1-96D8-583FBAC3CD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37-4FA1-96D8-583FBAC3CD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37-4FA1-96D8-583FBAC3CD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0.38339336318066075</c:v>
                </c:pt>
                <c:pt idx="1">
                  <c:v>0.26240094913966949</c:v>
                </c:pt>
                <c:pt idx="2">
                  <c:v>0.35420568767966976</c:v>
                </c:pt>
              </c:numCache>
            </c:numRef>
          </c:val>
          <c:extLst>
            <c:ext xmlns:c16="http://schemas.microsoft.com/office/drawing/2014/chart" uri="{C3380CC4-5D6E-409C-BE32-E72D297353CC}">
              <c16:uniqueId val="{00000000-804C-4E95-B875-DC9EA362F4D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Bookcases</c:v>
                </c:pt>
                <c:pt idx="1">
                  <c:v>Tables</c:v>
                </c:pt>
                <c:pt idx="2">
                  <c:v>Storage</c:v>
                </c:pt>
                <c:pt idx="3">
                  <c:v>Chairs</c:v>
                </c:pt>
                <c:pt idx="4">
                  <c:v>Phones</c:v>
                </c:pt>
              </c:strCache>
            </c:strRef>
          </c:cat>
          <c:val>
            <c:numRef>
              <c:f>'Top 5 subcategories'!$B$4:$B$9</c:f>
              <c:numCache>
                <c:formatCode>General</c:formatCode>
                <c:ptCount val="5"/>
                <c:pt idx="0">
                  <c:v>1729.4949999999999</c:v>
                </c:pt>
                <c:pt idx="1">
                  <c:v>2448.4120000000003</c:v>
                </c:pt>
                <c:pt idx="2">
                  <c:v>2796.1</c:v>
                </c:pt>
                <c:pt idx="3">
                  <c:v>3174.1280000000002</c:v>
                </c:pt>
                <c:pt idx="4">
                  <c:v>4934.8559999999998</c:v>
                </c:pt>
              </c:numCache>
            </c:numRef>
          </c:val>
          <c:extLst>
            <c:ext xmlns:c16="http://schemas.microsoft.com/office/drawing/2014/chart" uri="{C3380CC4-5D6E-409C-BE32-E72D297353CC}">
              <c16:uniqueId val="{00000000-8CA8-47C4-B129-9CF25EF22EA4}"/>
            </c:ext>
          </c:extLst>
        </c:ser>
        <c:dLbls>
          <c:dLblPos val="outEnd"/>
          <c:showLegendKey val="0"/>
          <c:showVal val="1"/>
          <c:showCatName val="0"/>
          <c:showSerName val="0"/>
          <c:showPercent val="0"/>
          <c:showBubbleSize val="0"/>
        </c:dLbls>
        <c:gapWidth val="182"/>
        <c:axId val="22026351"/>
        <c:axId val="195261103"/>
      </c:barChart>
      <c:catAx>
        <c:axId val="22026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61103"/>
        <c:crosses val="autoZero"/>
        <c:auto val="1"/>
        <c:lblAlgn val="ctr"/>
        <c:lblOffset val="100"/>
        <c:noMultiLvlLbl val="0"/>
      </c:catAx>
      <c:valAx>
        <c:axId val="195261103"/>
        <c:scaling>
          <c:orientation val="minMax"/>
        </c:scaling>
        <c:delete val="1"/>
        <c:axPos val="b"/>
        <c:numFmt formatCode="General" sourceLinked="1"/>
        <c:majorTickMark val="none"/>
        <c:minorTickMark val="none"/>
        <c:tickLblPos val="nextTo"/>
        <c:crossAx val="2202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157.00600000000003</c:v>
                </c:pt>
                <c:pt idx="1">
                  <c:v>4855.5119999999997</c:v>
                </c:pt>
                <c:pt idx="2">
                  <c:v>3083.0239999999999</c:v>
                </c:pt>
                <c:pt idx="3">
                  <c:v>334.69600000000003</c:v>
                </c:pt>
                <c:pt idx="4">
                  <c:v>133.12800000000001</c:v>
                </c:pt>
                <c:pt idx="5">
                  <c:v>1712.8389999999999</c:v>
                </c:pt>
                <c:pt idx="6">
                  <c:v>1601.0400000000002</c:v>
                </c:pt>
                <c:pt idx="7">
                  <c:v>3430.13</c:v>
                </c:pt>
                <c:pt idx="8">
                  <c:v>992.82</c:v>
                </c:pt>
                <c:pt idx="9">
                  <c:v>1610.2699999999998</c:v>
                </c:pt>
                <c:pt idx="10">
                  <c:v>3798.4580000000001</c:v>
                </c:pt>
              </c:numCache>
            </c:numRef>
          </c:val>
          <c:smooth val="0"/>
          <c:extLst>
            <c:ext xmlns:c16="http://schemas.microsoft.com/office/drawing/2014/chart" uri="{C3380CC4-5D6E-409C-BE32-E72D297353CC}">
              <c16:uniqueId val="{00000000-6576-4CB6-931C-1F38C67E2334}"/>
            </c:ext>
          </c:extLst>
        </c:ser>
        <c:dLbls>
          <c:showLegendKey val="0"/>
          <c:showVal val="0"/>
          <c:showCatName val="0"/>
          <c:showSerName val="0"/>
          <c:showPercent val="0"/>
          <c:showBubbleSize val="0"/>
        </c:dLbls>
        <c:smooth val="0"/>
        <c:axId val="123893615"/>
        <c:axId val="195260111"/>
      </c:lineChart>
      <c:catAx>
        <c:axId val="123893615"/>
        <c:scaling>
          <c:orientation val="minMax"/>
        </c:scaling>
        <c:delete val="1"/>
        <c:axPos val="b"/>
        <c:numFmt formatCode="General" sourceLinked="1"/>
        <c:majorTickMark val="none"/>
        <c:minorTickMark val="none"/>
        <c:tickLblPos val="nextTo"/>
        <c:crossAx val="195260111"/>
        <c:crosses val="autoZero"/>
        <c:auto val="1"/>
        <c:lblAlgn val="ctr"/>
        <c:lblOffset val="100"/>
        <c:noMultiLvlLbl val="0"/>
      </c:catAx>
      <c:valAx>
        <c:axId val="195260111"/>
        <c:scaling>
          <c:orientation val="minMax"/>
        </c:scaling>
        <c:delete val="1"/>
        <c:axPos val="l"/>
        <c:numFmt formatCode="General" sourceLinked="1"/>
        <c:majorTickMark val="none"/>
        <c:minorTickMark val="none"/>
        <c:tickLblPos val="nextTo"/>
        <c:crossAx val="12389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62.664500000000004</c:v>
                </c:pt>
                <c:pt idx="1">
                  <c:v>891.34199999999976</c:v>
                </c:pt>
                <c:pt idx="2">
                  <c:v>600.25620000000004</c:v>
                </c:pt>
                <c:pt idx="3">
                  <c:v>119.455</c:v>
                </c:pt>
                <c:pt idx="4">
                  <c:v>41.433599999999991</c:v>
                </c:pt>
                <c:pt idx="5">
                  <c:v>229.01639999999995</c:v>
                </c:pt>
                <c:pt idx="6">
                  <c:v>90.674399999999963</c:v>
                </c:pt>
                <c:pt idx="7">
                  <c:v>616.84929999999974</c:v>
                </c:pt>
                <c:pt idx="8">
                  <c:v>130.83339999999998</c:v>
                </c:pt>
                <c:pt idx="9">
                  <c:v>326.1524</c:v>
                </c:pt>
                <c:pt idx="10">
                  <c:v>581.74699999999984</c:v>
                </c:pt>
              </c:numCache>
            </c:numRef>
          </c:val>
          <c:smooth val="0"/>
          <c:extLst>
            <c:ext xmlns:c16="http://schemas.microsoft.com/office/drawing/2014/chart" uri="{C3380CC4-5D6E-409C-BE32-E72D297353CC}">
              <c16:uniqueId val="{00000000-BE8F-4088-BB0E-33EF7957DD78}"/>
            </c:ext>
          </c:extLst>
        </c:ser>
        <c:dLbls>
          <c:showLegendKey val="0"/>
          <c:showVal val="0"/>
          <c:showCatName val="0"/>
          <c:showSerName val="0"/>
          <c:showPercent val="0"/>
          <c:showBubbleSize val="0"/>
        </c:dLbls>
        <c:smooth val="0"/>
        <c:axId val="114431855"/>
        <c:axId val="251773391"/>
      </c:lineChart>
      <c:catAx>
        <c:axId val="114431855"/>
        <c:scaling>
          <c:orientation val="minMax"/>
        </c:scaling>
        <c:delete val="1"/>
        <c:axPos val="b"/>
        <c:numFmt formatCode="General" sourceLinked="1"/>
        <c:majorTickMark val="none"/>
        <c:minorTickMark val="none"/>
        <c:tickLblPos val="nextTo"/>
        <c:crossAx val="251773391"/>
        <c:crosses val="autoZero"/>
        <c:auto val="1"/>
        <c:lblAlgn val="ctr"/>
        <c:lblOffset val="100"/>
        <c:noMultiLvlLbl val="0"/>
      </c:catAx>
      <c:valAx>
        <c:axId val="251773391"/>
        <c:scaling>
          <c:orientation val="minMax"/>
        </c:scaling>
        <c:delete val="1"/>
        <c:axPos val="l"/>
        <c:numFmt formatCode="General" sourceLinked="1"/>
        <c:majorTickMark val="none"/>
        <c:minorTickMark val="none"/>
        <c:tickLblPos val="nextTo"/>
        <c:crossAx val="11443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KPI!$I$4:$I$15</c:f>
              <c:numCache>
                <c:formatCode>General</c:formatCode>
                <c:ptCount val="11"/>
                <c:pt idx="0">
                  <c:v>16</c:v>
                </c:pt>
                <c:pt idx="1">
                  <c:v>28</c:v>
                </c:pt>
                <c:pt idx="2">
                  <c:v>49</c:v>
                </c:pt>
                <c:pt idx="3">
                  <c:v>29</c:v>
                </c:pt>
                <c:pt idx="4">
                  <c:v>9</c:v>
                </c:pt>
                <c:pt idx="5">
                  <c:v>67</c:v>
                </c:pt>
                <c:pt idx="6">
                  <c:v>25</c:v>
                </c:pt>
                <c:pt idx="7">
                  <c:v>39</c:v>
                </c:pt>
                <c:pt idx="8">
                  <c:v>37</c:v>
                </c:pt>
                <c:pt idx="9">
                  <c:v>51</c:v>
                </c:pt>
                <c:pt idx="10">
                  <c:v>61</c:v>
                </c:pt>
              </c:numCache>
            </c:numRef>
          </c:val>
          <c:smooth val="0"/>
          <c:extLst>
            <c:ext xmlns:c16="http://schemas.microsoft.com/office/drawing/2014/chart" uri="{C3380CC4-5D6E-409C-BE32-E72D297353CC}">
              <c16:uniqueId val="{00000000-D13D-40EB-9CA1-AC842E85B7C0}"/>
            </c:ext>
          </c:extLst>
        </c:ser>
        <c:dLbls>
          <c:showLegendKey val="0"/>
          <c:showVal val="0"/>
          <c:showCatName val="0"/>
          <c:showSerName val="0"/>
          <c:showPercent val="0"/>
          <c:showBubbleSize val="0"/>
        </c:dLbls>
        <c:smooth val="0"/>
        <c:axId val="1881479583"/>
        <c:axId val="327715231"/>
      </c:lineChart>
      <c:catAx>
        <c:axId val="1881479583"/>
        <c:scaling>
          <c:orientation val="minMax"/>
        </c:scaling>
        <c:delete val="1"/>
        <c:axPos val="b"/>
        <c:numFmt formatCode="General" sourceLinked="1"/>
        <c:majorTickMark val="none"/>
        <c:minorTickMark val="none"/>
        <c:tickLblPos val="nextTo"/>
        <c:crossAx val="327715231"/>
        <c:crosses val="autoZero"/>
        <c:auto val="1"/>
        <c:lblAlgn val="ctr"/>
        <c:lblOffset val="100"/>
        <c:noMultiLvlLbl val="0"/>
      </c:catAx>
      <c:valAx>
        <c:axId val="327715231"/>
        <c:scaling>
          <c:orientation val="minMax"/>
        </c:scaling>
        <c:delete val="1"/>
        <c:axPos val="l"/>
        <c:numFmt formatCode="General" sourceLinked="1"/>
        <c:majorTickMark val="none"/>
        <c:minorTickMark val="none"/>
        <c:tickLblPos val="nextTo"/>
        <c:crossAx val="188147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KPI!$L$4:$L$15</c:f>
              <c:numCache>
                <c:formatCode>General</c:formatCode>
                <c:ptCount val="11"/>
                <c:pt idx="0">
                  <c:v>5</c:v>
                </c:pt>
                <c:pt idx="1">
                  <c:v>6</c:v>
                </c:pt>
                <c:pt idx="2">
                  <c:v>13</c:v>
                </c:pt>
                <c:pt idx="3">
                  <c:v>5</c:v>
                </c:pt>
                <c:pt idx="4">
                  <c:v>2</c:v>
                </c:pt>
                <c:pt idx="5">
                  <c:v>16</c:v>
                </c:pt>
                <c:pt idx="6">
                  <c:v>5</c:v>
                </c:pt>
                <c:pt idx="7">
                  <c:v>12</c:v>
                </c:pt>
                <c:pt idx="8">
                  <c:v>8</c:v>
                </c:pt>
                <c:pt idx="9">
                  <c:v>14</c:v>
                </c:pt>
                <c:pt idx="10">
                  <c:v>18</c:v>
                </c:pt>
              </c:numCache>
            </c:numRef>
          </c:val>
          <c:smooth val="0"/>
          <c:extLst>
            <c:ext xmlns:c16="http://schemas.microsoft.com/office/drawing/2014/chart" uri="{C3380CC4-5D6E-409C-BE32-E72D297353CC}">
              <c16:uniqueId val="{00000000-8367-41F4-BE1C-BE7D5D247ACF}"/>
            </c:ext>
          </c:extLst>
        </c:ser>
        <c:dLbls>
          <c:showLegendKey val="0"/>
          <c:showVal val="0"/>
          <c:showCatName val="0"/>
          <c:showSerName val="0"/>
          <c:showPercent val="0"/>
          <c:showBubbleSize val="0"/>
        </c:dLbls>
        <c:smooth val="0"/>
        <c:axId val="201471743"/>
        <c:axId val="205300367"/>
      </c:lineChart>
      <c:catAx>
        <c:axId val="201471743"/>
        <c:scaling>
          <c:orientation val="minMax"/>
        </c:scaling>
        <c:delete val="1"/>
        <c:axPos val="b"/>
        <c:numFmt formatCode="General" sourceLinked="1"/>
        <c:majorTickMark val="none"/>
        <c:minorTickMark val="none"/>
        <c:tickLblPos val="nextTo"/>
        <c:crossAx val="205300367"/>
        <c:crosses val="autoZero"/>
        <c:auto val="1"/>
        <c:lblAlgn val="ctr"/>
        <c:lblOffset val="100"/>
        <c:noMultiLvlLbl val="0"/>
      </c:catAx>
      <c:valAx>
        <c:axId val="205300367"/>
        <c:scaling>
          <c:orientation val="minMax"/>
        </c:scaling>
        <c:delete val="1"/>
        <c:axPos val="l"/>
        <c:numFmt formatCode="General" sourceLinked="1"/>
        <c:majorTickMark val="none"/>
        <c:minorTickMark val="none"/>
        <c:tickLblPos val="nextTo"/>
        <c:crossAx val="20147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KPI!$O$4:$O$15</c:f>
              <c:numCache>
                <c:formatCode>General</c:formatCode>
                <c:ptCount val="11"/>
                <c:pt idx="0">
                  <c:v>0.39912168961695726</c:v>
                </c:pt>
                <c:pt idx="1">
                  <c:v>0.18357322564541079</c:v>
                </c:pt>
                <c:pt idx="2">
                  <c:v>0.19469721935346596</c:v>
                </c:pt>
                <c:pt idx="3">
                  <c:v>0.35690596840117594</c:v>
                </c:pt>
                <c:pt idx="4">
                  <c:v>0.31123129619614198</c:v>
                </c:pt>
                <c:pt idx="5">
                  <c:v>0.1337057364994608</c:v>
                </c:pt>
                <c:pt idx="6">
                  <c:v>5.6634687453155419E-2</c:v>
                </c:pt>
                <c:pt idx="7">
                  <c:v>0.17983263025016535</c:v>
                </c:pt>
                <c:pt idx="8">
                  <c:v>0.13177957736548415</c:v>
                </c:pt>
                <c:pt idx="9">
                  <c:v>0.20254516323349503</c:v>
                </c:pt>
                <c:pt idx="10">
                  <c:v>0.15315346385296344</c:v>
                </c:pt>
              </c:numCache>
            </c:numRef>
          </c:val>
          <c:smooth val="0"/>
          <c:extLst>
            <c:ext xmlns:c16="http://schemas.microsoft.com/office/drawing/2014/chart" uri="{C3380CC4-5D6E-409C-BE32-E72D297353CC}">
              <c16:uniqueId val="{00000000-CC2E-4943-BAA6-2817D40D801A}"/>
            </c:ext>
          </c:extLst>
        </c:ser>
        <c:dLbls>
          <c:showLegendKey val="0"/>
          <c:showVal val="0"/>
          <c:showCatName val="0"/>
          <c:showSerName val="0"/>
          <c:showPercent val="0"/>
          <c:showBubbleSize val="0"/>
        </c:dLbls>
        <c:smooth val="0"/>
        <c:axId val="28209167"/>
        <c:axId val="129433183"/>
      </c:lineChart>
      <c:catAx>
        <c:axId val="28209167"/>
        <c:scaling>
          <c:orientation val="minMax"/>
        </c:scaling>
        <c:delete val="1"/>
        <c:axPos val="b"/>
        <c:numFmt formatCode="General" sourceLinked="1"/>
        <c:majorTickMark val="none"/>
        <c:minorTickMark val="none"/>
        <c:tickLblPos val="nextTo"/>
        <c:crossAx val="129433183"/>
        <c:crosses val="autoZero"/>
        <c:auto val="1"/>
        <c:lblAlgn val="ctr"/>
        <c:lblOffset val="100"/>
        <c:noMultiLvlLbl val="0"/>
      </c:catAx>
      <c:valAx>
        <c:axId val="129433183"/>
        <c:scaling>
          <c:orientation val="minMax"/>
        </c:scaling>
        <c:delete val="1"/>
        <c:axPos val="l"/>
        <c:numFmt formatCode="General" sourceLinked="1"/>
        <c:majorTickMark val="none"/>
        <c:minorTickMark val="none"/>
        <c:tickLblPos val="nextTo"/>
        <c:crossAx val="2820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45053C5F-EF35-400D-9281-9902618FC5B8}">
          <cx:tx>
            <cx:txData>
              <cx:f>_xlchart.v1.5</cx:f>
              <cx:v>Profit</cx:v>
            </cx:txData>
          </cx:tx>
          <cx:spPr>
            <a:gradFill>
              <a:gsLst>
                <a:gs pos="0">
                  <a:schemeClr val="bg1"/>
                </a:gs>
                <a:gs pos="100000">
                  <a:srgbClr val="0070C0"/>
                </a:gs>
              </a:gsLst>
              <a:lin ang="7200000" scaled="0"/>
            </a:gradFill>
          </cx:spPr>
          <cx:dataLabels pos="outEnd">
            <cx:txPr>
              <a:bodyPr vertOverflow="overflow" horzOverflow="overflow" wrap="square" lIns="0" tIns="0" rIns="0" bIns="0"/>
              <a:lstStyle/>
              <a:p>
                <a:pPr algn="ctr" rtl="0">
                  <a:defRPr lang="en-US" sz="1000" b="1" i="0" u="none" strike="noStrike" kern="1200" baseline="0">
                    <a:solidFill>
                      <a:schemeClr val="bg1"/>
                    </a:solidFill>
                    <a:latin typeface="+mn-lt"/>
                    <a:ea typeface="+mn-ea"/>
                    <a:cs typeface="+mn-cs"/>
                  </a:defRPr>
                </a:pPr>
                <a:endParaRPr lang="en-US" sz="1000" b="1" i="0" u="none" strike="noStrike" kern="1200" baseline="0">
                  <a:solidFill>
                    <a:schemeClr val="bg1"/>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A8B4946-D84F-418E-8B06-C98F72EDE0E3}">
          <cx:dataId val="0"/>
          <cx:layoutPr>
            <cx:geography cultureLanguage="en-US" cultureRegion="IN" attribution="Powered by Bing">
              <cx:geoCache provider="{E9337A44-BEBE-4D9F-B70C-5C5E7DAFC167}">
                <cx:binary>1Htrk5w40u5fcfjzwYNANzZ2NmIF1IWqbrfbbt++EO3uNgiEACHE5defrOrxrV/P7GycOW/EdDjS
uiCQlKnMJ1NZ/7yb/3GnHm7Ns7lRevjH3fzr89La7h+//DLclQ/N7fCikXemHdrP9sVd2/zSfv4s
7x5+uTe3k9TFL4GP8C935a2xD/Pzf/0T3lY8tMf27tbKVr8aH8xy/TCMyg5/0PfTrme3943UiRys
kXcW/fr88mF6dvEwy7v2+bMHbaVd3izdw6/Pf3ju+bNfnr7tf3z5mYLJ2fEexob4BQ5QyBCm/vkv
fP5Mtbr4rdtDPn2BfB5GPkdfvnp528DIPzeb81xu7+/NwzDAgs7//zj2h9lD18XzZ3ftqO1p3wrY
wl+f32hpH+6fvba39mF4/kwObfz4QNyelnDz+rzmX37c+X/980kD7MKTlu+Y83TL/lPX/+DNv41c
W337ZYv+EsYEURgEHOHo/MeeMAahF5RiElHyyLkn7PkTE/o5b74OfMKYf3/8WzImvlXyc2u0/Ct5
w14EBFMaoejx0MDe/3BoUPSCIhbAqUKPzPsiF49H58/N6efs+X7sEw7F//57cqhVrbm9/yuVGn8R
RZwQHwc/549PXhDMeEhB2z1q0t8Y8yem8jts+TryKVNe/i2ZctFqe/tX6jPMXvhhSFDE8O8YGjgz
mKCAhvhHpvyJqfycJ18HPmHJxZu/JUsuH9zt/V+pxaIXIaEYRyj8+SlB9AUlJIwIQecHQMt9f1j+
83x+zpYv455w5fLt35IrN/a2/LIvf4HVB54EIeO+T37f6jMeBAGlX776qLr+0zx+zovHUU84cfP3
PB/vbocSALlt9Zed+X/nB2gtjFBIGGc/50fgvyBwiLiPf3pG/tycfs6b78c+4dC7v6el35pbff/s
TWtv1X9i0f9HqO7/L377jz2Z7524H578b5246AXxQUh9AkrheyAaRS98xMOAcP9RfJ/gnSee1e/P
5+cS+mT4D0v4X3Lbfl9Ovnq9ya29Tc/u8nde3R/3npcLbvyToX/kdT/u3f7+1+fgsHFw1r664aeX
/GA49+301Yx/N+DhdrC/Pvci/wUiDFwHjkNGnj+bHh6bwRjjgCIKXkXEAvD6nj/TrbHlr89xCOyn
iDMc8gh0EQYANbTjuct/EVIWAf8p55idRn1Z21WrlqLVXzfit/ozPTZXrdR2gJWwCF7VPT54minx
I8BwOKRBiCM/YGEIAtXd3V6D3j09/3+WxlqnmeRZH9bvZouENSVJB+3FYx+1sZ9Xb3mwyCP3huMg
1+FQdsTFbAluvSqUqdcvapt37UVRre7Y8Y9lv0z7MKmGWt7ItRFjpz4vyyh3yxLdz+yjNR46YMXi
cXHejtUyeBP6azp3PDx0vjlKt/iX43STG7/eN7o2m3FSb8AtCF8trDt6w5wt3aQzWUgZU+1NW6rz
KKsn/hp3fI2NZWFSN9ugMPxYGCZy4+Y96epiE45eJ0iO7aYwYeq1rIk7xORe12xIlKLvyqjyX7ZB
EwgVqrSrivWSMJRUNJ9E3uHwVa/pA6MqiofSPUhiVboacpSRnfeYDzf9vBYbpoZRhHlTCtyG3gHj
ZTdO9sMkQ+9SjiZxU1DGZMq3uUbzTe1VcRfiiwCPzacwood2kLuiXZdXc679PRrtnoeqj1lTr0ne
BtU2X3iGrPM3hWOtMITted+pRHm5L1D3clpTLXEV99EsE8dLES5EHkzH1oRPQSDablkPpg53WO0X
WyRzj4btTHZRyYY0lGUa1Z1MeLl8op4KjssY+Smb6lyEs77EbkTbmap4NvojNsPNEsgxHXO8HVTZ
bFFO7nvdjPGg6JDlXaXiKViYiBxrtstU031bX9nBBNlIwylF6/XYoD4b2rSiSyAQ4dVWSXYIyzQI
nB9H88RTZl0hOow/h6E+hPlkD9ozx2r2omM+8Q19W1tdbNdovlCzx+JVlZ/w1LvEBH6GXR1ktiCX
mLTNRhM572T74MH04rHw6009N97Wr8YPmk1TItelSZ2dEqRzsg8CdJh6X+8HVqi0Co2O51LZZCVD
uJGUxM6xe92SKmU4mIRf5PeIymkX1gOO64LLpJaLTCySNu489opoV8Ru6q0gBUEbTt1H7ZfzTmF7
URdre8hzIsJ2svvGa/eEFdFhDWi6LIK3bf6uXV52xVC8otUudFGCStNmNQjYtkc4IR1/T7xwPSyG
J84L8n0TdK+MceGFayd3rNBnbGZ1UXpjnhJd+rHx8jYZ9CA6hs2Bokkf4MTNSWX8Q4O7cd9FRifW
yncj7coY1xTHJWvo0W/vvHkw28g1H4rFToJxtSaBCctsiOIgYuTSD/Kj8boqKWSfg9QtH0Le8K2y
aIo94r2cGszgaFvBlViq0t833E9Gh19rhfVFg5pCcEqnnY7ohnZ4EGTRdYy5ZRtU5HFU12Nsl4Hs
iO03M1OfNHV4q0ZVxHJSxTaq6vdWYZEzd1nMZIyXj1LJaDPoWkQlvzYTKC60LFSsvS8CLg9kyD3R
5yA1lf6IViJ3U1XMomzCpAkClfrt8EoF62ec+wmvm0MhXTpGM08k8R84Lfa09Ugc5F2e5Eu/m6vm
DubNk6Jm+66Vi9D9YFKuQ0FY2x5WssbttMxJOw7l1soPMw1FnQ9eOjQOGLjydPbLmwaUtqCLbWKi
2kko20lhhm6Jr02Le7HmY50QOteX3nXR2w3TWu6DTr3Ew+Q2I6F3rizXWKGqSHPa6w0ZOyKWegz2
g23X2KqgFLS6MgN1aaTqLsVTsdWW9klDeDxRj+8q/JJGxsZVjcrYtYUfj3ldpYtXbqJ+zWPbvO9W
U2/AUPVxU0kt/NkJ3K/HIdBTotp1Tb3lnhS0TuY65yIoik2DF54s1HykM8gPnmGVvWVdPKzsXfMw
R5Pa1tqse2ObpPY7Ucp2OUYynJJR6rt2jo5+zurLevQWYZH1Et/lpcjHvSxhyq2bCoFNG+11EzDR
B6TbjN7DGgV0I+eyF+3smyScHmo2RfEyR4MYZFi8BZu7sbO8Wk0kE98ik1TLcqyqEnSSbj5h6t14
fn5A05CggqyCFoGLrefe9fOYen4UG1TlmTKIpToKDqUaitdR4657p8lmnUOThpjUqRv7cDOXjgk+
s9dL7g8b3npVwgY/eFnHyr1dQp5nY2VZPARsTqaFdmLo0LLNB9xc+szqOAw6kuJh8OOC6SFt8XqV
18am0dgfUT6A+AC8FGvFlqsaNS0Iu4GzUa1HCyhD5AWLMo5lI2pTWzF3JEyCSJmY9R6KcdQH2zKw
O7x2u1aOe28pmsSP+Jr0gzNCl6OJo6GymbNrQh1ZL0Pa9YmjTZB07XiQ+QQ2gc/dJvLUDV+4ij3X
3/j+ghJeDGXK3NyLYZldMvoBSHjg5cKusG9mRbUgrlWXuF1A+eZ2M1FzIcfu2NACH0JjTFwEw5EO
cEzI3FYvJ2W3tAgv1y6assAbEnAp64OWTZEGcudypgT1LErnSCsBlr3P5klvcTcbsOitt+FoSuZq
omCRVxvTtnwlfaaTAeuk9vr+wGyzi3o5iVmOVcoNi7ZolFtPeTKONALJrTq7JyUYYNm08RxhEAQ+
WVEG/GLscLAzrz3ZebsyDDuxyOJNzsouAQvfb2neuXgq53ZnRgcmtxaKUHQkea9FWVXkAncOA+s3
fefNx4YoXyhH9mPdkpROxp1m2bwcJMCAqCaJ12+LQnmvuSyLvW85E55HC0HHVR3HYdkufVEkRC1+
3M89AwWEmqys8ibjSlXja7uCABRdsCtWhtbYKWNEUSwkyTs6JHlpV2Fw12ej4feBXbzEBfuiLvvs
3Hou4WHpMxaMMfNnnarBvZ5ZvmZ8XGbRt2wCKfNo1gU0iElZ1XEDYpbRLvxY1YsRlXazCLtQGFBi
O9/6O+KPS3YmqxpRSnB0WzfTkBbE3Xlr3oMOc0Wb+c2J28qXAsuuzRqyjruceAmdUZfgslAxk9EM
ULTWhyrg3dYOPFCixzZUomZgB2riZOzVNvYLb0mRtZ8sYHBR1K33OMlZTwaOI7Vxm0uczSMp49nV
vgiHG9PQTV4MflZ45iavbb2pRtVnnPAuQ9FwrNql2J5rRcePweq8TRWCIC5y7LNzKTDeb6Vz9Uwa
DJCrk9FuRJPJzmT4WlqC0NvLIjUul4eSz23WRtdh7leHPs/rvQN9okeOYqLrKtYVLdKW+I2wgF83
CHdX5+lOLOTbsi52dM3bTBXBbyScbKXEtzotSpYWOX03L6vOsOI6c12h9C4/HftZGicM+DJgW43b
V0ab7eD18KAz0HYuDhi2t/bVHJ/lzUfvkEP9nqMGXuWQt8TnoiJDLfq158mZrTUPNeziWCjxSM8N
CLdXK/VVrIP5Q9HTFnAmkHPpGwkj2WUmgI3BfpPQYG3Fuk5LHDDXZaHDXUZO5Fw1S/3gd0Offmuq
O1MLHI2As7TuHveGnLflvFdDQI4kkPkmeKONXbOSGJzlK6aCr5UGKxWUhzMZTqWBf+5HXYlyahew
Z7gTdQE+Sqt7l81ujjmAnV3uM5d9I5Gpp8xXrN3U0XrTeJ2XdWXpZWo6yZyE89l7g1i9ccjOhDtm
Up8OD8pfJz9ep37dlgPbeYA7stzzfyP8W0njUQl/DXA6e/aDLVmfnQlDGtQlp/0GgCPovnHoQatH
q6h6WCmV42VuTLGd8To2Ih/MdcSmZXPudKfDHvZzGdt+DmJcrIMSo5qt8NsGAPlJe9CTijCnr51L
aOGdEue6s8Vbyadic2bKmRdnRrk6bDZUs9dDWDVK5BWonJ5GGyYR3Z6l9In8DtMEPtVQzfG3DhaB
l+WifTD2eo3PgjyD1lACL/2wMwAI+HlDwI5/v1/R3Dklmmos9+BOPG7BeZXn9WIZrNm3lYPa1htu
yn2zuKRzpkpKP7xvFXeinDXeMYteIfCIGeZNQgID2DuMHPAAfxiKIuaBo6m11WZZ2htPjzKuuEYi
WNdZRNw++MAVPgxiVtPy3tQ1KFheREJrJcGOR2FiFltffCNzZFDMkDwMZBERVmNK16gWpt35rJ3j
QJJrV/IyGaOL3usvgyK/MhR8N68EQ4/HrKiQFF5A93jA161tX/d4AxZzBF9sDQSrAbyjpt6skb6Y
3UWl9R1i6K1fICeUV4PnN8l3jf+2KutFKN69L5x+H7CcxlUIRwA11aUptdq1eH7lm5i0fbWZ5uYo
i6kXjR+EAC3Cd+MAnqcB9C4A7WxGZiXsF6k3hRp3U74A9GHuTdUF3aEw9sKGE98Vqrzp0cKSE1D1
cY1iv5Zsj3ywr4Vv9yNneovCIEbLfBU1/E0VNn4MgYgD/+RBnCBdmma3jHy6JiMH9MVdNmB8oczd
HLzi63WnlNzkpadF39THksyfwCFpYul5l95Y1CLATSUKDN465z1EIppe0JwVEHPwgGPmdVWQl1pd
Lby+zxe5im4pQYGq4nYYAax4iz/H/lgfOZl5PDO3I1V3zc0+Orl6Qa5jxGkL22WvatYATpjDVeBG
pfnUXIxtPwLqcxf+/DZnzApb0IsFQIY1Bo4EWqQYTFICZk5Y191wBbYuzGvhV4CreC33q22bZI4t
rm8H4t4MlH90sAlr2fdinHwQREpeG1VnvPGve2V7iC6EaWfWuzoAn9pVkRbVNLzCORMVpSWsKwpE
oeTbcQ6T2QU3S563oogGLRryYExokjHs92NQMrEM41XTubRsNyueDzaqtnDgPw/SahHZqEy6QdTB
TI59pdKBnHJKShyjXrK0Igw20h+um86jYtkF1VrEEEH8tAb1dRUtYTzX9EIteBS81keWz7tQL5lt
lkONx03t6kI4PN/pEV2WjblZDXtdo+hDRMc8DuAcre1K9n5Yt6Lr+ZXqmq321eVUT5MATLo1dHzf
ts01zFIgFy2iQBXf6hIcL6zUZg71mix+LiBSMoqmBc+dyTXxgA3FdDUrDMCxTv0dcivEaxxlGzkZ
EWK3xAQTFodNdCXn4f265Bkj+RLnw/DeFGUupqHe24AOccP5GK+mYMLOtTsEspdbvXofjK6jJEct
mIL9CE4Pawe2yTkF57Z3t34wgvLzxpQE0QwYHNQBHdEgmLJX48B5nHtJWRslygKwsqfkgWr0ZuDa
xbyfVFJWTVIFhsehcQY+z3rAyTI2jZsO4zAsCbfFbiF9KQZs59hMfr/lDsVjpT+rnsjY0e49x0EX
dy5KW4Qe7BINSdm6yw4gllj9fBBKRSoeu4jFheuTCZdLXMvrpS6Xw9g4KQq3DesZYkRNGe38mmrB
mJdVU+8d/aA4lr4uRTH51VU31kscmXA7EHYdlUbFrQtcwkIksJrZplroZ0AWRRqOro/hjLKgQNnc
vF0G+Qr84vWIsDy2UQPImo6fwzHq46iHgIQJb2di/O1q/A9aVm26rvgwsgDFVe+JmZcDSPk9Voal
a7XOKS+mpK67eMZayJBfkK4Rc97AQV5psMFVL6IK3t352hMs1zdSLleDhmhsU4du61uMMgCwb8Fq
DCBSEAhc9HEoJnDV2HRsR/86qtZP1A/1RUBIE6/Mo5dWkZd+RCQo514K2RBhrNu52hX7poSwgG1C
kef8c1WpOQU3hMSDJ8ekYlLFDUFpSbr3A0Ssj6DWEjkDN0lhPkPYY9mYuUtCXHc7P89f96CDMh31
n0s1xTbMwXw25qGEKIrop8+8WtrE00fuK5sWWL2SpauT2lElSOMfrRlf4l7dg4k5DqDINg3Aeyrt
+9HxBzDpLg7npYwjgjPU+Puquq8JXdJpHacjncA2VoDJRhzGwcAHiF5tqgEDlAWTBgdpoKlXzxDw
qkpRt6uBsKRXZE2etDy6Qm6UCfFAywCqlSL0pwDUIJeAR71PbDQk6RYexj4dQR/Ia1OT5pLqyQna
0Dwex4nF8CWk2JUCxzq2vOsSD09h4nBqxos2n2OE8UczMw04c5y2bUN2/vpgOBz5BkWbqG0mESJL
Yg5Ta61bRADx83gaxqxvyw+t3+t4tUnUk7h0k34ZrsPyKic5FUUj1zScCz9d5cwFDl/icZXC9QwW
HDSi9ZHauIBeD1XHxMTrateTXRj209Gj/FMZkQsPvLCE4qYTGr/R9SrBa6gZBEtBoRWju8pdGI+m
200yr+KgmS+XwuGLEKRartN2rabliMOJgPkKxk2Z1Y0yyTyogwQtEXu0XWFreifWtngnSdrYAR8g
4B0X3SggheS6ANFXaBMqtiFsuqvD+k07XgyaE+HgJiFRYxnFbgzAZ4rGeG5WiMDRQGhutzL35NXi
tjNa/QzCZFo4P+pin5AokYa+kjK4KptlTBR+V0N8Wwwnl/FMmKNxX+t8h3T3BoNim5KJLa1gNoCI
FwSHurFoU4gFy21l8nSRNRj/4nMz590hn7C/ZXngxDDSkzKcd16oLsDMxXU5RpcyIlSoWb+u3Cdp
D3nQk9QCJBKsy0mch+GNsRgqSxVbVt9GuWsF3EWY3aLchxXNnwA3pahQH/16ElOt+Ku8apPQAW4x
8lWoYD4Dm+7nEu8hUnn0Go7Thq2Aj/EtIUuXWd1RcJT3qw/ulbTqYcTsuu21E3awCQmrT12AP60Q
8Ug661nQReBqjiB1nHsXgXRVatu8j+exLWLgCajhWjcQIAD07o0U2Fli4RVtPC2ICwiZXod9X8Wm
b1LShKlF0T6n7bQJVNVv1vUUSpqatwYFbTqyoYNgZrinYdNAyGM8LLOmWUnxS4bKPm145Ym2iWgy
yLZ7aVW98WujwTBiK5hTgFBM3R9LGonab7oEAirDRpJb7ZxOfP+u72yeRMDHpiuDzUjRnHZ+dDt1
Oq2qAlBbDFGnNYYj3gh+CpiPaDmy/nJaIWgRmfZNo5gB/2oZ4xKFQ2YX5SvRFZ3NznW/LyyEmsD1
eqsGaiH+cYojNLIas3P9G5FdCeqCgKb3NMvmBXXbEk2haCHwnyynN3g+fECefTYO8lbKKjOnD+lZ
v4I7kXkDgAe+cGr6Rtw0rXHOeBW3p49WM1HDzmEzZn51Ua3NBw6hjLRT0ZhxpsDJXEaXaatbFGu+
kriSDuxKWxcQESiKKRvh1iGbTgQmcFxRobfndp9+qAK87GVDpywc5wkiOQAE14WgZCpak839MMKF
G9yMnKuM2ij22o6egmV9Jk9BjtLvm27XAZwpelnt4bprEFKvU8JO4RFyIhC5+Z4o68tkDVYkvJNj
j0+e/JyH18gqQGpSvSFTYDZkzqfsTPpOz9nqalgW9Xb5yXGuKjtBaAvIufStrfWnKzthuDZjCILy
Jw+8yBeXRRRF6rH+rVGbMmmJQju/moC1q01NTbudR8A5WueuBOuew2WRIdUo4F7XZuoUzuo1D0Te
VxWE2ioSpCPcbnkVjKMeG7KuX4fsXMKn6rl0eqIPuN2FkGqXDBYbYcsrHrIqI3Z0IPhjxTM/QLBE
anAMgC3IGhoEWXcquaov9gxuPt3AUZbXE24EmSJvw0z98txWFaA5zyU040D4I4UApx4fUBjOqSY9
oAmvRBnOHdrX/adz5dyMrbb7Gjhmfe1nZ2K+lp5UAfAOad2FhTjPz2vnEEQ2QQMs2B/b8JGcmxdr
8/3cvhqHlTQC3IR626nqEuESquo02fOMawAJMaMhirvTHPGyooyeyLl6JrS3VdKb67oDS9woYBPT
j9//bhKnTaKcsEYsp3mcexYQBJkDZC6nmqQ5f4N78zJySxePZVeAzyXa3n/XFOCsrKxXQpaGimoG
x2thFO44wnzHCxGaDl+uTYQA00NI23MQzR5ye0QBqeKZV7f1rD4BBopVuExiCRqaoFY+EKJvWgtS
Ui86LlvUx2vtj3DTM/pirWG7Zt0eAOaDL+HB5aGTQ5MiCFRswgUfLHg0dtZkWzt4nfHK5LOfzOBv
btccSwAnxQGCvgZa9kaimxa5B0/BCqjjgygqD3aBMQE3pSC5jmWFpTUoVf+156FK9NTI+Pvk/B9y
Du7g7tjIovztlxFfq/960zbw75yt/63x9MOKb7WLL7/I+MOntg/tKTluePrQKWnk67u+/S7glKjx
9UcCT1I/Hn/D8SV34r/p/CFp5IcUmS95SKfMiuCUtPH7KSNPMm2+JZucx/2WOULpi4j5cOzh1iCA
EOrX5BFIRX+BI8wiysAzCyIafc0dYQiSQDGDTGj4pUEAI35LHEGQQg15Q5C+jh4TTth/kzgSoh/z
RjBkn6DAB70YBoxGIQ/4j3kjcKtoNILD89CH7QXRfngz9wougMoVbkgcDW4m3AdJA7dp23Ovzz30
2BsYHT72KlX/1vuzsedXnR/+2VgU3coCwEvhuv5wJnCN0XfgDX6pR/MC9zcn8qQN8jq6Lw9CVgvV
dt7BATLHb0TB9fd3VYkb79DWcBMUhe+KTjXHkEZF7J2q/aL9dJpKtg1oj98FzN7X2k4vixlAb1lC
hMpUmxqCzx9JB14lIKN3rpg3JKpADQqfrThR+ZoflqXPD+cS7aL8oPOCGvGtXucohGB5JerFL1LM
crj7NGFVwP36ig6zQqzfQAoSOpzrJR1fem3uf+pqWe2WCutjtZbtUZ1Imc8sBqOL4ycd5+qZUGna
Y93VEGQ+F7tdVEz18dyn5tlLi3KuUrgechDcWPllNRi3KbqcX5an0jrPszARaZMObdshHN5Gfu9d
WdXW29orW7hzdO2lO5Hcq4GwfhGk05OwdirGDiJatEm6voi2obWXqLDr/6Xsy5Yjxblun0gRCBDD
bc7pHJ1ZLrt8Q9TQJQQIMSN4+n+hdDtd/jq6z7mhtQcJKg0a9l5r95EXxL1i+qyXdhdxHDordo15
0R94UT+VEuc4K7ZYd0mxYD0gBo2UdH1pcc7E6pB2m1wgMGF05jJ9K7NQJFg6Jz9vtPnl3zqZgTLW
bZxKqW2vHVXOmGiRpQzSjxejK5C3/WAwOqQbnt7+5oFzHJJu49I+O1U4klyjiLB17Xp0XrlefNX1
QGddXwONYffNukwbZ0ep3T4Uft9tAkS8jkwn3hKbOXWxNY6ljKTxc5ph8et12O2KvLQWytYZTjF1
8tW0svdW3RNx091bPohLmySLvSXNsARQHwtMGEdtPDdyn3dszWXINx3FUQphKqx2dR9ffZ3mm7Hq
yg3XVnAppgRxR2TyK9b9silj+dpESPvGLhEH1gAXwp3UXUTNEK1U6zJs0SNOcdq22AwvvVoVma2O
8RAr5LkrdRymS+njYIlodrEyhioYYorvBhYSN2wG9NNPv9WHMspe7UT28bwIS/IwiTmOBPFc+SPB
9lW94vPEP+hdrHK3eqzHLXVGCUhG45QzN3XpLsmzlC+aVDVLp8dZ3Chv9qSmPzzEmTa+ZGKpYgIc
EZJtwZqRn6SR+pD6kXOUOpwHiZ+NX7usR5KlFDzIZwFvECBgBYKDLB3O4cgQfp4uubtAD/FRw3GM
V2U1riMXrhqJM2zchnXmc/GogAKb2UMlf4qeA2rS6mdWV0c/L9fpNI+YC2a9aMemecSI0kwmdxl/
wFM05jiNArSwbzoqD3Hl+gssN+MLjywk2G3vVyzGqwswzLMMwn5psSjZI2wiDyIM31y7fNwnrlTP
H5bCf4Il0gl1eEclul5ohbaLI7IbTqQs25pWnw+oRJ9K0cZeHPyVeiLbijBFRtKeTgLmTNCkNmTT
/Cx/dv0g/0/zc996GNM5abS7dJ3RempLfinZoE9SiORJ9fNI1nIeqSFaZtOf2VyoN7qYw5AJyBHR
Mippq9iZmWYw9dAEh3Xjd+/23uOuZ/bInZnp8d/3KPPqUOZ9fh0CZCprgLwehV1V+8iLcfDwmuI7
T3G20cC1yJAIoBMjiQxEUHzvdo3gCO9LVa9AeA02XpbWXwmRW5mkM4AgrpqP+Zl4DbvIuD3wwW9f
Bsbizeh57pL6TfuSd6WcyaqOT5LVfIOoM53TikpkgIf4tYvqYS4tS++7PBiuMi3P/qSvAx0vLTlG
21Kw/HlskXWZ9G2Y+KuhSex1JNP4lTYnQKP8l2jIyaZrK3dp1Ig3bZukEE8cybBd447pIuq5eHXs
ZPEfb19gf377fN/BjOc6oMl6FK/in2/fmDhB7Vme+JVQhKIEYgHnxErHV9caPQQ8JgBKgRNpOwZY
ytXwamWhNye8qfeIyTmXmJPnAR/sivYqWQxZlO4rx0r3ElnlW8voSCDPaT7yzSe98dWtp+uZ8bub
E688I2WCX/wfhjM6q07WCDo8+sxVS42w5N5qJNunVZAspRr5S+MlJ3/6uFnEzqXnWs/G1Y7dN9du
tD+4Kj/zfyninJNC0mcvGoAlKmi8qOKGu/GMuGQs8nPQ9lt8kqs+cRFgmVpW5iKlwtv4rfWn9bMf
0WKlUwQkTN+7VQU1fbCr1p0HeWjtyTB+vIQF3SaOVwGg9If+7ptGhbU3osfUvtEy2ogUYOTZ3eXe
1+iYyk92n+mN6WqMRv+5mwytC2KrwA6pdBWN2fAFi2eC3BytXoDYQ4C9CfofCNscxpTHfJYAZyUE
aQXiRMWsYWF1oUJWgEPmTzTRycmOLfvpXRpD7iDqXz7ZnUxOdJImm5FsrFR3z/+nfuN0h/dR7vcD
PvN293fb/X6T7S69PxnLM38LhHA7Q3o4PgQFd+ea2WohfZcfjM607pfUGHjmzhGJe/P7J+dYR9Hm
37/kCUL/cRnB2Qmwdte3bWbZISImnz7koh2Uj7c3+EV4RhmZMVraS3OkUBSAUZt8MUKabnpWkC+F
8NRVDN876e+iOuEHz6uwn3gXi8jCfiLpo5s1FH71GPJhgTzNho2lvXfcjG/qwrL3bGo5k860jO5u
VUVE1nc/0+pFf6H5KPa9H2L36tp61ZRVfUpH/nYxBgXcKY4Tf+uMy4jpGdlQGAqWaWR2pn50Upph
jLdxDNMhnP37b+yDCfH5N3bcAGdADzyJicnw52SpY0HsuHLIL5FYE4gseAz8JDkgcd/NzayJbdfP
NneCR2wvxaF81wfQ1+/6bhT9XJX2MG3Tfmogtj74G73D/Z9Z9F1U4SVssrGdYQKl++h9Zri1Jp01
As2DcKALuG+NyIr5jo3ZXMwXbVrGETsQgBAdAFpmRnkbPKDItZdjbC2IwsGjBD52lndhviung4dU
jrUGvEMsjGjlQfbYUMSiJqOaLk7Ei5nQUu0Eex2bbB5EA9tlZVOfersv5o1I5c8Sf6Ik8vSrxFFk
effw2K+IIUkReFtQNlKgXD28eHe5cP5jx+X9718RsBOcD+3QZWAj+tOX9GHDBUSdIJaOnV8sb/i8
FoLu2/eLVwv8ikZuGhe7wwI50kbUD3dVmePzykTnIAfF3CMRqXtMAf9JnLg+uEPrHu3pYvQicbNl
OFB3/slgrBqR2KayxbJpQ9Js1Sj87GipLlkIW76UWtAtU6w+1bqtT87UmvTK9YbNzTdN3BQZsHTX
uQAcjLYKz74PCkRfOE9OOgTnyVZawQdbPUmu239RCpgIZZNyW/dFsjMtJLfeWkDevLXu1nuL936y
S21g4//9Cwv+ZxZjNkhAiIWD7YOpzPn0hTWesJIBeaqfiBcuKPU9NWvHEmcWCwcX0Ijkzogli+iM
Vcm4UCMi50iew/zJMQliH9SbqXdpnPTkZDzv7mZII5ohg4KdMhsgLJE0w1G4TmHPmihrj8XOaMbe
GY6pUfsFErDItetZhk/Qnt3tiGO1yMtn6XqkYjjezG+jUJyrZ1Ul2VJxgEkCQJQ70lZ7mqhSgs6A
prnUJIt2gHoawerdav/B+e42TJbYCsIdyZaiKDCcUd2aUSswsfpOtIrqTCHHmA+rArsY5OI6dTA6
cwEBQ2gA3OAT9P6+sIZq68VN/Ka7O8Zh8zaC0YUFCx/+/QWgzv+8AU7gB57rTbQ/xANdMB4/fp2x
H0dZMljVL3Bdxtpd+kW4quKBHLKgPAMc3G2NdFP5NAJUN2+HBQe9bJ7d5Mnb2BPQUh56v9oOOTJ9
DpL/3XoI1YdhjMH4IsnqLhpwUgCWBoIoUSP5xuz8ooqKIsi8BwHEx3+5c9Z2Xr72UcHnWZNbVysG
zCFXJDqUhZVsbZED7unFziHFrmlJ+6S6OjJP5kMd89dpxDj1rWlEN+LpJXDiau0SQIGbvpQ/UX9g
XWqg3kQno+WI0PUDzbzobDyyyuuPWZIks8bMV9P8pN3W2vtm0urLAZwvh2er9t1yd1R2my0cINPm
ee/Uj6FWswz4xatbhvHV7lt7IcKgXhndu0ejy3RBdXQppwACG+N8ZUeRQEoFotGJzJcrsOeA6jch
B/4u5ziqPxpHoyMh8kQjTepHY7iPJU3kIkc+gdakeXDLeFk2QX5suUZAZGr5tlTHguVsR0u+/KQ3
HsY49TSu905s6llNPd+HNR5Gb9xsoW/DGtWn7n8OW4fqPzZt1P10+PdBlbdcHL9w/scL6gSf3nYe
jgkLkZT+kdbpskHswpmRClg6qlq9MGvEfS0JulAfg1ejEHkBV7OmDNIB9g7QyZu/0Zmeoxj1sfuJ
F2kadVqlbmP9Of7tpiLxf/uY8sASqx/ldOn8S2y55fm285u2fziC3zU8kOm5SPZua881ZqHHFKib
a0g6Dqi+ctc8Ctk1H71k55V2OTNWTTW7Th3cCK+BUSHiig79OMvqOl+bHSoJ03aBFUJtjMhl2S7s
jALLOQXT4+hvq4m8360m8m6s1uT8qS9NLSSiZC+3Y6F/R8hPnWMrzm8XwrtfY5HSrVEZYxtkAHjb
1W9J6/ycWfa40KGNLC/SX3kLUDtfdNOuJunqdD7YAzuVg9Xu/JoVSzCs+Gvtk3kVxc7LOEYLzku1
jnQLxE1RxdeudOIrTfUy5A05GZUWWmGTVcSLniWY4treXoZNm69iIro5oyo8laDuAjWAVsE4nyGa
km3vBp2GLsCtAEtPbne9GaRtgGK7GxArHGeORbDZEJE77rqqRHQjxZ48KdTZIt7PZvD1y9CpfOVT
Nqy9ohheoladvAkrmsbxf30HbFrXsb8Ah3dKIOHYgoUWqR3PQr0Cj+Fr+HPW9yVBgjrvitcicru5
HGpvZ3UiBzJQUFxvbS9ibNf5hTW3gaCYM2O6ORjT7VKxYp30AlDrOi7Xncyz2zGomMSgibOleVUi
5RVrBX7k0rxIXqferEkn1WOIA4aJu94DtG3dPlV+K7Z3/T2EC+jSzWj8TSz37hZa/VMy1hdl57Mx
B1k4TTSYQXJ8sWkmt7GQBDNzNbyEwGXMQuxNj2nY39zI6HcHqYk9Nxt2RLatVcQAV77v7I3hdrj/
85RwdzbHh/vR4JN4HzmYRjbifVBbd/vGSYJTqJujiadI0T9SkvbPbsXKpZtkzT4kabgnfIiXhCTy
pXaqo6hxvGzNxhaFL/glcvp0RoumPLlM6mtvWw8gLg8vTs3kph4qnFYn0bjZSMHsCwpAgALJENtx
Lc9dgiAS9ob5mQ/yqSu09RC2yg9moGQB4wq+EwBUcDGXZmrFnnpqe2UBN/C3/u5rxhQa2JIZYeo2
HugrAtS8uAKcPksv2EFTQLtYuCxCllzMxZbidQSrb2ekqKcB6GgvRjB9YgCltk4Dpt1d92kcnafW
8t+3TWzKdn76gBw7xGqC5IgzbZ4/RZFTndYyilXx2sS2fMDuOT5kbsgPSLDIeVqE4YLVLAf3e1L+
k9kYmoJ9q2u32LVR3l2b8NR6vLsYIa2qemFHQbw2ItEtPViRvigmo2KeptZfoD3xfVcFbDNQ4F0j
rVm/SMKWL5yyUIu+GrxNmbTPIpd6qcDcWjTjGJ6Y21Mfu3znGbyE5MHovGmaSwaC820E8tgkjROi
GTlC5GT6rqgvg1K1OwMf3n0M4hHEbDywtDFjAhYbA3tqddcIqOlHhNjAdeP91XhUbobwQZ6prRFL
3wse+mmBMiJ1QKUtU9GvM3fM94WrF40TDEevGIbjWDY4DdDY6pe8BYosDtrcWxhTTazXsAjczRDy
cc45jzdqyLsF15peQDbvFiMWpQtPwZbQUyuZdCoK7AMpNR12PhDYD7YrEALM4jOLbRz3pks9RTeM
HnGGs5FGYS0Rfwt3gZf655F038zUUSs+rrqCgJle9XzXNom3jfPoscl0fTCptsbO020cVhECAG18
NRcio8cUJQEORrp7mFSd6fU+hvEQXA8AayMjcZ8XzWRn0zo+NNGvT2oj+p0dH7DEGuE+ZZr50dii
9td9sjSt0j0AxFN5x+n7LoIk3TuIFD2EUG68hPUHi4LkzoNMY58SC/yoLPkKiDyQMU2pvpeyOYeZ
G/32mh9dPgCcT2ixVMh8/qob+pp7Yf6Npx5w89inPxQ2dqY2cfzDYCf+IfEb/yBYrbY5TR+BoXfG
RTzpjCEPrl4sxamzSBDMPM1BOutsjlIFf28pdJ6tVNgd8BY8Bjx2f743Mp7cNMnfjcnUUP9EAA3e
AY8dHEhct+Osr7AlahmpVkYZUmSeF2UTFau898WjSBgDIkqLWdw2QA7VLuMLYqVgCk0ZXsw+1WMy
nDISrEvk3fb3+c/Hr7GayP/z29TXwTsOyNIHc3rbizT7Av8XCuz+j1Z4ctZRnFFARqwffKtwlmWF
o48v65nxUC0F6b+q0oNsW//oRS4mgtK3tyRQWHSDkO0KmXu7aroY8X6pSmvdO1m8vataL+3XDmA3
41da1e0ax9Kl61rx0UYU5awRHToHgJfNqB79dee7oNKqAMDpuPQs0EdgdidHEJ+TvWVxBGDKZB2I
LASc0gnXSVaNgFLn+T5LG7pqaYWXx3Xdec0i/7n02U89svyvInVmfoj042zkA0hllf6RAh0+s9s6
ArHBRd6qU9VVkXgWotLVY1YH5VUlrViCypKujNERjX+KSLgyRqPiFAD3BhuprRGJlfU7FEdAkLxP
m2I+9tlTlgBVOwLjtyhQd6FelbUll0IiaBFnCGJYKOqoZqZplOaSTuZby7IZKBs5QiR3HyNiuvXW
gavJQxrFoIlrtxIPgF++aPDLT1Epw1M3tUpbEBCIimFpDH2qNDCGnIDANPrzNBKYVgI9vNg2Dnza
fy46O9pxXdTzfKiBNXWT8euYWxZeXDu5mAsnT21URmeCzfKlYbnegZ79erc7lRss+0LbC6Ozrfp7
oMBRBk6rH/Q6A4tn6HnxvWEAgIWerfait/wjpUM/x5sif/6DR8EtuuoL98VxB3XhYbxyYiQcjJQw
lEZ5lyYbdhoIlU2eipLlXZpsg+elf0msb7tMtQlYIsP89r2VGQ4r2rfZB+RFXne7yEWiMSrkcWgo
+cqCel5VY/clInV3sWi+zTJFvro50/vSyeisn7ySovfXSRkXS2PNEjAo4roAKqJAANtgMWyVZWfa
gGs8fd3m0vWdWldR8vYECXckgKxpMqvBHN3r0Ua5EUCk8ZcR2bLzEKGgfVBfzAXH/KMuQKxuovrE
TDC4qhHHikWDQ8cUY74ps4GpdWcjAhDxBEuYR9KlsNP8DHphjhQ+6U9JvDWau/ruGlMmz8aQSaon
V8sn4borgOkC2t6yl4jB1qBZedlfNZJiVEV/+RI0BOo1zRPLUIylp+241wWlOx/cEhS3qGyyuAXI
MwEk69g9WdyvHjoefNCjykJyUKP6Ibl0Llh85lbmhF+oLsMvKgCHRfTFxUhJ5L/QLooORrKpRtWS
tlQPRux4Ey4QLsvWRhSO16wT4dsLM5o3VAP438SfsSCqVx1VCQq5hAhxRBXbWy5OhADeerM+alCk
RZPHjqb8yXWwgBW2dFaWUOVhmE7mqsnXdUXELz9z5AxTcHuNRk7WbTwMG0T2u0s2Bi3YbHBJ0m6B
3Jr1mvUEf5EuRtLNlt1/RGHdf9hM+hbKOAXOVHbJoZ9OYw7y0ZyGRfYqRAo0ZdmeqUPqSwpA5kNR
p+UMsf/mYnSFX1NM+lkLniFcjGF0/M+9NKGbQYUNuTKvm4GXGuhQgnfc3hsICcpHx+L2susIIlm+
09Q7c4kkA0WXWd9HQupdzn1dzGzfrnfWdDEuRnTzBv1M8975Qx8zjh6qb/+++aYmJqk+nl59rENA
LQK/ATzH//xedWXVcS+d/pvd5RJEHsBLnWk/QaeLaRVxhmVdWM2lEn6yNToxbSr6ksEQtGG99omT
zIyyTUVwQEkUf5+ieAZQMByHUY+ePrU6O7NvOv3e+v/36wExbxgf1ya+wgBkmMUu4jbmWGxE7ibp
zgRUjJi6OvkgGuvd+d63UV0w++R8F3ld4UYo5TS3NPX3KPyjTsGQbuQUlDQXXpTOXKKo15pNMcoM
9NuT5ztz17bKH1U6kBmwFc0j8GX2pgBJaRMHbopzgeMAvtx5v0CnrfHX/uWhegoQ0zp5KCimZK8A
JyPQWf7CB0z5JNZ0bcRc+19QKSt/zO2xRPDLOTqhI19EpuoNqgkBImXEZERBFBByD33SDV+d/K9E
jvlLn+Uo2eQCm27GAkJKgGxl1Q/GOrhkHsZ5hUS3pXGcwBOYwSwp+Mo8wU10pxmqQ2X2MC8vdceO
kqNCGWOJ2KI2AF2AU8V2Miuis0im3H5aih/4OL6JQDlXx0pANBE0XtUsqV4D/wdp/PjHp45RS/8j
oUYd1/lzxkC1Yjvw7RBIQstBci3wPkFkLTC2lC/iGpnm1H1otbTnshfkweoZfxEyBGYGAbhgwum7
LvatRs+T1l8htENXROTxS2ipDJRe5h0R8h6eJEiLxg2Fp/Idj0OQhafRMBG0izrpra0XCFCKdFM8
jFb/Q8k2+S2LIxhzFZ/lCNT7bRR8k7IuQOMq24sbZc1KWmW5bzLAwWld9uumcsezKilf2AO1n6dx
uiYSv8fxbRybYEfpgf5TFMBmxh7WZZV0x8gZDwFqZuDQRqErA7dFmJq3h5E8VX3bHo2XURtxaMtx
43bWd6M3KmM0l6FD7SjQ4bz57Q5GWU9D1lR3szZH0S+j+3CzwG/W7ZDUuw86idln31jlgvWl//ZQ
5lYsb621nVXy9qA3nfEhrFKLjmUoWfAPT1314JwmSNSs85qXW27VZwfs0XyVuFTM+yDLFyrFvnOf
FHa3K1MaFbOyJd3OyCoAn6rhVCwDZ1hmUQ0ydzmCl9qHgdiAQSOvfhv7h9GNTp4bQ5pUbYbUXt1Y
DFA4Jq8W0P074srfd4+eWb/LPPGXgFVieZp62p70tw0QfjMzRjgNlGl5br2WHYyHm5XppsSmEpso
GI0O+Myp+l98vt1JhsNKDsO4uI0hym2UjIAQVWtRpxr7LvQD2TJf0hAFfG4jgDf26CAHdR8UBWXw
5Qu3WJtRUVkoOoqMo7qHBR534zfJPCyiYZNZt/s0PHL3upHPxt2Mo0f8jk3QOQ9GjDCvPRCKRc+I
5lJygLMzz0ZBPvxIPOBkUxX4m5inMjrHzh9y3wqOxl+4olojaRpjF41/xqCjVwfl9/YBgFOnquxW
QEW5F3e6OKMmSNQ44bLxWIxKcAS7ceHLR+OCwlUOViqQyoQNgpuduA3qo60GVmffgQAFAXx0gcEj
dvE1G0E3BKrqu1tF9cJrlL1z+k5fSNf9oGWUfud5jxwaYOJHVHdIT3Y04nA3GXJP/walkzyKSKUA
mjXZwtygY3KHLMjLoLrh6Gek3fpYO5bmJln0RRWh8w103WydFX24rpE0e0H2bo5sIriyWZ2sEAdz
L6TZ9Qlqr8xbjap9U1m7LUVK7gpCZ/6AeovWrNDCKoGBRNAVDLFHY0XBu27hCcLXRoxJ6O5rlb3e
hqrwDpdIfR2DsLWutjWgbgIqsSyNCASjdUoEQ6W16bYNauvNSjoqpGWdn2Y0v/DJOnR7NsciTK82
0e5FAgk9PdZNk/uoIVTG6e1RA9LkD8wBicaZXJxsxDQR4nzrYDemRf33MxcuaM3RGK/Nc7TKcoHb
yd+eufeCU9Nm+e2Zp9cBqGMG1Ns0ZMbK8TT6/sZI5i7muVH/r7891789s+mka/I/z8zTygImTMWn
JternqRs3VbhtkCRgHBJ2sJ7IARph5lpDhkgkfO2AdVC+CjbaCwBUQovTUbnN5k04LglLEBicOTo
Po3RW02+ikQAFmxcvA1m5XUT7435psXxFRXxUoS7SbpADMkenPSa1CVCA1WpF5WVZFckdLNrKZ8D
vE+PxgFUd2dpBapaGrGwUvuCzsbRdJEZKr71cZ+vjK5GKhjx6zmQbMNWddn8rRvGreMmRQ2CUq6F
3WVXi7PmNKDQy91DliBmhqRVGzNWOzYhYnkIOM3LotgZP9O14ho8fUvXW6PLtdXvBzf5NpZji5qa
ZbbA/yYlWaMuAXuwwG09cF3Vc64XUY54RKqqp9HKwUeLi+GveFxluV//HrLxZ29J+2ugeh+1EqP8
CBhrsEVO3l9Tu+Go2onyBAh+yVdsjXf51AlhkDVmBPt7whzk0JtRXsyd9aAYCIra24JGsi4Cr1qn
9ujvmiT+y+ntEpR7Ym06UNcO2MrwlVtwuiSgIy+GtAxRmTUInki9LF1USMxET78H3DoqWTR8pq0z
qkLhR050uYqFrX6hNMnP0uq8F09bqKXYD9EV5QMIos2pdQqc8e3ePLcLlDP6476i5WAfszGc+3Hc
f20FAhs2jT7dr0cdjnimUK0sHAq68nBwW1UNgt1RhhoAeUf9BRs6+p20dBZ1dv0NNUD8VVwNGjUb
lPoaut5DKadRq5CCAw/+t6M7espFyma3nlO+DeVlr1FIiwffTbul6SDzNTCrwatrx9mKNn29bXsw
+sbQOxs78q05ivOV/TFGePDoEwT6bh1D/jhS1/+Cz67ZahSIWZV2Fb1G1erW0Qm6pd2OOPta7Xjt
4+rl9iByBNMdCYtTOvTdwfZLOlfTo4uePKBiXv4VhTRQhCRAWFE2bfsN4SMQmuFAHNCNiaJyguWX
lzAwfGQYalY3sxq7hjMIue3e66xsYZ6BsHoVYtZ8bnEuXQdFNaBklybPysVffhqyQMEFFGgJsj3n
Y/LoodTe7efClh+BImz7Lijk2O4iWjm3IatE4oOr42/N6KGQ01hUG68Phq+jsrfm35dKh2GnKuXB
G0l4Qg0xezZiSXpiMn9CeV8UrQhKuVE8bW4oLAPFYg3qtESxJzd3eBbl/pXowN5Oq2lFEnYppkuQ
YW9XOgliS9PiKsIOhuBnDMjzbUEtUNFgrYrEQZ1S+BuvLouvA7aTByN5ug0fdDAFxZSy19jm0gdw
nVG5pIifMpeQx5QXOxp1/Fn7Cj9OKr2ZsAV/riqq162FdIuxeqgChUoNQ4egDaxd7/7OisA6Gmka
0e4D/pRPI3YjqGSTEytx31FWDDkSkYGo7wZdsEcmKti3rMPutEP9q03vtyd7MlRRQMrFBzPRxQaT
voe8ezJ0M5rKYB8x++/mECN224z6F6evvcuTTdR2qAGqQiedAwrUAEpYO+vSQXEjoM6ztd2BUYSC
OPIyVlYMSI91enPOCYhmukW5KdPZzh09s8uy2fpGrvMr96zkEcVRs0vPGN+xOPyr9TLcyG4DubSb
Gq+ZuREADD/bAqXBUMPPWopWOKgH6iXPGSfeUpIQUbFJLHtUsY3itNgbUTv2RgB3eHFVNEEfkHBA
LddnHiM+7hRWN22k02cUxwvWlRW9WVGBJAWmNhq2xtpZ/ndXxdXJdCV8OTqob1SB7HcGPuXJ3Efm
Lgjn00PJaXxAEP/5oYxVVvT2UGSqB+KkaYlMBSDk0ZQpNrE+I+Y9CrdGOMnc4n9Gh1IuQEIGBn5q
PDmJgAibnPwbgvR9oJuTGVNMTkzKKV3Bl8Oo560Mkytncnxy+nyJYHd7MZLVK2zRBHs0UkCdLZgo
6U3KimHvcNWfjS1CIjIbVHAyks2tazlU6iahvMRzq316NLacyx80ZuLoow7DkxUBJ1FnLnhz0+0D
C9V98G1Ee2NF7V1U+AyHZn+7Sav0TNAs2BlrjnUegW8UDL5ZPRbhm8r8hwDVlJ9QthylYqxD41Xp
FlhW9WX0/AR8Pwt1PyeRZ1ZzCKroxQe3Am9xiYJcKIB6MUarwa2UU4cPeU3UFxQxUqs80fWEilVf
+siRe3ArwFgyfVE5CQXIvhhXZC9QdSvk2LhPrnHbd0sHOPWVsYY1YpeimmdVXx8zx40XWSrpAhSI
+shKBaZdOzWTOOhQjBg1/W7KMgZAdVbW9JxIME9sng/gaU5joPzDTCIEAmT4FkmXcZ2nUX6lYS+P
pYiPFqFEzasM9Qtq6vhbY2X4f8LtULgbOAJZqqvRIYD9ypCc3RuVCPtoYw5CSPBigIHWm/r/KDuv
JbmVZMt+EcygxSsSqUUJVhWr+AI7PIeE1gH59Xchkt3Fy2nrmXmBZQggNRBw3762XnWcfTk6IEsY
k/HSB7Ip99Cph8sG9Vn2aDFrvdkClSHH4jkbH4F53KfLGePk8LOrrewgm24sgLZVw/PiTN/KcBAX
2S0I6fj8QOFFrM8bdQ1gQ64wvmzKzdhCbBd5fpXP5C2wJ0gMis3nDNUKprEI+KHkj6M5qVtD7Yct
Z5pmV4oKMNv6GQykFp7HH/d325GRA4hhLDt5FApwYOHm6V6P5/KLnG6VS7nR4RX+evluZHIPZH1F
FxWRKVrsHdUtG5nrklmvzPFUBBju6bNLPsrgPJGVnK6yde8awWF49TTt46b/lVODXm/sumUeNlNE
grienG1uRj30ZKQWn5nDsHOf1aQMf4kuig6B1jSVv+YZXj/CrHP6rRfDVB+zSLtqVi6uVhZDNp7y
+O/wKBWOn+OqOfzXcbk/l+aCm7+82hUDoLsmqcBNURLly2qQz6YsI/lsyiqPap0sbJXJayHJ56jc
t+vdKmhR2xzh93oPnaH9bGJjfrfdON4pbWvvrZplGKu26wzb7VmwCpWzwtR5nUcNZmoxertxTYnZ
uvYKVUk8Ud3ePEHUf4vzbH4Hq+/uwM95u55L53vMh0Xk0I8dtdqnayalWTMpudIWl5jblixLSAN9
TknWDEoGxzkAojxt57GCL+h45WOo6OnRIq93vfcB4hiv9iQQaHht3B/rqVW3OgqZ/WCrLh9ainBu
geIDzQziKISjVzmaOZRv1kA88gwY5UTVK/j2sQp92DXqNc68rdaK+dFYN3ORzI9RUX+f9TY7yZbs
d3v9166yT25UW5mCmZs20kvZQGkAtQQzkocXK+u7tVa2241r01Q052inUbKRo5WZkoVsTSS7DMqu
ehgCz1A1DBHoCut48L2ZQoO0i34/Ghm/JGrtJ5l+ULJrD5H7SSYkRsryj14o1N9yFnakwJdKRgJC
/85jeNlVtL1Oqry4fe4IlgangTWxITefOxqlRd6dncb1mZJw6Z7lM8kd0gLQUqW7bn4rWSeUIwks
xYzg0imlTrX7aP8fj1jh7zQnfFtUQfSISBpRClN9tqmuAPBvXWSrnxTrHGvGX7IlN46pzZSelMbe
KEbteRjc6HkgnrruLA8TJkJZ/90YJHQZjK31iCK2rMs4KvGzHe8sJS8vZJDfdPmW0lm3AQnb7lZd
37bcpG17zg1DucrWPLrFZRrhX64TWuq0L23lLvucqjyQlrF231AL9uuRBchqL7LmQ87IteZXv2zO
eQ6vrE6vVGsIX7IDFmWtZskV5zY2uQfJjYFihQpUZmj62E85t7gaSVpP2q890tT7uYBzHkIrPw7Y
hz4b2mI+mdk+XPTuuSh78exwaqdeiTCKnCD7xqlBGWvWv3bqqH55crxd6VxtC6RqpicXS5TmTW5G
b6KoY0mj3dDOvOh1IHYz6l/ndcQctO1kEFKT8+SoMnYvQxnybVvZdAXxTzm07Z5HmxJuT6MyGuUZ
A7K9jiph9LdrRcNTHCMVLb1R//L5KFJm8FVrnxIxambe76Of86bKgtsnvsfj2HwQnJ38ka//5mmJ
/tzU3pPsbyn0IWzWwbGbkuYDtuGmmGr7behZ8JCn45Z77f/cvayHiLISJ3sUOnmbBU3xV24kwGGt
j9q1Tz6SfXJUzhuHNv5zlALrX/tWbQhefYz1vbIY0RVtJqK1uF1dT+at7Prsl48qW0TX3jW7vWdl
y4uZh1elbiZwg+E1C+1RPgDgee9xWsOFLhgNypeQb6IHbXtSWu0xD7mHSOQ3Jx923tIgMppHAiR8
p/a6kQPGoqM5+tceLu/0ZhcFhTpgQtqD66DJ0atJ7Ee30V74KpU9lgxlIJt5Z4mLRdjGl81uyrhN
Y6UQtQnQcEPRd6B70yc56ClVC1x91s+KMLQXeeA2bQisrs3Y5sAg3UvEw1ryoi+U9VjIjCF+TTep
zpaibRUJ0ACnLIcSJkzjq5qmy7nLinoD78n8qtgl0VpUtgcRNsbXtu4+ZsvIHyPiny//YSdFm9Wg
rHT7WvaBgqgzY62EkHnggWIGiXwwLgFXLPtgG7a1KxS93M9FCMBn1VTIpgHGfysvvrIpBKjHpYib
p3nOTbRunrKRok8VbBKpd6ugEmsevmratcRM5l3OimuSZ23tTe+eOxNBX2cZA2YEzJI7/6dZhtJo
QanZMdGQbPhqUhCyHqEW/a+nlc0/npZZXT5Wu0YZtWDWdXQc/96kxr4ipoJE7F/dhcZ13IfNgcjD
qi9yYFGi8tb1VX9R64Hi8YL/MteZV6B09qGYG2uXmar1PiClzLs2+Z4CLQ4onXUvqePoD9NgApNd
B9Y9wzbNXqmi+7WnRvpa7iknUOrya89GL4z7npXmxt9B1T7NlThAL2z+WmUqVhj/RMoHDa4e7Fer
8yAJD2NybRslO7fKpO+QY1dfiLSQ23IGChipDpR7ZdX80cdL8lUQjA9Ka4xvsRlCereI38H5zZ7T
Low3UZE335PRDYjdJz+zEGWAUkNwTbwmSC0q56veGY5uW32w6C+oGzSJRSHX3ERixkQJ8W6CadJP
zdIuWdrqH2WhObAHrATNS6gfXDezD5WhkSRKiAVa+jh9mHZ19TyurZoSfvRcEHrN8m5ho1Uvg5OE
m3rO8oPmVdWLSqoKHp+3bGozrl/GeVQfBGI7/rLVi5wBfBgfgDl/lF1263XQqN34KOcvETSQptDy
QI4SxAfRMjlP8qlklxtPAbiP/km2RGyA6kvU6CSPnSStsrOr1ApkE/eG6jpE9Tc5d6qK9lZgq+K7
iWKgrUqKF0JXtyEvq29GgtzMpPjg1MJWftOWctd1WvVtDmEy8CvmR1GX6nutfpfTFc1N9pPLwl42
XW3nVGL8qIy+OQDCQaCyHnQe8kCYafG1bAv9WOkQCOVBB8U6VfwZX+ADefj/mMe6rbLnrDKdTWKW
LCCcAepcNYRcChuu1USTn2tR5Q/xPGyJ14/Zxo7a/uAOo0KCdG3/P+58P9T6bP/xAFo0CD8V1ZGA
ByFRMW5SffBeU63srr2Gx4vsL5EEBnU0GvdpbTn9Nk24+e/TbBZLR0qo2+ucGKw3fJKI/ySZ8PzO
0fpLLxbzKwp8IgNd8qaqXvxg20B9l/UkyvpgwHKnpDJrbdqNZfkZgYKLbIbG6xDZ4i1G1XabighY
xXqwwbZAiPdBVqcrQnXu/+4gU6t6SXCC5f85hWP1zQSBt/JV1OfadgANZUI5h17Tn1ticjsDVw0E
nVqL/ixLvwFVvely/yVz/X5M2n/qEvHf5IjxdTLaZFuHHmVT9QwmF6DuIQ078VBAYQzqLA7fSBD9
KNIh/hnhO6EbvI5G00Fku9O7s/73lLoyHtO00faGafew8pf42mHtsk2AML2o64mCNOb0XbG7ndIQ
EzMjbzhkhhoeZoV6HtHpxgoFcw91QxBCNmeDMyAVcem9iW+TcdA9eKdydIz4lxalkgdqlZqvuTqR
LTfKkusrTWGlE027uk92SFcfGjtt7qN2G4kDUCU+03VyXDms8/JY3Edrm+wJkKH+vq8RTsUhNBFP
ySMXlsgOvYsZlHwZnlfjSKYp83009yhdjwZNvY8ueRruSbGjAFufqHVIhCSNYdxHwZFZe+gA1r0Z
J6qxV4Vt35tc27T9Amf6vm85jctet0LvPqoN+gRzqDH9fO6OnVuLAxKsV01MsKWaoeiucsPX++tR
akC2WKbLnzPktDgGykAiL9/LZlfjnVPGVh5UU+g9FCZuLR4GMPlQhw9UXCDWiklu7ppodVBaO+U8
uYmq9LuTWNpRtuSgrYSEfotxl/7vqWlOLAr1Ircv69N8boSuvuhlPp4+j90tiXJ2Y8q+qT9C4LTu
EKalFzRtCAlqPTBWPowkVnUrrKg7fz5ZWInk3CjVYybU31/qmHFRRbWfbuXczydz9OyIFLO+fPb3
kVKc7FB5k8/8eeyk1F3YmqF2P4bzJXS0mph21t83SmL2l9iLoYPVVHf9qzvPY0v4sq3X6udDi1Ra
xYWXwj8FWyEEFpf7QzlV1LniAxj07iP/5XAiT/Z6GJFaWJ9yXo9jRz13RbJtzoq7ifBh2sKlZG2W
LdQRwaRtIn7lsmlbGRZMalxdKSCJ3tqs28h+DZ7WsWlVlrHjvLxr8Dh9u3P7a1z35mtBNED2Z4U3
HRfo+/ejeTD3yJHgE0QMhAUtVnYXualF6l3adSObQqDaU0PKjWXf2DQkqcnx174KBInI1L+09lkO
M9zD0Y2LMF4CcgAbgQF2OFF/WwrwpfZejuAxd5/9qcn/PJQXar92kzvc920j60RJInxKdLv7edaV
C5KG3DULaorZzGZSXsd1Ix/JvoSEURA5uDX8MRBzSf5tt1SholjFieePfnkQuStp8nDXsly+P+N/
ejK5r9Z66ETVNTJH6DdHYLZT1+puWc/9WfF9LwPPbdc72lCwW1lC/jlnNPAtUz2sIvXOSX2LQpwv
CqDMo1MX+X7EIOgtCbMngxKqv5cuTPlZiN9neLH4v8wIlUYE8yJgFXl6cfF6QfBKROVFVx1gUql5
/Oxy8tRG4fvvKZ97tHrWHwDLXd31ILL/PtmZVScYikbdWH0vHueaKzTiS2KNxE480n2tc6goX/eb
2RKP98667PajrqdX2VetA12bJ1vusdVAHuY+oEEDpWim2X7W/0+YUGzyPMRQ4N8IgTs4QLb/pAv8
SST4bVzO7zpIT38c7s8DyfZ/ZxFIaIFEE/Cv48Iud3HLZtoMYIGJA8CFysG7R3N9BbVckNmB4Xpu
UiCLRkxTjvRhp/dBJFp4g3zLO9lpt7ZBWGQ20iBrE2xZRkS76FJxosI5xPUywiVjmz3p7rsckz2N
F6YHh8gjzjLMl322lZjgjfNVPGO1zzFagefqPiTHkVyzbFdd5/4css+M1XSTwbA+6JU7HuDao4Ep
CqoeMDO8dsQ+DnE/f23CShv57bps5Yick0yT2HTaYATaOlsOOJSg7KrBmElK5/qpsrKhewmLFDJ3
o1Ix4EZfoNdNH7i3cJtmFYI8dNPuppzywrns5tPcZPaehWP0COgHw1LF1N4ybp19jBvnf4y03mCO
NUZ+DvbJmQwPzZKp+Vme9C9KSBJvMFq8MRw1P6p5lh6Vdd2lVk0Fo36eXurOUP3ERoSpudnxfiTY
NwRXQvHP0PP3y4vyFi5FUBmiPhsW5i6aM+c12aF/teUjuemSrjqYnXEzcTe72v/eEFqLrtRQKJci
cfW96nYfcvCz/4+5y9TEq7btPx7jc9c4ww9GFPpWHvuzXz767FtqN7kk7pfPns+pn33yxWTLVVdc
CuvWFytnUfKX7Bssj0g+WN3Vjb3KV5wI20C36LYAPqpgKZ48R1hflEq4L3WpP9bOnD2oJFJful5b
gBaL/DyMhfeCSySmeJZw+AwYNbvR3hks/ylFounhynukXg5I/3qkdGi1qxfHf8lBiyqy55C/C2vu
C44H9bGYI8ptMrkNk4KqmmxAyyDb8mHBjwjoeCvO1jR5r0WI4W8+jfAqaem99qUo1fHh3oox1UGl
8nhv2c6hWCr1Sba8jAiJnZvPpeF8VfVq2RajWB7khvJg0JehoSJRoK9szF8DLYpKUG2uu0UoCaI+
lyNai4MBzJTD5xGaDJvfNIr3WCcNl8/+fqy9bWmgvvTGpgzQH5pbYaj2o0B082hWDiRV09HB7dVI
S9aNQVTkWhQkqkLuRliV0tcb0d5oF4CUa0vOTROw262dZAe7T4fHvg/sFEc/NZnHoCCy9T0NuHe2
v7e96AM1KwBJKbVzmwfSanKgsTgzGZ36MYyWQQJZ/PAK6thmfDwxsBgA0P72MLWQ4JLW7ZZNGmHq
Bjyo3nKDEh4V3SHmnPePttXWL/GQV2TMyvZIcK9+KVjg7FuA9oEcLZzJurYw+wlG52LTU3vn9kkH
4pPs7JjEC1amq71F5BX71Ual8MseSHgHfOS+ycrx9+Z3ZbGLTakp0ZmoUHSWj8Klin9ryoE/+vJ1
j9ot08qXu2hw2Dm3WIeWPNQUx2Q85gLGRay25yFK0ifNwpAubrrmezfYL96kGi9ZP5mHzDHDXV4P
4VdojYQF6vZ7s+B3VQ6zuKVqYVwnsp0batvKhymJ1Q43xWjelqi8Hu1xDI9aB6DO7PTwUV833DXh
GWCYQZMS7t+igWWR3o03OSincYn+Qfg6PcljyA0ELETg0Y40Fbq02Fze2qXZRaYxfzPqetz2JNKP
k9On+2RAER4OVnxLjTS5VU2MD0MX2kQiaH4OxGuzMAXSJ5yef9tDwZL1qiDcdJqyA6DXOe9GFI7c
9bTOmZq7+uvYf7fXbkhV9rFfg4NkCRofBXN00NRCubhiVC51aSuXDuX1dowKEj/rgOyTo5bGbS4V
dsxBDosfDiaVCqVxD55AIY5fTPJdnfPnrmnAqyHtOnQLYMS8KZV3iFEbOWFu9Czom8zExoI9wxKp
TtRzgVDU8rnQVPK7d62NJyzqOmEyPqS2pT8QkRx3UaEUv/XJ0TaNG0wevHY3e/OQbTPujIZ5cvlh
sq/cWG2u37zqRTaMihOEXyD6A0vv/OO0c48NWA6lyhR4tX3u1az7R0aN68ccOns5IF9KiPbBJwOd
+FauGDAVqa7F2/dtrgUQ/hpYDgl9As7tMu+dpnO2cpobkiKAgcp1dx39/94LaFfz2vedrxj68AjB
enikGmF4tI366JFJunz245xLonhZXG4HmSYHslwFk0NpqtxJ9vN+5wOuzmuIyzEeyHYTYR9d+6tq
qe9FXpk/U28P8tL5oeDkijTErd+cTrGDwUNfZ0SxOHalOxxQZhkPVt392ptP9B318E8j6n9wuOgK
gSMdfXd96DRFfI0tTKSSMM/AWdP3OSCGCbe0TF1pJ4iBO/c6r7gcdd1Q47KPVKqCZEv2r11ylrfE
4f6e+NXLCsHfClauZz18UopnRMLxF7mhfEYJUqBiO9lELkpEIGzmfZNSo0g1+6XTxPxgLcXw0pN1
37goAY9yMAEtvlviGD+fdVR18ulclMaatGDXtujj5xkdlxyUXVRaILU15wfZskJiDGF3Cbm9KQGl
j8VJ0gYGBKUBPFFiEf+bSgBlhI9MUgqmdU7XUG8P8x/LZcedji0l819cF+KNrujujiXv8kVRi/Vm
Ynqd15bsUnX9rWyq/Crnd/xk98VC7YgcdJERPQ0Yu8hBj2KKVg9QiumbeNKTm50mLAEnzj51/jSr
NqtHM8FfjqQIL2h8WizIxECbOG8+Te1QI67UAcEUOBdPyvCO3Po9An35mJ1sTjZPjmF9yeeZbGte
OHuT6PrOhXi/M6sckUCtINK3lU1MevJAOhZvK4xvvJCTO1jV8ZtLoNsUKg52cFyDilvZm3ykWMiN
mlrXdrrN15oqY7FpDeqHc9L6xJ+4ShOKJXLGJXlUQwxsutAM3EoniputSvKDMz3N3roi8koo8Ty/
XyLVPRl6u2xecf08u3hknfj/Ux3aZn9XONo916oRHcH/fHhD9FecRt4+TDQPiijm1BW3w1wlE35F
y6uVzPkec/PQd7sJt9Sa94rTjZvckLdjw4VnzWPdGN4u7h91yosp5NZeekP7BiXZ9VUUYYHZh0Q7
KbJsgVpv1BnhD8x0rOX59xA+KONgEV0KHrlXHz0P6xqVPCE+kmBIUdeILaJnBzvReuqwj5hA12PE
hJtdep6QLfpxJa494XhYrAnuWqsDZWPg1YVNxQ4mU+GPJgJTPR82ep0gdEo+NByG/xJNvw+t5Iil
x4NRt+oZh+jI5+I0bL0E8x6gbz/D/q+2LPBN7sWPdNL4LLoP7Fb2qVd+HQrEJHrd43EB0xy1mj+2
deXrytcI73eLynife+xrW8XmX1Sp2XW2M/hkSq8lL+N0uGMqmBubb1QDNCckx9ydtInqm5Sj7VRF
GTf6gtmkcKxv+uraieR44YVV4BeH+cMyrG2NWx+/1aE7NnV2w0qm2y4ReTsr62DNV5RyhsNfyliW
L334s/EyAolt96oQHWWdsNxqWCMbCtewCJtyLh6LE6iafkOPyTtZmvQAg2xGIjn+yNOovWkzbuZD
/tIPg/ZqOKcBBeVGCeMXjbqQoDJx5J44BxDxNI9VW97MZTpVkJiel6y4jXDz8IYKze2S8WWQ6B32
MJ3bUxIdvUZsHb02j2HVGlS+jE/wCFoWn6LZJ3Zc+8PQPyL9CMx2HlEhY6RWuYqvJkmB0q7/4iwV
Ccu5WgLgHy0mOuOx7dHmqiBSgaxtUqVXD/hY4T1klghf0XWFlUe2P3Feo4qy91T07qkYrJ7TuX1z
naV5dsxt3Df2XvTUJ5eJCkgGJ+DStQ/LQh2DCZcFdkKpYUbCVWCkMBF9MLQ9KtbMRsyoONRTCsnz
xCoi0bcNlq2nPrOnFr4UDxvq3nL/t7FFV+koK3vYo9Y8VjWBLtSRTJVH0eTw/QBR2QLg1P1iwsaM
Yo/yNLar/46AcjKB2jvFXqLvrF59UPW6OSEkX/iHJW77kHN/HHQzIpNen39wEbMpk1m8pw5jhI3C
ysDn6hed8PPLlDLahLWzdePc/ee5nPqP1OUGbnYw4iv177rtfAG17+vk9I6RATTBSYe/646vJ/aW
x9q0k5NaAyclAw+lZYNs1nvAhDPBZW6H+jV+KZOl2eKRlm3b/keBlamPUNfZJkpdbxclcR+GNjwW
i7vm/P0Y19GzZvSvpSWqXVrXH6LMgV3gKblJCw3NQzhcVTseSOGTqNa66kuXDN8ibK52uZXY+8wm
oVKP/S4ccH7i9Wbnopj2XsIHUtSF5+uFNVybig8Ll7CXYiSvrzfcuoTxPkuL3UJA+WDH3aUoqnaH
/cPrCL1KOkMvLsm1PMK/zdKzHQZkl7Zuv8zYUGxVbXisQ+090R1CNV17Vrnf2PTLMGypXLROig58
ItYy85jHKt42AgdCrap8U2wMtf2pAxgH8pBOm6bLAy+MnkRpaIe0wKSot4K28Sun+6Lm8VtjYiTu
GRO3vm5xSxwbrwljBMQXoU1tveJISXweZG72LlpskfvMnTdOd6mh+7v2bPuxV2KPW9TuriLdc+uR
LLZRJ24lNc3npah34cQairob1fcUCFnE9PGGHqx3o4qoyCLk9BCr3gHfPEGE/lQp8w9MYnTMIz6s
sXjOLGM8wlVAhB+TLubiPG1mCzlfBQF5QxgadnXJz99ZK9Lzojmno+Ac7E7mzg7xzOuVaQwALbzl
eT2hXQW5OLtekK5Gx2NGcWo8pme5GWIrPZMdPedFa5+QQBXIeIcvbkaBBZElv7AVvxftz9Sw3qxx
/rvVBTmwxLwgxj7XVCE6M3FE04bcZ4Tt1w5E2tYp8xc36a0bHKQQzGveHuqoKx6LGR0eRJGnmMJv
s8fPtmBRF+gUZgVgprAb0Ea0tAV+CxpuSI2+ImoqNzu0hRtd0pgsWzcayXnxCusYslKD5ZFpmIBi
LhvhN3au0mw8lFM6w2O2jT3GLPN1SIqIxSxlrchjmh22ajqS6k7b1ikUoUJEyTYCs99T1mPGNsnU
ubeevZolcdkY5SGBCgF9Ifc2IlPJm5uoz604tl5swxs3Ix4Zrx2+bIqNmWKZuq+CpP2mdaz+rU0T
xQ97ZEDGPFh+iqL+69Jw56Q1Q/WuNOREvUxMx9oyrYCSVwy4OF2+T3hY+gl1Le+UFQvEyWgf0KkK
X+th6nEB6/H2a7T3ye57mAmx+l4lVg+LAQFnZBXom6tlfCeezg1b1gzvGq6DfoFK6t2zOmKLi9u+
RxWniCnMm3dKyCbMbM32MVKMUzKzQsJexSMg4YSBbKbxot9KhSqiKXlfRLaCbkApR3Mkdo05cZE1
zVNic08cRuZwEyIZbx3v9Ty57Q7BGffKXICC2isotcwd68pam4iS96gsrfIiMj6y0cQilldZh2m2
6bNp9GtFy8BdGmsUtEekGbfIfqOOX8hkahsbyfhOVZVuB43/L3fISTF3AzUMavWFnM68G9II90Or
xvmRECkoHyN/aKwR9+E4M7YZIWDfAIiqV5n3BDNn3C31bcia+dB3aXhbeC/Qdi5oFl/zJIwfCaQC
4OImguWGoj5oUd/yt18ebXPmgl21wFFUYIhDvC6qQ+5k1SHtNxQziJ3hWpsIX/iNia/wgz321dFb
NPekJYsRjPXyreqrnWirZd90IyuK2ntDHBz07ZhS+ML/H8P5xZ8bN+at2GhDXPxWF9Tajr0NsyTy
w5xAK248M6d8irHSlJKhOKRkBd+ZR7glN309dUc5gSu76DFiLotAqVuLC3dM4QMBgU3ZY1bZr4a3
alGRiOTyIOBVP4+1R1DdKnZdb9T+WBHUqLzIDbIqsv2OzPK2S2o7wJxiOME2tK9pDP6hzhZ0Cx3h
Ms3khFqyhH5wqvRSGg0iXeMyK8LaDhaMZWo7GvjojsUre1CGqTloc3aLlS48C/6qvhPVf5vO0m8s
soyHQTUuWHQQQp4dbYurUrWvojjfmOlrZ2vNYzRPuk9E7RtnbzLMYzyfSoxF5wFAdxcpD6AH+ttk
T4pfkq6/gq2IsUdPeOOqd0oE9XwVYZ5MtI9EuxE39Ah/qtYzD6VVh3tH0+AwAMbwa8rfVS27Ud64
4ycx3URHtjFDlXiKQrfcFIV7zVVWgZGS+4Orwvzrwq1hz7OvCeUkvOo1jm3nUgrlRzvxRU2WZlzN
uim33Zz90xnod1posUHWP1Z9m17yYZx8JZ3BF3njg+C6j6sjlxXVLk6FamJZin9MEA9USvdheCrH
uoDapfwwJ3M8wxs19lOdbJJ+wuw35nfS12DywG5RAmoQGJ2n6ujOw0iRTtVcINLd1JZbKgOpiAEi
SlfSFLEsK7K4sM/t5E0nvFNaX2uHbk+R7TaZFErWmng5FFbeIa2sX0RXPSkqgje3J+3odN2HFuc6
9tGayT8s58/nmQ9LP1Elt0RHN2pu9hoT7UElbcdVv0Tp/AxsZtjUXhKfqFFSyV4t37rOQCvHsiDg
TwFWeOasvEzTamftfeRhafrCGYh1iN045e156uyH2BHTbUJkWHKC3eVu9ObkwKUnDzfqFCDmMkU2
N8MDHxAuQjsbW5xt7ORvVTFNQUPIbJu3KMrzBDVhpUT4AOr1pZyw4u1CLlGFDRXLCb18p6SDsxFF
Ch0vTPbE4PJTtpRHW9XtM2t8TLUscTBB2Rmapuxr/kh+OD/mCDjGIo2fOu5nI4tEM6BcrvnUlYim
445VBQ7p6NzZ4bk47Yva1oIUgY0fuxvHSh8w6LJY3nSAQ1FIBpaTPSVefAYx3W6FJ0CjmYW6w7zI
OiyO6lHx24B6xirL14es2IGe2i69Xe0SUtJ+pPDJhbOK56zb+pQr5ztQtpxJQizORSo+tJUv2PTd
+EUrCAvBF6WUUo991fPCjTBsYk9hOgW53n7hq3JXzN9fhD9zUK51EM1G4ORoZCKCcqj1nXY75m0a
TDqmNQbosreE+Ax1rhsFbSCidtFuBpYUu8aCaNpAgkAdXonnJqeEyyAR6JHzxwEx2eSTOfsqK2mz
17BwzZbvYBbGc5zmT0rYYJmpauE17owP2yQPvwz1Ke2z+FjOnK5NBTkXnqhu7Zwd7jIpPT0Phhpo
C+HwptFUznshpXMhOqWsOwk4phDDMFpMo8YPbUvdq3DrTkNjtfeNtaCCMKtiCGAIPIVetuyo0Zw2
GIgVLGQV7tSnIkUI4DVHLR370zTGw0k++txENu6jOPUQsen5Z04O4Xb07fu5zN09X259MnLsVG3i
XTux4KA1ZcspbrgwpDjUEp5dsOpZD+4KkgF9Pu0bEowmsHSiFy5e6+IWa157ypryrXULAiilObaH
BcNwgJ9UNbv5fAI2Mp9Goy+3A5Rtv7I1jHwtq/T5EMzjoOA5W9f7aV7KE1eRkpugKdxaffVmJ6gC
xGrAnPEes846R4VZbZSkAp89u+FJbli+sg5NsptF2H0XKmp7WnqA4Plo7VtOh6cWqh+sBZalfoNf
L+Yqf3ei7O+flXwkP6Zkwag2mcMFHCry8H0I6I472rA4yUfu2py44+D7DtrVRbZeN/bqLGtHrxQ1
1ZzottpqGqroZGU9JwVtE5XaplOb7CjEQsJ9CXBBfNIgeW/LiTdG8s3S6pUEwQq+60LMwdcP1oga
gHLdLVM4XcQp49kcQrbCMn2/5M1hBJcPzTZ0fbA2o6AuUWGxhgx2Mk7yFQDzIC/sLK+k7TDO1YyV
qrM+7LSk5vY3NPCcQUQJKoTy75eq9Li1+h++zms5bpxr11fEKuZw2rlbuVuSxz5h2ZbNnDOu/n8I
zgxd2vPtExYBglSLBEFgrTcMeMEOsy0sQAf9EsIx35Z4zAJNdUX6g7iLy531R3qubrmsjinnWFrj
6REimsOzKvWxuNTzRhblxkTMg27+vw77eA/80RrTkuYwYRXngoTWymFb9fZXFicdAo2pbu9txURg
JE9OeEp5JHVoEOB2LFAx3OC+tam9Gnxm6FRA7tj0IP4O00fooxeFwKGmtPdYEUTnVMmijf3U4f12
6KL+JffL+4Rx4JJnRrpNy+z7lI0BgfLG3SDMqFyE/tRkXkc4XHH3TlKj6GeHpBOCWFyR/8sZu0WG
g1Pw4pAV87Nb5PRvteoax34OE6iWlV3GwNuMda3fTZrYQeH3BufW1bzDXu+Cl8yKV0/SIB1CiAFE
yn44K4Wd8OqgnxpOEaI0jtIwayLO6CHeUPXpxVdD9YQENtMqyFh33JozWjCKtRFknTfKCEjLNfRN
4gXmbbQ2eVkmF68QHzxsZzsBWj2bA2pVrh63u4gUmT603uMQCuNIULmENbaNWULsrLopntQMUmPP
MmobpmW86dKgeLJiMs5Fgc9Jlx8h2gs0NAGh9UXkb4wR02O1IXUskr9A/dd3fo6SrI+2xq5RRHWf
IJxhaOj5lQyzB2es3XPawt3wFFbKwhLtzzEJj45ojz1gmZvjhMWRVyA/+cTR34sc28s8Vr53s2im
6Wo9iNEwfVRU1j2N12NpHYXfAzzAiCRtC2c0v/Zohdp+5PzKQuJpfBf0XLGfUp/pSx7EFV7A06ky
G/sHkXmXWABjlKO23YlgyZXUIByXroJoRbRkVwRNctYVcppOZopT53tY6pI62IHSNHZCaZs908dd
UQ7xUa3meAcCoE1OpLUNO/sRoD/CmGF/zeGTGHERffXxl4MJTjJBvyWlWszkFQQxDVtcm0H92jba
X/nQVnd+D2GSbD95mCKD8hx76AAN+S5IYP6GcZJBbk0mBql9O2XpXZWVqGTO0bsJqO9g1NXJ62vl
TZ3ifegZhFSr0Nj5XbpHhzV4Ayn4I2xd8WDW2B0ZKjYtU49cr9tlIButIjqk9eh+rYlf154Ltr7x
pzsCnwGqyMgp9WSQT8ZEhDpnQdV4g7F1Ekd7YgVgnOsyao4N3LNbZLaw3smE/6rVk2l58Uc90WEI
sRgvXpGWKKZk5skz+vDFwJlx2yph/jMtfyErEJEjjcqNqG3vBtoY/5DIgTBciZwJdSKeCDF8THp7
FlPY3oamdV86hC2iHDzz1PNZSKOa4Ujmv1N+LN7RbBJyaSle0v+Ul8OypayUZbmRzdez17r/vIQ8
bAtfjvO+ninngMgn7I+Ir8qyWwwak+i5LPfk96aPVBrJ8h+76/G1uayTm0918jqybtLafGeoJQ6r
Pcn5DZDgko/qvKs6TGEIp/5Ta/QmE4L5eKoA2d3r83FZXk5dtuFEGlCxlEOQhNVFbsr5M4tROuJj
smw20z9lJfSYRfZ4QU56cLU0ldfBzYwtIKLgKuvKzGZ0j83hKOvkRoWbrkaDf79UZXbyHDCMrSe1
g+edTR2Yz3pS3oia/A4L/j/qYjxpNa1Xz2sdK07sAGzjqTBTbR+5ZXC0ygBNa6WyHtXSVB99DJb4
9I3t99rV3jOAyDddVfCN98Nsb+eh/VJMguVTMG1QGC++RiAujrFRJicSI7CWYScOSM1putfv+jol
luLnD3bRN/foPh9dvrF3tT0yRRJJeoY5hjt3GN7ltdMcEXd5y+vUeYR+qO4Vll0MK4H9MLRjzAxf
fUjG9oIYSnbnDcw9KxY3J1BUAmU9pDInJUM/rhDfQ8cIttxo70ZA/yFva/Uremv5LhzsfK8KDSXW
sGOJ2ZVbu0hGLJyq/GjWBZkeFUEmTYcox9R7l/S9+oalKoDRNpnZFESS0swCD28Gxl9x+WE0XcNK
GUBjF1jvYjDLXQZ37ppGiBSUY/GDWP50J6vqQO8ePdT6ZUluIAoHhwbq9062l3Vtp795Vl/fy1If
FYIM0/jQtpMHTq0Nd0WWDNc89HNosNGwV4JhuMq6qGCyCzjqUZa8rqruoir7hQzN3w3EaDnIYfRg
UOZryE2m/44GK3yRl/FKEZ1VrLc2a4O+K+fpfZ2eZR0uw9F9q/iPHn5VxVTsRti7z5rIsPhDUfHg
uMEcnmDYlnXoE79kORlUWWUVvUBbuPgpx3VZFQ1i2qqlph9lMZ6a4opq7d9XyJODogNUkphXCXIF
Dvocl7FzihvGVyRb/gHdLk0aHCJNzf+y1n9uR4gfDwXV0A/yemvDXotuI9k4VjbZsEXBqXhAMtA8
G+Osn1PhbyTr5KYv1OKhnTdBrGAwpU/i8OnA2lhLhINkq/q8Vsk9/CqLh7XOjbNfKsa9m7yOvI1b
N0jQ6qSMwzH6e2+ts5UWEEHtXWQLhQzT0iwPqvSk6IBhsA9GOr80/Vm9pX0LCATtfeYMB1nUQsTP
WZPAu3asBksUfwb5zLHCuXE0hNkpDpERlsUh7MrzGIEzQaqJtVdovxleCr4NG7GlaJJUP+kNyP12
6Oy3Ma+HE7Yj1U42Rj8+ObV1icWSCVe+b23n4tdMSuyE6JyqaCEiaan96vQ5SzAvfJclK9OS25wn
kKXI9e1Xw7RQSWqzF1lVdAGziawU97IIYsrcJqP1tULnYaePSPVaUY86Zxcpe8vz3FeNqdFJzZnU
yWKB1Av6a0xyZGOD4eIZBsOdPOiD6Hj9otOt++0wGbxXZfmszhdNWqa7refl97JhhaDr1p86TIx9
O93IOiyj/X2Inv7BY33vRWUPiYZP3Cg/bPLb5OqOT7hzXl5hKKxMW8PWxclJm0Po9CnYzyA65qiF
vAbDS1nW2cFTquSQDrPu5WDfCBJYJH+1bl+AynpTkp7oVKp+6YKEr/uUZ2+WNk7M8xnlPMdOmYsb
zp2IoDs7c7FXcOLoPP8d2d30DYgwfiWdeZSlqhzqV8c4MzpGe1tURwdUEELFugd9K9FOY+6Hb81I
JCutSElBo9FPGpK625CcwBzlc7Y9SJd9lJrdgTDWHBtzmc6jGdgZOdqrWXDy9J09s1Btta9f5EZP
T4apPBl5/aXTlQhl/mp64kcjw1GMxKtT1i6KAS0yJnm8DewSqqGOhiCqWcX3Nu+ffb9SX+MApUkQ
N5va9PxbRlwrqZirq0rF/Zk00EXzRu6F8xzDLsyHIA/SpUob/eiiGP01btKfpe0ap8YwoIpjD7uZ
mOLeZVX2F3Pv5qdrho/9mGm/avQbEq+xWCw94Yi8YUKOUfTQtsAlrAR9d9Snghl/jXTrJnA1682M
m3MEkPenliEMpzynnoVmk13c1ZqaHwqNOG2uxPkeAEtJ0jv6wqQPExqEabdh64UbH2bXs4mAPIEA
O/pZh9/VQNhHr9FmdH7uojBPjDCPwwKjLZegrQoyFt+CFxEP+evQxTO7MA0vsphW6I0CmriHeW8/
+91EHqobKrgaxvgc1ebML4ubA6jg+NRUaIRYSn4y+iTfxqldnwj61XtzppWzMjeuTP3584IcJAmK
HSCofayQ6CephbWh3kYEb+yNqb8MSnsNBCOQwVB7CHy9QAk3B/WFx8Kb7rTNE3r/LxartbdeuNpL
2+gHeQzpU++uwwZsM9ofHYPzmxk63i0rm41t69ZbbxnTTaDqL4+NCMERa1a3sqSit3iteiL383k9
yeJrrud7WUIHvrw2XnII/dJ6a4tKeSG+f5THOs9SXxy/Pi2l0qxe2kGcTTVRkbXQT0mVisds3rTq
cCfiVidcQ6nsmv7Qu4qNlpFuP4665rDmnbINER00A2QlljP2Y2zxjZmm7C7TsatQB42j/tSKvRlh
3LSU5SG5IYFpNkX/KAvLpbKqQcS9KQijYuh+GnpksRmMC3wGrDqEMIRymCwW8x8gCWBz9gx7JmsB
nIji2Oq0Fq4qzmiGvy5FeUSry/4SWcljlvZ/mUVcnDMiXo99X/29QQHT2ZeJXW0/HRhUb3zQ+Slr
29ZwNANFZa3aACBHWmS+StQSDBr1GMEA7OyejMQdD2EPmVJL1eCJNwmSgN2L6T4CXiXrZDt3KoMn
WcQZ9RnGHVGG+fy1XlQN8kW1raDLGNRM5XxtF05+COOUTR63OQBjKJZDWpJEnusik9ETIaAAOIfd
vmZW/lb6VfgoS543+TO0Mmexy8GhjZWjMtgxC+m8e1XtXH+wS+cLiJEW0AstsI4A5GniGkMhrMkx
ZXUi7mVRa4FyQMZLscLhaDnl8dkfPJDDcxEZz+xJDNHyh2WVbU3bqE4DnHRoYGUDIdYBTRRZjAbc
oGxzDkTLv2Vb5QUuho0lDY1T3bGeayi4siR/Xxvop9TO6mf527MZ5zVasYKjDe2rGVg06didyGIZ
qoKumc8GN/NvszNkkGKEoOaSvFrk989pSYiXxDKpNUvL1a1SNfXFJllAIHmqGKtNJLBVm8xQYGvp
mzMyRsdB4HwHQHxXsxfCMHnGyEn8Jm7xPhEJ/VqiYb0lKR/ecnTdNi1Tw03PeuURBEd6Kgvbv7SG
CO98X4lO5CHzU4GI55Oexe8p8mwfWJBdzSkc3x23/Mizwt4UZjJeNIyLn9wY9A2xn+jjTCK+IYLP
wkAL3PgxHfMYJE4Q3JEiPcajeLVFbmyQ4wS+Uab2Qyu6QmyySqN786b2afYkNwo2BE9EQw0AVd8d
FB63fQID3R2w9iSg2QO4AnoOh05FY7ODxeK14x1geXGum+pH2aQKZmzZ9Gp1Fd1ufNb8Wn+3Rfgz
F+6WBP1DP5X+IbTDX1WXJU8RTgJ7LXWUAzR99b20Yo1Ja3vQXN1+C+0jKbH0iyHEcDCU2S5XSe8C
xfvJdF29YN/xy4yKH90YmqR3KuekgRgly+bu4xKhsbGOUxSYID94oZF8G0gSYeXgAkWqSFY6vNhJ
NXo7PSS9VAEEuBbFkYh8TMoPz4s2j29pizoxWQLtSyUC72R5ZD4Bvqf7KkQe03QAKw1g4Zum9++t
by6s78ch164GcucQ0StsmnIU6wsiYhZylwReRuK9KnPz2jGexvGb3jJJeila2z1NWYf84QhAud4S
Z1ROmkJeDU5TdYA7ryMP4huXn0A91MeUCNgOfSV7l9v5xkCt8sznEYlNO/haZW59Ezofbar0J4fE
PeBuJyRiykYxx/B+9OKfU65ED+OAdq4Q5W8BDaZsde9b0AXN1sJN4YXkrYbcvBVeAisnKh+V7i7I
VeMd5OcPrPnK3yYqmOSCfkVdh62hM7t3FiXiEEPbbVRE6s65HwxXtdCi5wqUiizJTWXhOgNxnuDY
3EJu/FIH6TJ6s3PIcEVGRQP2F5/ARuxje2DCo5nqbSK1uod1ae9l0UJI8TGLvQdZ6kEX3gYDMvZo
9/eyyoB9cHQiu9o1bqLdvN5oQXkCIJpLsgoTPgTf2jS5yBPmr8/Z4MvM3CU6FZo/q32W3W3ygbSa
UfkiS0WmBfvU9fODLI6sbMhXt3iN0dTTte4WKSkIAaefljp98rRz7+U2SF6ayA2TkgOvRvYsTwhc
ZdonFXZo8iCzalxWdLIP89WUeTMOBP4USANn2YJQ93DxC1Sg1kviAnVBfDVZfjPedMU28qbbFBPu
mCxNvzW+g7ZcHV7SLORLV7Txb7u10ZVm7nR1QvuaDh+lJ4xXYprbybDGK98J47Ucy59hgtCEPEaI
Vt0iTumdQIyar7bWgufqvWEv2+aGHlyqoiCRPh8dVDI9ahNZR9985ntfAoapp+zihcwgoKJFV7lB
HKXYYxJe7JN/6/QpyjZB5SHebevRdQpGUF6+h/a3eUzDyLi5RWfcEqEw6INpOctirHjdWRPAQ2QT
bbCNGx+wycmipX3ekEYeUWk92fPpVVAfgLv7CKLDbauUzrnKTRI3jHbNMJ6dIHauLdroj2OsQDPH
WA0UZAA7OhPEeeYziAiGL2jJsabx23wL6rfZc4PGPcDmv69Xd7+LTPH3MPsBRumTcoVLpx8UremW
oqxrzXpXa3zPZEkNmuIoKgB2S1H3OUtkRx/gxpOswguLdF4Xq1v8OIObrJuEf9FyXgxZqlulP7VW
XdCCPyo3vT09lYBDHpYqWJDngfn/xnDy6Nlxec1btLPsCR9acrtkio0huMqNp4ZHtTDEoyyNPvY5
Ue0eCz2Nkq1o5ihwXTkbebSI+Mqnlk7orEniw1pneMkvT1X56PVl86JFcMt+Od3BGhv1Kjf0IxQ8
erLVa51vDm81jhH3KPqo1z7w4/tas/9aGySsU1DeaJrjWufuCPuPy0WbfkCwAhmhrTXa0z1GWs8t
xiuPfAOzR1Lolx4SxEWWsGS2sW6aD3hpeNVasz3/USdPs5riR936wU4rqwyQT+68yI1bEyV0IATA
UKeuVBVAuuRi6mGXwFG91bFf3vykJLzmxdFR1mVRTqwyBmIe5kW5nSpf3dD3/bNsbBrut6BApdgw
gf+Uqt3uU4ZZnPei+laL8toSKHxA7xUnrgSRWzOcjUSgg+L1MNw5ndlzAzgYAp/akUgFKaXZ9U2d
6vipid2zPCirMMHRCN433lmbhvJxMsc7uw6xXRGD8daYQ3nxxroDFTQF2UMdlPu83CvqUO6axql3
GsYpAI9wADJnr5d+Nm6Jez+5z0x1b9nVl8bwC/jw/b1f9g9WH6DYHpKTgpfww+/igxUieJBYrHQK
ZgBeqVWnMbI/hJuDYKvPah/AnFBCMN1qr+9a5iDbhtlH7n1rYj3bCFDC2zFSIJL6fM1ltg98DOx6
Ewy6qgwXEBNvWu1Ex4APAgFuFUg6IOW+1+9UgdYcFlQGyQXYSa5yTEf9nXUXgw3ohV1pqI9Zl54n
xVHuq66EHtsP7jnrIcAZxlvcDDHLP5d1MmjPrA/dm8gs7TKR0Sbe0RJMNIpNlk8tnKmNOhodmjRE
66ETNTuv7JNNK/hGshh+UPsXLWy851mEb4LEYE+VCe8xMO7NBr9TZUAuuIje0XR9JSO0i1qtPBR2
6971GS5gBALYXTfTgAK8bVR3iJZ9AWExnn217Q8lzuIbkBr+Y59/cJnwgtyKsUH3edg6GDMdpkLR
7jPmqpk1qi9GypWHKhPYtKk3bFj0faaIfYGn9wAB9dRoQ32pO7/eq6Y77BoH88vUrcVObfUvwYh/
AIipbh8IKBqqKF8s4B8vlW6+KXFUnTLUGu+RSQRXwjdlnzZOe18WBVESfYC/JfxtUE39PUCCU1cj
yNjWyTavy6OXjd45N6ZqlzJvYGllhljkwo2o++5kVTMiMOi0vTnYyQGA8A+kmr4zymUnkyz5lrvV
b4HDdVvU2Yjg0W/sRgGul7TtncYWnQTgWmhJsGLvDL72hg3bRv1RJfoEr86s7waABmdlDngYzYuc
UWvztJopCt2oIw+CN2WFFiuSEdHQqm969r23lcc0heeLOMo2jV9AL/8WrlFdyL+pfAmTGs019TIV
lXY1YXiYdHvSvXY9JOBvnGpr5GF03+VVcAlGZhiZxvs7hcUWemeJ3N4w994SqzymHmhSONHbhD/A
3kiIodpVXR9De/rhmqp7P7pJuyUU2IaEQhewQwPBre5t5xz0IY4QAWQaDV1OrajnSMkXiAD5doij
jyYrsSaPzBPf8j4BVIK8VX3ghv6uUyxiRsLwZB8w5Wgr65nAiL6JQZftMLq+4bcGx8xtDF5ioziH
NeNgrJh4/vXNtuyICdT5M5qm6n0/27pLy3bHnCxS9VA78k2oB/7e7EDqhZrOCkVxOsZeq9kHSeJu
AWUdoiL4UMg8oMQQoShEKONnbw3le4usOR/tU5f7+J64cJr0gByIOkJP9ZgePwQNQB7xwoqk3ZL3
rErzsR7TbKMSg0xjNeTPO9YMod5NkIufRo8Ae613E1nh4IqwCp/PtgKh5KMUXaIsdT+CvNyEJdgs
grEAxlU4PGZL8FqkwcH2ZvXZqv8IXD9DoMwA3ujq2NWjMQXw0D+GwkFvH8L8ptOgMrW/BkiDEbDf
feMB56tth6izs8HnS90iNF3s1aIDodwpGLBoqoJ8JHoxQeCTWCjd21RN1zG0m3tCjdlWdBOiaFn7
BHv5SqS52VjoyZ+9CRe/SPet82wFq/i9d1ES371YM04Ht9rvjevdlxHDrNkoDGNpVZ0ECkutFn4b
AKIeq677hveBASfYDvZKmUwPA15F9w7B42ImEAepfksd9w78w8Qse/S5g8O3kVU70Y0A+FKMc5zR
YVZVQKLI4opARRuYZN1K61S5VbGxEqzngK4XgOI8C9ANH4MDZOaLk5OU0gs0t5COvZVW5xLlKbRd
EsfHcmrNY19X3l+p9wqXqVNb/6ew6x2cd76l3gyRUX5GRr/NrSy46GMwbvVKbXas1L1TD/DsaIED
BXdCSkrxWbx1EO4dLAE7XzV3zAAfPAx+n9MBjSKHEmIyWNibwWueKfbduqmGwlmKNjP/s11DEauF
9Wj5zB29wQLH6GYAPSvPO/jYxm9DD/U1jaFvy5J5o6sBr6JvGneijkmbMvv4SHN9n+Ome1EF8k0I
Rb1gX/rLmh2ioOrco1ssOyOrMz7E82YWzzHzETths25fhh6n+zaeR25KXhm0L3XEVLeq02MZOGq4
TR0eI5iws9Ky/uj6lJmHFb0nqY7OoVk8W8ZoH8Y8Yv09b3z3QXgdPLRWi/dN95I6TXIJWR5cUt+J
dkYBAQA2dnRn2eaLHhiwN7yRHtVurQHEFfG9eD8o9YvQfYJrxGDo/wicadlJYsDsOSMNVRhYomnN
XlcgMP/dKB35IszLT4WHXYYRIqnllyA1xsxrCbPg1+Agez4nAhSBxbZ/USoMt+BIdPvEg2Md9KCx
pmCYWHH6nEto5B5B6TMdtbhrzOlZDcUItcO3dyOqNNtpLiJTMG17k4dlpi5AMydM4ZV0SE8KDXSR
ZxZ3IDJOwwQjBbjSY2d2L0qL/xMOz8lO7yocACVmLpwJ/Bb4s70zTDmcAuE+jqmmMRXssieP1Nwl
bqp3AdzoDa8N0IbF9xBz9zc1xyXGaz/cwqdzyyiBM4cKaqGz0knpUI7nag9yM/EJA2DlKTtftkYD
PGBSKbcKYE8fpMBU5+ZFXqYQ2mtUB/k5i0uG7LFzdrUVAw8hpQAIrhDbAsW0yClwJ1bsLWZ45sOg
QemtAQooHcCqpOHvITniP8QEWE+JCN9DpOAQHz1MgV/uHAejyRk5twOgvUs0ni76v6mC+lb9m3VN
e9cO2bEeaz6ToAITJ/GPKt6yhB2hCtZnJ/xa5KXxBQl5FDnHq54E1ikdlKsgCDDTW9VjZc7GA/E3
tTNOsTeGZOt3Xiw8zOatx5hU2jbVkS9t1RzhPwPEuH3nmvp0r6Xx66iySg2rABnFEMrwbNJU+eja
JA1/DyjQ+6IAEWR1d7BJeIPlKu1FOCKdfneDo92A7bpIYysTCwGTcVqbcfV52je7IrW9Z1gAzpM6
vQoQfM8GYAQ7D/C7jZMvJRMD5CsjoJUlyVRZFKmeMecrMwCainJMOjdk/mSkwF+sXR50xhZ78f4E
O6J47cy6OY2wRbayqONtDd64tjZhozSY61b8P21n7/Qy+JhsZToWcSruEP547gVgbxNT7acAKZen
oNFqMsNIYTq9k+6t2q6OJTRwI4CdoSRIzGX8vJmp4Q5IBTshScYi2DhizPasop8M4hyM4rsse+pC
wGJ4Wr1iWtaesxkzU864uhCExdl0nqIZN1obk3oGGBHOSFK5mfToXVEMfx//WyXrZfNsfu3qSxlw
X70WOt0mK1K2EujZ6CCntboKdv5hUg0mhuFr3IAU8G9jE6SHADqv3Rpwi4bxhlA56oZ43i26GhIj
JHFDmcmCwY0dlLxn7Q15oPNTSJLjj8ltggu4LEvsmazyS+SufKOtCi7ZSe4mgggSLCz+vaEuQPu6
rY6CUKkcpxlSyFwW4FAP3Dpo8HrwN4mizXEEagOwWHuyKl8dJd8leLy+TB9mP4Binm9cM19R7q34
RFtLVLGXUEVZOYpsyk6yJZaa3BlkEfFml8fa+SJyDzf3aWM7WbqTvzJBa5oELMJns6vfMWjUo1QY
cbwtJPfhDIbzZzc/v9GMnFOOGrXMActNIu+/3I1ZIpPSwvhOFrOsOoalouM/M/+mHNxngMPGSf5J
+TO84CmMqgFxkr7ae2X5Ic9LxwCO+fwYlycsKyVeCtf7mNUlpNG1biz17ojUCp5MgD4W7K/sDdBu
yVCPUzruVb3+LvHAcjMAo+5q+HXEU5EcyarBxoyoclLGeLfZy6T3gvMK1eBbD3Nx7zUhT9RGQvTQ
Js1NPns7cZ8G4j4HURsM6xYu4mfCcXOmrLikDsu/FmdhQJP/PDSwwzoQ6ibYyccln4bcw56TtK7c
lb3ACnWfvHK38Yo+v+Dr6IE+k7vzBiICfUM5VhqrKPQFEwEQAZhzyopG7P/YlWc7OFKARHaN/LLs
irQHDWVHJ/n3xqYhRt3s4jb5Ikb9Iu/ccpeglm4KK5128l7Lu5K0Bev/VkN8ZcYAyGciz5B7sm7p
DrIsN0aKY0jThUA0EX0cuqt88EvXlLdm7Q3ySE3kc1OBYd/JWyF/pN7X3J82KPQtEXRmuVb1o51t
Q5C7XO6vmTu9AHhlHDJmA/S6m1blLUzb8JALiM6tPl31eeiQn+0stp2jCARIYFz3Nip0TpRwG/SE
rCQv/p8//MdvkLvYXkF210N9abk8PdRkcpAmhr6TQ4D8vnfIjZ9sAFnjNYXLu9zcBU7xx1vzB6ji
8x00SOMVEaxJ0WDfnWtiH7vhN6XL1P16hxkEL7rjQuleBxe1f84wsTzI39L71VNqC/WARmMvtk0W
3reDrgDzmMeh+bWWZ8q9/1nndaVAOCBMdrIn9HF6YArD0mXuCPqItJMJx3rtPnMDuxI0MPXtgATb
SfbgsbOG05RbLEuqfe4MGB+5M7jyf/5du0jPfghW2MsN4AozIGXteyJ+cPUZwGgUdj3L2zC8zcOy
7EmyuNYVRH/mEcnShbP3nWoAs5I+O4HCGCnby836tv7RRZddeVxU3nDyGnMre8JyCrYCR+W9bUgQ
yLGQBXtzRKH7vL7ha1+WdbIYzL1Q7ftDA0jvGDrRQR4zZWeXLdbzP3dBWZZPTe4t58jysvvpuCx+
qlu6bVnh9b4MPdjKkeBPzXMAV26TAo8pUkBuvQ3Cef5w6B5E00BnoTrpB3woyNMzL5BPfLB1jEGd
p1y0Lw5zA9aH9zoRC6EWmxbqRA4oZai7O2vGqoqxfMkHtzuYpmAq0ejqTg0KYjc9AjMbErwHyTuY
8tku0hRDvQui8snJqj8evPyrsh8sr9NalpVrN1n7imxSDGl76rEflJ1Rbup5uJZ7egJ9yYzhPMm7
Ly9SgGecwKzQ7XofWv1WviWw2qmVu3/UDq7xV24hoiTXLROuwXtIdV9tyaUIuWFdrKRn4uBQQ+IZ
3zAm+lvUA3dHxmQv77HcyMcez9MThHJZI0/pj3zSL15sZAdVjHeJWSJQ5nUnOchojNotnN0S9dxd
WATLF8BoPyDlZ2d5Qfnk5R4jfTuzYexo+BCD94y9nLtglv3Evvl4nh1y2SPWwUDVVOfMeevv09tR
2/UTxPv1LpaZw0iazJ+ZzM2snW9BF5KkEngBf4FLNpiJe8iPyibk1qCcGOiijJq1X3TM5GQLvG51
nFznPAHMIZ97hB6JRnFkbzMcw5bZ1bKKirSgIOema8sgDJf6sTYS4yCvL3+Xb0fjudWfhJG3B9U0
XuRTXR+t3Mu77mdsTNFmLAqU/qGQ/71AWwcORX77ZXmZ2LE8LXGkYfkAxn+vZXYOO7/NhwcE2c0T
0LTqIlk7Q9RVF/rC7zLMsuX5yiexjjHrg+ED/SuFnmlOXr2zIEgji4Hld6wWvAQuI/gOhcB9yS2T
T0Z260Al9mgBD/YLfEP+Hcxlg3VEX5/k0qHn8X69CetRuSeb/P8vxVxthL30IN8nOVOQP0YWl7n4
WpZ7S6WIsP1gQoswg5zoKp19UvFYlE3kn12mXHIXh01etWWXvPbfsPrlQyl/5x+zjOXcMne3wALu
SQhij8GHXs5fSY4QupaviSiQg9kGk/kNrRXiyWGfnIomDNW9bL7s+vMXNAIMgnf4Mo+TPVXO6NbN
WjeJjJSDhlKkBkxsnoTJf2fdLChJWf5jLrv8+lKMMHEexgJdt579Bnj6wSZLJbbo9RYkoX648oeY
9UV3dfUsb7ac1Mm99d6vdSSC0LwOIICsjeVfX4vruXJvfYzrgfV6n86N8rcOoQ7GMMZMOXAi4Qa2
SJblm8cdT1jGz8eXHy9KrdhEyqD+MY2Uj3DpeeJ7ANH+LLtrpKsOoOn5GYRdh+SG7Cn/vSvPXoYq
QDnNyS3T3WcqSAAzZF3CfeKESIKHPLoeWNeA8oDcrO1kcfB/Dlqdn5dfP/fkheyxvjPLfGbpzLLW
0/OO/Mm/753cW1rJ3c9ledJy1T9aff4Dn89SNBIbrf2qCaRm5biyzh7kuf9VtzaRR5d5ttxdN/J5
rEW5J8/7n1f9YzkjW8uGn/7Uf9V9uuqnvxTMAz5Gc3UXwuibX3E8nMlVVGJZq8oXXm4IpUDOhEbE
4n0Os62btU5keIJCv6NN1RrsLo3kcCsvvjb944jc9c0AhBAp+KVHy5dlfeM/vVTrC7S+aLJuPU2e
8T/rPp32X5dfXleRz+T+IgbtN+5cHNqY1s5zYfnhWjfLSnYt/xGr+K/mn+qW9cR82eUvyOt8arP8
hSHx7jVl+K12XriVQ4Ncg8q99Rstx5C1KPfWCdna+FPdp6Js5/cIBvQ/tRpJhKSwIfLxcpJ7Z3or
u/CyK2tlWRDKZlmdVdlB94rbOrwDpoI2vpYVMdPIZVmO/MyFAiJKVma5S+jID6xWbP+PsfNablvZ
tugXoQo5vJJgDiKVpReULdvIOePr70DTe9PHdU7VfUGhA0AJJIDu1WuOKR4PRP9BstaQgX/L1W4P
DVMmhiCeLnkxIcIE/uaKb1Js7o9bURQ/BUtM+u997j+De91fP6H7aQa/TghZ2Ci9ennS3dZSk2kp
5r8xCQaEi+Lh2W/6cH2748VFuW9uj9V7WVyu/1kUDfdbVxR9Aim/H9+i/NcZRN2UxuROKDG30f1h
fxtY39rF93M/ssarhMlbujMIjGhzhOSPmeO9mzhWbMTA4F4Ue3/1Ew/Re90f/7ho+euQ3iml1aSd
yAq8VEgpcA0QPYiUawqZHPOLq8ARr3kSjy4vjdN0K65MEXdZup1ka1GnlrEV3/D9G73d+38EM/8Y
Kty7ij3x5Yd5R0Tv1ukW5MosoCdaFIJJUWFl95NTsBwDzUUZz+IWvcUpxS9gmNSofhc38u+oViX7
K6yzWTqpWRzMsnQXgwhGJY5oTWyqmtXKxb3sGb4E/ywwFsXMHbYmAwMyHsj3yIehKv5GV72D0Gwb
LACEMuwacVXF91KlSJnUMn8uInQmQk+uzl/w1ADdaW7xzL8uv7iof3xFt6nr7aqLOYvYvd3mIYuT
k6OPK3GVxcfeN+IPuBfFhf2r7jarEy1/iznvPUXz/V9Sg0BdmljrLbAxxCrOz7zXNo+GjQYIcKWi
mKWI9AwAab7DZ5JWQ2XtTLPA9MytjkOapxrHeDdV/lOopBtlPoccV+mp8KtmIXpNbTpspanQXblL
SdLr+3xRh9zqYuOktr40HRI8FXKKjklsr+UwMLIVyCAMl5nZr4hKkjU8Wrta9esHNFmsNQONRXie
WrgXRfIx8YbnOaP90UeU8oj+pnKhxg1QOSiKuhTgURqzPFENUCAis0weI8eCLKi3pzGChWCRtrBW
WdvfOIY3XZKy/kLvuO10pXgdMh1XrcT7zAqG5BU+8HvPl8kUT+vnzpmMbw7RelZ2PZ8FB6WBjtP3
C7+uqrdqIqeXKXnxosqJuYSoQ3pVCLZLzmdbAJ1Q8pQZJfwmWQZlFLHIVBfkcWPEWJ6HuYVQEmYC
PY4CQaxs6twsztMYl2exJzZpnltwz7IMsDBBeCOPfLcowQ95Y/+hs3i2aeQZ5ZfKpYYdCSQOdw4A
L2yPmVuUR1CvZQSfmoeRqAzB0G3SnJwgp+mZD9e5vSdTg+U1h2B7A/Vr7Mbw0s8bhC7hxZPjT7Ca
0k5UFSkm3XAXoXLlgM80g9Uay7/U0LAvMiuhl0RSlOU4DD4zCBoi0yG1KjG5lhmWonjILsa+b89K
3DoP07ypUtL2TH5bqKvpcW8I1DRZKoWFK1rP6ow+YjY3DCpcGO/nGIfT+VYimwPyr8Vv7n58GRrO
A5SZcFkGzQLuqbayFEN3x7HOYLyRTJ9rir43LVKdSWtVXNVU42aBFTwYDBzACycojiVSu2M9b+5F
fp+bOCeG2oM2MtGmFeo+m/REWyq6puzFJh/9fyrzrpSWo4PK3QkSgs1ADZ47j4RR2xy6j7jP3jWW
0skLR+7PvaWjZyYzkWyFvIQS000/We58C7JY/RjrmGwFgDjP/pCSdg0H62FSWEs2xtg4lHbW7dUu
arZJEuVnvgIFyX8jP9aDxI8rTfSTrHXPFdSgkx3GD71Z1khfpeox6lg4soA9rkRRNLAU+gJ+PVtV
w6LDuGMxzt0jJcGULyKXaz6OFWyqLAnZLc8M94+DjezTSib9IE5V1bpytpxgizgMp84ULNqaF07p
3v+Cxo9/BcEU385baVPzULfNKpPB2iw9LJY7P33CqHAiaJ/XzJVN/YDQon5Ee96dCR3vRAmj3eYR
0zrEUOkArGnuIeosrfj7oNh+lm14XLgGkqiN7IeIxbwroaA7wk/rjlVPWLlIoJ2IBguSxQ4MZkw2
G5dC1aVmA2xTWYqiuDxpIs+vKoucsPn6mMNAoks5D/SijTn8uv07SZx5GzOv0JzN1w/gNBl56ejg
T89vZuh1yCliV2xKf0Lhfi+LX9vQgJD8o1I0i5YWcYfbP5A4QwaeD+eaWP03+KE8lNTqvar8YNuZ
vQ/jPSg/i2It2qM+qNaJCrWpnCSLgLVk4xZOPHBX+6F/bOdNH8M9sTVv80dD1yXYybz6nhmtkDBE
h2JI8TCcN2JP1OnMsnNEARDVIiWs8Rv8Hx3FIbfe96PbAXPA/88hid2TXyErm79P07Q5kNvrcC5k
ooHLv/460Vt8yJgXan1MmllHwbKjbjQoYCFSnsJ5kwGYOIni6HkQC0OvR7wuRwTX5+ZChly+uHcS
ezjoHXjxtawjc3BkE1UJitLBE2OUpL31apCKD1lKtP51qCiKD26gjm4tQOC3Q8Wn/XFEquqrtiBB
4++G+a8aiwix43XKzfcEe1IylyY7OTRjmRzsISThRIG82aasM8qsVqziPFCe5CLoj7Zafc8CRX7q
zVx+UoPq3PKAPbM2jdIF6CBvv06D/2VVjXowSS15tVNOxWJOcUqgGbyGpfSGHtl/EI164Z+8PDIv
oo1M4VWCoO4xm3sO1WvcK/qz4oX5ixLvRBfeOemTXNfIL89BlYzHzleS0zBvgPup/UKPK3bNelrw
zCYbby6KPghNWcjx7J9y3ONeahO7RLmUvKZOBUdb0ZqlKGpd3W81XFPdQjcg4i9Mo+0eMb0CXWQM
6ipEUPlad9giyOj1NrO+8pVUsMI1U0/fDlhmXgpzeCaFpv0wim+TXdtvhmQ3+7QIQSeZavtRTyRS
yJaRXYDowNINul++ZTYfpGyp7hThIm7W3rNC8hkM26Yn35O9KGhWE9aw6IX/qUIW+bvxrzrVsMiK
Tadj0TvVCr+2AsKclT+nkmHu66QdYW53+bOKYvoR6/eFaJRIY3smA+MNJa98ElWmV7O+YPfFRhQH
aBI7xRnjpShWka1fJlbpREmcse3lkwzrTUURffDHibyE3Ai0QwUrBll05UFhM7MTQfeodcnFA+sJ
WnZVer21Fy1d4zkrXekNfne4nUweTx6AMeFrJ5fdEo1PuBdFK5RN0hTC7iCKJkZE+ECq3lEUJ2n8
ZvPOP4vS2KUXntfZRYvI7/EGfxuEvXRN0kY+hR4y4sDDrqrPyguJPiuwE921cJqXOGrkA8kK/VVV
G26VCKp8GdtH0UHUw0VcF1KVnkWV2OhQjkITAUPVqhiu5rjHpqZ/Fd0j5GiXTL/Wdb62W7vEsLBa
gTEvDuZo5YewRSw3w4KLgySzqdvSBjMrj27k4KKlmmH9ECgWVuCj8QwhLPmQjdJZwc0stqKIRoeU
ejV/LfQBJKXWkUswd1O60VvA9COrJhtwV5YbEsXL5IMs6nSDHN9aq6x9fJiGdshsyXjSg9Q6FbFB
gsXcrRnlnyPZkjtebcqJYZ2CGxF79ryZlMRbEsGryd/9p+7eRewZUvOz7FRl89+OVxsSYFozeqiG
qT4PUkm6dG6DviOrS+dN9DOTvRd96M3X2hrgA2VqfkwDzYRsXCZkxPXTW1faV9F10JJjFWrOe1Vn
smtXkXFKCgcDlqqClgIX9gU50pcE/GoV5UubtKGjXHBT2UP0rVVIEDM0u35w9NbfS6YVb8IkkJ+g
qlQLcXprepcLp/5qWTcijUiP4DCO2paYbQF1tzCujglznNvdAmypZIs4rXLIuDCqjgXP1KNZBG7n
qdG+Ak7+u+HWRzQX91p0JCQ/g/F35cmXI1e0B+Q9HsXZIsum0iyRE5aWvrsVRbPqKPGw5tYObz19
Rb0aemxsZLNHu30/hWHpB5P08r0VGNIqUXIVW6re2hrk++7wuqmPiqZbazNOx8uIj4vbNXL9wt0o
k/pjW5+Mna+weaRftfNs9zFD0iE31tcns8n1LzSJwCJ1nvP8+rhp09hCpOJPq6osq3OkNtVW18p+
H9qNgbuvV2BL0FrwsUhW5cGHMlMtwGJ5nfcR+cNLHOrST4lMy9sHpZkCKi43foxJ/y2QJOtdMesU
2rEyPQUmbHCGKP4DEmp7k85QcVnykkOXRMaGcEDyYCMFIse5Noif8SAzvSn44AH8ifhQ+qH6+CCT
ncQIm0F47Nv6zxQystp2zz7WHHXz2LXkLMMprp+dhjlh25XKA3kbLek5OCyhu7Jcgmuet1VVDQ+q
wZqRBnKSHialTQ9iz7IqlgBBIJzaGKwL/jWPitU7z1nivCtjJJ30znG4BuB7qyCp9qLYapDnMitq
d2rUAaZSGJft2oJUt7y2nRcfQfqi7AP51JWF9xJW04dq+OpZlKY5A9xSjQfR1VGsQ6gY3kWUgs7f
NEmRPOq56r14E2uJuVE/FZplvXibwUutj4hX5aYZ5GZjNb3/maubqq/Mz4KMLCxzymrb+33+js3d
sjNC+5F55BGTh/xceRLwfB/xRtsFyuJWNzeEOSvOOOvOSpZhA+xo5CYCvKaF2k9hd2gAUwssv325
d6i1SnNLszXWPZaC53be8MMY3RpvZFcURQMLtvm5nnDbwrL6QLITn+y3JdkNGI4uiN3lZ23emKB4
D7aknTKrnB6JAry3RTh+juGc6NGg54ADBXIvUd+jqR8/hyo0lsNcH871/9nfBrl07+/ZHuchPW1Z
+zbAt3/Of6//X+f/z/7ic9WyR7nt6Cs9M6Jlz4T9WvRjdVUtXd2Ycx24jOoqGjImv7c60QVQZH0t
5rq/juXNCc5KcjaRyjtRbIxZbemUtbzml5H+rpOxj3YyfX3vJhqHyHEWVYXewC8epLQxEEyi+RqU
qvdXFve628GxcdNByR/EZtD5vvLuVV0odblSg1g++iVCPB5SogChXT4280YUTU1CdH8rp6XbMV2D
9fhPq6i/F8URog623SELSWi7V93OdC8nPPSmwX4ouFzfOuw/IJI5HzF6Jn5URbZzPLSk6mA9jmbn
fNMA0BEtdPoHw7YxHI3hreSJHLL6ipoY4fGuLqS1pjrTG0SGftNyVgE8fUWWtROfEaSk83VlY5xw
wnbOXquw0DWfG/OKB5Wr9kLeiIHrgKat1boZ9moVwOz+12HnZq5jBDniXCZfokFsOljdK5skK5To
nbXTE70ArtN419SKpSuA6NZVtw42YvE0wXTRYMcAIbf0BUMQdDHRUG2kMu02TP7A4mu/Sr35BDHS
v4URTvBx23QPYd0pWzlq0p03JPo58FU8MaRiek2C5BdJh+kvDg6wg99Lug4dC+vfK34yG21o/XOZ
1/U1nzeazPAwyMElzh00dZYi1aRsGE1xVhJ08SCT5VXv5O1Z9BfdMHhaYRo5YoAGnCaePdlJmcdL
touvPrCOFb6UyQXoEAYRBsZoWisPa3zQqrPht/GmRFpzilNEFdqgT0fLJrMYdbx5sNI+3OWgjA+O
Hho7wh753hmnfp+Ww7CT5LA4pFqOsY/Xhce49kA89ZZ9jIsRr9eKIEnYxt46ahoZBwa5WttOPiB0
BboMAKq7sD5RrJLIaq8etCe4weQO8sQhG6jsuqepxeoHc+fhOTTAI7f6omsDglJ+Lr/UrEEvg0HW
XgfbhuUN9/QN75luUYbjcPLwoQJBnSVuOQYhJCz4cbybEHx4yfQ9ru2Vhx/ZO6vXNVybcNbaT+ET
uaS/QlOevkux9p3AL/JywydQ7tvqOm14OXu9vunmM9gR/h3kgRVYPAxMqMwRSCcpJt9z8hLVVv/m
kGvAFDDtD7BRh0uFkfpM45+ArlUnxxhbUMjcAcyMim1aK4BkgPcN5whaC4PyYZvpUvjsSY51thTU
tMIIPtA7JHeG12+7pB/fdZO5k6L4z3bOnaKMWQ42QB7eQxIAV37Rd1txlBrFu0rrlX1mKb1LLDHf
owiKmKrOmcGGgyGH1yxuVfoIEFF0EXt/VJpzi6j8u+XefUgFn5APuJ9H1JWljQ6NBbxlimPg2Sga
rBwbqX1tMbDcD56cgq/gkqTwtolb9ig95iJEO2c1Njk+l3NR1UdES7qR70TRSyplgToxWmDygEjO
tJgUzBs1C/B7KvSxOAxOXOJgwZ7Y3PuIPVGH0zi9a5UUpT4jG+v/cdwEMKpAoP4f5xbFPz7awkdg
x0ho8Ufd/RDx+UNYTPs0ea/HIHjmmest8sgydqqHtqLLtCfZsbyN1gfScsr4mi0njy5mmW9FSRyk
a85T06bOyTCkLeii6ey0NZLCJmveusEqF1pv+d8aX3pGUOT80BVlndk8DuCAL30lU0M6AOVt0+gX
wYwH6CDR9zKsIl47dfM+290vY6MtTsS5DzIQ9xNCgfKUKWWwBmc6LWJdLk/3BtHKAOt3Px1Lnryx
lnL7SooMzs3zGcQhouO92JmDtbD6ijXLfz/kr1NLQ4xeSPVeE3JUAWbOH3I/gSgmvbxl8Svau3Yv
Wcd28DEgwjoUxxepC5CQqNZFh+R4Scz56avkZBjogX2rQ+mLpVJiby1CBSdLxrgkkkH934pzHU7d
/SmcN6KOFExlhS8aqyBz671B9BN1ZSWna73HFUAUG1PLViFYGLeNRsL7ZfU9RLjg5HL1ofgj8reu
GF+tgkl7NdbeUzZlnUuqWHdV2wgapjWkD7YGVCUC4nYaja7f5mTVQnAMydnHtmpnJA5MkPkp3lty
eM4SuVynzHUvMqxdIgZErxOjkgis5+kLf12wJOZtv8UmBBRj0vVPPEXfvToxvwrD28sEMn1IOOia
4ipmKP2SF40Jvo8gAwsa7a9hdI5eluVfWh19k3Si1DwtSaAna8gwOtywdFALBkjPdEr7F6/qa5jm
TCBE62AFxSFIkQKK1gwLz6PXTfVCtEZJkOJ5CVNOtI6NmZwrSf+M5zOx4pE9JFX5JNoi3SbmBGiJ
MXn4UDSydI5wEmLfN6bwQeyJjZz6H5Mql7t7ldjDDTVwI3x8bkfdW2UrtTYRC1ELUWfVAbhJu0Z3
Chx0ee93/xy5T0+1npt7b1LpO0W4UqFEehpip2CJyGPxREmUg2O3ykFGR4VmPVQ2yQQqRjSIzWBD
DVpKc59KksZyfT9G8aSvYiog2/17mj+6GFaEhkyc/H62DpuOZWeNhXs7r2j2koiP+KPnZErSEjss
3dVMByHYfHqpr5AIomD940DRcPtI8QcGqeytHV1/vdVp4i+4f/joxPwEPauVd3XQuP/1f7r3/n1e
5Ufqw224/Q3zVRB7f/yx8x93+5tEy+1D2yJ9iAC7IhXfGI0tH/K5m+jg6RVhHrErWsRmFJdf7Op2
C7qh/+6wInSS2n7NaAM7taE+1XFYLisMLPwQqZlfZ9+MvB5h6JHT2Mk7M/CmjeW0P0nLHd0EsKIc
fnVqjHWkbuJH4cAHc/p2FyTNjyr1nDVjpoMNwjQs1dBVzHFG2TpfpoRFdtQupIoHOaBZHRy+7RBj
rHG3sqv4lXnmFhHei153zqLjtoPrMT5XXklycfui+AMnQ+YHETs+d3J9tCL0lyVZTwR0VgnRrVxX
vwV5f5RY9RxzLBFHEAzFvOCXSyw6xOh9t+iImaY68SGUlGvVxNJFjpjyFvgZXUrvoDMWwV5uruqH
DplUEp9udQomLosp79Pd/SifSJ6bViCX8E2VLqIBDdq3ZkJxVTYdUs7pqS6f6kTvLz0DocaqYKFn
TMn7iZQR4GURf4j/IhWYrOCQg+1B2VqQHZphMSA11R3yDY3k3CkDDmDzZky8a9Wj40/zg+X3Bln/
bHKixUs0ZsNazWGNiboMAsNmwmWNgOk/de3EQAKkqbopcdHLbcN7SOcNOAqnsMpLY4JrShq4OANj
mMs0b8JEK7b2aI0LUeQJol0iaBQIhupb1b2+NvW30Gi0vaiypVKFSzZM2IXW+UrUiY2meirLRDAb
RZc/GiDmaWN9+2BRbag567tjnu3EB4s6L+gXptNobjNWrFjPf6RoDGM5OxgmAMK5yiCsfrYsye39
ILrmxSpHEHxpFCW8smb+awhLb9cr2gkQeXIcMKu6iI09wfoHa2Ws73XJ2GWYuEHmj2UpkpA0ehqe
1+0+NmLjQrDfuB3bhuZqyj3cj4KmXmaZzaTNS/AYmozC3tzKOCSV6ypP9CV5vrQHhaEe5sFzVNsP
k8PooJtK1orKVr84Tiw9GOHBnwtaGP3eDEb10RK13I96Mk8L0fvg/kdixr3fEEM5SiYeveJElpyb
eFeEFwzv2nORj+7tFzUVoU+ucbOAilw/5FXqX3WCZFc1yp8Kzx8OopvYMCRTF9gCFVtRFH0VKOuu
UZI5Lo4SdSgqEiQJ8Yk53LB0ZN+5JJnmXOByT3tNaz99r4ISMterVtrhJBUtvMhG+S+6QcDcsXIf
nEQPRn4XOVS0Qzjx+8vHsNlKvmNeEItaFxzEypUS2HgZDJN1EQ1KA9xTLlicEUXRADBFP5cJA0ac
NyTIsUHDUrKmLbuQ52/cGcd734DYKWZmtbVJ1DJa2yMZE+Asg2uBGsLFniVeaRZktKXVlN5aczTI
4fBbrqCew6ve1GhDtZj4wUA81NYSTIVmLxOxYewy4ZaFm6c6DYw2Ch87PAmzEG8m9XmAh3/vzUX4
em9Zg5cf3hoO+XeztYqHOfRe7GHXnLJ+vW9mlVA7pzCKPbHpRaLkvGFSS+KkqARd224clRXvIQL4
ko/PwS3xas7zlhl2V++yOhFmaZjFzsKH+4YxMlIHUU6F6qHT0zd9Fh61s5Kmmv8EvIlQHplCf2SU
gN2gQRIUgLu7Fxu1bIYJg6Nq5m/8u6smzlcYqzAw6gzso2juugmFqNiNwM6A/I8jljkA57NoB2Xv
dsXsEQuSGM5IZJssIYqreGsG9nKYozIb2CfYHaAwQ76gr6RRk5DYtT/HVv/hQYtI8nIzYP/lGsqT
j6/jPm+7d4vLegixA1s3iv4ZjLqzGuas2pjT5M6BJ066Ev/v/WqLPfENsIYVrHSfayXhknaQW9Wt
Yl/fNhi17U0tL3Ymk4S4jKqFJLebXjdfEv5rwxhQ6CPqkPmG+QkoFWNyGyD9JBluVCFinkVp2Zxx
bc1flthLgTasSrAgvHc7ZV9DtvBLk4UurYDEFyfD8Y8Lg0SZ62Y6NQhFS1lKUuoR7yfgVgbGl54G
0kozjnlfDfs6MPvbRtPDYe+p85VLx89UUcs9kt9y72Ql0HGxm9lOp6zErrBeFXtiE1teSbaTAw1j
zp3PZzuWQisR6DDo+K8/rMKxsl2YAgKYNaLzvyk24h++F9tUgyyj4JvpzRqmac5RFJcjF5pTsdtM
BLyy1Brd+zcjfqf3othzlB57KwS8PLxzOIFstDnt774xWj3YtLpxiOfce/E7EJtwLvYscaynsD6K
qsIzMHfwbUYjwtagE44GptTx/XZ5/pgodYX7qJahAZtVY7ddq1X7XQzkC5E813TmQ5Q6NgZiI4pR
CIVYCaVfFUPK/oAxZLOYaqvDFUWKhoNl566GTVeTD+PCT7HWDfCndmW7ZBajyt6G2M8PJxmelWIG
6zIewTc2x3AOKf3I0vlKTTt0o/EpzctgAaOMhdKpCI4muTAn32uXrLfXi35Mz6nCKyJzSsN1oKwe
5LJZ8sgoWEInsliU7Q7cwDy1neQr6nt1O/U4CJk2nrTWW1M12VpnEYYs9rbDi6X212GDESVO4FKX
sj5CmqDLC5eHRvSgq4q5HJVRWnlSgy1Mp65h/4Onm140PdllRUH8DkuisNY/yr7Es3BM1uCXwpWB
0C9v2mPgV/KClyPK5CDP3RpBRtAeAb+STxKxpCvJLL36EUEVtFRLoGzhui9nj+hGIwuXEAWL08up
UHv8je3aLUBU1Daxxm74VVtcGLtzsErh+Klzjv4YR8sQgy0vi2S4pliUhgrh6k4GfKvhfz5imll2
vyIPRbZMJtVymAx748G6kYpm26gBFwEOXaibXGk9QCte9zp5Mf2rY8+hS4wgGY/VPyxe3fOzRVFg
x1jmLos3mjQiBJbI9297acOIYlqy/vjJ4DlY2SP6/UIyY9hEpOnYE2NPHW2ODR6N9E3+cT9zxm1s
XwcQSFtWPOUjybS4Z9g4MMgZX3SBShfNfOsDDLZ9W8Zrq9VhTqF6CqRfjYe3TDWc5l+QGpnNKQmm
nwaNy6zmRVkyyZYs75yr7VeZQkdSuUWXSt9h1jT2rDcGFo45cqS7BESPeVzjgGuiE0PB7SaEEzQd
UfgUy8nSbGakCKzlxaA2bx7vCxfK6wJfZvxBU5ZwbD7LLJ0QJsTULcnKGSF6Gae2lNapX3vXEeL6
VNrfiwRXPV/2v42dtG5sJoK90rnzALAzteBArtzacIIfEhzWRT7gTawM07tTErAgAKlIPy0sEuEa
aeFOU4jkOZF8hbhgL7Uxcb2gex4Ve40RLukjAalYki6z2soMSYq/4lJp11M5tO4YJMVasl8DKcsW
RpR6qyrJiM902dowpfw4BZywb4gMhory4A9RA5py3LXyN2b+wdIZrW7VVk91jFVrhV8X8fyV6RQf
StOBZwGQZGuYHjfdKxm5GrCjKFji4pkuGA0qywn+6sLBMHXRjEO6iKxga+iSvOhAdpmR/gpIrNRJ
kgTzlTA+KmU3i3BfsSGGykq7VTTfoG18853um+eXFVCn/Ec0vU9qDHwtCb5Izk3dWn3BQvGlI1+S
VRdoqf3BAZk6r200Q2u7xNqGsbUImZEEbHrqL8I3IEzMj6g3zvnAon3iHHWVbqnSnzSZ0T/P9GjV
4TrcFPXRm1oMZLNxgz2vibtsFmzH7zhnE69+jrP2U2kxlJeb8aJHjPzbacb15gQCsUZnoU/nCZ0B
mWzJGQZs6PObWFZ5CxAs+tZxkRZVgSmwpEm7YmCQFehKuWw2XHvZTSwC/lgKHLRiXaWGd8XbsFmx
tBMth9J6MYfU1bKWB4EEhjZJ3vG4T1zFYcG7rppwUdfpG/miiBwb5tBDHOKXRPamWWEkPPvEkhk9
rGopeQXmfwWdZi/qt86EQFeGMbr7fmeH6o9cin+kofpVlxpmgRVkfpk5FBHuTda349pOWSwIFXLZ
7YQ8omD03xWioEMK7K8f8yc5Ks/lHKjKxnkh9qdWW1gv9PzBAamydacv4N5Vq0EyZ7lz8dAF0SLM
TaIlc6Ju6Q+7XOGlkJIjZALvg/XCU9P0l5Gyq9LwwSIRY1Ek+TmN81+pZu3K0vxWh0y8Bv0S2Enq
6nKyJVGFeJDX4NfSe+jq7X7f4Gbmg6p2SzLQV60WQeTpu9g1JdzoVakZF5KRDa6nSV82ZKPA60hE
D7WVjqmU2ljmZhyqZ2zeWIZO9Q1RgI0xEckMspdskNc6rt5rOzDJHyZnJTT4mUn5uyPn0b5b+oE9
M8QeOy2ANp68jlOTuPBnwIVPX/lgvqn5eO3MpZqa5dr0h9MEmjM2Ic/V+E8qpnnKwVjbeQ1nMFdZ
UdPrXex5pGmbmz6UXDvE6/5jDItPx0+ezaI9DiY5jXL/GjTJtiYHJx74TURNvQbJBpqmOwaAA0lo
A4xWJYYbF8zApcrVKu5PqPJGsi3rvCeIO8KMgw8NNADvCt/4HJvhE2/qdGEl0kttA7JpQvWjTuOv
HpyeVg4f6Mt+krZLXqy2mbpw1+rp84iMfJnI+WPRAi8P4TB1MRnVXI8nHROxTc4yADl/GrGjetqw
AAlMrd75bXvF0wgPQZv4eN9YP2u9Bk3BGxaPbazeMx3kLwDlhaT3WF7KGdim5Kg22TUGzbNQpt5Y
6Y6zGUxn95HWAPqgDe3ywWjg7ccky4+kRwT4aOLGfsAUIz+jGyaFzwKbrnJHFh6RHaLCjfElp80x
lvv3lj+Kqd9bSBIGpM/k1amkA0++J5LLikXbWlx6/6zgTJ8b6qaJ+u2Qe+t6W/fZuuay8JBg5s/a
4bBgbS9k/N+DAraKc0iUatvgpybXGIsNzjHOYX22Wsx6SrbuQ+7e3vZ+JgkWyjH5adlQvZltc1Sd
5tLayRI/h2vR+J9GyrwRCRnWDX3yYaGph0+ad0uWZnB50LH+nPhtsCIANj5j2FApPSOaYWVrMgnG
7UZnnrFzmC3n6Rnr0YpxQCgTq+J2ad/MhqDylNjDAg7PQxIN9aK0IALKOglHWuo/52bys2iGapE2
Se+WTotjJKLDKpB3new8WhqDyDGAnJ353UGrGWUXrffZNtx3U6uuTWDeVt2dNKJ3kFNiF8SdKSWs
hpYeKFFyp0DuvsEgJNHJJ4SmETusOo2LbHEZsTyZeKArqduqloPg37YXXdSnbvpUpzCiuliS16oG
s6GuwkcM4BsPtj0vOEaSV+eHPLTtUQFExmzM2Npe8yzpI9hNp/3UG0jjoxSS99J+VrWz9juQonWI
R7ETO25CiKBigSMhMd7NZImbh0FYqUfL0ici0MpySsQ63qZTZ+8wmXyzQuA9vMHbrvihNIyNx57b
M4evE4VHXcpxmOthKEb8XMrwUeHx46JOIqsJ/54pLI9+mP/CZDRY6ErLspL24tU2RiXZdwVynT1V
qCQUHMG80MafMzu1fnkwGSz6TXbuHBYN8RcBdXVCQPTKWPvVZtFiafizV4Q6fI0GM4DY7oaz7fCq
MUc3ttvZYZC3uYmBVFTDUS3fYrXk7uiXZjXJD0aXDgzGk3ih24zBzIS8DT/81RHPbg5GPhOyjAHe
29C/GHm/UlRjYGCFaUZowXYw24vUD8UulOL/o+u8llvVtm79RFQRBulWCAUrOacbypE8yPHp/w/N
tdess6rOjcpCCNkWDHpvvYVbI6QgJ5NW6qbcGiBTVTUPFLRRv0WkbTRWvgYQerKi8BN/K7xTUzh7
kVZxBXDSKL+Afh9xke4DyxhJBm6ZVp7zEhszLO7FKoNtu5vNsF43OGK6Q+Ils3mqOxduavdjKjdE
LR9jglklIDSGj3Dv0tJHynib9EJsVFm9YbJw08kZx+disWh+rwTB1aOrIdYvoqdS2FRCcKAcQIJV
pYbUnUWMzSQUdOlsIS2ZREPag5dYiHusCVWI+ZF0WED2w0Rmu6VvhDE96qp1rBKuwIj/cCoIlWAq
+WPaQb/OWhyHcz/SrG1sje/zeANz5imDkboiF6Tyc43/E1HiZ5QY0EZm+nULrVI7LRC8+aLgzLdw
2zzcQ1715qBoG4vAo5VrKg+iEJseg9tlkSpW+KAihZogUG8XdznSP1IWNsU4YB341kfGp24p0ybQ
e8ySkZDiaEh7mmXY21ERmi5nf6GgHaAwITYxQr9Cjd/GER5JqfFrWK1cWSNwv4lrEusmEKKJvaCu
3sWOquMqZ69TUk5XistZYpv6B4DLDxnK5aFPmVrrDO4noopSXbvHsC9fQ5VBQGloazUtzOUNfgxG
vNZ1BvtOuhUmvrTaOO5srXeoA5LSw2quwT2lfU20Cjvq9qDEnG1FLVZNVj4lmUSOZN1gjLmeC+rn
oXVJ9QWkWFlZtB1IHMe1cz5bUNhL8T1p7leZz8kaIlvJadrd2XJ4s5vhCyfR3TxNnqVr78UYm7gl
D1j0Ir4IxtrEn2SQHnMQtRQPfWrfdY2DLCPJT73TMUCpVAbZ7ltitiTa58Zj0N53QsWqGw9REsRI
3FHtYD1G8pSZ4ig0i0s3bMlzYo5Rq/alpOvoCzmso1i9JXDkSe9JxXQ7uQmj6T4KzB4uoH3HQIUA
lyTAs3l+ddx7x1IgieiLF1/ejl7bJhTYFJjY14XrRC/WEy62xJyv+rpj3hBtlVKeZPaEbZ7LsDPY
cU56dRkZ/phodGK9xq56LH1FtwzPuWlCDDsB/eAukA3udnBOpO0PlfqqZBmjlk7fBiOee2NAGF6G
DVpld17Yt19RBfXeNPbUF43MKDAGe2VSVdJ9DRc13VNJm7gOZ6RUxa6nFb3Fx5CHkLmKF8DNlZWh
eY6TfE929Boxp5ymLveUHm/AxNWnvT29FCLO/EDfZoKBtESHigY19C1yYArRvaYyXBBqOv8g4Vtz
rdrjhsCspNZAWsmrU7YJItLJSp/Gkbu3Sar3phwoOXqrZUzYMB6OCIl2bRcP5e8yICMjjcpzG0Yb
gyCRjTuNhzLVPzMFwW6U4Py++A1V7ReMpCcG4sVGgaOyqrjifVex6Q1dLqVhaM5y2ri4AE8TcDt8
rmodpCHubAWywAolQsZUK2nQ/mUBWEgcfxdBdlRtBVPzpCRZKDAZPcXNLsJgYwVpyV7Vhf49GNhO
ZU+aZUsSt7R3W1N29jyCn7iweYzyuyiwOsWv+xu/mQ8q6mFT6dF5xnIYZ9809UiDxYVgvtQREa63
I3dTLkUEh/IDSgzU7/6XfMtz4BKxHLNGaQSd57397GrjYaoxI8Fnjix5o770tfiQfFlYotzFqatv
lSVyOSqnY2aquL7HstvEMX2aSu1flsMz1yg0EEj1y3Jo+XU4bXkfU/AuxPg22hMr9JRqurImAWv7
jJA0WA1VAHvo2x1fKsd4Adt+tPOOahNiqjnDOCO6GunEIUtd2lSWqMCg4OXahGQL1lvV0GveVEt/
rzS4VDmcCQDb+4J/3koOxp2SpUCGwnjtmVtq4dCvSf9Z/FTc8BiZ4jGcrZ2WUaCLkFA+VicqAJz2
6GEdHe/WqjMgGuMkDGB160bhXfnDwhsw+RlQVo5Rf5cJOjWrRk+TDMSiCPU1qglqmPSCPKjhEQPS
bAOH6zax+yNjBYR+SnYWWdiuaQKPw+LcOhkP2kconQ+7a54blRMzNZ/JvnjQLbkWITmFRADjAk6Q
7HTT1FwtyLpgiO8aQ33tWvNTsXtwZZhujUF2XaICxiTc/+05NlBM9PuqO6cVPuAsANDgFvNm7S1Y
mldHCY8zToVYah9T3ZoB7pqvsho3la08Z0QSr+zIGLyhoPBWTdgMAWcLVUwnCxepuFBXpshuiqD9
lAIJRdTNmFJCf6q7BzsTByO3Gk9XOmoqCf1exaB6TBRlLZZ83s7VfKTgRNEnxVeURzuMK27qONqo
qfkdOTU4Vc0UkCRVohTjrT6V59QiULSusn3ZE5naqaUPK/wj1RroojoJ3WbsJymD56SF/xZIjINN
n1/h0EUXO5aQhIejVDT8nSwtWiF6DAbjPmiRUATB7yyVR50oodEqokclfcczUZqz7imhChtr0M8T
3mNro9W+7K7d6278UAxM1lEAfrfB8s+OsvdJ619Sia6atAXcrwr+5ng4T+lwKhLoeUH4QQnxQbBq
tLKLfmOW03tXLro8lRu5krswAucC73Edth21+YJUjlumeNHamIBm1VgnAF4HTYjeXZNEirSRxzwj
Tqkw73NnEEzQlbc5HI5qhYW0K086S7iwnW1bFI6XD5jcydaPh/g1zmrh/VZm+WUa2WdQlnAt9eIu
x62xtXMWF6smbclsscc7zHLwA/LjYTmh1dbKAzqjB13pIaej/EVlsZsGbAkjskGTRAXU62TP2Qjn
fBbGWmWmigdXiBZEDp7qtfOYkJQYp5s5tA8oKD8sUb1n83zp8flirGaduEJerBS3NqVbu7KAg+mE
W71OPHvoIBwrpEUl8xnx0g2utfO2Mg3fxN6A+49GHmXmOTpXVz+r/Y5MB1z0oYGPTofJOn9Uabj3
ow14Y4OnrAwqOs5ieTKy506kawJUb+uofY16RuDLKThPRExBLFE3ocWJgn7iPGfBFkT8NbDbM8jt
JcAony4BHVpWaT4pRIdM5A9tpL/loyVo9CLKWvRUjovLk2i5Mcr44UoVCFVAGcDjckc39kCo9mvZ
Jl90v4+oQNs9tvlkKs/BGt3Lq1ke6zJ4ozyAjxFRogQA9UeFQU6tEbbSTWbqO7m+g2UErJdMBiVD
FZIPqRwLu1TO9JovYw62O3f2hrxsuS5Ma6CnH91NPmNFM4ss3cn6JAuFAQEH8J1U+aLvXU1oIUQc
OLtxVtBN5lhWEpIVjk5408cDTSPOCcz2Fa9MTGKLJ3M7Nbl2o2RMsCqUCEwibBo1J1KRZ2jbaXKr
PfK4eFVPZDCNmpHfK1ODabydNtvr0z/bsKFPuC6bLFjbSDgw4i917lUtYeN2XpBlsKQ/ja+OiDHj
JsDCssfJq9xpX9hI0hE5vVvgyJqAf2obnbLj79nMGoVqJwKQPkzsaW2e56xutj0Vej1wD+trAMi4
fSBf+KNrs0XZxd1nVoa90Hp3awe/Npmd3pRpH/DIuNc00N0SVYTkHGdvSoehamFQ2luD9hNIh4uG
CjsPgk8jEZ0HROSssQ0QroGJsyr5myyWJae6iYelZIuUQ2TD4Qvsr8jVv/oG+vbEIhx0wR4nZgzS
QaxaV39xU0y/zU05Kadq+bh4mcAYFvSpAed713nGPw/bQ0myxCy9fkqOs2rd5+WlTES/SrLhQYZM
nzPH2delANK0L6mOmtx2vuvRxMQ/rG4nM7tLltGBq+TAhmN9EGo4eE1tcEW4pMCjKrshH0Ouq7Aa
meG3a4rrgcva2MteEKhj0r3tjDASmE3A7FAtHAk0u8QTNTVsHBrD2k/M8lIn/euYL0GLY9JvAyP/
HeK5ObU4bYTA26pJp2yELjfYyWA+YBi+G6mv8WSf3PBXbwxmsjV5aA4NZxk7kuUxeciH58CIcRdy
6NGi0AhXSKxXY4uXw1iMnuMm9M62OayYqW6TWNVeUpfVGu9YulsgljEnH0qLD6IDfbF6cabHfrTU
/KXJncxXahFDtAhf8RhBwu7oW9RMqgfRg2VwIR3axA6BHAJSdd4Ce/q9jlhd5zvWl2nrrBAMaabp
liBT3qUfDGZhG9WxPmaU/PkAVBn0DFewUEHizsR9aEd6OIXcJUdmjpdaloaiqX/UMgwBVQPLl74o
oVUBWJnld5pUeL/IYZdN4MxaZrp7XezbvO1WU8hgqpkBn2w7/egA+bjbFMpKQnposiLah0m/FND6
m4nEZQVaGWJ3Mta3ap4zWNHNz2IZPQXvFQiLp6UKtWt7bMAsocnWNyHSwI5i5C6wOCtlAdjZqehO
+nOPvs6Do1L6rjRxSZ8Ye1hLYk1XgfjFczcwL+OEwRkh3dYRLhWUd6uxTru7isz0dUO80WLIfwCX
P4Vm5WUduM2Io4Y2AGtSS5X7pK9w/OCOEFUi8KouVk/toG5yasrVZKOcjmcSy4V6cUthbIXaVRsc
IvdzldgrK5V+pBPYMofcHMJQNIcBvD11ILgn6fhsSUimavvE1IzvX85Qf0Bkg7hJbrICWJ2+FZ/a
xCJ6pd/gxYCLRCXjY2szP61qQPvSGBVEsfhBZm7uz63BzXhoXrHo8aW51J8F0ri535spK2kWF8/S
mo2drRewmUUx3YhmmQnV0GmI34DDZ6c1dW1GnjjaDV9EnBbKIBBgNwCBXGi0WZb5nGd17tmaDDws
VyRcTlSvZeIR2SYxgFouyUs28hHpxCVsZLXpCSGWPIXqaIrkpbX43wZaa+2SOIXAxGWPzOe5tviL
K5OPRE8EEhNaLGuMZCynfzFdE2Jxmh+x+hwPYXGnAqFwRslVwLfiR2mD3XdT0+7x2Vo5bQga6Zk6
U2XZzHp8yykLLwn7naBxJ144J2K1E3LLsNjAI2bj9qciIrwFreyHaon2PtcDv0+mF2NAddnb/VMT
oPWEBlRvJUE0LNHtZYxndlJ+BSlBwDrhZ2lY3dp2upuQGSrAoatjjBJOwOZW+Y1/M/+iKbnt1U4h
fNpBAdM7xG5IhAlVCZ9WB6HTCRvpSNiUnMlmgN0aFxKq//IkppblZpT6HqOSYqasMDnnRKl9j6H5
oeq//Th/Yz1DuAVG4WZ1OzeWijNOAA4dfGC+xbuFbm3UDAUFI0PcaxpEJuAeytCfB2bMFik+SdT7
TaS8ubVw/E6rCVyL0+LE5M/2s9khHU8w02Hs5akalQ59DuJeKlb62i3GPsLDEyNdc9veJ0Yw3ViB
ymyD1kdIKDl2WIwbBS94eMgPrZKpm9q5xeOCwlCdnvtR282NCio81k9tz0TEGlpPD2XjjYOrUShm
M799eIqa9i2zGJEZv3of3zp0+zTB3BX7foRqRDvQjQygI1ehZt/V6MYvIXkkSkGYNeFO66FRvuui
fzNCcr2y4JR2cCtF9z04APplAgQPu/KxBRQg783F91dagB/GUx/QHia4N/gIdD6URb0W2dNhtIku
yJPkThEl7vnmxCk3l8WqgIqy1np6PnvxxG9K+aMaw2fbq1Qs1rDTWHu2i+n2UGSfcDdIr8T9lHkv
nbFu1/f8RQlnVZQAv5jZNsICF7LhOlWSXa4S6FwHxm3VuMlN0XBuG9U65J+8mkoXeiBDcK1yTT9q
h+FcOr4Be3btjIK0je5jmooLd9iEKthYiRL5XF1IeCDlZkoWwW5L30FoGwT5ufxOEFnRKiQPuuoG
XlQBvUaFGfMTwEkWFt1FWihzlS+w9uFdCXdMX1WsncS5bxizzaP8su3Fm0XQGtUNxLqeb0VT523o
zs0lXh5M0LccJu3NdZOVVUQZgTyUqcVf2ywRNMG4y6E/wsnVWUsJVncUFxf/up/WZcU6HJTaY9LF
CeeB+tJgL7HWdN32QmPnWJa5FrP7EsaRQOUGpl00+eDXAY1MPqCDSFb1WFT7amwee7uct3pixH5f
Z+cRyhizY6ZzRp1VWy4ego2dLsVHeGRWyySOEo41FpU+NhWgw75RN925L537TPIPlXO2ykutPrdu
W5LhvXG46Tslniwt4w1cxy51MAHyAzO20fg5dBou4jZj+aTTng0LZmHZvJcVTi4ouiiFct+t7UvO
RGxdzqLxKFr9AOlgz4gVz5wlaGP4SeppHVh9S3zhTVp34wbjb5iLwdmdw1No0avQlm1SvYy8QUnB
Y7ThRiN/gCJn/GHJxTzKdm41o76ruhQYxgqfs4n5p+C+FOIgXSvT70h+cBIY2jk2jX7dyjzcKBnJ
CJXm/NomHM28fR7bPlgJbJA9e1I9u5lYn435W4zOrjaIyU5+bYsTdM6zr2pEW6vaLbWfQoiRnMLD
YJRPdQqZouXk0ptHdBwHt4bhEwaRH8Q1Lh6dvrJd8bUoTijEcSdpXN3wAt0+6jCvM+Yvfh9aexfK
zw1CxSdtiRkPS4Vpe8E/wBbfTYbYEh1RAfi6GQMHU5skIy+ZObVuk1GEF8iNVUyX3mB6YIrgLbqF
gcKq4gXD7Hc61P2+Pk1dmm2hZeynPrgQF4L0BSwi1UaoOjbHDKfpJZfmTz2PJyG6C1UqtsXRIQ3Y
g7NTgRDUbFLRcXYv1RlzlIuVRIJytslBToxdZbZ7bSQHPR8flGnWTh1cIB0e8KaId3lNidu6xo+e
Gt1KWs2LUrQzOFfKzYD/m44ys4L0VDvRoWWWBub2oYu2PWqExSaRM22UtnXXzVx4rog4W+K7DGcG
L2StL+ottkp7OJPcylNVR99fvmcWcWLBaJA4rfyEZveRivSzraOZs1/fDhXfi4gJLyRvfWPNzXto
AEImySKnT5igGWQ86YUTegKLMhAGJrYm/+a+7jcQn1hhb5I2eeL7v7c/67J21yF4ATAtoH/jqitl
oK0yw5+xGe8b3f4ps/bFmZoHphCBpycKPvk2wVkujlJVQDsgtIW9wxxVITXYElCyiTxwVl0+V7T8
KlNnOzAOGKV9asHgeJWEJ7ZMs2SLPJ9OLVsTu7PvRwvzh5vJmLY2V5AMi23Owh1YyqvRxb+Ym0mQ
52rcFiq0NuTvUf0j7eaFnCnQaFlcKrHRAu6crOm4K7u7XPS4H8tPPXXgpo9+58RQ6lRRksuA7rRc
4meUCYJdoH3b+g8DTcePZvc0QklbSw1rBKjXcaXC6XWjm9GctVUSR6eyUEitNPKjhVotlVW+bSdT
9aHNmVQXg9dJa6sNY4jbWFkRwVLd6xwYhzUu/1Tc1DSlIYpO0h0jhNdu1bLCb6cy+YmKajGdaveG
VPi7SeUUFigO5S1N2JKBNg3P2hy5B5ANb2zIHnfMWPNHWz5GZX1rdARBYFPNrxGvhxyuqwNajt7b
PFkprVDFuNyLJ5XgKiM94ql3B/0b07+xZGI1MsQYCXeCObWtWqX0h/LSzqp2kHm/GaQSrquUoqxs
doXUqFvBhGMZ8+2N0nei+RTnLEBBVElfLdub0CG4PVSJXYBxpLlK47uZgly5f83G2q/7hhKgDW8V
jaJ/kMV3yECvSgijdEMlXiuT/mG11UWo7S53s8lvNerdrE0t8CADsVCGI0sw3Lah8VmKQ2iwapIT
aDMO+3XhOBTCRObeuz9kpHwAfonKeWaCsh2JgUPTcjBoSqOQMmIM9QuClUs0qJd46GB7aPsyzPKN
Bjxg5dbtqLsLlYdytKwIUpzgupa1/tKM8SMMS8pRfKjMtkeoIa2znI2HwEjuBWvKxrG7bVrPW7fU
bgLu5IhFva5gQEY0pZ8koJEkdiZxvdKr0VhDo+SZE1LslPBimhzUHC13XETbqdc2dttSlQA2umQW
rEolO4qx/g6S/jttmFUk80qr7rOq67hokPwFxaseWd/xaP50fYFfv7421KzcYn7PvGzCWKGia7ei
TyBZBvalrAHPlItRzI+RaT8n9rhTdWNfRZSqSqsfsd9B7iHg6HTcEM3G6VbHX00ofqWW3DCwhuhd
sTEr7rDq8FlLbAPTT2EIctjSPaDunWWDxGVt8TIH7rqeZrGNWu3JJYe1qty3qFsY8XF0VAaIFBDt
SIHIx6OZk3ta6ADcufOk4uLWBcUFw6Me5lX/UPVgMW2IGLawrRPCMQLtgvI+R8iwcufpKDt3Hc8m
KUrswsTkaOCTwpjV2ZhOfW+Y+UfdkFWmqDZe+xDS1P7RFcDLhouswHQehlajYDPXLLlMoPFIgIYr
nlICOpGbYC9mGvWHVLu1Aku1IjV0jPWLpdlkhuIbmIC5d2WwW255zAVeZpmaKxFJtOlIfYLKvKuM
5mzWo+Mxa6TtJrRupVTGbdZZjS/h9AwOzMexPegd0+CQcUqtfOHkQNQj2OpqqHGQhJeq23y1A/Py
LNPoS+09EDxrY6yV3Nfmbad1z7kKBIYr0qJI3yoIuxvXoiihUBxQqyxjQPykYmwn1HACHKD6DZr3
ytE2XS2OnW3jh1KSDJmyZmNoYRcAml17GkrRnrQi7k4AEDNjvUHZQR8ZVo1Sjvu8EeV9IpT0nrZ6
+fm6oWjQP+JTxG3TCvCCDKJQ82pTbbb/vMyOytj7xBpWl+sm6ADMIUzx9vcgyRAmrOPO6JtzU96D
w1T30MUeShXzjusmg3jXc+Wquz87LHtlBJhu+G2j9d8DAaSj0h90ZX/dD7L1eDdWxNcvR70+oC3Z
RQgqGVvzm123NVbTejDsTGxc/rctix1Pw9Tnct0D764JtksCoG2mw0WM/T8P9HZ3jpDDzX+2C2oD
rHQGBlr/21+rLFwsxJE5qX7+uzkjWu0cwjC6HvS6PSsmoqci85ZeZFPqVXCbkOn5WAUQp4pyaG+u
Ty23SJcMuNmPx6R7dOswO+gVWKIMh447R+vckYHgZchvWk/a42lQWXyvb51qt/FCyHr769Mkc5Mt
wgax/nPgMBiOZBUCmi0fW2e4zqXan12vH+W45QtTF3G6ftIQE9k4B04IIMHuQ1flO9ppxbs+jVGe
ngZXf8orhd9DVS9GpTUP1+NovBMoo66O1wOZElJfJd1gc321TUxvgtOLqiYr7q4PZlbVm7Tm0sIq
K4q8zirwuhjyxru+DKO5uOMD411NBjOr+LJPHs8RrCuGWn+PkzbTSD8gt4AU+qZtjfgCxB5timHM
bhnBL8yBsrzDos5eF2Hc36dYaq4bXBUeprqyvAD1zSO1V+2Fg5U9t6BvXHfm8BLN+NnZmWm/ytGU
q0zpindRlz+EyiKXrOWL0yf511hKZIOJ8S1niOyZU/y2IxVFzkyFCUfh9WrJwjGrt8FIRbOqj6BV
UHJzXGiElUA/IJqYcqdn77nYRsxCfhhEHIx2rr6z2r6zYfh/xkPy5sio/lDpCajeGvdNZ3a7SpNs
2sRlSDSKq1V3hMnjq5nZLEFL4PJ1W5iWSCpnheKnr6q76wtaqNksEkHpX59eX6hjwKEkzBTKHQ71
Z78yHH0Litn6+rRdDlDYuuP3o4Oj3r+fQdZzAX2aOZo5VEXkzbWtbhRDw4V42ed6fJeZ4HaszP7P
r3p9QTZBt5UNM63rLtfjj4oKz7+PmPcXFXw2FOm7uU+Ji2QEeiEtKN91lZkQCVpGJy4zxW+VMXnA
xCD2as1s3/NMOetmOYTMiO9mJ4h+q9z8gODtvgyW7hCB3CKbHewMVMWtDoosjIOtD86G5rXn+s91
5uJG/zoE/atZYOUSmT7qAb6gOZ3vpF1ab6OlF14YDvO9q8XFxrVy7Hbypr+B3e9sSW0OLsSaNmuj
StVnGIUJhknRbaWm93LW9bNR5hgtGNbAaIJZYJdG1ZkTh0FRWKTnlNZpa+C1cEpTkW27CpeUTDLg
ytNhOqWm0W4NCatACob/ndDyk9ZN+hZnm/Ckubq15UKxj2mKEKBgweUqu5GQTrYl0v6dYSbRHdUI
JZ1mW19hdoOvhPXd0oevmjac7q+7xuasgMr8b9exb/6zq4HM+V4l43vbtyarb5c+wJ5KjmSfbYcA
b1PcloEzrtsAPLd9VQ6RPxAXui5rlalfMNzlekOychLMvh7Pw931gXhZ2zOwk9hcn2rLflqPEjc0
SnNbsrQR3J2AZePqE+71uBr/vC9KAJUdPahvGIJ/z6T5YVQF0g/X/7YtXWxv0CnRDTq7ghQVOJYD
YmB0CXcGrsJrSDujf902FE5wR3UPRx/HTWZC7HfdZg/GepiwZ7o+G6IgP2NRtrs+ux4IfZq7S0jP
g87MMa4PpjADgpu5hv5ug89ZM8q19H33737MP9Y61naX66bSdSSWbvWuqIlQH7OsXav6ALsCAKXd
KInguyMOMvJRI6LHVOYULEtvLja3BYgAy0awydT787ypagz4wHH/7Hl9inE+UNPy8PcQ1xcKM2wv
FiN1PKcdbGCG5qIFk7q7AvdSyfglODH/PxtD01J3igbEf33jdcfrw/UFdKiMg5c3z3MJfTx1rX24
NKBVVBvnHvznEuYVtBZcA99BDRuGPGZxq5cYVZgzepyiY+Bo2PJH6oV7F4cIb9wKPP26PbfdB+w+
1Ad3KXerClmMEnXsL4tDUeIKZU6kTQeTrPzr9i6iIxq68oUpjo050Ui8asLoMjeJnNWiQTk0NmfT
6vpjO5FcKsceK3NTOVw31UnKq9fnf368bv37eu8iXMty5fc/269P/7PN1B1tn1epPzhgqOReTYdI
n/55UNXmLu74W2cBXzyPbPNVSxAfqGVavjO0+zZFaX0otnxuNa3dC8sQW0dLIt/NDVw/8IB/FoXG
+AyFh9Qd1tNQw5epzuIXEi8JNWbBhJWh+I0xHRxctoIpMdawwln/5Hieqir/mUpMPbtGfw3NRoVB
Wjh07INyM7zsdK3HVlRldL9SByPcBbmktW6Rdjl6/lG62hv55Mo9htnFQerYDMb2DCFh7DZVXmYv
vcoQbVIybaMg4Xq3Ao8D5H730tdheaNVdbZREYjtiy7Mn51p2gNGyg9tMApUT0FwyKM+uQ9E+Hv9
uFl3+AarsbjYRd6fg5Apw7i8Yfk9YFAy00rgBkorFFvsJD8TLElP1wdDjt2pEh30WtPB4kChS68g
SJ4MPRbj6roPWs7lR2jaaODE4Z+n/x7iunteli95nhW7v4fODGjBQulbv6uQBozjvMe3xT1fn8kU
AZrdY3t/fZrUsFigp+4HpznbDATbfQMCAjtMjb2iUuqXqWeumkhRvdkzc+t4zJqPIstfoHkMX0Q0
nzrq0Z+mt5BkyZAE+2JeFQ4ygZVCI7/A0W6IviUfYcg4oVjk9jk68Rad8mIuV9gVDnO6Vq5ioqW3
16d/X0gzJScHGZ5lD9x9iZ+VnhhxA0Pqo2NFlbtpSii+w2g1+8jobq7Prg/XXcxlv+vTalEXiSEE
L2vtu3hUlb100HXlqNTp0ntMFHTEV+t4efm6T60EqpdlYKK1abIPt9UvWnrl5s9bdC3zaj00L392
5ns6ayRLmLVp3yEY4iD/fsaf9w9BXnNm8RkNlILDWLbDxmvhYd+HaS7vg6XliNUars6/25yma9cp
EBjUHSzhUK7ot7XqOMdKT+ojWpYXemLzUUVWhd+YdVs2NpayCXxymxPxeH3RxNV+DQ+k3KklPMG2
N8qttOG7Zq0RPsVBYftljzmCnozoqJB3Ep7TI3Ubc+txzmDZuEWo/GyYrwU/sqckNerWfMw5lg9B
Nj2OphGtyyRDQART4AE00x851q1hGubDXAcAp7ZOh4nIjt4cU3dDtMnq+qptMOmcWjs4Mp7HYDSO
s3PZWPXZhrHGCL2OPys7v6llYj7XRmmjqQixA5nz+KVUABCWHez/953MUhtAdSf6hC/y550WK5ZX
To1+y2wJxN2usschQ6GEgWd8lwQBvlFaWzAiyeztMFn6IeEeAR0m75hoJ8WR9a3dTrlqnwX/H99O
U+OuyIi/i1XFfhwXyyL8eFdVJZxt0wXztMqXDIbOnrQTo84M4BLXrWWThMF/KpeHP/u1tSjItlD+
ecf1lXaaSEgeREAEIeJ2Ztw+jMTu3jK66KG08KyIMXrzr0+vD+wgbKu7p7JfVEAYD/3d4bqNHTQB
HAgCMuwDtxMk0/bhwZJZfRqiIffTPGuf9Tj5un7VmvEbm0P0nXCuAqZPBF0s73GwKjqI5T2ZDaZQ
J6J5no1lfDAEP0L+eY90M22lO/k/76kseClpJg9IqtyD1k7ugZEn861BZyBRJTLcpNwbatKweUle
X/rvjxTBxlrp4k02VnlHSIFAx0eq7qrhr8flmRz1KcSEYWWqDo9y2fD3oc1iAoBhvT7OCGn9biRx
vYlH41hIPfVjM1FeEMlfBs7C7/8j7DyW5FayNP0qZbUe2ECLtuleZGiZkSJScANjUkBr6Xj6+eDJ
YpK81bcWhLlERAYjHO7n/MKK+ovZDMYzvIWctHjzl6F+1t3KrasZjpfSi34M/eOu5qTisV5UCWHE
z3qdG1fVr8vHoP+lEvWftd7W33s075eeP+eUXjlsmtoHhDJVPc7ijTryjIXxT0JUNVeymGgIAkTz
pfRiFCbdWxXdrkOdzOc1WczRoFXwVP29VdZRhq/3k0HI2hPKPreCA5QRc5OSKt6TlVf2sh3iO8FT
2ahlo4su8jyapJ+X38hRna111lYOaGSrLMpL5VrkypwuvilRzvgxXvYILfjUeXV4EKzzl4CfxjYd
CcxpWZVf/FzLL7LELvSpJZm6/2gf/UDbugaJezn197GgTX+MbdHuvUHjoEN22A1O8mIh9Mn3KDNX
TpWhXdJ2cL9l8WNMI0h3/DlGdtuqhVhLj7FMBMwweFQQfz/keasSn56LugLiS5bkpQl4dgFPCm8+
2nrdFdXpo57YU7KOM3TM5GQojig1/XEfwpUkaZrGZrlyyZH9cg82Ts4iF6MKvqaEq4VcX+9FF4QM
8kughvmlSoUDR9w3lp7Qs187tm2PgN9Ha2kYzpJMq7GUE+UFaeX80mzreaRsaAbwYTZbjg08jQyn
meeJdOMJM4TqRlahMhWbxkBpSVZ1E8qoAlfzKKuRHS15QOqPpafrlyQzH2XzEKHd2pp4yMUiF8+N
RqqXI4Szk72Kpd7ipDndYZRtPjT59H5rLzW7wxB3JXpKTCLjIVboCnEend+WlqImWFiKcR7wVXrW
fZxJ/vpuzfndsg0L12SSxuePdytvmfBuswaB5gqW/kYqoWc8LtZtEYCLnsXS39XRZz31j2rVhDDR
PCA0sld2TGPKyi7rqZq/plqab2VNZNWBpRKKT6qtvJi9LrTAKLqg7TYuG+LZq7FxBFCmMFv4CBWc
C7ZCWCf5FumHGvksOfp9omOEYKcrd/b1iC6W0kQX8GYBR4vhLsH/4oiA/KFTRvdZ1Xl54Y2wjjzv
UvXJtZmbcw+eTZ2QTm+7xH0eWyNeEIiPjrK3tWM8MUTyFGigp1sTi51xUNznGtLYOq/jcS1n6fpA
OLKL47OnpN7TFB/lS7pKrx5ReiUDOL+UH8ckcutc2ciqSMTrhO8sGlZN+dgE/kq+pNeSG9MmnK+7
PtWfTFhjSeSe2tQg46GqkIsxsjrhlO2chsoi9xJrtg8u1HwQIjWRG/rZPSpgGD6mTNMkWESR2Ld4
tBoWrJOwfwjCrn/AaInQYQo41A+oInmDgcwgPn+M0Dr/OsRGepLjcT1pNkYP0VJW6/mGcxZ3vpec
M9SZtUBTxNt4hrVpO1Hfjjl8ezYAQO1rhV+rikhmZ9jB1/CuC/viKx5OGTjBYPYaMGHbTq0L0X+I
r5bdvHmGkn9NfB34i129GLpVrVqUCY9EI+1TOWkVHkie8ylWqqUcWrnk+fRBde+nFG84oUY8Sax6
uJ9Kr7+Rr2dDUkx7u/rsl0AVlWpkM6Yk1qGBVLkqItt9BjhwkkPbWH/tXRUOom5rvCkiOvJvKPyh
Wjico/71NyScod7/hiJjTyX/hhrW0DXKqzfgu/3arxJznarJtAUckC11hD2ustrXSb7UQ1W/mm3z
o3fyAuOXqpro1ZakUbaG7UyexFDiJxWf9KUq1PoMGH7YVVrSbJFNRkdUidKlg27eixD9MxBo87vb
HJpUmb61FcsEIuQxhHJmT55fnxvimUWH4MJg5J+HrAo36GVlyN+lQ3kkModl1Fz6o9oh8ozNsNku
OAcwuqoGATsCG2i/zexzqhkrf1SiI2kjd5ESd13J9srVwQJBdM6PhlWsinbAMiLomGF4EcYv3ui+
32DYGY6Jq5Y22+s5jno0TbCgc62KA1A8RS3eO/s61FZ13aNIMHfIIbLX6/XiQAIBFf2YBBVKYOu0
DqyTSXzzZM8XWQ3TwT5MmEvKmmyXI7SM/BFJHwdl6jyG+j7PHQo8jkIrW4e43iykADtM12uJ0P9D
FACYbDRwFlII3Zmaq+25yQPp9PC9vUydRafpzSfUNmCb919RG+cZBvzlLihNfxsgHbRxwzR/SAaS
HK2i9l+NQV0gAN19VlFtWiLjqJ2RTsUBrUuj9VgpzVOtategTgYkdTDKErn3bMV4qMSakxy7shrw
ADEEqv0iuHDGgIydB3fQyoejobf2nTVfTB3colXciTiyZ0Wx7gQE8wD/D6xlbSb1Tp/YVnyM75om
WqstRzbZJqf1ISh8EXXZRlZlhxrV35Ctt/YfwxyQVE5TZLeQN+27tPKbW7dXFh8DUJZhaxaLLx+3
aQyn2rQTpD45SXZ0XTQukzT0oVxwI9mmtfmI2XWU7WS1L3x7nUclaAgVbxwvsJ5djnSHwQMEIKuN
EOEKpRp1K6tOUlxb0l0XyFT+Awz1ddN21nMpAghs3r02xuaJ1AUS/IH6HRiWuonrkiONbJOXKMqb
I5wraMuMVafCWPtTXe7aPn8FCwz13PP1paa68f0gcuti6m8dsQWIM9hV7JAxg/I6dxZ1kdyrZqQu
VbJDK9n23uGXr4bQtYOsIaVoXbz8TQ6XLZGlqTs2rb/eJ04LFVREq6xqp+8hkrbNawCH6v0eHC6A
a1fTK+QXd1F7ZKZjUv/avABF6L0+fNR8/70m16oRlYuPvv632s95cpH7OVLOI+c0POgDuep5Afw5
8v315r5ZcOffzPPGAPRjMOyCQSQnmI3JyUr8+y4T/RY5luT00S5L723VSMJsANnA8I/mvGalv5H1
Zuq/pAHAfPwZTn5mFSdZkpemEmiq6GmHgdi/OnxNjcZf6qYTbQs1yPbxgA/l+20+7tA3ilhp8azd
N99fXuS92BT0N//8x//9n//3Zfyv4FtxKVIRFPk/YCteCvS0mv/+p6398x/le/Pu63//0wHd6Nme
6eqGqkIitTSb/i+f76M8YLT2f3K1Df14LL0vaqxb9qfRH+ErzEevfllXrXq1wHVfBQQ0yvKwRlzM
G291O4EpDvTi1Z+3zOG8jc7mDTU0s0eP0N8+kXvtXO97HjDAa+UQeXGzyl3kNXjf6kaJBo+NCiYB
6TqIE/NcT5bxfskm7WyytO7JDfNZo5ZknkHllxtFC7qbj3Gyg5wbBppFhGRyGREUtfJtlbvDycqz
8SRLxs/SPALllJxtHLjTkKPJyde1XRt1xV0ZAaX1TfFLzcvVnRV6Yv33n7zl/fnJO6Zh26brWYbr
6Ibr/v7JR5YAxxdEztcaG9eTrWfFeejU9Iy7xVyGvd2Q35hbqpUlcCYDtjEiHTJffjTHtYdsYNX4
J4Xk5jIzVQvBm7G58yKnRkKBttG3LeCkah/C6vtXvezqL1Vad7jPhE8VcP3biGz4k6o/pUnbXQ1I
U/cJWG7Z6nZtfNJ8KIaymmokVUZDQTx/nmPBPVgFaVND3u+sJ7AW6WJy8vQge/Mi+eX+Y/nL/RVD
3Q1dDdHS13A99f0WsY6mPxF9/vsP2jP+8kHbmsr33DFdDcqXaf7+QXdu7rJhDfJvREQG9GL4/OQn
HGQeH6qFlAXEPtTy5Gf80T0UyKI2eb5/Hxc2HUxhdET3oTnVR8I68GETvnCZLTpMM+fG3p3xw7Lo
++ZcdPQfo0rL/tZX7LuqoPR2aFYZq95tp89teyMa4uETBjFrNdO7XZeZ7qPlaxfZn3HKIWKulzA5
fftcI2+8aHp3+uw3yeNIjPmRNeCPG6bAD+5VzwBouBhTdEsna7z0jhMeu6E8yRoigeLyo72/4POM
Al9f5v5Nb6D8CMzFWPrmxxCmtmb+PlVXzHo5sT/ZFjEojxDpECTso/Fe9atHMWoaBm89sSS3nf+W
QHlxnJXoLPVVRf1/C1jIfq/aIjrncFgfDBeToKiwMgxTmf3v7jpPrw20EP7+q6Hb6m/fDdMxHNvm
Z2brlq7qpmv8sfyRU0ZbjVzxE56n2fRkaq65bsIYWEiQLru+8w+KbfiHsK/uQggyG1mT7W3WOahf
zr2yHpOuBjZdGtthMNlMoEJ2k4ODgYoCPI6I89TsjN4a76vKLi/QZxbI3oh72USCt1/3Cvqzsio7
TN17sOtOP8omxxn6Y4O3l6zJy+hrJRz7WF2T7/VWse4Ha/aPzqYgyAoloDSeC3cWTVOJLFisns8j
1GjFzcQ16vFirWKHo2sPrXxj4ngCJtZxyQVxTizDlHOiPEZGbbExzfoQdIhlWFmQbeI5iUy8/McF
ZCaQ2hQKwEcH1G3SmPMMZ54hB+el/aYZvs0eqiQo1QdddVBnO4b2Z6mWPbKO+5Drop/gAOXAOVcO
VEb1jLbaRVrDJCIPT7L0cZFtaOVMHIaPsrnwgZV/DG0xvjpACIckAHADXQlXeUKR9JNJaP5W1rr2
FrcU9wq/JrtTnfAWswEFY6xwPKjsrIBddcqTJrpoAx1l1Qya3d9X7OHvJ/DDdw3/Ifj+WA/YHFsP
VYjrJ3SX6iDbstLbFG0mNj7G2gfFVzo4H6I/eKnuljcfdVn6GOPOo2U1SOxz6CUrHcli/MQVIlkh
uOd96JfXj+evLJlhB0izwJPk/SkceM0v46yCuDmEwWmDjI95q/EsRF2n1VfGXJUXtSVzk5vlXUHS
Yi9qK3Ju2h6Pixrc/B/D4gpNMxXBmf5enXzzkDR1eCsvaEclZ1dcZGWCIucvXTN8Kjp92uXTkJk3
sseJ3HCpkWTGFJqpHl+mg8szB7ZEfE9oh4wZkAFZK7FqOwZJdJU1eclSr1pDLatmdkV8Ly9mCZyv
K6F/J314ymvxtfF744rQmytr8ikfK9MvtfBftQa57Sse17/09T6GlWyEsmVQ2tMe0ou6l6V2GKf3
kmxLpgHtgSHltNyl1d6xXCQHC81XV7bTwRl7L8NsSzYZui/Q53t951bkUNFwQFAMLahNpQj/3A3Z
hNuFF9zDv4+WZh6219xiQ+gPdfw69tG32FXiL1au8XUeYV5B0EGNNRJI80H5dJIgA2mTohRaKe6b
HTbfUaByX3KvQJay1LJrwfq/9KHcrP5+QQUu9PuC6hoGsjn6vKiymNI9L7i/7CcT2w/zoWqcK+rL
6o3cMQ5lR5oX9sJebiZHBYELwkzpXu4zZW8WNT96VQ0lK9n7MVf2IuW0g65f3v27+R8TQr0NiC7U
ujjkFRqReQv5M3PM4BRrYNBlye6wXUKOtcdavRo1kuyxByBPj5qFEnXDtSQtt0CZe7iaMfJlnVgq
in5rmlH5PLnRtMdjVIUzSNVHGnvlBiDvZdUOHLb9VVudplYrni2rWIBxBS9kkfYL2tDeGm6DWXWv
21e4zPeGqLMvosWIz22j5gHVSGvbBJDVgjZ2rrAr7iPFbreBFZpbKM97tSnyV0tBwJH9u3YyDfRr
IU1bK6+w+yfCsE9Oo9tffw7NZodIORSaofY+1EV0pBhKZWm1unMyyThPS0QF4c8X3QG8/rzyI/97
0vU4Oxnt4L7p2XRv86N8g3T7zQlH+xWwVHfjZf707LM/WZS23V8RGIBf5+ndQxrDmKy6erxTFWia
KGiat3lOMGtw6vBMrkfdjJ3ZHu3BdLa6Mnp7zyUbaSgF3iPDoGKWiGOOsNGn9aIi2nRj6Zzh2SvE
G8R0QaUsWBUFrlN5XKQgKt32sSE0vQDMMDyxcBkQKEbtJXIQzGrKQQG6Mr3wl9Rf2ACcSNI736wB
l5euCPcB27RtNfDn9CTvbkUhqru8rN5g1Gk4vJgq1HWt2pNhn8PlA8Eq2rOxddCozYb1CAzgNQys
LVTU8HHobnGBSziSi3hLeGe6w0oFMlrTJ1/MCnoqwuXfRAUIsbO7kuRyGqx1wu8HaPXkXgIrW2H/
EuAbbD8N3tR9U5J43XUwhO0i1rcC3zcUapLuPit8Y210an9wYpGwIAYluOOwRH8OWm8KGe/Nqqa1
VhK4QBYMzTIA1MTQFef9IqtQz8Co1laI4SAdmqMRlJZFNYspykHvRW+eDvoxPyTRL7eRg92oRTFV
LdKdruDsPA7scf1ZtaNDXRnCiJs94qICAVsx829G+DpM4fQl58HMrjZX7/RqyrcAqNytqQT6RUEE
ZVZhqt6aoCY0ypzcdb93ulpcy8xM1h1fvYNllMNJ0XJnCc1zXBZ+rfJYjDPwDeODRLlJrp4x71Jk
e91NDx9NH+3NpD3I2jtALo2a93v8r23yJvIVxj59yQyS23bkWktHNYLHrq+ac5vBGlXi8FE22Va7
bxJN3GK1ED66Xp0tLYQON7Izttxsb8YoHsgqTNHqobA3pqPGzaIB0g2X4WykE/ivVmmR18A8AWmf
FxA+CGdqSID07iheOJ/E5Lu85rbCkuBB74JfhnWiB3vnPRuJI7YlAXlcUziu6JXLGcYSPy6ymiWC
/z8Oxkth28bF1wrk6KK9avlw02QTzNxPhuq1P9rwaYbOhyIRtGsmsMsoD3//PNH130/JpmtaLsEJ
Qg8WP06NcNTvz5OKY/tUxDlCvG1oVIRADVHuh8nd2J2l31XzcX1CetNz2x+1ue+jNvfJke38WB9/
G/nXeXIk2Vnj+vMVfs6LEqXeDHU+3aBqV6LN1eHcZ3tHtemt0+jaAuNDWuRFpKXYKITQbv7oaOyU
U4Coo+nJdTN1CUQasKfln6DDxvf8wBFQqv2trMmL2aDJwEJRLzQrJOTXt24Ha8QVoJJRQbYdF2Oj
zrt1ROTvIyO+i/LYu5VNsqRgcLjsggnxqZ8dmgXSBlokCEyvWYFh0/GzYMNKng1770TBaMXJrYcQ
bNKB/UOCgqL+Vk9D+hhp7rcJkuu11tDfEvC/9pqfWGfo8+FST4NmVxaDh9h0sHOM1rpHzaV8SMp8
k2R28WznQ3y0OqxwZBW4ss6qhd5OPebls5j0aIGVql2U3VlJc5IdpOyWyCnY/MwHq0AmFPOuxjyn
jQL7gMgV1DFtKDZimj5bOjx0kQDpCqzIvXalfi89VrPenk174/oBa3Z7S1KMh+tfR6So6CL4qgGf
GUptPeGAcyBGkJ1idGJW6DpmTzzLvkowh66/dm3XXAC+OubWd1B31s3SglSSWpchLbR9XEcOAgeN
9aJCgA1HK/uiKWB55AjevbrvBLgix3bQSiyhBoVZwha8LMXLQPyFrIFjHfQyil6EsYgUdzj4cpvi
h11wxCrxOKpBhRQzGPZWaWY9ZhQ8EzHo3wPNPA+qk7zViK8h1+/5zy4c3QWb0uRR9JG29PljLmnk
tevcU/qTFWZiO7aqvhfYUB/80Sq2hQuaECBsuo7rILrjf6xb9oYAGBxkdrNmDz6djEpMy0IvjF2g
KuIF0eeFU47etfP9+jSSzUOdnHbTR0jXCEeGzQvXWEG4/TlMTSqIf/MKRgKCu7Xo7clhSYKsc+J9
59GePJt8hJox1a9BOqSr1HYJRcQYLKda4i+CtNPf0PFKA9X+Eqnoy09YjNzagafvm7aOeLN69Yyn
4zmzE/tLlqbfcmWoH52qKv/T1tf6Pc40L1WeZpi6hvw7Mi+a+cdS1Y6J5iDuK66qlXngjZ5co2Ph
zWHAWf1sOJom1WsWxeWNrbTdbY+a2t2oa8+yPZkSOFfoJ5Y1UnvlmOzkQURWo8b6tSp77aI9VFF5
501uevS1aFiH9Qhlh5jmYiTa8WpkEyjVEraX5+5Ky6m+N3b5GZqi+6y4Gqn+Qct2sNK/t22jHhS1
yZdlhzhX6OT3jenpD/XcHhLThbpviE89QqEQyQaV5Is80YM2wPQUsZSFPO/L4z8y8+Mpgv27s7Gh
bcEDqHAwLSPeOGnPztICS37CyKre9CUEpa0z4BHd+j32VzlBXYw5h6Os+0ExHIPR6tatj3bWHx1y
iF3aTJEDWxi1q8wdScTYF3TFmrs6N+u7DlEG4lb2RYn75i6Et3oskBhdlqqunlynhWSrzochVZ2t
IaPxa4vldARo8bvjVvex7yovGSiCRRLX2mVyZvwbwlP7j+nAA39M55N7n25bgfm9htEyGSK4RXVp
2DoR5q3IVoC1QBj8pa4jWIkgFjcKDu4voWO/dj6WWlGFnamHE5ZsFl7ubtMER1I5KRec/ky99o/I
t7fPUbE1DT978QBSH4Qd1qibUB0V8aBM5a3MJea1f3Ziq3oM0NY5DBpkeNke5MGtrzXVo4F4e+5B
zoXjuDbbli04O/ljI4ZfLx9tkOCHlVnUxo0c8tEhq52LjUuJN8QyHxpSh3qW3nmQjVZsN1QelLN2
OFapmCIjP4M9a7bPsFo5GPxAt0bcdaewhoGhBj2MsBjhWZHF4z26Mf6idPPmikqRf0N4sHtRQ9RU
MnSRPut+c9+GZQE5p1kLlMrh5ZELtQIUVA3hE8EKULRFuPuAulT7pQuiB6Of8vg7Eo9sV+dk1dgk
e5gyyZ061wo3QoDATu5kX0ZN9hlz0ulnnzEn3f86z0tqjO+HXMfHFSwnmoPQmAqipOaM9JwzMPui
DPFUlTBQVKWB26Zl69/wjeweMIjasY0PvjsUQr+IXomFwAnHQ/OceqmxVw2AAFmsOw9uTT52JnB9
QyubXz8JBA1ttEnPlXtXA6uD/k60HwPfPQcV+81KT8VrUQWHyEvbU6MmxsYhkndD4DP4DuY+m62R
MfB4LZJWe3a6pFxWbjfdGk4ptpOhlzvDB+CYKCmyADEJ5DRstINRa9EJvlu6UvGXeMaTFFIN72kS
HeQZM/wsEkfjZChCzAtGVpoKFG5Q98adEyZozCJ6/OYMn9gyo2SCWRZ2nGizoJoxlsPBwdRoyMMR
jg0dhPp+lExNjDetBYBaFZZ96Yf2tS698aUHh752cpNYY1CLl1Yzl6jYeI8iHdD0cYtoobZm9NIV
2CgYfD22supNNdjsYLhHlLeFHZI8YM8e8Zsy0m3WguqQowjeEflUwi+5NXRnkxzVOikRpSrnHZs9
pcn9hCwXiLxIJyFMm7ygH7dEq3a4lTVoH1DmkPN1C4hNaTJa+zxwvI1ZNqwMKvwu4FzdI+Ar+wbG
7vCpDcq7mG9HAGl5BW2oCG8QTz0Iow/e2knDdzCIzKs6nd83BvhysFA/+Wh+PpetNm27LEeJYq56
HnJcCrqBh/de/qwhD+zz3+/T7b88+2zDIECMY7Ojearu/BFH15AqsYVdKY9g3xB69TEkE9XU36pD
luyboZ6duMLi0cdPjmUsc76WePMFLT/ij7HCIvshIFtVFsOBu8EVD9ObsjDsj+GZiiWxvHWqoC7z
Pna+tYUyI+6Lrb5A5d9JYZUjqJqm6aEl4vuNzPV+7IrkU9v05gJMe34BoqBvC84dW/Rmge65cxgU
0cZPmYgPAZtyOQnh34QoqK3iYRW+p5hLK4seoRfeyNR0iLPrY4LrqUxGy76fNWSx/+yb57Ve4/yH
TIbx14MSNBLD4sllG/wz1T+yXIRvfNMuR+fR0BU0rTuRlM+phWxPOCWboUKCG0TSVKLhSrHulObQ
zpf3nhzP2oVsHNIGiaBJuIsgs0a8TqaTTgrzUGa5fZCl+mfp31WHwUKQcGrxmWn5Ne3MbrbJKXr3
Ac41m0637w6aUjlHVAkQc7I18xplqLHOp6BvWYlwY2F9lZMyJWKSgzIxmhE/JuF+zs8ydI2rk5Zs
9dNbHa2Yr90wrFy94VdSYX0LviH/FiFm6MCge0FPGrC8oVr34PKsVZFE9qmFZL2dykTdJWoSnixh
FWtzgj7jheZTiKXaKkVd6kiIDqO0OQijZNPwmGdYL6jYeH9D+ihuTb4gBVFdMjNIgqDUu8J96Mck
AuHR+ySOrdXPSUIr/G9OjahtDfTyfRJyOvVxPja9v5KvK8Oj6tukSNwo3fQmwmkQ28PoaWqDz5rl
asfBSOL9VMYem12ijI3PXrYZx2ArY5AVGIYbqxLeewwywzNlPm9eS/w3BjVRUTrRkBLvvzdpLz4B
xxnXNfGUrWvFztxcGXFxCczkBQk5/0xyuN41jf6ct6N/lk3yIqtelq4JvMfHP9rNRtcXXTbUq1zc
Jx0sJpkSJQNSH2Xp4yLbkqAvt0l+ZIVye85t6kOOTjcGEL511GaAuGP3eLu4uY0ZFdAE2Ss61TrW
3kNQj81OzxLjOZm8NUk6+0HFqPiuDoeHVB9JgsHM3WogW8Ef68ZK6cZoXZR1vh2Ivy/lr1ZzRb71
BJ6ysip7MxvilSY2Vtl+t+ajGZ7nZGiV2KaJqhJrpwrC5r1ffDWEoxwbHI1OcoMbauvIUavT+55X
d7GzIDqv90uC02xnUN9eDYiXkykJr3JLxikzQJYsDI9lHGYP1hT/2o6O9HHMrexhHm9hHf5q6sdU
GO4pa9X8mnRY9cl3FGXljq2/uxyMXt3ak8V/QBZCUWtbAKFJWFyVFoXxeazIu3KXER9eDInePYgx
LDela8RrmSj0k8wAqmziDsJH9pzHl1LVxJy8f3zft09VaSwnA58L9sbOPvM7BS+xluNl3FYvVptc
gjnW2cfl3kZe6HVIYJlCNIluK+zudgibNJso8Mz7NE+RlSqV6WuLI0HSfM991XrNi3uCwUj0/SxA
WPuj5dcuUCY5dKpfxuRV67wiNvokUw6gqeccEZhFmVTIG1JGeoTGsuzt611bFeLNRT1bcFb3+e9c
gItrzynyrMcOEPIqRaf8tctqMMioIWcFTAtPA26dskna8T8MTBAkyzVr+0c5AgshDqxRem1LxLmA
IETIgHfVfTcH3+QIB6G10urFqWRNW2In1dzW82VQ7QG3t0xbuloIuTOxYxod20D90Ymv2RidDT2t
LvLhg9A/533yyfJ7O/d91OAv/VL7OQ/V3v4/PHw81fnr89+xLYPMj0aiTvMc/fcwnWEpQHHVUTxO
Hi6aGgbKUTYGC88z+yXAePuQiQaVorkUdD4HIFNPo2Xc+MrNADh+3eW+tcdEpVpqxCYOFUpcZM/V
x8RJUIBkqdpAbInXto879wdfNp6C5hYDF6Q8S+Ap6tQcbFbWJ8AgT7mboCwy19QAmcc8fkwgTF40
O/f3rNsoH+aO9SpAEjuZld2VXqOck6kfZ74pwteegjRVMt6Fbd+8ZWH31UIR7LUmsoZtSC+eY6SV
sKBIL4kIhnOBpiu8Irc4157jb2NtaHY1p1PUnRXQDlX/MOrqdEwjPL0mnCxEleuLGL+Pte2RVSh5
1n31ULE0+Oy2iRZj7eK3bwIRvfvMzGDPmgFYIM2rP2v82nO9dJ5NYaLJbNr5xq7K7i60y1MKFus1
zZDFmfNKajuECzEU4cWJq7tBCePdOEb2wc8t6/3C4zMoPyPhwT4z4BFaFFH/fdB53pKhiSrvJQSx
vGoNtT7AgG1vSYnxKO0isYJAie9v4pu3NasTEJ7KXeNEQvLB9UIEJbrEuXd9pCi0bvqsBRCPitl7
0HcQ3WZzsS5U9xlhy/7NdaPiphrqZhVPXbyBn6YtWAGGZ8+G7lGbYf8lsMSmDqohvOmMxz43ve9W
r9xxkt62ZOeXwvGwoUn0RdtqSLJkobuBcugdCkS4trar4OteYDwJgWpK8W9QoUSgK4P0XB8Z9rrw
O07geXurly5xtFxEb10yXFySrd9IORGzcbwFsm4Y3KBEtgeFvvd6KzwzIEOPuuhD7BCmHrQbtsuz
NbO8VBUCUEpi3PdzU6IoNSKEMM8kg22QxLehfBnd8oK/bPnYF/WjVnvpLQAm9Voo2lMRaM5Zj8vm
JKz6MsRmfiwRceQI9y1Wu/yoRsE9cr5iFzgZhuV1VJhHhdizt5rwBnsdbKLGmKLVa1lVhH3rlhwP
bb0fzp2NH3eAad+rqcSze0cXHnSvO2lt5+6Ah2hHP/fUY+hRqkLja1KGwQbo44922ZkQxCRcMw+R
dS9sPikOOo29L65kRvLbKo2v7E6as4BwuWD7pO2Rfu2fVJeV2lbTbEOQ5CvP3eEuc3vjNI7O1krN
EC0BuyagZ4Z3shPPl+GuHx1nX07JGzlGRgyaJXZelCBlKeuRjlcbDMYU5TfkSksiy09sY7qV4Xg8
1uaqbdhIenhat8uDqVxHXikWQ9soBak4Iz+8F8GOc0xix4Vv4dyK4+196urKIoR9P4TePm/EpRKx
detm7YbTJ65fxlds3tjhxe3bYFr9ZWox9ISiUq/r6HWq+R3GnHREFzffB/MBOvlwbZLQO1b+hPQm
epPLMcGVpotZ0iOl87fqEGU3JT/nC1ZB5SWfS46pXTIW/YNskp09OpGbAX73QlYBN2VnRavfgO0d
ipnnWidqvxugi6IoSdWJgonIW/I5VnL7MerEcJ8hdpfOtbLAVjEKepQN1FFBNptL4eQ/Smli4EgY
2p8/mj6GfYz1jLIitcGr/5zpYEMgovQ7oibufqyaeOd2vncgfpltI1MLTkMUNZuwNpIzqURUcUuj
up3c2oEpr8JbGoKLx5N5W2RFdsjdqd2H/Py3XVS4R6MQuHoIDD/GqkWrC9zHPbKCyPGYg/pYpnfI
t4E6cKcMqZM43vZmXe/+P23ntRw3smztJ0IEvLltb9hsOomSbhAajQbeezz9+VDgEJzeozmz4z//
TQUqM6sANrsBVNbKtULPqa/AzWGpc+Lyq+qmFxmN7J8QYh8bJa2+hSUCLaalJZDCsTAESCUf2ryJ
1uiFx1uFLOpRQeb+0BnS9MignMOG3fE7YNitKpfmTztPnhXeIdYVScWHDp3mDnL8P3StvPe5F371
Wq6w86PsASmD5lAO9b3NT2kfqXa3RydxeJAtm9yC6auvslH9pppJ+EdqXmSYS+A68c0Hk73nr5YP
E1vRKtXTCPPGroAi7M6GrBwdDyooPKl6gGepQb2UnYAC6m+4EuOfMqwXEKHxTmJCqLRr4Qg8j6Nm
XChnVDa+0ylfdMhMyIHYbFQ6CrfsXSVT8BL4xggRglycSFNaT2nV/VTA4PwG+UPCirgyH5OqCc9a
AMWUnbTDfeJMyxfD+C1Ucu/FoWT1gOZuszc9XpGUYHhshtT74QCTg8A0GZ6GhFKUOIaEpEzb5pX0
BBskRATTi7NdZMkjrBfUoPXVQba8+GiNEFUoI7XH/C+j/SDX5tXRKU0JusKjiBWA6qAGcJnlHUWm
geO+GLpePVjUf0Z5SMkKrF7FxMvR1/ElGAt1zw5yvRXgLlhEs43ZBcVRQL+acAJngMS8F96qoTbL
MvQXWW5TAI8ILedQWBtlG681ve2OTYPC6Ggr6Vcntn6y69I/FE6oP2Sa/3sw3XMNlGHyVkL0VyUP
SxWleWyDdtj3bZQ+eWrnkK9sqh+mA8stJBM/0Sn6WciB9amQ9RHOm+irPaAQkk0q9MnUDArVmWrI
FxXCR1WCxwQKl7G08q0/adOLQMcxoaAIdWe12HIJ2sjS4MYyzSLCYqM3H+x57nmy2FT2HqiGthtf
YetAizfLU8DGJABJffH+3GrxnRM636xIcy6Bxvrar55HDUVPdVTvxso560npnizHprI7j7T1iCwf
0JO6PzhxpUKaHw/XfGqCQzok6Y7FcXDIWSlswH6rryZMhFrZ93+wPzdSjM2LCqvtUopRS6qdbNuR
++Z2GXsj2gvcqHXJeOy5jxzkQQo3cWEqn8zQsw5uhIIGX3l+r0r8BcxMvBntihcuGV2f0QU9kmiG
tQtRc9t0CGhTzz2g5Vs0TbtiS+7ZoF7+IGxLo1T2nyGVrZJXg5AG1tcKMuyqerUrpIFTSw8+tyXS
zW1iaA+R47NEBQsBnH8fauN412ttCr4n9g6dWnTI+MARV2osAclQPSfsM60KqBOOwobgg7lqR4hw
AP89wANs/WQvagOdfe169pOn8ZYcqPJ3WZIGQMrZeNIlXgQhAOPuPkypiULqeBGMvlD2GH/tZF8F
QABIEH4OmwS4f5IttT03o2auo94utyZiAoYfsCHpJQgx5D265mjUsl6TJYh4R+gRfcd9GqzuyTO9
i2OYHjxToUSCJWr28I5lj+TTskfepWEMVGppM5q8NXm1V36Cuja8ILfHS15cl5+iPLPvnUh/4fsD
scKwhkM6fbAbL7paDcmeIX1oQzuZm4JV3KZo2QAepijhCEHB39f5D9ExfV/eZlYXTSQG40PkuegE
KHW/b3xtfJhtsmHu1dgGezGFCAerBf1qSHfCkncQMskGOjC11ACTcKzirmnit6NYy6Nt1rLvSgVD
NVGfETMfcifiexXL7S7mSXgpDUQn4HKFK0px3Ito+Bo4x6a2rpALjhejNHkAJOEj5KYoG2TcFgVp
hjL2cEfzyRyNiTVD2Go7O6kRBX9ZaKtIP1Zo2MQmu/A9io0yvM5ZQemb7moP8jAYaw2ywEefq94P
1hAfJJaWheqNDzZUoaQQriBYN60h6zymQW46uQona6ijutdGF7/9fdAyNlobClocm8RtHkTWqXIr
3sWmI2oHK6QZp8Olqa17dnmHXdsE9Za0KVsUuWWvOin+6kZ+9M2QSPJD6ld/5n6vrOvQ9Z7BogRb
GCrdqynzpQii7yyu2IBv4BxVG4NHy9QVDUR3oGoNh+zASrjU3jJP6M5JXaw+aNVToFdeuJbNWCad
ZF1DJ4SiXEbhD6VG5GrSUYGTLB/JB+iREUN1KWmPoil8hdcC32x28PK/2cq6odKkV4tjH5f6HNcp
MEv3pKJgr3F2OexsMHgo+gkiznHluEP2ovhm9dRViH/0SfaiI3PtRLL0OL2ou02lvGogVu9IELhz
18gTSLWHLtwlah5C0dD20jbPfIjo5ThmLzb7Add6dg5TCvz5rQWsmPX+0aCWDHG0eNwbjmufo1L6
7IcUgHXIUuhNWb3AaFq+ZKCRcqgE73NPKl8cDUXXFik67rB0bfaB90pLasat3Xt4drtLmwM/TUPz
d2Ucw1cvCctjIEO3WzhehD4R2z16VwUH4Y30Hu5jX89Br+B1JWNDxkWC9EmXn3h+AGPB3Fttehf7
VAqYLDTPljQCGGwN7WBoFXW0rmx+MtjnPCQAmNAez8xPCamEA0h8eUNeHy/Mu/s84/EuRZZBisUv
0bFQ4q0Yqzqtt8+VvNnOYxtAZzztyfNNwbzhVcgRgIwXXnTvg51OFevcBabFAwtigJ0ITruY/c0e
oRwRLHvIY5RwDe/nsX2PJg8b2nsRrLW1Csmp7c7e2KzQVkBXFi09rlkOkIMtWraExJ8QjRB5s8Ma
7SEFPxiW015bb7B2UCfmd3Z0Bn0SvKBc3Spy9yIpVvuSlP1nnxrlS6an/aFodZD7Wt9d0ec5QsTh
nC1NCszZVivf4RLM72dTS+HQvc5mswuhDdpgrJgBmvsnyBm6q5gjLSn1Zf0c7O20XycISPKKF1jw
tYTx2fN65SlR+h8pyanvee6rK1AexjVxjfAQ9PaprsfkoTGiT40cea+mk1LqpaNJGFJr91pGMO6S
ax92wgt4AObIInZOwpvp5XNSZe2DF9ja5+Z7VSTeQfUpNMw7SMxheEAvVSrg9Q7Z5IQMaRxOTg6r
DpI51p+HcD8OJx2iC3X9IeDDoZ4oMKgPpA8848kdOu+zyZ/Hhiww3t7xPmt82x7dODuJnmR0+jWE
ZE/0wjHN7tHs+iF6JX/0nWYFaA31kHaNZdGc7Z49OjFrWI8UaoJM2YSoWF4HV35rdOloSZ13Xcy8
8Oen2PU+iaDFDjuDsvUHdopvHJkXylCEUy2wBIsQ8hGsdUwbEb0/T+e2LBiNUlE+RZG1C7p6+GqP
prsZa0DNg5LKF1kl3QV2emOHrJH9ofShs/aze9EUMap94ghaLJufd8oz3CrfbMgk/unNEqiLWgpK
RPDiEMHx5O0ayfvgjSmWYgu7q8hKkHudZ60qGKkriLLCBvp8EizDmEJ2G7w1VOSnp3hqxNHiWOIW
x03cvwhZph8BxEdQ1HLiZZzoLjHLmf5FyM1Uy9hfXuUvz7ZcwRJyM30FQerb5f/yTMs0S8jNNEvI
f/d5/HKafz6TGCY+D6Udil3jB0/CtFzG0v3lKX4ZsjhuPvL/fqrlz7iZ6u+u9Cbk7852Y/s/vNJf
TvXPV2p7YIY0V8vW+TDpvwTTz1A0/9D/4GIrilHocr2NmvvICWbzLHN/HvBh2N+eQRjFVB9H/fqK
lrMuMTL7ziMCsn+9nv+b87OYYend6SFv58sZ57lvP4eP1v/Xv3s+4398JjU1EEbRobj1/tcuV3Vj
W7q3F/rLIcLx4dKXKYQnnk56YxOOf2H7FyH//VRg6hvYXCDN08Ohum9639qWIOKR8KCLhlV13+tp
BXKHLhgtuDEL291IdpWhvQyXIyVTDm+Uk1sE9oMHJg7wCjQkdXlSs7rXN8LtoTmGiO4FzC8VdMLU
jk58LhzeAnM1VxFshR9KZ1MJpaZizTYD0EuS02eDhOu562E9W8FQz344Mjdvh0Y/RqjMTVbRqNbb
wMU0j54iXHQSpHVZxd9RYZOOcIgb6zRJoj17UuSj5CR7ApV50Iu0vtdsM32SyL7cGU79IHwiquCX
Cz1y2W+UKUKEqXCHrHySLScRAtUjr0gpr6bMKgLiPAPDpYeABaeTCMe/PDsMpw+WobokUf/mzM7g
3bWq+5uXamTgppL9ESQWOLCpXF/0EbHzKWN23tyLQ38PMXWJkKwnBIbxeZgYKxoR57zPYiDMuMt0
ineRbAaAWIbsAohD0ZAltEJKZ3AtzRwU2TZa7fWw/zAG5Omf4R+sVOsjFNdrMgp/lZ+y1tTNe8TJ
4UicjuIqXrUtXKY3dl6Igg3vp3yHbgb0tX/XRt5umUNEiCZnebtqkFXaLzZx5MdWe6AM8ueNXUyS
V/a5zEfzJJzCZMXdLpGHiRaoM8BMsk9oTI1Wwp9mls5sF05hF0dLA7zOPIvu2AYptUTTLDabKW4Z
vo0VwyqEVTeBVqJUlCT9DggA5JbhqDorE4n1B8aRJIEYUeJbC4SatJ3Z70Inqx86T64fSiW3TlZr
vwjTYq/H8QVSIZu1BqGiSYAj70zdQ7x0Gils8znETItRnMe2vGE+j3DI+fgFTqAKbk7KdMWRP/iP
b/W6N6W7Jlj7fDX75mNRsyuqd/16AO1Qb5wCVWv2cE9yrWkxXHBFUp2kAhX5YuVKcvmX4xqRK3kt
wt26bPtzrUAlAEEC/Kih9lY7HUkNarLyVEa9NFpe9TuDbL4wfQi5rbwWfi+0Kcf+EKpJbieGi0Ls
woE62m2Cb2TvckDGFEpXsW2e/QkUATm+/C3JJLRHCkoc3iN8U1HQ4ulQijvegH6iBPD5Thit0c/u
qH81SIBsUPJ8wwZVBnSBpsfO0ZTb45fyFLCLel6yf5aSJQczrtuVsOUjjK8sKeKnmt2wOQ6oRYc0
bF1tjCqvHpEgT3ZBXYYb3wghwgApmAIHQbWnc53yMe+GEg55bMpkayjq9tcVOdq5L9w38/RyeIWj
1Du2ZtXdtdQ+3zndRMQj+qHra2dbRfYFRcTN7CD5BB6gt5rffK0O2LhX27UseflmmaFJw7e5bmwI
cmlnV72/MZtyIO0lFW2a94fHh+fK/LShmmhck0NQPjxhxIPlH55I80OmcwN57QF6Qs+7ttauxI5p
AkU1dB0ZekZlxPYKTfx+NAC3r1ZLX7jbLppH3NhFlxV0uwf5/6XqGhtSZJ31Lsp5SK7rgXRZmtSt
3rq6V68aYCJ3wins89iWapy1N5bjdhlGVt3dtHmhrHVB7YH2D6S0oNM3qq4FASBgBepxq/qqDfBU
nOrUQio9TFmYBlVxDMe4OEZabMtPnUHuQIbUcy1iyikwEqUKw0T92rDrdlb7e2GyfWQIeBntJHdd
KXKydqDKWY29NR54zClXilnVqzhCKm+jjkjBLHbV4FeQqMZemBwZUO1K6XNjj5J7R4kf45eGtB5/
CajvTSA5087A5A50NIGU97MJWzWdss+QfJ/OtlyAX8I7hd7yfLYP9jRGrhHdGipY1eMYB8WePDU8
7k2CWLSENIEKm5HfJN1vNqx665Ki/gdE595iA80ab2I760vJaeLCvzc9hS2AppJ9cO0V6aTUO2iQ
2HezuzADMpIgHd5sGYVVWV/EOzFiHizmge6fpF7hwwU5zVVm4Cg3Ykaz9w8i5HbINDeltcFZjBBe
CMg3sWpZvQlP9cQ/X6H+wb/O/N1EpTFXouK7b4bwehhVfC3KqDr1qo9kE3UuLyI27NvbWLkdDbZp
gD5IKsSelsIjSdQMVGorUQwT0Z0KCmTUymavqDYQXssG6CC8YmzWsA/5RuTiMs9aZ58cJTZbpXhY
JwNfgJ9ausJbQEEye5MsPwelDqCpUvYhEA/ofuD6h6iECp7paHEsNn/yguBQ9sj8ITw6xYmmq603
B7Ubv4/s8I1dxybqMkCc4mYmcYphEgsWDhG8nDueLgr0VXUpgDVplo74yQAcLzD78Ct1UE49yF89
PgA2CwN9CwBf+VoYCiCrfHgeso76PCmK2Qn3IJ1JZYvNT9m9ePEoPykBX9hpuJg1rdPy2JPv/Xez
uug6Kb0kWRbSsMnR6GyEsd2WymzwWchkSe1doAbeK+x1R68g21/b4fiSFdm6rxXpM/Vz2b0KvSfq
rERRtMi7s4k6i/A60DLypzCl8Iopqcrr7oQ30OUPU6ZIpYoz2XX2O1sKCJO7yCnrqtU8yVJUHxvb
N3cJCfvP0hjci+fwEhED/DzmgWXs/MqAc1FvJRjMYM4q9uI9eURA6KyjU3/zrkxRJW/goyxrZyN8
877ZhCeoyg+eoefxs5pf1dnwOaBDgpoRXAsotcGio1cn1M2k7v69y6aodxHNmFpHiqPziyk5YNV6
OztUih08icYB4JFHYPFED24LFTmA+qy1eoXi9ZD0+6TpWm6yDBj5/T9Z8HSv6yBQ9llIjdB6qOVT
XjfWRYQMqtvdm/a4Xwao8AofuINSVS8GUMqMWqVRBHPMfN4xuuZZ5s+TaEpZXf2BjU9xFRYw/INT
uMZKxIoG1HS8AdvU7fRp+lGy4W/SI+9ZijdyKLfPWVN1z+jAq+ugM/yDsPUgbu9ARf0OxXj3LExF
pkMVlMgXazJ1oNMRZjJ5i5y6OYs+xNi+CJ8I1yEcXzsJJTu17OqnIXG/wh3SnR0kcc6D24NCF4ei
4fYuSfV5CbiNQgnibaiIEV03q71iJfoy39ytaiBALwYuMUkWDqiQv48WbqMc3iabpxD9PLFe5K70
9jchZiXzRPWcT75R6iencfST3UoB2MFR5lA0S1/4RaRwWzFkonOk6JtL5OwSoWxIDIhvwzMigsQc
4mg5pTl6krb+27OJSNao/sqHwm2Ppl1/tUwp2iDKEG1Ft3V8bK3WXyHqQnUODordjcPtYhhsw/h4
a8/6k58nChLbJSrSYpLeflaHvLv3VK8GnJRYO4eV5aMpJ+XKLcfuKLqiiRobBsg2vBO9Av2Ux8bo
N2nk+9ds6jm65z1SmLkMKWDhuDRQk7sDLLFrp6lhGXCS7wrl38EajpeRn4gK/aoYPp241/1uVwUJ
OKWihFys7h5LS/afKQQAV+k+i0YLzRoEkeGe4slmVwBVxxHWOOFlt765pp56KnTnbYDaAmFAEoYf
OSZK0ZKtNbb5TsSDvU3v2sz6Y4mnNBB4l1k9ioCiLYa11/rDQXTHOm8Ao5nBWnQlO9ae0vxzEsVv
Z4MHvCB9aVpHDX1MUDeZRtLGnvgW1QDkSA4v7Eaq4uwibAEqPD1L+T/7+lGjUO4iDO40SESJrmi0
wAzB0WTe5saxdGFh1ne+gfRQ+VlT7PzSo5L5SFUxm03wuq0NgI+buqvGHbvw/rOLBuujHNgrOMyT
//CKsXrjrERsrNnesxhPcf/teBHh6/y/bs7wfn7hXOYAFLxjX766OkZAfYAPh1cE+bC7MineudhS
vaUyw4NIwOh+lHXoncIJY70S0Y0ZoC7qa/2DaGqt1C+5W23Vsh4eUpMijyR0IX+d/sJoaL+6lVHe
zT2bbbRKQqglEh/Hu1dcXfI33piU2IexzTQWVRr/OYXu/sBeNZKuDXKhZZSXJ+CCcEsBgH3q/XUc
TBv+kyWTQ+dk9ukfwjUHTYpPcWEH22WMhyj6ami9t3mEQ47/f86znLv/36+naUd5japYsS1iAy2H
St23sHsea1fjfStuW+1uKJiGV69Yu4tNLTz1lACnk0OYOuGdY0R4QVHOVqkdakmmISJSzC26Uj/K
QAQ8CJ/qqBi2wijc8xlFeE8R0pbiK2S87ABlXnEfzQdwPqtc14ZDM9ZbWUcjcU1SQz8FCMQB3eae
X3s88u5E3xH3d+EnlzPY27yo68Pbe43bB0eyfNI9PxDvajexja5ADUnru02eHGZQUplTqrM9hXlH
nw+TbPzSqkZ+FOPFKDFA4euz4ZsCLco0Xji6NrHvTHWQkCXoqeeA6hqsRHE3vjNf33SFQ9iG0UAA
eaS09n+PFRPHgffdMmFEK83nHBLvtTjSAa3MR+lky2PJeBZH/yLOtmx0xSEd9e14e8ONJboqMF4p
DQDMvnNmCXvpt94HHq0YaEGMakIExflFsbz8lVrjla4nYJx7XQPAHD5rkxlhkAiZF1KiomsUlN7D
kSQBYB6zV1UhCU8WyLoIL2/08xxIMuoPoeU/exQrvdJE/GyRjXUcknpIVcn7LLeeKtcsjx+6aKsd
W1QdwWlUzuz1ICt7DE3duBOMl2h5PBqD1pwFCaY70VxWgRRs5SJQNzMLZh+a0R1aMfMAMUo0thbP
Q0VPjO+NKNxaQGk2uV2gzlo2wz5TAu0xp9Bq2+TkyXTDQBJnsrkS3Od5ZlZziHAMTICKkJOecnX4
2XgIjpMa1h7lMj3JoS9flKa20Zp6HagVe6wn19DU0kUx+0OtWU6w5hY6nCJJ/WOO1CnWAp2uZ2tx
zuViYq8BEAIsJgfDfhb2uHYmZdax2s9TLRcj3OICQyueL2SZLntVnMg6piEyw8G0YhQqcnYgtQeg
/tRtLbp0wqgMI7hbsV4U4WC+iRxUlI6mBeYyxeJYbMvc4zTNyO8UwZv+Mym0VwoqpZc6G1CWbfT8
UCdljOIInGUAH3/8NaAP7Ae39EjLCCqgQaZORoPIS5AByr6pbcwi+djVp64IFl4RvHSF92ZsZgJP
r8FYrwWxdxKBB+pd+wv4VsU9eUqdU7tAQWdc5jCAC7pvcrvaRURXPWJWpdads/qPODP0kw/F05lK
Uv5VhZRDsCN1GTzKk9XW2FQiJSS8wxQijkRTVhRJzZ7bvhnU2slsf+TIblMXPcWJ6USfJFJDKTR8
y4NnZisvahPKoGm0UfGlQ1+QsB95jqxbA0LlP+JYT9DxS3NSn0GSnCsQUWuUZJB1mAZVduxsg6YJ
eLdKLUm/FLlM1Xo3UAE4kRFPXVijhqvju42/tpCTEV5DbsvHsZbjCwV4r6w6sy9NMgl1Z4H72jTA
kZQ2G17dIjBWULKnr64V26ss85zPjV+ho2JQs9toVDSxbeCcFGsSuJ4YG/QwdOeuIqgecnjnhFd0
F68I/rdj49gL1lbHkryeqj+1BniMViImFQSOdTEnthO2z0CxD+wZnjuv2ApbD+RyRL1lck9DkjZD
jmCaQaega+soarm1Syk/QJ9ibyPKdr+qUfi5osTgUW4L9YriQrwSdmTm9U2C3N/RmUC9lD/zaqZ8
cceiPvEBVBvgWtFXqtuqVeU57j1YwPEpl+pHYffUpEBGWTdIjHGSoKp3jQ6cqIZn8zX4pvlh/3s3
eu4q47b22Ob1eAgg/D3IeuI9sRwEQ2+mKKZ/U2v4T0Qk9GbDoxlCC/P2Zg3fJJVP6eBvoLCIqYGK
yRqVkwSmMFJqEG+HwYovoPGsa1qgkSB5Bk+z9yMvJVUqbMH70eKdj8I+uzQp5FiBZz76vL0e+S5q
96KhiF2/N0JX3puxlk1yRx8doovm6WOeJ/ZRxC4RvkbuzDTAnKKv9wS5X/qslHG4dWVg/1lF4Vgo
5fnaaK34R92H61Ef+m8eooHbsUQcZImopi2Sf4wQPFExYqpJ4A/fdE+i4COFanMPu03Cr0iS/as7
rUAq37E2BmzKKPnWPplYsTixpmWI8LsI3oMONM4OnKENwkY4hNeJbX40SJQNUl5SFDKtaT4Mm+Zm
D7g/V+WlDqLkh9qS8NUKJ38aACaigCipu37Mpc9ksOYIjaKfVTJAPGSGlESl7A8rmlQ9QWD+na1n
5Qyzbv0Ej+Jw71n9QUu57LWcDdkO9vNuI2JFo8nxdyjskBeYhhdNMFJTCUc/i9IHFpfrdkScDUCc
vqkHq/9SV+ThMo3syFjVwycU9DaiBBp6VJbDja9vRJWzrVrKyjZNCN6hnEdmu5WeA3cYtp4tZSaV
MtDiisY3ZfkkGVMD1jzhLsIh2FpdpaSg+S3h3shOweQR4VNN+68OU2+A5IVyWOpei6F/DKb7NWRf
Bns46CZzy63q9Ofo1inajN4AgSvNCO72PCJYEduDdRAmTfP4bG9C0lDrz/Hg66sRFo7NMnaJE0de
VO3D96luwiL7KjlKgj4XlCtquKkTY4PYcPpg5DELTT1C0lFF46ZSA1aackzhfCOPR0Mvf+vyxNmp
rTyuBcN81CfVo7DVTjuuF+r5X9rkaSwVfpSmLjFirrisunUDA/hGbDwuBNHztuWHfUy/Sc2d23Wf
xK7l7J65o//zeN7e1DWNImExZZM15q7Nmk92sIH8cmWofXzphrb1t5FEqSfU9bfdaKoyRm8juYPd
fS9676H1dB8TN7N3u5hR9IRdRLzHCzu6qtX1PV6cUoQ638wCAqZ8Yq0WTZa75rZqyxFhuD9t4mji
z7yomQONrYgxbHgJqdd/G1fbHUVBIrKLCu/Sd5G1RXHvY8wyYw3x2p7dqN/NtjBPRWHcz5+H6MJ6
RVk0H8DyF7HLNocJky0kjt+Hzl3hubGR8f3uemigKQgtbauaO5tgF8gr7XcA9e3VA1oMhhVK/oms
vPKKBP0eeEJFlBhkeS3sC5P3PwfVVXR52ypRAgX1eT2l3C2Phkupe9mwinKzR0uDvjeyz98ObCUK
mzTZPgZSdb3lbjXJb+ARbnLCCjuL5N/AXmsQD4U/dXbejlI6aA+iGevW2lgdYmSLraS8ji1E2Vsl
KVKECXrlmw7m/KtoyFaDkSjJeae9C4OjkjlX34y0+7L/JgI+mJtW2UFnm6yFbZmDnBy4p8qy5jmE
w0wV56J6vGpOp2rezwcKKN6No47iwl8dvHP8YOu1RU+Z6xDOwuFnkOsNXz5HPcCgBCXMRKsGqWH5
qKkZddaWfq1SSNaKqZkChEkEiCa0PppE6DQQsLIxD/zrXMv0f51ryOovThAqJ1v1V5ZpVE+iCZVM
33uK2yC+xsvius4gRVJHRz82clw/tW3iPLSJP+WoxnjdeZ2+d2Wi5z6JK/biU+Ut2qIc5yFjKXMb
vZxPjJCn+YVt0HvnoWd+0Wty5TVI/Feha9t3vO4VkeYfRVeU7jijhWoqbI+ihicJHcSUlLPoiCAf
ZnpqGfWXAEG/udCHaHcftaCmSoNisHVjA5ZWKn45YoQYSwXy26mWqaZTWSRxLyIMJT7/0S2p85vm
kKm8uus4TeJMO1vIOKMo5QOyAKf/4CctuivxcBYm0eSwOu2tMVIhcyRsVk8MiZONZjhHklWcil4P
rWKnZK15EEuJSDzixKFo4HB0NzUCWyuxTBE2sSwRR4ttGXFjExPo7PqtZDtrtj4FoECGoAX7QBpG
sah1LOUYJYaJToxy1zfCsGwot4ahQpHZ+mqyk6if3JXTBukY5cmOMoNoV0y7qYt38NQfvQKChi29
YE2dkrW9gcmLrvDmbDnO3gUNL+D07NL689gbxzzV5I1GvsmOw8POoYooz4zPSLA3a1eB0d9uFeOz
26jfXFiXrsLZ1OoKkjz1pUjQ9hhUfy/MfmKrF62jDrdXA/Nzn8nVMUWHfCO8hldJW88J2UebTuBa
xdsJ5il76+YEbCZ+OEFgV/YOKlNQr5S51HeGH63pknYR3cQA0Dco6jqO2pM0pPZd4w7BpjICZIkp
5BhV+E8bQ9J3nZqZkFpk0adeKh9FAABKC7ILT7suI0cKjX4rFBbBjqt/icfE2NWGx9fKgLUe1VP4
YQK+du0EdlkaYUt7sryhk+4XuxOU3a4AKEmeK6D45q9DRVcSYMppLHW62Yexw1MY8GUyGq/MV82k
TyEaM2tIVInDMgSCVU/N4ha2YfSQk+5IBAnH7RTzPIhSrnuy0BtNLU0U1f5suqatTm0OdOnd5IFG
utN6iPY2fx5SctiO1YeYrA76fVQ7vwntGriS1UspzTo3s3SNOekJCXuR7EWQsIgjoSmE1JB64d1m
MXuKFsNpxybrXyb9MN9i/8ukHiJvbVoFtrVWqZya1hRiAWK4trnv++jbvESZ7OLoZv1BofCX1hzB
004R4MvUXRD2ZIun7hJrTbMVfvBtXgEJ77yeaYtuA8DJPodaUpDSScvnKqaAT5ZGilGSwoJHuLBe
BpPKdAhr/ojq3P6kcP8kh6e4d2NYlmdVAwgZtZb2zGferXypln+X6itq7O7PaYxRqG9jXEVy75AS
Lc9jlCHa1Q3rIclYFZPR/lZzf161kLhcy6qFzkP2WH35yfitsuB+gC9yWMcVXI5WN2QbdlTCK9Dj
/mjag7RXkbt7tBWnYOVDHZbmQLc8nX4Iuoe+rdQvN4OUupRgW9Wzx7qE98AeVOuod86QoDrBCyT1
QaW1i4xU+xyV/X082PGPSIuopOTt7Ql+zZIaUyJ8SdY+l117L/JnfxfxPscvIyhiQ96LKuCN3USf
4KVAuHiCQTRbmd2tz8ZQlRSA+S8CUJH5snnq4diaYQ5JrgH1RA1jp/WwVzXw7e5zLW1RM9TVk0BC
hGkwTyrG1xsx6QBaUkwqMBQUdlrzpI2CLFiIaAnQYl5TZKtDordI79A2YAWCYtXcpYa+ehS8sQom
cicwrEwmYZ9MZSind2KK93mEKTTgPQ4lhY8Z+n4T0COFV5B8eHejqUbXyrCrdeP76Y9mWqfXjvNt
QP16E7PQmiOMWm5XPiAdB6TdzqxCCqje86nQAVTXLI8VHJa0GkT+dDEa8GCvWkVi6SJGs2lTrFQ4
H6YHsmdusn4kvTYkyRVtZIU6a/jemiLsAVT9p6M0JdYSk8MjozaPiFqHb/Hk8MJcv1M1eIgvPamq
JKvk6vktv9NpVrLr2aC+63MFBrB2kL/X0WvohXAQtb68DpwBiU3wTXcUsC8BaRtsy1gCzyeF9n6o
m50h19bZHFzD2pAuiXYpRIqgjJRgdgeSap0D/h7oh6JoF1N6d4xVitjFXwbMequB/n9tepg+Fjvc
OFs9jvzXv4k3J7saOBnIxgousgx6jzgq+ZVOOUnRl22vXLFtbBymZ8LayZV+pZtJjdhlob1W7LyU
NUlIkgP3ftnkK8GyOdgRlFYSfIeiq5v6Pw8qFB1wXjpcSFJl0N9OjQRPJfBC9DPq8U/b5Ah93UQR
pgP2JKOkBbtxrtjFXYgs5aM/NWlvbKs8g9196okGwL8eVLx0ThYHmfhrw16x6MHhCB8HyL6L7Hrn
xRT2ZXLuWvmrMInGbJzsaMtqPY+sgtI/pqXxE4me5gz3JzJGTR+1Z8PLmjVE6AZ7TF1Ovn0yCo+I
FEdzuOjrXvIzjWUZvEzU37FkUrbF2HYrgbVUOqpveC/HI/oiRhyJBpY0eAuiu8UMfS8Azrxp3gaU
VU797ChfI9VCykiqHYt7sqTyyTWlux0Kz96EkTa8VK1PHtVwHlUZLJff57CHmop0Fs6xk2UKKrNi
L7y2bRSHxPXdtfDaPGou5mB9p7J4+B/Wrqy5Tp3Z/iKqQGJ83fPs2U78QsU5CWIeBAj49Xepcbyd
nHz3q1t1XyjUaontbTZI3avXenTABf0AOYCyaZpuWTbGTa3ALUaepYPq7HqEoiDNwxr8dKSjxjX1
MtlBlh31rmDDxCcCjiO5TVh1oGnJA0hIEPYZ9T214gJElNhy1ieaDTGrDiT29QgaLbc8xTaEpB2r
xzZsEuwpRDErEh4xaKJiZe4UbuQ9B43uGVXZeDQ3UfVYgxxjYao6fivxpYUI+ESQC5IrM0qGXRcV
AFzo0Cm201BHjUUNVjw0c1YKvgCaIT3jpQS+lspGsY1he6ukTaxlFua/OQoPIgBhnW/Moo4XQuvQ
GToFF2qRugwxoKAf2guZqNOVILAxA1tBFBUe1OF2IHKi8WS7TmI5HTC6eXchuykNBUkaaGahXt86
NV1d7CoR3oWTYYP6iyitopyByMoCR+oUJt9zvMtBrqJ7hAxwCi2YdOM2BYBP2gjuZrjT6ewK6kpI
3XVISwVNuAqCF1G24801BDAaNsoCwtjYUeCAOmJpD2uQKDcrPGD5LXVkTCLnXVovIMjIDl5ZFnjw
BWxr511wqVroGuRODEGFcJqWZuMlL63yy4U35eG32q8vSiEgvxim1wobPnyrZYsKkr7+kdr5s6PS
4rUz8K9F/fL4hP1ADtHLTN51fYmAgO1AmF0M026MvO5Qm4E6xkiQ/XnlcrA/X9nRVzZEdanGEnGW
MntF0v7zlfsufU6q3Fwmhd3fTHGxAYkZ2Lgn29ja5Wh84wr3edCl7AF0IP4aFP/BCTX//QF5dGvL
VWLepiA0W3qyrr44snvRoG2M/wlqI2Q6p/SbYRnmS9R76YrhR38bZaGxRf12cojTRJ6HFurpTjCV
j54IQRgtbOsNQhrvH8PCxzDCKHrrOIKAf3yMcQr+9TFi2y9/+xgNFjZnjnXyshvwe64V5CuQhMgf
QQVb3vEWjxXdsgMTB2D5CkjUX8iE1ZZcBZJ3W2rScDEBq0TNlg/zcNR1e3Kph6IwADXmIEX2Jjte
9Vw4D2Fp5XfYagGY0DoP0BNwHvpIB2EggnQkWxNFGvWrua5AcvwAhFF+54bvwyEJhnxi7CCaYHfm
qWvt94PUZyng767RA12qW27cT4itZByBU90Dch6o9kAx2ARL5YoEG2wL0QWkQKYT2GChqWd+J7OE
9OCBvEinhryKaRxPVW3eYd0SLuOqAh/mqOzm1GsGFTqwtod0JpSk9jHoH/fXDkgjwNv88B6HZl22
4a4tsXPmiJ/tKXmXpeC+AsOEDzJU4KypF5zXwZ4yfTmbuiUkCBaokQ/XM3BgUkIsICPsb8vYavgK
dT7lxdJGaCr4W9NDEfyoD3RGvQwsbotW99YtsDOdast9AZKwm0nwR0Ystbo1uuYjUdhSn25d+7Sn
+eH5+7jh1ywVbzgKyQALC5UzrtMWHEq0BJxXg2Qc4go6IXqxSKlyOszedstR5YsM+/UQjFAXHius
fpVwd4ltcIAU4vEVwK5VlQXpyxg3FUr9YCdu2jQOwGRRZ7PdHzXDmB+Or9p+9beY/QPLN4VnGGIv
g2Zsp0ObMlSLqC5GuA22a2+k/XKvnQB2oN1ikeXiEll4cbWtQqWFTvMEQRitBp6zA2V3vPJ2mkb5
8oeX8hKdWzxk2P3fGfinddxF4sKPPXvlFwIJzlrv8bkc7uoR/1JKa/QMezZKr0HL1rvLbJM/gGVn
beB9A80UpzsZGfZrpFTDMgvLOSZQRKR1bCD7UgCaLuSReltIlY+grbiPImHTHGTuIS16EjnmoCk5
4mDAI6X5IhdlCgWrTjxUY12DfgdApZrH4qEEcT/IWvzlNIB9dlnzHpqGYehtatt9702xraahZPrb
eO1BnR4K7NYONGkgAtt4baX/FDkTmHulXZ/wp8iZs9x0RHOi3klnxqkX2XE467z5tZd+TdQUHvs8
9m/O9FvDUy09qWMRe8OycAPj0YjGf52NA3u3qY+zP/yMJDIWg2yGrSxSfhSDD9IdfdMCB3E/VsP4
4PQtP1bdCFVyfXM2oPvm2L18stPNHP7yVwm4QKe+VK65rlwPASKQmBwnKdhxZK0LKeWEL8h27fhb
E7EEqFjTuGs3LyZ31QqIVv/RYen5M7xxV63PIfFlWOKGDnmZPaJ+1QPi8ZeJzsDrFizBKZ+tS9LL
JGOVSNCmuD4o0H73jgXA7pn7djXzMYqvV8i98v0KngPslmaNC5YsEtmaRlydXSN/iFS+NwywbKJ6
KVnU+ZBsoKKMLZDns307mfXF1KlaQ+TB0ewAMdCZXrxp5b2ErDJkFmrotmoP6silvbdQQzYPQnlx
t5IQNxutKbxAjrRdGFlQfW0rpCMdlotjHvbVC/TIZnszQqUIgkT2uk6b+muFtaplleU9L0KwFeUj
kMba3uvhqICKrsNrSK4+RG73DJGLcgXtvfRBmQi30BnZlLaN2kZn/z9+RonwQmGCunwYhLUM+AS6
ff1Ec7ZTP7ZfbCbG42gCs0zWNMut5aDwRKkEh37FuptAgh1AhMcAQd6mkYm1JaGLyeMXxyrN+zQf
0ttYsn/ITF5+7JvbwrbHL9rLDLwtz4GHKQ37AWtNVDM7eAggH+88kK0UYjWgyPGOO9AnSRxQwXpA
XW/JgwbYI8KdWgD2gWx6QO+CvXWOA/gsigHiS9dg7RYvgEs3+7Bv2Fro0JcHu9M6n+0ltkWv2v9v
djVlUJ+tw4UYRHdJC+VvUtaX67IQ+RNoDPkOupTBUoRt/qREg6JlL/IWRoBmMoUISmidI3K2OPh8
+lxdqDOtkuk+BQlZhKWTgs7WKo9K9sg6Fd8pr1W7PnV9E2E4tz1UeFlmC2VF4d7mW8uRsv+HOowS
dFfHnA3tYXaHbB/0ZiBCBfRUDRaWqRoudlx2L+3KHWz1YhqyheDUkEHNBM2o6jTDpAEZWN2EKmkF
cQWUslAzH6BgFjnqAZnp4M7v3DOZ8e2CoSgCyL1KG0zpQwUthxDMjno9a3yFSn27STPs766vW0RH
snERI0ICLYBPr2F6215fvuGw1kW9nxyoT5ACCzonyLzM72oayBCDjkGGdLLB7o49pAUVdZ1ly7uh
vY+ncNN2IrohU2f60DsWzT/UR6broKvt90HtMNVHq1P/kP//dVBMCUC6Sid9xEm94SZIIkA9Kql4
/TY20dFIsNp8KMK2fCzS8KelV12118QLH4vJM+gE+dx0f29S79UZESt5vjZVioozK4vqVWDsQ1tX
Fg/cn27RiqjOuP9ri3tFsVCZW98DEsKWTi7Ync+scQNZ6eYEIrj+oCTEcgLPlzeIL/OVAcDE01RD
SGMs6+bNr8VeWsDbLkrAuUFSAKHQnL9BeUd8cZnHlinSbfOUvaFpH73ifUo1AbDUKed9SpSUnyLc
u3Er1RejZD2oGXE2ogZvAZ0D9aWQuCadKW37q1/JJ9DEBiAsXQ5tLjakDRYirHJ2PVBc1CBOXlOz
6RoIhUORk5TCSDOsypl3/rCTtJiLAAZexmmCteDZLyAbvMCJHeL9s4BUx3zyuet/8TEB+Dn0U8w3
Uce7lZi8cB8HwfjFg5x1p8rqWVplcs7AEL0YoOvxhdxiKD3uwREMnU3bW1SsD3ZJysKtQLHiCoXJ
9jpWFf7XVTZ1K15m0P2g9tjaHWhFbHs9QFQIuqDutOamtwWW6Z/QGaM98dYDdNXe0NmH/Woi++RY
sz/XMBEyOfpsgB1v1WhPdjJR53+1/zE/7vFPn+f3+elzBoTo+JhbMWcToKptYxku1MI/Dj2IbEfW
3XRFCt73WvlIXRTJW8O9MF0D2474T9OBZEQPmH34lEDoJfGgCpPgKf3vqa6Wj+nm4Qkofd0hh0K4
VkOwS0ffRbJaBpafbchG2gkdmE8vKjMXvGfgxcarlNuRtUdq1JxxY8rP7IUj/e7sgWX+Ka75+ws4
qd7dZhiZdgvasjuDNcR9Sn+5Te3wr9l+d6PhZRjh/+bi7ucTNsZQYLppKwea9Lz27mIZ23dAeyrU
D+NGL81T1oLZgjylzdud63IfXIkMmxLt30wxqA5FA65b8hkNx100Emg6hhzL7KOvAPZl59MVzNXs
nqlwOoE24pa8adohwHOLz8khUw6HwQNqxQ6NfJdBB/PZrJCSCL0wOlMTVH/bJm/jBwOKdA/5yFej
rnFNM87OfiXLBTWnyeI7kDGbc282CABhhqLYUS9NKSC4caamnnLMwMlHUxag18m6qD07UQhaFCNA
sEIsGcVN9EE2OWDikIM7USyli6oJmnhxtKGmlQp1ZCY0i/paFI8R8kYPdjaHUsihqUH5fB0uZW0u
A69bWy2HSmGUBHdDjVI1Fo3590r1oJ3wWgCNux7sD//2UH57bAa86v/wAHIKYXGd8vjLHB7276sh
5tCHx5olZ2sgcRBScbmN46Rp9/vE2BCR/myb+0GqD5L9ugELrFMY1tapbWQlGFhNkU6rTx41kTKZ
m4SwIUyNUM5sumJqPgYRWoe8PkzUItePgQzlCCcRoZQ6YeVNl6VHyA96D4AGew8eY88o42rOIIn1
IFle+2vEt4c1dbaeEZxHhKxa3UmmosgupZcxsNJidBo7yRol9c2GhvumtLATbd7m0XoQpDS2gPfH
t2Qy/R6LKhA/b+kTDL3fHQX0gBfUS3Mw5OAKk/V3ZFKVgQoi5aU7+ghQ164PDnNNAEB+fSIw+0D1
y7gnS2vmUH2a3sIk7vcUgJMgyN1OdVfNATwV8/aCF+0dddJNhmwsRN8TcUc3mEhblH38PlzmVbUS
LgN9c5H6+xjvAWB3/X0b1Pmjw5LiMcc6iQ/pcBPVHPe4w+ylw4TcUScQ0tOOgyhhSQM+huN5lYPE
dfTWvlsmF84fCDTB8BJaAdI7gX0HfPdpjaRyo4b4DTS439wO+j4gGgn2uYAao5dl1isGUj8NHCvD
XzkJQDPFyjATtnc0BN8y6nGHtLiloRfyDnlhZxFWTbbxwVqgIIP0pUtjDrbTDBkMnVlstZSLtgNZ
yz7Zf/dHzvDMgkZ0e5QuD4CwpkAq6MjfHzHAyourJY+R0Lh2fAoWNhQJ9BRYNYsYz/C+L8GlocI7
qHiFd66FLAuWx8G2h4ztHTgCEPN3Ufql/OBEHixMrNuh+zaNjpMss0C4mj78R+gpN1k6mh240VOS
L81BUzp1A80+fYW6ZwjedlDvDnsUvemdHZ5LLmT8onZPzYaZKwFW2KcYOw8sW/7tRq+K3oGCdpC3
f3Wr9WwEZP5w0/uYeTay00WNzpbXi9JsXQ9G5T5VAE5AmGzbTml6hC5Ydswtw96OQCHcCFUCxl5a
/kMXInRdM6f8ymLxNRaq+lEn0LtLvUEs+AAIdCPKH11Qfx0NUXzN6yKBNE7qPYwMP+bKENkNBCre
r1Jbw+eruHacrJEHa0B//Fpz8501BkrT6gjMFnHEfDJDG3KmlfmbjQZpCg4/siCxEfjrDLG3B4jE
lAcH2RkI8zj2A9ki+aVVdn+vLLwOAgeyw80ELqyrP6SvAGmUJlapjdXczYeXvp0gWlrat844uAeu
F6susBsbKx0TpLEneYNk++As/jDO4vFk5NozWduHQfr+P2VqnkywnFxPPNeaLcGvk998yiQYn+O2
fqU1Mq2WaaE89hCbl6G5J7sK/BvBfWAfsulrF0F24BrepTCwttsMYue2G22o8mBUz1UEpQpIRVir
GHlGSM4l04WH0lySgxM8p21tL0WBYvVGRtlSTma0mWLHvhhA3M4HK2DiFEh73echwlvUQS4KckvL
Aj+yDdl61P+tTCeOIEzXyZtegS6kddJhUxYS319dGghAyvGAReP4Bey5HiQqHePQ6SZjmzoYvJcK
5DVHx4d6n9Da0VY+ectOgsJ/8owCTFjVj2rkxqs+8dPq/cQCP24qIQjiWMguFlZmPdd+265EJ+0b
ZUFbIG3i/ICEARgdwilYVwyqCIkVFsusAvlOZE8N7kCcdT7Q3gDyoG1aSPolg2mt/7MPOdIhScB2
IrT3dTI6E/m3omgDbLf4ibacfSmmW2ZMJ5IhSxM23uo+2mFSX8Nwt+jN6Uff/zYOfChguR/s1way
DAsQH4kHwUN/M/rA2CjQGJ5ZEsTrrpbWc2l03/JyCH+wGDx4WNV9B90zXwx6kMF+DQL4djijoCcB
s6ZhPk/DMA+CrOo8qCkR0ALcxAj79BjXjrHMJpUsEXNKj1E4gKSdetowGd9PqWtKTQRQnHw68AEJ
tEKXVZYGCsFjC8Lr0AKLT0EIBg0jl829YSfVsqykeB1zdeM5qPVa9OpbL/32B0qmfgrf8Z+9jIOH
2R/sm9QzU+g+SXHAN1ud05GztbR974El8iUOo+2k80d0UOUYAFsjUDdO7YwjXZw6w8GiDNQnn49u
4YvxQK3WhOJ8OwbTliBB5QCd8r5BRG9GCGn4EChZ/m6TLhgoSJSanMlv+BhLqCOaj/z+43zg9orO
ftqewL+B8hTTM1bXCEtvm49gSQfmRgdpChugwNJxQVWm0dH6QINCaDutr7YpCS6W8Vpj232I/aDC
Ltk0BnyH0WpuDip3b0aVJ6jcjQOEC0CcFOsDdYDJLlxwpxDbT95YLa+aMevPV2fH08TeafXwyQ1C
7vF6cPIGXOAvIIgJzrKsHL5oEQ/YBzx8qRgLL6PEvmUF+P3G5SAfm11QczUtkjg08HQZ8xXwRBA1
uD6fBpZVILhe04OpJbs9dvalyNp8pbQz9YQZMnALUwIgmMjZ+Y+HH82eM26BbBFl6Zrt0NX0iBEr
UJdJpyYRH167yKisxAaqD9gMPYQ08D75id4qxYocndhCeRCvPL5ntppt8wx8rHYNZNpsscirHHIT
lmXfxulU75y4zfYFd8abCUKQ0IhL6q8D5B49IzJ++KreuSXzXlsvH5Y0KHeTeqcyC8wjQTfecEw5
D8pN90xPBLtod4gRufOgELi22yAZ1wwKfYtcVwi4ulKBDtVQLxG0Cs7cVhZwNXprD64NAforlB6A
kPHdD7smMJfIqgbeHCGfxcdgs4zVFvpokDdGOucGmOHhJk9VfWYuFOoly12I74BHxYyb8VAG5h21
XG2iM/CWZLvO1eUJeihNQh2FEaUbswL8zgub4n2WIMvaFesQSY0tP4zXhY2N5pAyEBJeL4XcEj4N
EDQ7mm0Yk12YJPIiQaqw9n0Vr+kXVeqflRkXD6aq2IlaTRi056LuwPuHPjoEtanWLhAX66QM3m2o
XL0LS8Off4uoqi3O1cRvyJ9+iiCPl+tIqHp9nUiF8pZDtvhM8yA4DPqN0UsQZAKlSqX5r6w0/ilV
4t06PcS7ZQjWerJL1/GWVmOxYxMVwxNLxLYdfetrpiwoWRfNuCW3FCn0zMLGvpl6dvhP007MqBau
Ag0XTZuHqjhwggU2Rsd3qBoM17kztRtiIaNmgtj6p6bQTaIsM5s6XF97Q4WghFn8jPBaeOqhKXSQ
Kf5KatoC0fLS9VGIoHsTR3NEigq4RN00E2APpabppyZSBvE5rdp0bkajMs9RZfyYZ0LG45JExTdq
RdJxLn1rPnvTND21hWxvDOiIUZ+wuLhtsuBCfQOQi7fNyMEZgCuCUaO+wwJrF4Jg5Sk2JgOYonFD
fXnPrHsXhIE0rnO65mFs4yX1VVMUP7r5zwp33lYlwLp3YdE/qLxIQcuV9UdXkzsBNsx3CbMraOmA
L2p2QTVNzR3njlpJkTFgAGNrQ83eGspLkQYXatGgAgv0BQIE/ZGaNKXnd3demjyOmvYk65v03tBR
26IS9hYLjB5yN6LaD6jdv5ALkjLiAg2K/XVAm0tzi0IAICj0JHTo8ljOk0R53e85oMsLMEwESGVX
7iKpA6CZK9s2FsxwBES2ZLCyuym8rbIyvEW1ZLaLIW+0MMmnZiizK6ruQr10IOfxUASRezs7pQ0e
Lg3ugXneNABTkumk0e466HqtQl/GSkBhG6SFs0LBFTAkQWSyo4Mv52MtkKsYaG1qf3r7D/GYrTsP
QfCqNbdJl/U7F9VCD5Fw/hHJlH8vzACZA698ykGX9jeHtPGegrGsZge8ePtdNWLTpWfIsFm698Aj
s4hdaNoXVlSdvczgL0xupjCPX6p6qC9DHAGnrc1docQ2BXB8g2QUf7kOem9itZ4gkjVN5XF+Mw4s
wG8kFiXK+yCP9OnQhQC8iX6Eyi86Gv1upTPIvHsXbHhiPgQrsgSMYZ2TluU2zAqo4Tl2AFnXTK4d
yZInmWMpGLdR+0+JWJXBbPunRBqr8sbkq9MiqJEBn42ddoftIZbfB6tqUGynh4cQu5mHT77ZPCHl
0a+TDKv9RmMhXI2PkI2N16XXXajlmWBTmNpULq3RAr5D93a+eu+NIpTL104JxJQe+jE+8IdiYwZg
MI1BYY1YAArhe12jknHQquAH8oC8vQ+uKOwFeo+Zr516pP4Q3G4rxoPpSAMzPbCl4pZpeKyzeDx4
uqyibv3i4ugzakZuiN9p2J+sCVrbYOEAP2NdqhO5kcdkROW27UAWuwf4qFv6Tl4j4zkac21AmCXl
IrZMdWv1fnUB9sUAmhWpU1dVJe7PSouT/hrBozS4AyEgOMwz+7snfXmkl1PXxMEFMmjbVuBNv2xY
1G/ApNesrks9PcBVWXskkwJN38b0OUDSCI/KxB1ew6zag3jH+GE51gnCpdNXCWaBpYd6/xvwZhk7
pzP7HcpLgdrUgzwHdYuJWe+nQZQ3U2gXi3QsxDnTValpDHi0giTQ3PqwO9Ip5CpX+aHg4FK8kswA
FgpdH6PzwK5qFgfqyHB7rcvMRo6fhVBy7czxXIMh7aX7WSmre4nYEIEjF6xoQR3wFwn+r01iqWFD
TmBtfR/D3Np+sb7bUbZTdRHfdTUXDyznAMZnJuirmiR+yGTZnPDE+UqdkxDVGRTV52JwsxMf02wF
ZVwILOpm0OENuKBTOoRGgkeY7hmHFD0ehDu1UI+7JmPvvAESl93Zo1dfMuBHF20fmF9EMxirsmbF
npopMhZQx1RPqaW3YMDZLgSYYb6EST0AW2H6e0/4yRFVp+4Sy6FFl0r5POWROJvGGIBAFzAACMm2
K6P0o0Opm9pNajczqsUZ8UpookUNkmFAYa1AZSMO1Pxws/RsAIuBG41ABVPzhsoOMGxV5bfARUxd
R8wTs1FAWnX+ZQiK8oSKOHf14YGUBEoAEqWWrvYIW1DKkwc0icpvUf0+B3kYUJwDFxE4kvFAMu9b
JNPWU40akKGsrXuU0lv3mQw2DaKUN+SRxwkH4iAYFohOgWfXS9xpgafNuCdnm6MwW44NMFcYSiMa
PSfCkc3aLtWULyvX2Ay985VBU2ufgo5p0WpmGGcKqyM1IVLDn5xOvjejYYw3MUqVV0Mt3V1VQDCM
9uou/uqdLFW8oo089VKTdutXZ7tV4RFBnWRBWa3WbkEVnBT9Jm58AyDlvDtIm/tHE6itOTuWhqDk
GpBhpQFkp9RZMw7xdgQGaJ7pOuDPOREpgirhKhVY9rAMQDeR9+ltkOKNNkzeXR0WMAFDcByY/3o1
9YkLSQQ7V8uozbpk6YlcrhKjTTdzu4omzVke8/3ctkK8fOuyuNAUZe6mt+PQYX+oBwNvN8+focQW
JHXDIYuPeaTSE1Y774fJTwD2+bMtygrM682R7DSiDQMOGlWTqGb4xdNg86kPIRjsoZaShwZbkM3R
Hfj3l8sCoKj1lQaEzhBGRxoVSDsR5w+TMzqPgwRMZoxvOlDOPZKFG9Me9BHdrdSmnpv1Iqk670ge
BTISq0ZCCa0xGhcrKpRKyhocUjRUQEr2gGKsYEFNlMRal/9yJY/X3W0MiEuDLHzQZQ4qpac6P7b6
EA8c7W4UOTBDU36kM+ou7W4AOTEfwNv4MSYid+onz2qqwOfz5yn1G01fryGlFW/tLEpXpBu+z3V1
WIX7ZMUaU507APDPTpalq8xk/Di45Q8Zpt3JUt37IUrs7kQ21we/nmNnR+qctEcHtgbE0T5cqGdA
BR0oncGrlht31zTV1HviaI71V/lRWW4jzUAmSlPRwWhBUam9qEWuNHAS7Txwzmj9mus6/e9zkf3j
ite52K8r0sysKPgRtdh4fOJhVKeovCUEr//RxHaHPSUtHivXXiwnPjepFwlxkbHmbDuGOg9Mhnu8
2g4tS4DYIdt86gOgsk8s60A2OhRuhXpmfUCZAUhKX0SLHQR4u6Q3PhmA3/uJ8VK1dflWcP/Fx43w
Biro+QR40vnkty4zHLxnSGUcdHehR/6XKf7ffSABhiov8Hevnc5xTvXg2gsieshFJjYNdGpndgju
Qdmlqkzn0uJPfmb+Yzwx/vK3QaHPmpkd4t+DhqTiLxG345MqUHzZ5cZwS4c29jJoZS6vlgmBuFs3
1gvyVGjRV1OzWRaVtbVi7FFdZY2fhmbd0gjrMpyn7C1wdZiDDkroK+iY3m0dCmubhiCCJZuNDOWi
ab0C1KBFte7BRLoPPZk9j8a0LWoGUKu2mzwNrnYVle92D4xt+xr4umenxB7yw371/91e1qhfo+zV
nPjS2StQXkKTeZyTZTVoa09d0Dxe82dZz+pt7/jD8po/U0hhIgob+5trUqyzo69ZZA9HMs12sSxD
VJRRzm0ywvQkePV4vXSHB862rsW4vE7ThP3nqaljtLJ5aprIBJXzbeey5WShQlC6EwKDGSApl6xy
3aXRyBx1AEN4mXvwhBr3qGt5yrWN/BoWQkERCJItzTCPpQk+ZlFg90FBk57044Dl6TzT1XSds47T
Ld433pE6gQO7T5ysO/Uo418NuYcVt17IzCsPvPiq0UZqVpt88EzvymwEVZdu0nLFKSLk2lSYHsnm
+iA4ACj8hjpnNz2vi1T45mor2M/rtMbof56WBgUGglmJkin2UVgG0bQ9GK2pkw7tx7ShxFZhrLCq
GlrD2VctVna0nvEj4CCoSesZarp+r1CIhNTEtUm9qGXD7yU9+RF2PT0qiLfhMH0LWmyJIs/sTyAU
xxqP2p420hkd4rCARGzabGloCJZ1vDb0EGpfZwhLEPzzvrn/wz7P/OkiYxbEC88v1AYhjn4/eNED
s3vz1YMQaxA68fe8S/plMyT+BRLA7Qk0HignHMvgm1WfycGBKvGy9MApXw9VdS6gI7KiDnfLoTH1
BmXneuXWKj4HIsovYgL2AKmt+LvLHvvKmr5xFKWvoGNb6GVzuEWKGLEHCeFOvHPH19y05SJOeXRb
FK59oQ5sAVBboTsMlNjNHZUB/uWQoY5iqA+eJUbQFmkI1CDVPdlU6wBlN/bjfY3I4IZHhroJM8Fu
rMa8k3pRmyCVRC3VGmJjgDEfisAoaIk8jx0QVdlTUcu10IWaUHd2DiA/nzvJn+x0GJFaOjixu/vT
rqcFO7RxKK1298n/o34mnQxxREHO3PnHcFTvIn9sqvnjXettyA2QyOI4Vdn2Oi0Dpv6c+GpZG3I4
uy4SOgMw+Td9iNc1Cs3ie5kGgP2WUGwYmqBYWrZVvXiyQRmfarJX3wcKQKnie5CCPKlwu5+dXazS
NPegH3qPZFCCXUoml1XAw59InQHGnaVvQ/wPavTqJ7vrxrXAo/FUm0V5tJBd3Uy+jUUlyAcWUe63
3zmLlsaU5T/Bwf3cOaP9EhgDgvuIvF9cwzT3UEU1th72ZHdJ4fdL1ZrW62j3e+Va2U/Tmw7dGNSv
AG1CoAvsh14nF0L104PJimQb2nV6qD2Z3ti+iFZW0KtXIOm3Y5VmP8xRfOmyZHzu1TBi92kVp8Dq
7BN+2eXa673yxesQDtSuvJ32seeLY93EzrKKkg4U2I48xr41PbTSegBPh/MKjWaoOYV2e4J+WHUP
mrY3suOPQVSmr9W5AG3dXSMFgNSxvzICFNeBADO6GHkRn2tLYLPPef/WOGs3iYvvANdAJks7MOmO
W9RQinXC0uIWxS/FbRmiwAsBhwrxeie/taC95i+qHJ94ym7IhBouA5lpFXCxGIxyFxltslEa9IF/
tXHH/CxeIGysDly/9+aOENUCU1jeUku4YXnOmThfB2Ul3vqjiEHi+TFRgYTxCj+mZGMQRAQL6veJ
yccTllzkfvOdyN4mzcdZpd14bPNF4WjKt5n4bT6SDx0+tashmo4SWNfO8g+QsFk4Llg8yoxfZszC
BGkMBAeSDWEcooLJMwo0nqmTTK6wzoz37/4SCHekySLnaDS+syQ6CrtsvpSxbd0zBM1Of7H3dfHZ
nrD2i5PJd/8aAKAlsVfgvvkShAm7HyJUU82RrCLs5Tu/K5IgJ88FNyhhEqhULQf/Qtu04J4I7Vt8
MeVTD0mmXYsS7k07cuvLhAdv1HniDa8w0KfI1DiNnTPdQKXaB1EGCpL1SOR0y6dBj5QlAkORW80j
ycEJUQRGIzkQFTddAtFx79dIuqbpAaJIIx3hm18kwEfkgJUeai+idR419j0Q4skG/4zgpNIYfMMQ
r95xySvkBQSHWnhnQo+ag16Vs/Q7pIs2Y+VNEWoSxRocXdb3xEZlIRCzybMzmWoVMMVuShUZ237q
24Nbt+MJeXaIj3tlfV/jMY/yvL74imXEY5gC3LsQ91PXgDGs8iqtKmJ/lYZZLP/22aaO/+uzRZX5
6bPFhgGRXV37RaVbYpD5UnLRHubiLN38H8q+bDluHcv2VyrOc7ManACyo0895JypzJRSg2X5hSFb
NueZ4PT1d2FTNiUd16nbDgcC2NgAmRQHYA9rIaC/OVDaV21ot8gjqfdFF8fdApZVQMiRuc6pRLk2
QyAGTEIOt+3a6QNtATd2hl1rIzY9yMyWQe/hqpOwzkN8o337OCoWr14VmWRiU/sgOxdFvzV7kR00
hIScOi77E9WokFEOhDKP89XcUZbe17Bm3iKtRL8xI9/cO6IIbp1BpbQNgPpF5MkRKZ7FI2kMlmnA
v2k+IPunW4KP3T/0eJWYs1v/jY1/qpLSCCVyAYgotDddH2DbDzS6AcZdWzjIQfGSdanCimuzbhZ6
g8jAFmFB99xGiLQVj59JzWOAObWLAha4FnuNMGyac6PUWh+5fGr479R6PPnbDKGIoLES8qFK0y1S
ueHXw5O3Mexg3Kaq2SXFMgJvyGOclewQGxy049rInpjdfx8i17mBo7m/Bpo2MtaVvqm7fFlLAc+V
mjaV2Zb0h0i8TpvDbrwbU2S2A1obCLsbBzFjS3gXwz1tbalZsCjaTxtf1YuMjfBNE7bMcB+VDJ7o
EtmlDgWu+qHdLnS9tddu5rKjTdGu+Ei0fIP0jJvXI4Kd5spvYKdJRqM5IskE8BIpgKqPIOj0jI1f
IKk8F323oX4qNBE+R7wwtn1mSOSwoAgzvz3ldZkjlT+xgSDj8H5BwjCvX3VMLuWyqGt4f5U2dUjh
98C/BNNCXMB5C651eZKdh2BC8EsBVA4UjV2MaH647lHFyqvZAPGtWTgwTfYLElaqh2oOImX2eSmu
Z3mhG4D+mHqludILBBr2WBnY+Ixf1fSg4REKTk1s4ZmjauDcFWYSgeEMdnMq4KNKOph0f7Yb4Atl
wPUnyZuR1B7jUAdn+ZLmmseASAimeFUYqTDXVp/w5Ax4sGbDgAV+LnTPPDH5oKtwLypITLUx6Mwl
j4ZsHWKlIrAH8Zzj6KdLUolJNrhZBf6ewFrPM1Qhe8DuJABMnyOzhQZWsoOrCqr5sd1kQFLgEGI/
565J2oyVhfBdpWULC0zn9bAjHRJZdv5zNE05t0mHmnme2tZy7uG6yFc6B6Fk1cFh1GXhaxHBGlkh
Xx7tpHdKAA753ydZQj2kblci37Sp9oMskG+MlHEYguUnAHh6g2j2I/aOb62ZH4ybNNix/Qct1D4h
Cto8GRrwATszGMAUP0SnckgyYC9J7YIkNGNZNoEBG0/iL4AYmb30frxGkGKG2I8QxDW2F3yXUfk1
93nzuRrgt9d4wG6x4HGAPVkz/B3zeI+PVgsUnArZ/CJec3xc8TzYGa5F1A3HqaqZUjvoFdZUWVwi
k0j1UME7RGYNgMXrsRtsQgNJe4DDeELg5QVkndWdMxbuEcmC1ZLkmgT4Yl4F5XXsmeONa/dYv6gB
AbAC4DHK7SsL+cX3Tg463Y5lD34+VoseiHxHKoZOS49MFbOMmrKT9dJOjE0+IiC8y+pTzf38wUUU
7G3teEtmVAHiWlYVz5IHu2/yB1heEd5YyFtS9PPkjCgp55paVVS99Fk5TJOArw6wqkmA51DNmasN
LV5E3Z6ayWiPK8QCWVtqNk4B9yAM3BtqDqFXYzdWOStTHRRYoeEe3g1zSb3wxGuHMge8BfU6vA1P
TYMVKvWy3qiuYTK4UCeWruGisAe2SzXNHIG2HFdIyKgODRYHMCWlsXfCveWdqKZ1xWfgZXc7Q8/t
cWGUXgsD/AAkeD3FxjAFM7OqUeGDFeDghSjm5u/05mE0glRo2Nz8v081H/LDVB/OYD7GBz3qEHUn
961+5wUgWdbAEpIvqDoXAP6wV7lZ9AsQJSRXc4cIAUlf5unPIdSeux0149yk2scDJA08kroAyuHf
TxOUv06MjkJnMgnno5KQV6WVL7ilX0YZYu+mTmIeQs1Jhao0pCiiRzBvlnvNDPObBtSQNlxBx0wh
dlJRDDaiQDSvWA6G+SrrqBbFGw2kRqdBPQGIjZb1ppIxciV+jaUReYRouV4Yp1k+MuRujwneRHTU
uWMAvE7Hu/icOQFW5jJo+TouQnc5HfHXxLBSIXEbGN4dHTuRGXbJpR6tpqlocCCfEtEF19NUidSL
dRBq5aTiau7ZBAjRFggT8sAlk4epJpL2tfYbGan0jiUSPNgYR0X2qzbLuJpmnpU6ZlkJlNBlZOGJ
B7ybe1u0AthUAZDUqenZsXsrDVBod7FxHSiNEvRqu6Cx2yV1lpbj3uawt6Rlx07ToE6CKRBJPLB8
IUQ0k3V27ZjmGTAp5Usx2meNs+LFkuIcCFQySBwvqo8iTIDN5DJvL6r+gQLSKQzdV7HosARM8llE
GiRPy/EaWeYLNmBDkNjRDQD0rEsURuKMF9KaWlRoI9CcE7N5aQc/hqevQURe4Zb10uEeUAxE6l9V
iaX28yV/an7V4kh/lVGtTSz+FARDsmB5Kp6mXn/LdPculjK+2LYdX4B7zY91M16RCOQQ8aVBIP61
h3cZWPN6f0lqbXsJAMZ0Q1pUNFW9i828O1GrD6P4UmX5Yy4yIGmomUnU18Cs4Jrh72dZm5vV0olY
vCUV6khkiqSLHEk8JKM5gxJ0on5jxav5qL6Q5jbugUA9z+ebibEXeo94Ld3BCUf56FxZvLnQMPpJ
iIsoQXNavJldLwHDG02nMP+EGDvKDuhf51mUedVN74rgOJ+ZFF640AGTiJxUXDDSrXnlLTSNize/
qjQ8hJEagKsiFSrcERggtV7r06+iSUXrgnQvTeVyPixrMmenlYhbn39pW7XagTnd5/nCwUAK3H+Z
7Oez6zPbvc79J5pr+hu6faGsrsP11BwL6wCEjU4l03R7YYAkQcvT/jmqm3sjSeP7CJSNB8EYInSV
HHx2ppY35xHrcAR/OvWmAZTR3kkL60EC6I6UGDf0ZcNZdQpNW1tpdp4uJAj47tpe/9Q1Q3bqVIsX
7rhBrAiQk0tXv6t4X904AL1qnFi/I1GrA9rLT/3wimR96xe7NMzZchpgG/5dr288KXUgcSJED+vq
NtrT5MDEjQ+wiugLatIAFzeLxvX+QqJ2hCkx6dtqS5Mj2yQ9Rmb2nTrpdLVQv4IL17+ejt6YHaLN
Qr6myRwRd2dmFWfSp8KNouc8FvqRWj2Wh1tPGC3gRPCDRq33L4hUWVEniXJQZC6syusP1IzHwtyJ
EMY6UqFT6JAZx8Y7EmgCHC9uObIdnQBgPdjBlz22kthTdeEjC832MlpC3hRj9+J1rvsZ1O7DGoyA
w87v0QyktgLoFmI0I9c9FlUKBj5kUH8GTqEFSNy0uSraEKFrxmUSt2Dgk2UJvBDYaJavO25AqO2m
OL05Nj+G6+OqzYrFm0A9M6pBJq6btxpOu/C9R/Jf+yz7KmuZ3xdwsu1kDYofWGnde6VArm2sAb9a
9RcNRs6vkY0AyLizfsRmct0kg/Eko2YAH6iRXbgZtlunNPqDV/IYdoqYATXQ6u/jAcy4GQg6v6nh
4Ci1foQYLlIYg3GLehvPTHBrJAwpCSqPPHQ0IFvoMZLPkqD/BI4KYDlDPqt1Kvs8cQXciDCoTWoc
ufekhuyI19kGpTbPFkbfPAI6AOXxAJhvpHdoi3R4SUWA6FLXeATtcImgRD3d1X0Tfypb6ygKPfiK
fJ5kWSA8+iyFwU65PsC1Zg7h118juwRkFDQy5z7Ctk2TrbQogoPIz5JPVMt8Hk+17jey3+n5TGd4
bxbJGz+bxs3hCshguzdevcnHZg93mj3yPbnXpl4BL9na1kqkmfzy0ZEyzZKU9Y7kfZQsshGO3XPR
FsWWA37g0UiLCc+KJ46+jk2n2iMKCeS8ST7hWWEtDXnUAEDbcLVPSt+BnQxZaghTsIlA3Cg6Y61i
55cBd4GDXQbxv2l3y0guvFB6V24M2hGEysT5OR1tOFz0bkUd8BPm5xAcguYqGvsVYqi8q1nNG+xg
M/iJWPYWsjk7BGpcybRt74POyNZAKes3U3MEEJvFK5ySIdp72ekjAFyTI3VS0QkAhiGp60Itmq2P
9dfZLL17nc03NX/TyqyBxcsx4gVhZoF+6Ng5enWmVs2Sehe5abWkJhUw8gKY06/PVukiYFNp1AAQ
W1qKSoRkv5lj0lAD3s/xu6OYJbhfixbYk8FgFXdarF8RNoMHdtJdjFyrda8eCnD0hcoW3V2XIO2+
s7rxioH8dY2Xo7gKaj9YNs5oHes4Nz8xwKVPsHUyyw9AoSxWPqLmPpOal5TWUWf+1jHyFkn1/Cs9
MXUN4ooSNotLw1hz1fits2J+HH6V6SkvTfdLGwN2dWzG8MDSJLtTA6m/inNw6BgIFzLDmO/jBPPw
2uAvPgw+QdB0X+Et7Zat5QY3saPrIHMdgTJq5iNIlONXXRuMLBJ0jNlKh/O0BUIvsD8stuqpZmKr
2mXSgbkAtalX1czg2W56sLg7SBNSBUAxpb+tEdC7tRsLTlmJN1GDZQTw/cW4dfGeuZQCrnWFlzb9
MYJmWNUcRlf6WyZBG13ALKc4uG5sl9lfEmDtgkyx+2KMPVvKOOrAped3u4a32o7B03ndISV8Cb/c
+FT2/ZEwtN0M6J1h3n1hZQI6SORfaF2U3mdIvUfqNmp+VYA2FK/key2Sr7K5l2oZY/W6yyogA1l4
USJFIz3QKXs8SY68rJ6nM1Y/hRcA+yKNNJA7MBZED25aHPNcc+8jAD4d8EZRT2E3fFHyhOFrYQSB
deACUCnv5SMcGYtcr8sdXn/9CQv+/jTavAM/tJVvY6MIFyXrQUJAPSIIx0VT2sE27wbwmmngQXBc
ZdRSzVkm4mTYIbaturSqqAGsD+8FZNSkjlmW16LelJ7RLinKjeLdsAe+CIt7e4pvm+WaiMYtQ+zw
IiGY1pnZyjWrC3xr9TqTeHv4mm5cZ7GtrUNV8/nwWiPZ73oRWAr4HMRKbiPcPQcHroNNPYrioaqy
FxNWxpewrDcwxHVf9NSLV4ifGs7ScWDZ0/N6kyWCL41s1Baek+pHhxARyFBMbRsWOaxz/AOJqBDK
ikw1uCnA5VqMIKJF8OomEhLZyirhjoK4SAYAAPDfmPwEQ05+dtXrN5PGkwFmuV1k2XglF1of7y2m
4StRxuBAb2vfApmOHr14eCocg9vPhRtEK92207MbM+cqGPN63ctMItcb+eJg83yx6vTHkLfNvROE
zdbz8nTvpzaY0tRkpDGaYFwPa/sZpv1o5YkxWwnmDDtACFKMOhVulpVrT9jGmpodkvdu+auCZdpb
nqYIFx+auzHzkNofh+kePg0kGILh4QJmkFdZKU6aF+2zgK9/x1nhmfjUqs5RueJFFrAVQhY77Q7W
NVyFLvSLFeX+x3Bd7eDrNfAJE9UFQIrVJYAxZpJRkzoQ3d7szKUmAIDQWq3xgDTw9mAZhcKmdmA+
rEANMTc5ABRxXc1TZPqIkHa4u4wVwjioWj/xuvLvhN0kx3aIvSUhevOfcpmbyTE3FT0TLPBrYPkm
ICUsFnhs9a/A25CI+TeSGyH5AKwX/CESO2zvmFMBcEi9aofgVbcNgGhsGjK4DXSAV0sPjizsDccv
FgMzTy+HR9DFvMopEAMYmZOc9Mcs8ta+NiLHoGnindWFwQZODvj1nBHvRfjKgW6DpJA4SXZ6nDaf
SSNoQmsbgZxvgcVWupyg5xuN9dvftgl4Hv4yZMnYjrszOKDhAl6D/YwuqazeNqkXFv9uT9e/DLu/
9H4YOyu3aqrS0eR29MdDN8DpCir08qqHBWCTVbp5lyEkDDTH2fiSe9dF33nfzbH8YdqO8yATHTtL
v/eOiAKvpjEyLbR1NiBTiZ43NljVNtKCHLYntQaSasHTqSJxR3PJ2POcMz3nVRcAk9inJch9LGRe
dzytQVA8yNdM7FkPnAxYm7fpg8Vqhvu0q4BNk5qbxEZwcRiXxQlJ8NkaYU/lp0ro3yi1UePf8NqK
X+YxLByDlebZT5Ljj0lZa4gwLjdz0637cgN65GCTCN8/2gNSr+z+kaLf87wFNV3gDWfHcrqjIbGR
CUtPf67jScHs71ivL+AtKBEhgkcixwoTZmGrOBINTaqatmpSr9kit5N6sVc0Hqj3d2NjHsBzkWYA
UNWyM5YJWFeCgNYoe+eqlAxLTSXvKg7AgKF5KqWTmz9kLJxb8NGugHDrp5fAVwkMMjwCqdu2vmXI
IV4BVsO61gqw/g2aiB/8JK/WYJIaT0j5Sg68iPl2LHLzxowKe9naPHhqjew2TXLrBxL7Ed/oypeg
/DlcBBLhG21sAMgf3wrgI7gwxbjp0W5aD9ED/Sd6/EluWBnfiqKa2IfcwUhvkNt9lWUgRpoJidIi
aLa2DACGO4KQaO7QCwuEH9oNEGyARFUgah/GlUVph90VNZshf21S6iG+Dm97h/dN6o0Y0sP+7dh8
RIxOmaUrQNse7Vpke1ctsBCNCEY2p0yDE7WpUCpePmb7KBbhUcfik/AMItl99+w8uOFdb92yMT4T
GIKZdeYWYaPRhrSGdPyOLD3/BmvbSYvExmBCq0+gpVauv+YCfsWkldUF30inNtewUCJAuK/YY2gC
Gw7PtXfJghp43Hj5n5AjAx+U1wYwunTmaUSoOMgRa/O2yetmmetZ/zlyzefWFfF3o2wwXPmh7KTE
VonFL9wF0Wrv2wyEbD6eab8GNko3wE3S6uHJ07XnRPOsaUHZxnp6zKPgmZZptEFwkOW6cMw2PtBi
zbVwDyIZvlgTmhfhesneS05ahU+FQv4iedNLpHYoudU5y1mV5KDpTPBhcMsFAHvHLZJm0kcBevFM
d4KvqYc0aAEstnOUBN3ZQQI1Qg2a4GsEagCbAXvDEKG3fT8y1sPxJkvNxwwrmxMgmLITVr3ZCTuQ
aGf32ifHDMMrMwo3vpGWd0kStTc8Fgho6cAM2sPmsqw8xnbUq7V2c/R958vUywb+UiP54wqLI+xa
uKWB8hIWMtKlAsB1G7vLtGtqhaXLV3/847//9b/f+v/xv+c3CCP18+wfmUxv8jBr6j//4OyPfxST
eP/y5x+W65iObVvAsLBdoI9w7qD/2/MtnODQ1v8raIA3BjYi486q8/quMVYgIEhfoszzkZvmlzDd
utbOdBWqAjLpb5t4QBqulOIFrnO4z7Nvrbaa9rF+F8RXyFjZxrTC6my73SHUzE7OfAzSrUO4cqBL
tRbBUIbbiWUwDpt3beQRnwMEwszLjCi2oxW8MSkIQoBMRIUfe29lpFymyYrhHj+AnhjRs6qws7Q/
maroo6ba5HjpAZHpZ29Syc8A0093dsuwYrdTXiEeyWknFRpLyjQB2BTY4u8vvWX89dJzbnHcWbYN
HzS33l96wOPlWlcLftd04bCDE9hH1JQ+rlNLK5+qGE4TtZzoRuRBl45V3ZAGR84TUrUZwsR+r1Vl
nnZIA+fNPB1TMBtmL0FWrB1suw6ekrAyVpEZdycBSsyrsgBOxgDf1KcRoM+4vPxFqQJ/GjHeSpV5
YBrxk+FIj5leDdcyiMyDZRl45yKlQfyH+9I1P14ci8Hqi6tjITSE29x+f3E6Jy4dhM5nd9MinRc2
8vJz6xM8FPkFjLLtBan6D/Q6DOtM29Arj5pKC+Fa2WUowFVsBO4zbMByze00A2oaXkxBVoOswbab
z4asTkKtEfFRvM0ilj/aWgHKoKKD6pBbV7W4CbS8ukGg/QYOe/suV2j6JbBtAXcQe1ckA2RYvG0K
4D9SLw2own5jK1x+WM3AWluFFvL2zHQJ41S0H0UG1H4vQ8pj7wEzw+ziall7yCIMmjtw19t3H3Qt
/abmxt4Bc8eHpT0xzBnSdg+qk+jnxtZHdlIHoweWv+yoW+H3qnPT+0YVsBQWlR0BAAyNNOTtokXq
4SF1i+zekHq10fQxX1Mvje66ZBqdA7z3erI3WoXB1obVxG/A5dtGqLey3myoozRY8B/uCMt9d0fY
jDk6/ttgzBZIQxamepzevKnwZjEGQMn4dzY+UaCPY/250wGvTHmGYflJd2vjmRZhltb2R9/2+rMW
uFiiaRWoIKP4RBSwE0sskcdO9LBUrdyiKBaNYnsLEQQI7p0yArlMXF7RIOqg5r+VTZP5LPa2de0g
ymYwnWQnulG/YpajX1HN6mOzXGThgGgrOIrYznKi/dz9F51JYFVy+x/ePe9f++piAgCKW4w7rgEg
Ope/v5hxUDE9SZl3K/p6gCs2dRc68hdujFBzEfSd6us2cbOnnNlrWuuSRlUFyNLrrA4ItwCehRux
cJB73Ba7Gn4G9Z6t1Nv1TYEko1MrQd4GBRKD4wNGJz2AOc0fs2UV64B3NVh60d04XJCxhTpYqr12
wDsTwkoAWHfNktkyKgpg2XhucuGIc/n7q+KKv9xipiWYLXQDkLvMMj9cFayoLD9rEn7LQJd7MhVh
BqBNYoSwCeBWESaqz6No1ReXkI/J6g30cg5CA4JLJhnw85AY6wBKnqCVPTEgDq7nzaquIg1Y3Gm9
pFDA3AY8B6iQ/StbRQxG/lbIQjzOWjVHdJpgoG7slGmo8CKAYoSav6OmVLLOQYZSMJh/kZFeoUxN
k7LSI9lQO1hqW9pTpeC9F8IfrTu8hsErYvgRkLp4uaeesATHlleBhot632i7Vl2DINdyj4E01C0w
fMHtVGwiox53mY1AFSVnec/xjoBREagp2PEDsN9BML7tLNra7e8MlUBSIBEZrlvslFRL9XUDGJSS
BmY5UIQFfgbQ+U739iD3Ls6yCQEzPzbelZOKz0kmm1sS5fh0rRL4MDbUpA49QQoV05///h4x7L88
Oi74Nlwd5AKubWEXrvrfvIcGl+FzN5jlbRDoyuqcPUZ1FX7NOgQdej1nN/D8hAjPQwAw8PWCrwUQ
MeDf954KuJU24E0FSobg4f37kW7VMmxghqObaiFyXIHFwruogk0KcLXUdMJxHRRyvGsDAVQRP9uE
ilivyLX8BJhYhJqqJnYYzc4RCuVGNdMK4KOlY/c7aiLR6HVKaoIKeR0i1GztmLjLKSMo9Ix6HY68
eZN6jWxxrIyqakocgqFq3CcWUt2m1Gs7BZAEmMD0KfUabHP5tWfab1KvC7+v17JL5XQIOs6AxBzE
fRuxeDIMIS/ccP3ruEX+a48knidTGmAKZyw9IkJB3Ot+ufeCQn8CqkizwTvV25JaFAH/vICvq2sc
xDu12EGQnFvN8zyt6Y+wAKvhNG0hcx+m+OJYS2tE3CioG4eyDe6BuW4hPgfWukrU+6GGRwBpBWIJ
9IvwBcunbJGOpfcQt6Ox8rQ+uc4QG7qTeWvsaSa7gQdwnqljqX/rFj2Sk8GT1Xr90gBpHIzTyE12
VEFyu2qGdW2bcqnz8VVGHaTXY5TJmDnN4YRbkFjV144PC0pmyfQLAOAPxAzZRM2V3Y/uE4IY+TIS
Q4D8CdCniqbSd30Ig71umCbOwEm/OGF9qL3sAckM8TXD6/AyYGMEzgsQXNt5ew8/lw86Oz+/z9Ox
Bk1A0W6pyctE7usWgePUBAmzeVPXbBNJM7/Awq6vcpaIW6PMk2tWiq0+9OKWRH3oNSvP8MaNqWSG
VdZg7pjUvS7JzkaR7clYC9IgoBsmfE8Go4A8ZErW9AKx0S1DQjgWSw6g2560TL+ElQ2jXl7vTa8q
f7RG/GxGo4Oc19pbYptu3ZS6WW+tpNYQDzQCrgFZnJsilPnt7+ZJ4n2fFuUWBot2XbagxMvC4rZQ
2SgIgwRLskpEybQcpI11kuGRgowKG8QBpMtHvKWcsIRPvh8+O3m+God8eIhiJGg4Jdfha8GOHatb
CwkaOT6kCtzQTooVEov6Q1c1FTxwXdvFpzrKy2WtM/cCfNJgazpFCMaZfDjGBqzzCEkUd9yAo4Dn
gfMVOVXrJPWtH750r9oGHhkajnAA92L5QbhFQNO4+fs3ofnxa4lVg8VMhg8D13Ud75T3L0KYocrG
6LUWhPE6TKydB/cSpQwAburGDaS+A1QYLCIka8EdFTTt/djwEoQ3QMnnotAvUZthPdCV6bccdyWC
y6zHWQMx/D4c1V64EwpihXBWJEBWsf9p3TWBqkgf4EdUA4UjiHGXfl2n0zrCRPTxUlpDfJZBY9xQ
B4MH5ObvL4P+cV2qLoPNsG5Q/zinHfab74Hoe8R5O0yeX2PahasySfHIMzAfA8QLZgDTGIGXOT/0
iW+urN4sP74MaESRIMifnv6gAJ4dPGXR8u9P2dI/rHOE7uiOg7+cg5eH9ZedJzJNdRANhtF5WtCP
nqiAhO6HX2ATTpRRHmg78bZ0Pbb9KaZvfKUjlOqvYh+4jZOYmTL8AqqNWbuOGrGywzIDRtOazJyp
cMMHwwaWS56sh6AGcDBcHqss1oNbzS9fayBCsFadRJpH5uvWalC1WS8DRd5/2I7T/mG2hNj4pmMb
bGFjYXLXYmi/v527YezDarTj3eAh1ctemiBlaUdQbQssNGFAErfd2IFQVyWcdDK+QdBb9WnW8DRr
hH/I6Bed74G10UAqQ9j3oHIKADCd4JuDLNA8uLNZWh461UtNKnw4ggfe+8fAYuCq+jU+6+wYecK6
/pV1V39/DxjKuvD+5+LhdQRQQixDCORkvf+5SLVIB3iy/N2Uw2UWy8kiA9u+ezL8DI5LYKhUqohH
vwYOOOTtkCGnDQDVi5gDxdGXLYD5mIDZ2jfM7QAs5wD7BaTuvmnP/ZQT5lTT3fzf72xYNdm0vuXF
UIV+0Hxo/mv7PT8/p9/r/1Wjfmm9H/MvfK7w/29VTuG3Ch/8H81HrXfz4uivZ7d6bp7fNdYZVqDD
RX6vhtvvtUyan7Y4pfn/2/mP7zQLMhm///nH80saZohah43gW/PHa5ey3Qmu9ie/jH3qAK+96lL8
+ccSD1D1/JL/dcz357r58w9NZ8Y/sclByLgN/DrTcPCa6L6/drn/ZFheCVgHDRvmPRwJMJZNAJOh
/k88J3jNWSZCTx2DwXKDvDnVZfJ/uq5uuNih27Yp8G364+fPfzVFTn+335smcRrvb1EGnDhHuC7y
eg0TwGIfn0iWBnj5A17vKqkC5I1hc37o6gSI7r9qk6zo82QRDWGBmFSqk9Zf+nqvGVfVMICZQc0y
z0dNKnLdKA+G43cbv3NvQD6LZ7rukkvQigZOayc7gO7Iixd1XWPF5DuIb1PCcBhfi2IY0D0pVVkU
j0vqI63kveqb6WadeSaq9VqaLyrZPQGxOFrMnR+O2oFxNX7T/bv5pjOrNcEWqduHq1kHYdmPLMIX
VUuafSGqdovVYXXIxq46wEIXs2UXe02yICkVgtfv2nFuV2pJWR3GgAGUyPb3NJpESYukBP2e6rMi
NamYNSd1ddg3B/hd9weZn+UA4In5KUDqpMReaz/PRDXTFSdsovkmAJrboTfjcgT4D6pURL9q1DR6
D92W9F+7pcn4YnRrYMipP/P8V/zwR6VmRn9/xzfGFZKbYFHiBR+XleXgi6BuOmSIBgtQvYXrKEB+
CvbeuKkBxhvAt1KwSZFkNGQaR7e0AS4DcFLoZ7pPB5JRd6rrV4AwA02HOkjScQegrA1IQuiYs57R
WTdIBOo21DHf/NScJlUnqFKpde2MrDN5sEKD45FSVSrgX273MnnOwkgeBr8ykkUKQE88EygyxZBF
TUs4zXLQzHwZYvENOtskqHZUbRRXmw8SGz1IMyyRs34ROyYeKlXIGphRDH/9lQ52qp1wwHep5OEv
DWVbM7KKbSujzw/ges4PkRsj3G9um1VurhOePRl9VRyo4DauC9XMhBUHXRXUTMbhcRwKZw0I6eIA
Sgek+WfWrrfVwwTCLpROGLTISxc7hjiQQ1uH2cEXCKaFAeNX1QwvPfzCi3roy1WcJ+gNVPYNWP1Q
dVReTlf27R5bB+679qa02Yl+WDbCUz5dAAehWckiSZGvmiO7GlGzWPFea8IHsFmkeDphdVjPpy/0
SMDfy0Axpu7dQl2OBgywB2pSYakOqsWgp0bytLOx3bA4NALrS6BEWjGC9dU1SlOr2YxDfaGrEEnc
A1SjozGpDQiZEstIr/rD4Ib9IRoBORRkQ7nuO6SvANKr7w5+WKIKk3q8KoCzuUjAt31AmqRYFiEA
bwaEe2M7r07J0sFogwuEOzQ3XPBZqpOiv4mlVUvp1caORPQXmv9W3mZEGOAh8Ua85EGY96moM38z
NRN1zkOUa/C0YQdfMwOpcp6/99Xdh7iaT25f+pvOGpGkmrfbUZP1gfqoZukGjNmI2cBfvDpozK0O
VEMge6t8iXV1KAOtXuumfHEagEYsmkDgOYm1EjeeqlI7GyOw7MbFxm6t4qC1ZpYgfw9VZKbji6Vq
Tp2GuJn8Y+IbOZi+s+IQN36PCwNAAlwtFH7VIEWowy1tu/5npgX1AawL9YFqc9MZ3WJtjcEPEknp
PzktEAaDXOKWEJqoD04CyibYPU5Sj5sDiQK/MbZADd31sfNYAE0BoOE/f6wDawJ+7K92z8J+gb1d
gSzHn79w+pkmdr4IYRzKQ9HoSLNOj36MHzj/SmrS7y2sojwgPG/TO5W3DRN9WDKrDZf0y+nnCq3F
bQiye5QkyEtsfURn7CJ1iSRAW+DIjeL1m/uV7o48Bo6syYd4Ydbq4z89weoxdqWGVGlT384iINmd
S4CZbIxKwxvYxCd+LvwxCeEUDscl/VVyp+w2JWtvIqy8sdpocMeqzzY14SACtAW1bd2C2WFso7VL
CwKplf+PvfNokhxXsvUvYhu1WD6KkCkiMytLbWgluqi15q9/HxHdHXnzds+ba7OZxdvAQJAEIygA
h/vxcxjBtgKY/4Y3asZdjtjTRs+IUq7a1761vfPmHE7wWWLVpwUph21dzifRFpasuir4KwjmpGdR
mHkGfLCSFX+KC+JHqwF1lcLsOONoPomaZUe8pGXWzsfWelGmBdoDHK1e1azdqS4KRAiZ97qTsxXj
PEeuI89FABSb+TtTU1747QW/butNH3oA1fi8I8U365ZPTTz+dnuQolgXm8ZmmWzSDx2oJVZLWT2w
x/VJ295ngE1F7lYQlfVVwozH7RMvt6jdNvvWVIJKniBkxIVqLatyEgWi1Z+MMRm9teJjl7ehUxSE
5YvTrU1sgqlwMldUxTFi921TtMEVAGHbYp7Fls4MjZzp1vW1Klrf9HOt2gqMlT3jHqJ3mxhGc6eW
BbojCx8LNOPGUe6eKtUcfaLguq8rmeaPUhR5FZDYDZezCZLznuWbKQnnJYYRvO68NlvjtSr2M6g8
hgXiqnLemi4qyEwT2yTTwnqRuaIqGkVRb7tFTcJqZtLY3rTbOWJzfNIGI7l2InaJVtHRYm5zVqbi
Bq07s8Y02bbJt2Pq/aunGHZRF1VwHDIYKLASb3sqYc+IaiyM3K0x3WpiMysmHsJtWxx427zuLoTd
LI4UJ+Xii7n1KY6/bV53v7taejvHcNKNQre+/gJx3ptfeT3w2ofVkCgVQQxHnIlJHxF7xpluYtIT
2yF8UH4U9t21TewYtr2iJorVZnYSB4va7VyxOaxNfMoNV2zoEeJK16psmOuKsApdSSBd/rjmtfXW
z+1SzIiyF+U5xGx/Xe92eVG7Hfymx1tf737iu1Nux+HhmI92coDXkFl3+2xFgTrO32+inOagcE+M
XxynbtNYs1kbt0JHtSFAOfCnaJLR7sqJDGGa3Q55tyl2/GNbVcWZv2nJueI4TdgL7/q6XuVv9w+j
EXoNHL9//OK//qj47eJfwKnCIHX79+JmiN2tlv6553a4ONBQIuM4NgennrQDyZCAl7mDohA3Dyws
j9xSpmInZeZLXQOIG/Nh9Cth5JG7cR9HoJW7zUozNkPIEiaf2L4V18a2VOAcbBqViWmzC2/7te3M
a5eiE7Etdl8bxbaMKzlQytWdbEtyY1uavHqSJRayrXMiy6lyZcnoA7ieAGe2Kep/RqutQVNbFlBa
ycC43aa9mZS9F2XufGshtQZQcuoDEJAZr/iW9M1sG4QtCW0KdwIn1+qBuU3cRZFJqgGwdnJWWT+J
GrBA41rTk9Has9Q/xNvs023WhSOsqhSeS8/RVJgk8iiRPcKkKuN/ISy+OWGZFJc5Jleyzd/RVohG
U+okb1Q70NsWZEWx0+6gcSYbIYntkzz3y34cbOM0b8WgV/Ux6UO3jer+tIkPMNpSK+C9SVNshlYu
4eTciskK11PXasj4VMZ3fUs3Hrd10K0QbSYWgq8p2sK97hJXWpspqDpNYqJYYy+XTINUwvTz2trQ
G4vp2N5mYlF0qzEeq+qTzBDMM97uhLHZVeLGiJooxI68jkZ0ztApSgoTdRZRqHl86FZ7F4qxsRcj
87q5H3BlMkiLqmiVywRO/9TZLVM8QrihOKw1Ev5v1C6H9wcr22gtThN7RA24S63xMPAQ9W+K4l83
xV7RljQKgj/ObPhA28cTlJAkXKeA3mHqIgV9a7vtELV5u1UOOYRutlnz4vmK2q0Yt3dAPHPRJjZ7
ZXP63LavtXUghXgZdtBu/rlX7BAni/OSyHroiRnv1m3KHbbZFduwPN02JTFFxmKxB9NveWrwAGfu
7dA4QUM9JFnEe3NQriV7IOhBPLJUddYq7A7zMowne0s5d1QLgtxKga8gMxMCa5uO7IR8gD9qNdSR
WzGAG7D6wT5Y8ow4V6RgdIhiKPBDubpu+6M81NcBvBkXJpfryLwNR4UizwGMjolLtH0hrbtBBrSC
/mxboilbcdscVj0u3Nu2qIljxNFisw7l/CBckP+Rs/Z/4of9F/fuP3l9/xc6axVHx7v5z87a/9Mm
a1WCRbi6fjf/7vWUv3y1OGSBaYI3sHSIlnXc9X/6ahX9N1vRzStuBVctwKg/fLWa9RtIH0A+MrQH
imltgJc/fbXKb3h8bYTgNUBVwBn+E1etYmrvfbWObVia4tg4hFEf+jfoTAELYTdn5nRHvuoQJE2/
nkQxA4E9KYm6nsgRg497G8icbaUdbguPUKw4RW0rkjWHjxgZualH1sMVw5UYPESNUajoivg6OA3b
GCcGp9tYJdosYWiKRqnJhj2adUdSstIdGL4PcTVGK7rB28ICwY32s6yud2rch7t08zLdCgXebwzb
rbEQM/ioF590dbWCNyOAGBxMYa8bjYkqnSIhzLLNjKIAMc3iXkyPLK3+rKq58yPJAFlEXYk5KnaP
4zr9cWRalAtr0Sxd/JQcDddUYda63jF7yRtEOaMgtU1WfeIuXncTPz135WmWd1PBOGAsuBLIwatP
t02sS8aKUorTE/DarGIgL9fMkEE3UI3gw2Ec3aqikBylP9lzo8teCHPbth6D2ncbBm+FIkZI6J22
9cj2NIxttFUKmK4HJGlO8WYEWmNaI5zUbVahEZlKeRDN4oDbUVOrfjQmTQpWAg27pWmeEZ5pWVKy
7hI15a9aMoD8897txlsRKoGG9baTZuVDaOPhyeC25RXa+hHb6rjdyDe7br2/6bPUtlu79E0DH1eh
+O+uXl93b52KnyT6uF5JVG+/U5xY1Pt64V3LpEw9jaQeX2sSNE8nzcgLsqe2qtgtimaFk1SXw+DW
JGrF1oGoGVCsHUrEO9+1304wOvztVb0HQYevu7S5813UUl7rovlWWNu7ct0vGv92+01Xopo0aLBl
hvbhdoqoXft538Wb6/5bNXV+asVUHd9f4U1PJACZpJyqJEOLP/NfXOm/d+Xbj37zv9/0fdsvaqJ4
s/tNVexKTDRb9FzbWVuwVt1WcLfXW9T+se36XbzfneRQO75rRFb3jy9qsfJh9d5dASXuVg6ASvGY
9XY29ypD2u2c29HvuhU7zPWJwIdxFB444QUTNeGmu22+a6v0EC+lcO78W1UcenNq3vq9ef5Ev28c
f4XoThxpTD09/9dXFwfeLmPo8QdpmJAn3pyoataY42dRHdN4lJEZW5W9PFl74dMW8QAEf1jpCW+3
aBSFnav66l13iaNEKwlxBku7tcFP0KQwmfRoN57FrlVGduRFVGUjKqrHN92oZiSDTVMyhJS2SM+1
L0nT3fTMMincZQns0Euu3DsSq6banL8nrf4FkxUKRKV1ETJTvbkdvmdo3nhtP89Acn8iZ+YVVRwH
hQQMa6lL1Zvs5Iz0VR3kc0meVUoi1kmzoh/aiuu1ZN5xJ3JvPPBRVvDmV17/xrLFo0jZh8B0s3/H
bRwXsY2bQ/Pv2rrt4DeHbDODOO7ay99sXt2k77r+b3RDgHpAi8Q+iJ4dMdmKK12rolV0Y4t5X1zg
H39JISenGDHS/dtfgwN5V6vLcy1mMhHocYq5OIlav/2VW9v7Y267b8fc2urGNDP3tv133apjy/wp
zr518Z9dRnR7u8qtG9HmpNmXImNNRwgJ17HwYv7lzxRtwr3JDH5RUnnZiSNE+xhvS443VbErFfOq
OOddj2KzEDOk2H09Upy0bpcVtev+2/a1z1iX/EUych+Cfpy6lQTYqzbOivw1JgRO7jW5Y5MMoWix
gMkcpnnfyZPmaliku0zpfNI6ZX8NQVHCRAVFalx/z0Zz9W1CVh7zcx+YsTUjCZg5e7hV7zrHqQ5j
r+ydWh69LLO/ajoKKHVCLPOrKdlHJauL4wT9C4IGKpkU1vNSssoHvRe7Utf8SFfgSZB45EGiQakV
rZeoAfhfz/Ypa3Nk05Pmg2xJ+j6uus95Iv1Iiw7NHmVwggp6r2iSbS8F4hoZnzqy2vdO4jiBMREP
y+K9PlTekAOUH/NydM0NINrEP7IQnYllMmEklgBqhlMQ69muqMHWjrBg7EpLP9RZc0GY51dWQp/E
ikN2U9O8Y4kQu/D1mChAZd+W3G5cw87Kc4JF7gPmOOWq/KnQsvmhSOo7eemgGGn6LYCNGmGVHo1m
58StBhVe4wQFBOaB3i+ZN07JMxnTkm+CYnS/jWVVoLQMhfMiycpOr5L0LpnWz1WefLP6VQuU6Yvc
vSBafml0QgfNoSrkIqitbZyDI2FttcGtlxFrMpEz37BDWJ3C1HCtlbS9J93MD3BU4YNXW9XTYFX1
SGz9SoYBSYR9JDEsIpO1xNqTqv0ExKbhOorH19yyyECOl+eihzgvab6gHjn7gw3XzvIE9dMpVetz
Ws+/6kKBknjzGBt1M/AsABorPVk5Oa5oNyzjBJV19mZLew8HxWnqGVRh5y13YOG9YnC6wC5UUqwa
50eKqKurdqoN5AvNALOJoEWqkmNsqV/GGK6eFv2pJBm8RodFsq77vQLUTo8MK4BsNS+x/XHv7YaE
v2VCiTVP9pcSv9DjONTr0/DZfpHnYdxbyTK5Rif9LsWHsCnrXR7LHyvcDvs2hHU8iktkvMnXzcnl
LHeRgaLv7NTw95JzDGH74I11vJK40Zbwo6DkBxnGDidbd2xIkHSTNImBjrcI1zQjKrmJ5ZMOFkzo
z5EQ2H+JMpTXymX2taYfUBJ8HOW+CJalMx4N5RxX3pg54UOt9ebZjkIyagi0zfVPyYzC3eTkO/IF
ULVEOBASVeXkdPWvskF7fQiVXV3zOgSAjDuinEm9d7JLk44wXgA58MwuzSAYzQtPK2pkCsMk8TsI
MblxrGx0MuZdomJ8PKvyDFFV5wKApB9od9x0+tKv85PZm23QJcReBhWUw3bGUsexHyMpV1bdheTH
+ouNjEuirOfeshBclD91GerEoQ72J02fIN8uCKXk9tlUYih97MLN5IGsZVWH+3NRzmqaEktrWKzp
kfJjNto8CCdol4xoqS9zaR6X2VkOCIzKfm1rHjjB4anmqwK7UaBK0VexZyhJcVkSnoSuOboHedXr
Oo3M4a0MKnYIISPWImXfGDqZWzMZ5mn/0moxbM4ra9Yk1d2lrWGMrQwWZJjQTRZ19zL88nFs7Gct
v+DWJzkq05egqoxXCGjLXbtCOjJl1RHnrzuCtfX6qO2C2gYikI7fdMBz7ox4A2SmxP0qqa3g43aL
Xm0hZiJ11ojmHaDoknPrV+Lslmv0mn4XNmPqASvVMEZMrSsZT2GJkGyA1CY+dzcZkQSIEMPr9Gan
2OeMt/FokGEwGKO/GAwJRlsnXjzknyrUerRpqNyaX+ZrenffTA6w/bFvXHnD/6ylAtZUmT/3/Vh4
RjqhuFnzNY7x70iF/V5W8X0yrgcznV/Csrl0YW3s7d4551Jj7WoSd/xe0iR3rvoPlSrxUoTIO8so
qex7TXsZNcCoa+Icy8QuA4bC5TKlII61BJL3jEE3Jgdx1295LHUF/hgM0K4P1WEHlH4f5Xjdm/kB
ZpLPhZMqnp4hJFA4hVshsOgvpfrcWPVHvr7UxfKr3cmRoZBjq3fCXTWR47JkSUnUNTqniPTMbUeS
zVKO3lxErwmf6X7QvikV9FBTjziz0ligx5L1Bd3mzLfG2PaWPj6OQHI35bi7LFI+KGiB0v14B52P
k4flvlbjg9PrgweBHwJzbfGiEaZ0ozaD3A6mYC+W8z2Z38YLMOVxtNXz8Gg2jXSe+MD40rR9kyYL
PDeW1yz14HaFc1aXUXXhULeDyHwa1xmehJpvElljpBMbST3OxgVh1odmzlq/sXj3pmyw3ajLjln/
qcWKwk/qySHDHdQbX1kgVN6C5oDTO86uCgfeD+gJfD3TINtDwDHAkj4C4vUHdekgVkqCJdXTpyxC
cqxsU3ddFv2cVHHo8+H5Awkn3tSgIqIn6b227qu1J+o1Iq5GhBdUa/hxNdHr0Wfn46LKa6DnDRRZ
Qw5mOvzWDsYZHoTSn0DnwyZn/l60ueRbyAV6fCnlIWQl4Ea1+lLOCWQQYdICDz+rJkg5vQkdt59R
LenjJgtSBRVjyVS/NPageE5bRFAp0tTWso3QCuLLc1l9waNWHNcRiwiaip1kmK/zuOxMpXgt11l3
QVUd8ognbHXwhsfOekfycM9qvftQDnrrDtqqbn74h8yupmBcDJSClST0Oru03RUlBK1MH9tnGWj/
g91XOysF1wWv+c7KwmnHQNL7/fgNJ3MQhfrsJ2Z40SzIqlnRGbzQ8qnJ+jJo8VegobAckkHP9l2a
fAyLND+tqfRgDfp3fZx3sbJGoCXi7c1wXJIAW2BI5kPVSvlehzipMpc7+Lhg8lHGh6q0WCzVjHxT
7yl1PwWlDXW1Zic/ayUhX1PHUIBlpXF7WUdyvqpb15YcyVPHej+k5QcbB9HAeHwCg7WLOwWxEtKa
4GlSh0CfSnIEZLgPtFr1Frl66bAcmsZs/b7vLzCCtG40ah6cuPWjYaofIdY+V6QgmSS5mRpay1Za
d/4AsrLJXoZMueMgHpsGMAy6OIQ57xJ1hKuGS8mpvSvlbCG0Z53aMWzuFDV+hpF95B0ltSmNf2Yz
qV8ZCPL5Vz5Ji9dY6BqCgj92yP14mp5ZbqqTTFVAm+PNv7SFAQQurcpVLf3VdmKLlKH4IRxtySP4
p7iNtSVolSkKDqWUeAlCrscGE1pukeysoUkB69sdqhFaPbsCPqQdhzgfEBW9s7iitw5tCpIv73y9
0WTUx+bdSubPgTEuKBQnvDfL9NnWxx9wV/ICKAALbG5cnCckBkktls9wbmLT3HgUSTQ/lPmSHB0Y
BaPumJE4c+6dtcSeb7w8nd1azSQPTVttz/LBU/WvEwRrj4hTMXTmZbY359kvhvFHibR6ZMYedzz0
18j+wIqtZlm3rzr0byLdZOFSPM/k7ftSWd9HmvwMDdvgIzL+YgzDz6jbFK9r2a2t+HOeOjUsGbEK
HUoTyIk6HOJiRoF0ZmiO0xhNTuMBNqNlhrHK1pXPbRI7wG4aM0gzqMQkuIZygJexXafeUBHFSjAU
aj2uCah2OpJnDsztHUK9zVRBN/d17ElnNUaYFeG2UTSykRySu3K0CPzSiA4D0EQfevOaMW9TjkN8
NpBH9TE120seMRnHmnSE0SW9r9PxwUh+trb60E6q+UkrIf9PTrWEvT1n+LrX9PdlBYrZj+RJ6Q4a
3Lax8o6OBOgsHY9JrruYaCRhkG7vxZUy+M2k8PElLgx6GZbJk6JOwJVC9UGqt1yrvsXTHVaIe8O7
SBo86i5KjqdhIhdvkDPyp8kDQlIrmKLlPmxjeVdG+ad4WKN92a6E0Fj/qPgrXvvqDCsxWeQNL5ij
DIafT7g7ZlDaXRZ/G5bkgxxVpl+G0y+1V+4sZ1SOyjL+MqNX3PHZbuqWX1Mxax8N+Jm9TKo3w3LW
gkmxVjfdpB9MPwWvfoj08Cx10V3dj2vgDBu/n3RfONN3Z+myezxHEDlp+olg9z2y843XrqAH8Qof
8NF/Q1Wa8G6/EheXj2YcrnvLGX6v7Xrx8zCI5eQHaWet2+gmThtnUxeDtzzO+5/IWTg7aO/ONpJd
CTKbvmIyKdSW88OUCr+CJFJqHeR9SVADAmQ7eQ/GOnqy2+xjpYaHSbFf9Y782JFFsqtZy4c2BHWZ
Da9KBIBbId0RdFf2MMpQRadz4jWE7QnoB5C9fYTd+VuMCJtUWS4cZVB3Ik1TZ7ByV1LeudD3x4dR
1dV96/DIJOWp7TPpIqdGeKnXJke38KxLDvgB0TSBX4VwJru/tilWVAOkmorj7axoYyAu2jne1VtP
Yse4at/61Zr9ph8hJFxfuuYF6enpMinTvregGGOhCpnRmo3uRGI1PyR6leoxghcOKzZtEG8dx352
5+RMggCQJNhE0LuPnvqtWHKUnsizLovqbEWTcREF7sjVA1OEJVpZf7SV5tLs1yHmk/+rbUDQwVXB
OO+hwXIr2wgfi61As9aprebCR6Ey5EMcMheqimIJBa7Z+mAv1uKKza6PtQvi8snjhC6XaLq1d6b+
KcH8PYkmW2rUS17Pq19MXRXcjtXUkPzRyIDzZDvkzQ4yxjTMl1uLoUJ0jB5NeRQXFjtCOHSwxjQS
CNvaF01iZ5LJ5dkwF7TI+N1GUScPliX50EKkT/gKKytbLr2iJE9TM/+aoa06Top2j6hHfjfPBqLt
WwGCd/Cq3iSZ9682KJDLfdhpuZfJUoo8OW6XO00aTpmRGZdkK8TBA0TGBMAzUryQdS83onc3zCOg
9EZt76/bbbU2iDrnuleL/XFtqFhG8wVq38fVYQxBp3bi2xn0i+Nk0qORnKNtQ2N5cy1YWkHaG6+n
BXZdCStky1gtYVK+HTdDNHXIobW/dmTJlXmOiuRS1MXwUFeLf32j1jqJPBg4XCeHlbzC+nrSJTt6
UtPqpQ6j+SwOE4XZVLDj2WV9EJviWMUue9+A8z0QZ4k2dVFzNLiz+3yYEemVI+eSl5pzASOLxIY2
fI3C1rmIdtUqxkeQvzBV2jL/YzssHBbyMZAnE0ewCrzIwOhx2/D+oW3XH6TIMS9NXVmXuoybQIH1
BU2K1bqIHUqfdke5NgD2bseJHbCL6A9N3nhamvUShn/c7zpE2bwRSfsmG42727Fx01job3XWPleR
BLCXNPIR9Yyf6tKw/ZnMykCzwhKMeg/rsebgfeuaJnkatkLvu/6IT6l043n+gzrn/6MI/h8pX9C+
bHl6/wwj+Ji0UVIm/4Ij+OOkP4AElvGbCp+OBumHTrDeVkAL/AEksLXfTMvSLd0hfcs2HI0MyD+B
BM5vOjRRChmupH6pW2bXX0AC8zd602wZTgFbVVXT/E+QBKq4yr8mJnL9jd/F1PgZwBfeJSbao1lV
1RIpB9Svn1B0bFw9K9PAgjgu6aBoSYERbTpWTbPPV+vcT16mjwosmYZOPooW9uQCTGSsKIuGhPcD
EX9fUefpoMzg1FgXZAdI6QJHtsYTlIWvcDegnSm9rgrRdixD33FiN9dyFn8yMzw431CZny2wctFg
nxo8mKb6utpwynbltkCr7nPFHAKLBdWvdW0/1eH8ObRqmQ8CjYQlmr9O3SX52Bqd4rbTeU1GybXU
+mvaRQhJAmkqYpgta/OZZJs7u4Ot3za1YJSOy6+ka33dMsMdZghQAQs7nrQYBwue7IoJ2wimMHwx
YWk+sj5ST91mltvW4GcGPLiuju/cVXQbNVzMYdNKYpahGJbOsmITl7+sQja8gpOb1hmYROCmXobm
WzrnoTtm6XMrf8wJzxrOB6jQ79PEeZ0VzXGLLdEn38BzPL7nJBxbzFjgeAKYVxhuIaUaAQ1g5m1R
RyRAQ1pMsAkpVRRSXVUuF9lTsxi0nBzq/uycTN2KfTjV9M+pNEU4mpJ9v4a6lyX8fpV03aDltX8N
4+YzEbNBz8vzYnW/UEqo7+rEPMPZzGpkQM1oY6w0Kj25qANLIyNElHM0UMFT4BHYlU500Ehyfizk
/ufGG7qP53T14yRkWa8vykdg6Md62YgUcZezWFAOyxQSaEftCteCqRzs9EnLLLJLHHIE7Fh/HHEI
A6dFIFRrAS5kzkUAVQZJwxrQVt2vS0SwuFMODBieGSOURN7AeUxmFfJNB06c2VYwrCTOG/N9Betn
vIy8NMrXIcTHFbYZ2QId4IikjHfmBh1M5tY5zuYhsXj8NlBHv7BRc03z39Ei+TAhNo0q9M/Vlr7H
xEJ3k5pNAY4Tm3ywIM1Bj3ZoxaAfti/t8q7dsglUpax2G1oSaA8xA/jOi83PPZbZc6Uo2i6LRtOV
SE1i7WR78qTjHVzic9bqQFyJdXiVWbzUa9rtYJL/Ps/qhIgn2E5nQPTXHLO9tX1quJwnv1Q3/ssN
YCiKtpgHZhTYnASQVooW1Y826OC4Ja30W6EPcNpPqXEQmJ05/5K0zhedrJOwNbbpy9WL/kdm2/uo
hy47bZmDO922NkMU11KLs0Y18l/FlrAmXtmEVQDDC7w+cfUTUqNPLSRIO4T9yMOD3rcxUhYOlnyc
QgMxERJpRBFK+ZHkP4izN4CmQGRmgD21GMcbcnHWBl5MY0lys9GewQhbvrbdGInMq7RoX6H5PKSY
zx485V2QEpg6hbCNncIiqjYWa0CBqDKcKxIL2sHM9mtqElNKzV2fGQ9NY0j427Aj6vQCoh0HNOpa
uEHgnomiPyB9mLEBaqDrsa+cXR/J0AWbw2OcOo1XY+S7Yz0T5p0KOcinNmg7xFIt1ub40nWULTZg
azra2q4d5ccGbIebmJHiWQNhBfE7EwNKc6E9DfSgxMHiaiRShc0sBfEUf0Pxb9h1HCSgiG2RgSpl
FbX+lDNnJhxPEa5Ys9NzNvW9Nw2y5io97nGSVDTLfqgji1sL5XFWpcVxzlHSmq3lIJCokPzm+PhZ
gg1A/p2pZW2JOwSG029ToRU4pJRLNCUsPRkKvLbsvi+WmuywiaAuH1QWbQokhgojjWTxlJDttk6W
tgE11HR5zm37zhwggTUK9Nf7I6pq7UVXbWJ6cuHmubWelRTquFnfQaJpndY6+tDGc7nPHXzX4TRZ
jAi2n8KAcWp0fW8SMj2pRvZTXfCkmWZU+sa0VOe+yxO/MeVdvGRHMRHNrX7fRSm5GNDzY3JnL2UW
hhjW2VNWte3DDIr6uXUc9PPa9uPSVoxbTfdFbEVxl+L8TzD2+k9TqaL9qnT6w2pAvd/kUrSvlEw5
DANJKYQyuOuhGfsRvEXQ7Sj6ndKov/djfCraqn3K7LtJ1xNvtPv1mxpXEL9kyGwU0JBwszs/bBzt
E7fWtYelPy8yfDZl0XuzmvX3Q5xou3JVB7cV9GmgX2fXDJVIdfUpbbzIcYjAqvXeTkfdzbKet24O
I7/UpWknww166LTCBFxGCJIXv9s5nZy63VpFlyj+zjLOOFcNPgpWNkoQz8OlXVebIb+BF2paoGzk
m7qv5ug7tFg27tlsOmSKjf4PQoGqI5knBETuWjgwcUfgdynn7FPX64hRhiiaSGap3ZFwNeKQ6DLf
tvUEU11CdjAPCZRGfReoXfrRBI3upmSZ+ZMRDkgY5o1fxLl9cpr4k+AUjAb4DmoIbhDDIjo7L7Z6
6qvedufR6V+MxdfDHJWjsn6MHdS0B0s291kPfzuLAMULQTCfihx+IWaR3uGZNpmNL10fjkrhfEgm
RT5MWGSME0N1XsFyHnIJ542CU+Vepq+N/L86cwvLwKphcwZhTewuu8SJeknXYXwpNch1qy56RicM
Soq0Xx5MKMfv63ZTJ5XT53yQkx1IzA8Ryqro0H1E2ib82hnq5CVjVt9DCjLCdkjsAySnpYNmnlf0
kCH7A9ec9N/aZU+wWjrFa1cEWpeHsM3YWeIV+bCfF5YGcpue+1GXcCkBc3metO7IWvSSThXsNJOt
uf3YtOfuDN0L7jPY093Z0vBILjxVvI+YcYpzmGwCMvZQBGORDbxW+TdpcJ41ySweM5PMUWNs7iLb
Wu7K+m5wFM1NjFAlRWG+t/rR9OPW0XdVpD+uUJnvkuxxmDV0hfQxCtqRg1YTu6wOpy+4BaKL0pf7
kgy3wOhtD8wqPqhRA+jTkeBu3mGd9s8SOtR43aXPI2JzSG+XxSsEPPd5mu5R0mrvwikjqXvukKJo
X+K1xRmrTvmDHkK8DrKwOpOzABkIsYGkaKVHYo/xvWQytNpflzKKLhgRgDOzcD4MqGimKRSlNUAi
mOutAfdXUnj4ZUkj7ZIBZaTMYMyc0HFZGyK6fG1oKTevhfJ5JWfjEE08HlJji7i17gkIGq5kLzwO
HMYztGlbhjFOQZSYlLse4eN9L1cqKj17W4Mb1Okh6lOs2cB9lpwlB93GcOjRMkrX+7BEJqruVCJB
RBp2w4p+IYkrKBlKMdhHPdHupjE2DuHs3MmzvJFg9tprw/vlQQcBw6kZfWtZjDwmKVIkTlsbZH5W
uMG0qdxPVVJBNFbYT/PYPjopxPr4BD6ssToHcMoN95klRad4lxIxONcppMlqnVqvraZ+ZehztTrp
X5O5Jw12KfjrvHFYYUWwzlHDZpLDBlr8SLe8YU2CyHBNB+NztjOy6CshzPExxkQMlk7Gx9zqva8w
Qz4ug/bsLI4RMOBbKFZ1qQ8xqbkjWt/vsZvbvdRZ8GevkX6KZqPf8J3tQYnAlqyZpnpqtygvFYFe
P4OE9Ikg46ceXWtXjqz6VVbRWipGPf5pjDWfXm2/tqtlElr3pNlqX0uSsL2CJM5t5qy/dGkNGYsi
RecCkUyvtExoycbqu1W04ylaNGKrVWlAjNq8lplnb8o/6dQ+IpYF9wMDvU4Sox8ude4rCd4rhASI
2OX16s49C53UHD7GRSYfQzKZfcOoqwPCAHuT0Y5hahMHkLv1Phl+7woTPO5kYTyRqKz1GQbxaPJ2
cF8l+Dd3ZYGRHLafllBp7/QoYik3SONuxHtMTvyiHyRURtQ0Ns+ts2Z+VJQ5CzzL/hwX4TnJTeNp
WYjkanZ7l1Wd7cIhnu8zizhq5aTf6CU8lw3OdxIpDKiqI/VRi0c47Jwp2rPuC9ZwVj73rA2bNXqO
ZoiY1rEsAZ/EHX9C7o6Kwn1PIz1AMmrBQUMCJEqqkedAW+zL/5e9M1luG1nb9BXhDyCRCSC3JDiJ
pKjZsjYIyQPmecbV9wNX/9F16nT3id73RlFlWzZFJjK/fEfSv9BVuNZBZd3vaU3wSVPkE7Y7Egk9
jDTaMxyaAYFOPP6nZbGvngWoQog9y1hpKLU4eBhAKvtIKZ4c43dR2cnJAcCvyhMtVHqHZ7Q54rla
yGbohm3cATxSIitBGqtjFbTGVRjzJeH4bNnsb24SVEjTo9kvwHLPUZzXfss7GpuOcWX6ugEvcTMS
qdw0HggQDuA7o0d+Uij1FRGet28TWl9MjVy7D4F3YpQ8W6PPyyvFwI9x372MukqPjL/ebhrQWGT0
a1d15fmdEHBG6JbyJtSYj/ib3dr+rQK3P9QweL6WsIdsN8wbldU+NQl1cHMUDds86fSOXbLbkOEa
3BW2iyM6ROtgMGH4ThDeT7nX3wffgSDGTarb5ohUjGzJCdyuyCVNtLP7GCN9Ok5TQWfNQDOQ61TG
VuIev4jsuqg63nAyiR31XxFxge77bEcHKsGz1yIwb4aEpMij/BKBavL5pAeJAiTSfGpJlfCzqQm7
3kgXh0rhxN3GFNQDlWcjRHRhjBz5IzW/Gt/MuU/pWUoDd2Mkaf9ouCzMxNrFhSl25BP+WnpJbqxI
efWF89mEab4d5VD7btGZd8YydZAtoz5ZiCJoOi02Tev0j+lUfbciMW8zcEimPltsCNjLDkYSrjTt
EB1zrKZJmtgEVFFM41XDdFQm0fr1nD+QU+HtqrIUe8vxurtq8X50sy7Pajb6bV+Ic6AsZAR1Ol7c
YLzJotuN7kK2XJb016FMX4z8iRBC2nK8ML7W0nowDXoh6GugXq3UkBNhS6aIIa9TPlzyhEEvku6l
jBx9ixTN28Ww1zmx3nMn5dlwf5rUuJ1FGnZwozWfJaYueFVgcvsuhf06EzW6650sRPmdxSdPjFy7
RXhuQ8PZz60dvEiv30SuLnfTUn10BKbmifVQNO7aOrABxaGWIRL3LbmKvE8NCYKlmUB8NvleK1QE
3nriuoHlsGPm07GD1cXh3z9ObsvqHRMS2WHcWum09GsQf1Y1vYsASpyH0uvOSUxdd2kxIHrty4x9
bRd2tLg5mW59c4jETpgq3hUpkaednR1bCOykU8kHR7WAFC3mO6cffTMKYYJa6VNP1Jws6bwiyeoP
6Vwa+DroD2hMQ9w5r5kBzUayX1Fn2X7StNYCujpbnUZvdHsx1mQ8T4L3e88RsKm+xjScHqdF5Vsk
vj+tiV6wsqdlJFVHe6zVbo7lr9rUvwjqEofcyn8oJ21OxKbudZU4Vy7DxQa/Cl8ayGxbniJL61eh
i08ULOiH9MLwalXh3uuBVBxaHwubMpW8Lc69RQnf0PbVZ2S1JJGKd0pwxlMZnxkFo8diOZYtxw9Q
QvYeIegQxfwtCBd14pmz/bmW+VNueyddhvOJdqLLMPRvFtjHzpKa4yAqb+jZurNhjGLTNFaxWzrP
eyxRXbZaEDvcdj/44i9Vuk0xrD4TQu7jraNCKmL+pdnmrIax3TYiwl6Xhrc4brHkDATDhsBOmEVJ
p+cdnUdgw8BpvjtuTiPDaqqJUGaH9CU9wZE/TwOj59yskqb3uU0Gru/9fiSix+fXkh1AW4sYptqb
xj6j9GEfpgp8EJ0p+hRiWikcOkZi6LY54IqPfIbS12X0fD4mIsAdAL/B+qyXvNw9CHf6hsiS/WYq
OQp70Rz7ZXWDj/QljZ58YOtXD1nuIH7NOCidvnoM2hLhmen2W2F4TGQKgg191HcRES2bO9kHKtmd
dKH++7iOIDrtmEm9TRkR63CLad3mvQWJIXCnvVkm+IvHj+XDbf7EwoBgoXHyrWxmkFQjT1a90GPh
ISRsDYgCyLLcn2xgD1O3/ZG8y44UGoM6MjW3jDXwig1Lrl5VU67EYVj9ykNu/US4+hZ0pl8DsD7I
sB8PY9bAYVB7yVkUqyvG1GrnznB+nSc+s4XS9jq8ZkU2ocEhQFaxK3tFwqNDGKRIgwu2+fKceIgH
7D5/UcvA848kpu/lczwiZSCe8tzE/W7Q6oVEjMDP7yYYbaeOnob1S+QUH7Xb5Y8qZ4Fy63NCNJTj
1G29QXM2ttZNo+Tp71AcorGqAwTAUIhU5V4FwtB8psStc2g1bEu72BopD6mj823T0F9WGqywsoq/
DGI+lK6/WT3ESz9/TrH4aMIeiaZCS9cUt2a0e79Cq7zozo+ywX5d6ZgGmOSGCPr7FMhjOoF15/Hj
wjnInIPMv/Dsq1rmDVDGl0LWmTMrKv1QedGLI0Z7swlW9Dl02t8yhsrHVL/zTEjbjIlnU8ziNjli
m1Io3Y/9GdgatQwrcVOYnc9z/BqOKCGzmnx9GfplbLxS/K4ZO/sI6Bb/6hJFPHL9d3u2Q39QVzde
UyPiMQY5hy0cdJxupiT/NgoG67AiVx9sxGDeUGN+qOfh0hfUuFgT31UhfRPxQxQxKVTZO2vyQ+bm
BP5oh3tUYt+7SMYHYQVvBCP9SKdUHlLDPFdzPx4548nFnmBxLVTZKUO2mOVGJNaTmgFOwSg2jjON
fpohh1oXr4yAV4wn16orXopNxUyTvYWzU6LyLSoQAkL8m1wc5FzpTeglr5JoWZFBmANoc8ksjcWX
vJG+hQi6x3ewLcEsS9rIfLNIvvfgg5uUIjZGTHvbjfywXb78zgwPrd3iE5zAwD7tvOrieDtrLS0k
Qr0/otRqNuCXX703fSHzAjYGPkgrttp5No9NbiCFt3Yknzq+29GjU4MmN1P9y4mDj8VpSbVD6+FT
d98nnrsLJ3lmZhBI7l1dHy2pzkLmyVYu6aUPaXdUc4GLxHIf6CNai20lfEM3Hr1RRT4tZx9B6j26
Fpy8Sd7xnlz9M4kCXAEpvdJ39TikO4KtwcqAjcjiENs2PjdV9SN0GeSWON439VBcLfesx+XLzHLD
B03RezPpz2qMv0I5IvxBbQd+95CYM5qO2nM3dZz4smeP8lxCkvktMgtDP4hKe5tW7a+gVuNtQbuX
W+GPUcjhnUmF8BS3uKrYPYzB+OYyc2+lQUkoqplkQylef2wqsirHqq8/0sBET0qx0Y2SD/p/DJzz
VHyuIsJw09FUjmCIJ4APbiDApTlNCxyvSiRpgSEKXVOK+zB100sB32HY/ZtXW3fOcHJrYphN20j8
3PhtJOiJ+4UVl63ogrLtzWgksW92+cxGNZFihdh6M7vWQDhU/xrpaTrUVfugXRfQRtCmaRvenciG
YVMOTGbIDzyUJXb9QlfQiWA2To6C22zJ98ihtLZpi4w7jrh9FrL+xpWs+Z44VFjMEw2MNGvbvjKQ
pxNpxzsH5EWZ5tQfjXRBppJ3V89WlOpVj0x31rZ/MJZA+8IY64PlgsK0JDBuau3NG6J+T23ExXMa
ivuimp+cqYMZEPV25u7pF618dEa0QSRwmkvDbRs5E2eYrDbR6Bk7YYCw16XxYJf3VsvGK6oSPLe8
Eaj6tJgd5axjSuv6fd5QH6WwP/uR40XnNoluxMU5hE4vH4Ewv3pREZo0cUniHvPFdmN1QXkwTJSO
dvsVjla2H1Z9b78e6qgi3VCV27YdMUe1dbirA7vZa6wgh5b1l1AWdCFevjgVzAd4RvVejt+imcT9
rA13Q78kJ3tEsdMVDcsdK4Zogt9BvPyeUykflQmdo5OJUm5uknHKobCiVhKpKLFE7AHmUkhfNcaL
W38QUo4YeQnfIxWCuqPkrBFWzV69a4X4dJpQnfPYeCjS9tRNZXKXmVaHVhX+jszwey2qL1ZEbsG4
BFWFCmfJN55ppddCM1FALIVU3nav44D/b+6X7mJn1WnstD92qABBTJGdlM1borsntAvO1qsh5fIu
J8zVZkJ3yPTLUoQ4vfk2lw4QwEKXWU9NxX5oZofa4M5fOve1rc1VwVpipzHL9tjE4mybyYGzrjhQ
0Pely3x8z8yPMsJ6ZoMHHKnJ6vf1bFio0oeIrakNjvWpd0auOSNScfebXecvLpjzLqBr7dtI2PG0
QHEG8QHlCuq/QG2rJXq1hjraJJaRHhuXAsw4FuGH1Xg7Z8pzupfDI7Tkhg/C8+cmOhbx+8BYeU00
0lADDHZxsjMYPDY4YIQlN0+VxYSnq5nqebvf1QhYVgUc/4IghFjgq6mtlyQIOI8qMv8C526OagtO
d2r2FalateRfqlDDbklY/FUoicLb+UmTA9g5uj+/TA2q1iZG/zq/9TXvWDevobjwdzNjIVwSwfGC
bnlKeUwU0byMyoC96Z86YX7MvLh9MLhwuO74M3cicrpyc8a44D4OLftWTSudbBSH2CpBdY2Rkl7L
JRb9bEaif5xFCVSF8TnhzzXpiYzwhc5J7wSkvvjOKEj+IPJ9DPP5hCxxj4qQiM6x/6abxEOK+9a2
SEaJXH8ZlvJVdP2zk7i7uGqPYeocwxzhVziY6UM1GClaHcNe67Oew2owz54El4scVIlsq6XtGDe4
L6e6kgtSXoaOQ9Z045MbGaBkgqs0eoTivTDYmCw277T1Hqa8fmDUJrsisk+eEVr3RkrsdFxxVuXx
G7ZjccFus2tUYD7wDDMA15xbHDTbVlZMF6vZ0pnWC/2Mmafp2M4Rfo6Ed/uKcPZivI0Lt24OVmI0
T7hGHgfbZC6U9Xv/I87N4VgszofSKj4UZk5oXZ89z0LxvsVItrmn7wx072jLOclLIArytf1p2aUj
WoF61tx+lpyugAS3uZrFY2MhhC3i0NdDCkuR0ypu8PG0RyfQL6mc+quGYsibHvc+bUBukxEVmBrI
lcnijBMd3bUutH9S+1kFPVJH8jXE1cahxp6R2ufEZfQy58tiwIjWyB6BdScfEjI7IPJzD5FaLx06
ba7zPmdbf+y6dW+P6Uczp/q6aEHiJhXgaoEFgD5ghmdhRt1XUlHQ4EbFvpxGc7NY7NCl1Y73o/4a
Kqw5JMy8OCULJbRH7DZcKmUqfmUzY2y6QE9GhvOmkt99Yv8al+ZSuY6krpl+Ny8sQn4YQD0vxgm1
IPtFc+o+uqF7ovWamgUQWl2/ga/ld53dvZEUP9xNSt1ibqVwLbl90/myI8f8Z+qSpC0LZZxqw6X9
YUw/+zwtd7V6siz20XYMXr3Fe5qCZoZYN8Wl8qaTcEbJzXgA+2zKH0ufcHVY0vA4uJ5F+GZ3qEab
T4Nxt9VmtIv76XOwHN8aSGSv3M/J7cHbs09tkY7p1Xoz4lDcuqU5+UNv15h4FqSZPa1bth0rvzSS
+yGPtppUINiGm2cGj7yDeycIHlSEkWNIu+PQB34zLt0mCC3KXycv9bO5Q8m1MlfKmxmqq22v6VOc
m/FkLfb9PJfuwfX6X0b6ra44nF2v2jeOfb+kU7zrl9JH8wHnYj+C/b5btAkELpdLWgG9KTZ8nTn8
q+qh8LrofVqacUdiRL/pMgqBEYSvjW3I7XM17bu4uk+m5adRJjw28/iTH0htyHo36IV4ouL7ST8u
Szi+QnjtleNVV6dT9woKcU7VsPUkF1oVBE9p7nqAnSVmLNS0UVID+qT1geVzdermBltb+/TxPVlx
SFmC0aKMngjPRyjfRShh8iTZiVhnpz5uvwWYSeA5xkPc8wEtzCQwrfrQDQDYUVHfQa5hIUCsmzsu
QEY2bGiUJIJ9nBAu5+yuZUamp1N7OzCgTeI6HuhYMx6NcWHoFvVtKKN3KD/KdOOPMtWIFwv3lgXq
sbaQiZv2U1+nDJkyu2J6gg4TYEF9Hr7o6UdOZ9G2mgW6jCDbIo4mUNAcCIrSTuFTFtD4BccRyv6+
s6t3zInqvGqbmF0R8fftOOzKIUg2xtzse1YEsVQmwvW6r/zIHa0DxWfcayIn8F13HDZd5FBuMpR7
QBMPP0acXoJofm+97loWY3au857ESPIes84hqNU6JhbXLjlNSFCy8mw5XYvTsBk35LrcU+IJbwD/
RFOZJrq+aD/6iMtThMegySBXAuc0BeiS0pmTxes5NSe9Mavic/3dmLon2bi32tBnLl4ESseEorwl
vHLHRttP/0U/OnspEedE4+PUtW8m1OYSGS9lN4yXrBIv5hGnHSd5c0UXn6ME18WpT9otcV1POs6n
lyAzUDqmiY/4KdnXdbQPvXzYhGFZ+6TLgA8MIchsZxl+kfAC3bm6LoQf7dYRWLh/uLzY52o+3wYn
ghQLP2su11t77qkJi/2sV96+m4bnaa1bD+kKwLWBscQyneyQtarZWmmidxUyz22b0qcz5+36sZkS
h2ts0AHQLg9p2F/dEVA0iKPYF+JZIfvYgYnXfhnQHhnhVJgyYZ1ixq7c8jYCqUYxIJDCfXcz3VRz
pCA7DzPyaYLpnPKZbJU37inNzC/UhH6OM7SzkoAxrTeVp8ErT2Dffmp7BKHoai9RE9NhUBzbLOU5
a47ESlIKpJdqF34P0ulbH2QIOBNpMBPhd3KauyzqHU65c1h412jWE7erKDisTy2GPWLThsksdhgb
b12hPs2Wj0HFxmZZLw3U3hBSoPbl0Cab2RycU7NL06a/d6wLXWP5CU/I52SR6sd9PdulMm3OwgwR
W4PsekH2S85Lspfm9DMi2XbgqmaTSH7IQu7INpFWj45xrBBJHUsxBxilsmMCCTOUDe5RnMA0WAcY
AJD9uo6J6mgmtmZwn0ypiOOaZmzJeISGshp8KubiLUmqN8SM8UkEMcO3N/tdcytscDGe/Gdhr9BN
VBztrjv3tndoM0iFYYp4TkQl/bLIkl1S8spcYaSoeJbnJGjrg1O/9gveXXN214qzBKC3vZrt/Kpz
9Ur3U7XH4XNAUOAPLqARpVn1pnU/dYnjbvjqZud9hn3AOoJ8Z4ytpyxPnJ2awUV07HxFXoZtLq7L
XV/WvxETTcZK3haT7WfkTWLiYqmX+Ws7ccgmV+Htas+Cqwtb89hrGpvQYxfQy0xaxaI+02SadwaH
xF0C47WLugkTZUinMLkT3DQQt9hZ8Z6mFdLs5GdBSlozhu6ZzF2f3FVkDhxXLTjojjvxqWRcfJvr
a9vMw4eicxalk4nM8sQspvnvYdlOqrzWZnqRYPIgzM+FLskrFe1FYFoIGn4AGZbpVoc2l089tVyS
Xe9Y9iwnxq6G2o2q/GwM3HBlI3aK3etkxBq/4+/ES+TZ/FFwP/XN3lAnVSHcdHJs+zESBDYBtFxk
n+7DSDUXfHaMMtZvEoOwUMT9i2UGwAeO+97L/kCwnvVgGb31ADpnbYYQYNiGFobaW7YBlNwBfL3Z
TSOW6mlQ7ybNWJAfphly5Y4KDqlRfc/pGLpl4nHS93FXiG+cE/zcCfVgsR1uZrX0YCqe2IUuaipS
QEbs9MQNmfMhLflcqxQs1mpp0gg1Gxm6s2WTJfZbN3wEUIbnxWyywzz1j6yi/DB0se+2wSUziGaU
7grWQjS11QMmV2fnNR19ptzvNmkTf3OrrWV0+Wsz5bcOnBjPTrAvOGZWqzUiVEq/4jnBK1XXzyij
HuZgrrc6IxA4z55mx7sOdfG9I8Ru6+hmmyqBYiWd8I/VjMTI9o9qRhHbVdkMgW/7BLSjLw1crKfN
jzbJYKfnLWP4nWqVYmOIQFIX43GYUkbISkN2k/w5lfZedeSg4/ePt6JcbwayzQ5FqhmwMGW1Aani
aMJwBjbc9Ua9rYLluuTINU0sADx5NQvbZN+bFabJnJLNKGBYFQpwuWdPHRAcbju3/Bo48O8Wz9tk
hiYyLwHelaL4lrIvgm0HN9Qo5WY0o/kIatA2+TGL6uL4J9cmdcAzHO0x2Ccnq0T7orub2fJM2EvR
b+ZaQa0FOQmEzlceDTRKCdvdNPnAvszbbTfATYKL+nZxjdavIidCQJy495oBylvaGvCvQhrmVQAs
EY/grCV+xepU0knnh4PDTqCMa1vnv4IkGfbcpCfzexMtsHPLhJb2SfXzcG7cpjsZmXVsyoH5Pl+c
LXsbiRUZwRPak8cMYcwMgJsMpV+qwfJVsWwHJ1H3UTcgYgRH40jlAlcgy2PZbbKJZZlTGAcFxG2s
Y3JZ4M3mKXmqCgJ17DZ4Fe2ntQZt/9EDZ9mMUyhuXb+NYUAjybAyVyrAdkfBZrVq/oo4PsWS0Dgz
sX4tc55iw1ylymuG/gxOVc/OeDKqTp3yJsK7AEGIgJuIoMZsXjItSBIwLCJ+TdbLH0JtQEBIN316
Z9aTn2Kx5ATp4n2W1dFJ6Y7Qhaq+QxlVbg2syv4Uvcn42bWsBUY+eLLJn9z/kXgWhJFnfwLpSULj
ekg06Z9YRE6Cm1yQkGkvvXNsMRzAuydyP+Ir0DPgSle9/MlkHebOOkZmi3xivNG+3B6CAAB803aj
edcoTEQRMfV/Xk5A6SlXO8RxafI8NiSswuFIP3dpTPhL/f0nKC4euifA7npvrOFqBg7BjTkEpv9X
gJwNpocYYQlS31D9Yx9U80ExBMwJyo7aK7emXh9NIlV9Z47IJrc0kPiaVxcWQu3xH92ovUDHi6et
8srjOPJwOIaKt1lEvyBmuXqn9c+hHer9PCAZt5zjSErEaWqT7ZKyENs8f+o5hwnJX0WlRID0d4Zb
fJZmLnaBF+FFGaT2F4/g9DCYv69KDGga92Ux8XvnOWrOrdWE8uCq8thHeb5rF+PDAoGAXilwfQWK
UqjC3fHYXtGhJ9Ci4oMiBfMOvogv+CtPWO02FbkrvgyZYbRYrA25DQxeuFYc8UQUtLdLZPNXKOef
ZM46je544KbD4mXz6lt+d2jojS3z3unS8ziDa/ch1QextZ9UAVeH5iTkl3YIHm+NF70u7qdN6ASq
DiTDmZYHWyUOG5c6pZb4HRqD5pidkfzpANd/hpEGzXICBlZLbK0yZ8zEQkh2a7dDPkicmEK23Vnj
my0sDPVsctod6JAHd78L0sC7w8ThiwJ7nmdb1hZMatXSRrPzlQmxShgLfPozmYJd6NA72FWfXHG/
eZM1befcvXIAxhtp9pQ3YZi688pE7uuufkI6Pe7i3H3SXAcUN5J87A7U3ARbMklK7kXZGeS5Ru7E
02dwtXkmPOltiWS5HUvj3Wknwd03QG+cff5RDrtMH39pnWdA1AMZtI9cHBie5k+VruaAbkkPpexv
htbh3YJVtA8JoeGaCYhZbxNm4TBcSMcKimkL0SzJjd1S/kp+7CL2puJJ6Dmiobcs39BAmZVSzb6x
s+c/T5UVgIaMIiLBwozOhsSqzt9Nug3L8o/q+c+XpaFzIQtu4YQNojMe3RqfCYi4iVukzvfCm9/o
vhr2DB3fRpfcf46ecD+rKOAJRIEX9OZhbHPrrg/Q3c3mhW0bYfL6apsS9Uq9rhQzMJOznMPIxwFO
EIpDUnTKExCtJRVGHfJXKCwv1RrX564pZmNQ39TCdaUug/fCNq6Bk8RHey1IGPKnDH/C3sLsxp68
tlPgmfyli5FzjkBnmsUgoEcn3w8OoFoijGNXr6s7kXfpWqxgrmmxXRTKo5i57DuQP4STAJiFwaFe
JMpLOz9RBOADzE14kPtloylw1EfsfSVS3eknADnnvsIJTIsUHwbPXmizJRhihMk0AKvjUNLXuG5y
Ak+81e8I1chayvgshU+M+JM9mNjTkEKo6iELkX/sXcQ+ZIdT7YAOEu2Vm3JH/Zsd6n+WTP297361
N/2Lu0ibtvKw3tigcha+l3+0vIWYc7mYTw0K9eTXomRA1A5Z+IUDmTRHinS2gfUrPCXvEJ4IIBRY
s9n51MB4/6GEmW/6txcjbctTQtouVxGh1hf7t+rALBpmR5lteTRNsnBcJQmvnjGzAnheRVU/cyMh
f4QcFAP1FVBQ1EB42IXfWt6CbrkM38ryOeXRuri4+i+rEhqo+amK0vTeASkrhtZP5ByBPk3Bboy8
wsdOaNwk42SCA5Qkk9gmEjzvfIwF7SWQLiLKDqbTijsqAb1kvvMKBqcxzQ+xJdOnrhMSYdx9FQTx
b5j7L3Mgm8ISVYQuF6kRR07PAw8fa+ZFsO2MXr7Oao8lINyiCTYfjSpmdx8HdcrIiTioktleKuYf
wlGql1AS6jAmFm0tmfG9RMNr16dyRVHG2rgXE2RhHuF99ioz/rZoRkvSknZIR3CoROEpcbzh1MuO
3t/KuVGB8y6akYYSKtnPsc3FZg6KJ1zs3h0wBLaCZrDuMZ6GfkVf+1aoNUrLXk/MxbNv5sovFlNw
0YkRvgGiZCGcObdue++p5J7gZlAYgrk2SG7tQ5YFCNrKxDuZqlxgtTN9EGyl+PY74p2wtexLw3zP
1JI/Gcp7knVG9yxgtN9VUuzquBoe2JfaA/KsFYtuvlKslecJtS8eCdKGLJEZF5DDnxwV5IjOvMw0
AUQcrdw7y8A+xO44XdyCTbCcu+mKUpBMLKlu5liXX1OUYjB+5JQoPhEaxAQoRUdYS/WpET36nqje
4mBKLwYsJao2yboPUuoIFw56oMUSE/GLMPA5ZUvyHdvJkQAfb4eqjZ7gQS7fcl02W7K4f9uVEAfa
I9sLfpQZ/XTavGm3+7AyawT7BAob58y8YpbPTzLIH/r1/xJnGAE71v8sWFBXW3QkE1TElwUeZlXW
i7uACML2r7lXfhC6ggyv9Y//+Z64gMnq5yL66w+Su+b6zjDPx8ABlUB+lt7JrmLEx8u2WRrBSKri
HlZH2adI6empnZrmKC1kblML5OO9yQT9QAERHRHHvC1Dd0Ezmz2Xc1lfS+2YvpkmJk8lWOrCJIUK
BKMrz2Tx3I5ntEP5g5m74bFy7C2UPKXOetSbzEE8FnXOybHqZi+M5ldtRGSxkJx8Z1BoSUvFWGxE
2cgn5k1U1cEtq1n6fR+g+42EJMI4wA7FG3vrxoAE4DH1rvRmJ0zikqglwMIn9OflJvd0cgpkC+Ed
4NobSIm0qqS6pep3HQ7jq4eSRllduGtTUDqUmeocJyZ1ShhfUq+jVDZD4es6CVjg7H559M0cPTEQ
5BT2z60RVtdpcOAxCRqKK3vcd1WDbbFfgPLKJvN5z5p9IBeoXIAcA00FVqJlRzk23uq1Vq2w7xPH
JJi8LHdZWvbnxG7+YEyUBA95uwnLSG67aRzPLqGFBIVYzR7BaHxwneULiLfZIvbLDuZcHr3Mi30V
Asv8h4PiH+22EgOocgiW9NjqTWyx/zgoUkpsA6c1yyOKArKr8BNKq0juTJEnFzUKikWS9FfDOsYx
kyEZ8OIS/fuU+lqZ8UUMxs2quSgVBSYSuJbfoIn/4SX+W4Xnn5dI+ywuXunZNHn+6/HhNQ4gHxqo
42Ql9o4wW4swUAg8tF7ibGYUEvR5nvwK2MplmtfbLhNMp8o2HgZyTC3zEZf5eI2AD7fD4nWHoZnc
q4NYLSYNYYsuyQLohq8CMyS6hIEeqLMU/+EU/Gd/Lm+0RxGp1g7BxtrW6h81wpWBlN6cpxLZWFFf
CcF7wIC3cbh8+MpSxbUl2KUcLiF7IBhWfYinQsJoIshj9yH2sK1eZUMGnJ4+oZNQzZW1gV6XKMPN
/31JSJot/zE7eMg8TE8Ly7X1v73f2BANMhgblPAJyTOiDjEbVqZDVu/oFyHRP0M7/pjC5rHuvOa9
c35MM1S867SkUhUYO0g0PDv0JPlTMBiHMtffito9E/g9XTxE3IQmcdSrptYM2EJspiDnwlJUilkV
D5mCAN1UuWsfBvKyfZ3nB8Gd4lvgTL+G5WbM3vRYVSEa6Ewew1g7uGWR+psd8E7qIowA2Y9Bk46N
CZP35635/4b8/2DIV0rjhP8/+/G3n1n8G/Xxvzry//qu/072t+R/WWTwu2uPtI3Jno3ov5P9hfwv
mohN7SJ9lEK5/8uQL6lutTxB3apJa4Qt/t7CKjDk2550Sf33sE9q6//NkP+vi97kZVkC0TgAhGlL
IdcZ9m8zKsGd3IL6frovRhsFf2nuK7Diy4AT8BBW5GSVcoKhkbHn1zE3bKNR65RKamMc9M9DgCQo
N7MfpCNfhklHe/wk9zF+RDj7RIkCN7Y27gI5f8SGV8EnZsNp0vLY6uoV+GG6Fck83XTnOfu/fRD/
m5uAWnME/laAvP5gbDjCZW83pSectST7bz+YLOYqpaV8uA+FnR9GlCKikz8WZBXHqAuLS4kmy7fy
PiG2yAg4hVvv0oyTdV9F/4OwM1tuVcm26BcRQd+8qm8s2Zbb7RfC3nsfIOkhab/+jsRVdU6dulH1
QqhFCAnIXGvOMe3fMp6rczD296VbjdgvSYOnHUrxzuzdi1Kz6EPTPSClZLRsDynwAeiGDY2OS+iH
vyAFJgd9LG4lTeJnD2nO2jDbfhuKqj8DFqRLoBd/AIEczo3rm6vJllutqImL7wtxtrpBnFPZdmvE
7N5+mlKspqMRnrH+QX/V/E2LW+2lGwN/FXhoLOKtU2hEsk6+9uTOlXUobGoRUdQk/2Ofun+7aC77
1KVXGpiB46lw4L/t08SLfTeY5DWaJ7kjtDbZBb3doZ73ouc+og0MgAALBDwmiInoKyrxIcvhl29H
7T4JavPcSiS4Yarf93TSD/gou23hovivxb4ZG+dJkIp3I7kBoCMchiDw4ayFzjuzhx7CvosOoeqL
MwFA28j254LJxLwqEn14xlVLsJ0rnkakni4JlRHArbgyaOIgJ7ZHI97XTohxwAwQk5Z+dk+SFA2F
niJTDfCI1tBgPFse+zKYH/zYzV8neIK9hzFeOlV8SQ1UHX13YpySqqhYiQTcuaWJPx9ELPNXEzm8
09V3FtWJ7wCff0X5LPXDaRLJ/5rt/mc2vWdbuse/HIsopci/sTS8CfkAstv2WjhfKFDLs582FrtO
aIcm7pA7hWZy7pl/MaBDZZvCAXfDYlub8VlC5SLgyrl2yjJLI2NrxdoebQf+Pv31vx+L6hL/10PR
MzzPQNcZmJxjWKi/1V8ORUcfI7uionDVmWOc8DFcCnAeW3rECcN8N/gfH2eqgdHfPy/QTfTnPjVO
NB3//nkV//+5bvDA4Zsy4nvN+I0lcVppGrH0RkMbfJJpQZ2cPlXNAbVCDrFxA2y2gU45trP1m3cD
uxe9SovWpj4gmqm9L1F39NgT7ZWUSPpnTVjty5COaYvy4FLOOVU6EzBZq4fu5X/sP7XB//6FONao
H9iW7brqavLvX8jDDB4zQEqujm19eFmMrirmzw9douF0FWHFdlN963lOv237SruzOBOdG/rFO+HW
NyWm2/TIKKTBm8h8o5xVGQ/LIrWD30YhvaOVcAhOBg69QYc/Os6FXLcx85gOjGBv8O08PA67oaOE
EtbDCXJwTgOuN06zZhknPaltmihedtU9KvIIdL23AJL9Oo5PkxHGV0N0noH6xO82+MujYG45BVTt
LqoImwyddLzgwVobkiDcwjBHnMgV8Rlt94fEonml+yXxUps2qkVcrAy1MMpM6XyI3Kw9hwghqMbK
4vrf97vzn38kn7o9NVg3MG0uJOr4+8sfV3c7B1NdqF0mfy3DES2Y5gyPvtO8D7HGibcX8Pkbhodm
PP3Cmy5+W4SKQJQaPuvUo3CLWPw+1oR+TAet30vTC29i0ugUqtf2CHctbfrVdekVtulxNF3xIUr0
uLk/xfcIR6YHpAvpqnEyzkSFa3/aBq60oKK84IPTa9oAts3sMVadHkSVD3dzinXbsQPtGBXGE3QQ
e0fL2z7ElORxhtA20xy93hX2aB+Swt1qWjEcxjmpt7ZbZNeICNI+bH70qODuYaE1r7b32JgIN/3W
kRfd2P73HUzi73/8tS3b4ozgkgNvwCf01KD8L7uY7jzt31haF+CIIO6oI5wD8KhnfXEGomeBAuT6
h+WJZTH6YYj1VL2m0TRkKn++xwi1n9VcNX956C8vcTwBbGhZ+Z9r61uU8z0aks33epenw0zwEX95
5exq2hokMAZnN6CRo7YSUWZ+1GhP/eWNyxPfH7lsYKzoI4Ftv34/Zi1b8OeHT0HKj4G5Ukd9LTf/
73f689X/WK/xi4r9RF6Z2ga1F5Zbf9lY9cT3Ni3PfH9oV+X3wtgYDVwcR/rwTdXLlheEFOW07z2/
PLMspmX3Lzdx6m3SmpahF+2N3mCiD2RFo0WSKPais0kUibFXTMZe0RmF4jTKvuvWA+PY196Z/5gz
me4m+TJpwx99aRuwLa07Yc9/EODnbnBvPUuAkNkIGTJOx68KcNFGdNR2Bs9XiMpzF+jVS9h5V9Hi
b4D0EoGTL97MhOEqaPALGUYwgY1o3xX5mQs+uBDFrBSFtoW/Z62APNOuWciWNcOENDSvpqJeTuPj
oCiYEcaDJDNXcnBRkkIcX8+SUkyKwSnyIVSYzAoRZI9PQ8FptFOszcT3aLhB31QUTtwG1jZPTjZ4
zlZxOluAnW7yC6r5tVcczwSgJz8bDCG3eTBAfXZRQP65GPDpIppd5y7eL3zTe0TbMEKR1+9NsKGx
4ocC2dlx+H7YZAfB9Ng4E9P1pPfXzsIeVRRSAY60X7ikilCa45auFLMUecddqSimqEGDVWCDCxiR
IPl4NC3vGkUtTROpQCjltPXhuB4aBU4vGvPOqZFoZmX6jq1iFSuWqpGNv4RTPZnUCTbIYm8iai4B
M+ENUSs3DPHsYNCstWK00r/RivA5DKpwA8qSag48X6CuHnDXRlFeIYpSWCwhv1r2B/kN61ARYeWE
3TdGSOZTjSExsNj7kWvAzeHMaGB/mZJjUx00MLON4s1yxT6nHQRacLZIcIHSOopO24OpRXL6M6mz
W+4VmKt9zpIKnVWBtiXDSz9OXt1uNEyAayjDGAUlguOyo5zuHMcYFxViEIhU8mAIh8t7DHvdmRD2
9OGxqwU6qLSAVSnRGhijMFemUqagMWV0k3MqTr0XA+EdfZGoWCGTzTPq7ZrZwhCbgXX6lj6um948
NopzkysA8AwJ2IMInI2vtiN+uSVi87Hpt44tbgW1uTsfiWSpoMIlGOtdDWdYwBu2vBhZiANoPblJ
rvNAvQw8ppQp9JWvgMWJTS/TGCZwLSr+HBJv5ryO5JXfDxVIxrhr+Mn6h6ZWIGRmejMO3pgCLz4o
FzFbU101hU8uFUg5UUhlD7ZyryDLtDm3vSieLejLWJQjAP0V6GmFZpYK0jyNhMRLZUoSc/ZrtnsE
cArqjPVuVpDnSuGea7jPXU4eiD2g6bIoqis0tA4j2lGwaBfTreHHJohCP1K4N9yx3hdRzPecsLKT
36avU6elzOwqErNM64ScpcDbrZ/yBVXtobqGc/RolwRCeJ3YxuFn7mrINBls7KLR3zFblyd9qna+
G03X/tkT2b01YC9SXQq0WiG4DXpHrd8NW2cU1661Me53drMSTvtc98wHjZkamlcOEE04lEeIkTPj
S2Br5QuDrZ0QwctA62lXZOWdobf5UZr1D/5DaBYK3z9YlO1WDhg1BNLAYuba+aH57L8RJv62qhAD
E7OBE5G0kBXVe5+y2NbLcmOFH/jJZIS64rJdHHrdREuj1dpGBP7voa3h+TptQaiDd2Y69EUUGSV+
9nSCkmxr+9qrlsAMntzorffsPVOxERMGIkF73jsw0kcFS0dlCfgBfrpQIHVdIdUdBVdHs7eh0yge
qcxuewVgbyGxi8Y+AixJ+AGAtLsK114pcHuoEO4zLHea+aSeQHdPaRIgxFm3CvueybcYCjzQWwhm
CgyP0w3KAKx4XLEU+kylRm1XYsHJK7B87D7KGfGbpZDzMg/OiPyx6UCjn3TED2OmW3tbSeUUsr6/
HxTAPq/WXiBp+EO2R4RG61zB7ulOzDh+8qdCgfBDaRPXgVIPPFCxN5yPDma+qeD5aWE9O0R90Ljx
VjN8fX8B7SvkPhkTT6aC8I8Kx28qMH9vfXKA9fusS15STpy4jIH446Tax4yqZ4X3rwZA/xj69rnK
AVARAFPTVatGxQI0XvVap/ptsU0WiHJpyOIGDQS0Mct9b6BigB7eVqQNdCp2wCN/oFZBBJ2KJEhU
OMGgYgps8gpGFVwQqgiDUoUZ6ElwpOTLCNqyngwVeJCEmHgrFYIwkYYAkAZ/gQpIyFVUAuz9swwJ
T6Aw8QB++EmQqkAj/oIg5XdXpL+Nro3JbRsPzow43iCRgcjFAhYfIQ2JPSB0rGKABvgfahXlYKtQ
hwhJlHSKNxc7MypNgh96EiBcyqItlIEj0teWgF9OMLQd7J9DEhzIJzfeTUfrITra9F6iQLsWbUn+
r3rFsljupnMR3etuPEJCmGGtq7ep9xvsmJ9+xGf386zd5NiNh6rPPCA+kXhOpP7Hso4WQ6xW9t1b
XdvxDoMqePvA0+4nLSvWs1pH4T/2tGa+XJGiLnaM+DrKki5YZyEKCxrtR09O9rIub84x7nINfzQ1
lLtMxfI9agGszHGBz8LLPj16lL/M3DgTEyvfNRoPW9/UyjvKLsNF02PsHTq2Q6JUdstL2fXYlYk3
eBK0lJm9DekR/Xvz2Nj8db/XhhlqarOfJmahdQZk415H+H+CytvviIKxXsIqeHfU5+pdeulDL36f
Oh0knh7Fd0MnnUuEDXNT2cR4zFEGY9utf40e4keYkd0TQ54zziZovyGw3b43jEddySGWl+n2m2VX
9tdE8vbaSormfopGAxmgrHeD3iSvnum/Lq90ZvsqaHW9dZE/bhMPJytBZ9EVU4pmF1CWeu0DA8Gm
RIX5C1IFHnPXEk9B02h7E9n+wZOu9mjXprFavosdc8joQOHGkgiVZvbj+84rg5OL1GbX641kBu8/
LzsIsNcDl6v6LXPo6nEcDOc6rZur4w1iU+pm81mW5BCpPVS5RF3YhKbcKsSCB7e0sQxhtb9lFi6v
5SUBo10/9sNP1FPBGiGufaVJnQI2QL2OFMt5DYP4aXlp1EU3VFSUDWrd34JAKrECSv3aWDkNXLez
P2WGw0Ttb93XBox+RX8zwrk9oAWvDsYg9VtY4hhd1jbgqqk6P4DswjqcNnc3nTFVd61e21c5jRP5
HXn5c7DftDkzP3uFo6r7Rr8rs1JeTaqD3y8otHNj2dmXAOe+0bQmvOuh+VwntnEdTlbxMyiZXw7G
F+60amPbQ3mZ7MGCJWKoIB0+AtNRzx9Odw2xyaDLIWDx2svQufmmFqqrSDrFsilNR3VVesHFl0jo
jKprMSv6XJNbK7sLexR0rI0hn7OWfNa1HDXrbnmBHgj/c9Juy/a4IXnJGDn1K4F58i5oYaQM89x+
9j11v2WDYggBZUko0VQZ4k6v8SsX0vE/PH6s5RXUIZq17+f1PSdP5xxPpthKuukfLYbr5VOcYMjX
TDqN+4zpNNEFXgUCvg9/xPwrl3W0EHrX7KD4IfKdHDYTpyY1uf/hJiUv5auAtAjQ+4ckk0SWf5oz
sDGKXv2jILN6+ZSQ1DsawVA+hZYwN6jnE7ibYMufaXpH+L5f1iM1R4U7uOmjMzVkZnPN3bmuJt77
qDgu6wEAC6cF9ORja4LKmnxw247g8GJ4cFpeAaClWyUcEo9zXdlHE+f9TmAQ7UwPhryhDIrz+Jn4
+BEcfUrOtVOaN6fWfw5aOn5y8OjUA9zwHhFFc9FjShqeeoOOlZm6pPOSmVZ40EHS7ELwZx9Ge17e
aDpi3ErqGieu59mWvIp25/rFy/JkVfpIt6fKvQ6OL69jBehkWatI59sw6N2zaFqXVLLM3pZkjHzi
JjU5F34iXEF3pcflMcj0+kXRDJfNVwInVJC5dSmicLw3soRQMbWZfT9+SMdLn8DSWCe6nrCp1ONF
DCkBleaPaoKnORdCHobRMV9nItaWTSwBycJSnwyoTIn14ERgw5d3uoTNMNbL/MdEuMBkJs7V308o
Z3XWxe/+KI19oTW47wI3RUFub5ZVoipFhzEnTNr1JnyUE5SHwGWShlwZsENhyFXd1sZD1SbW3SwH
bb1897GKj5R55ldYX8zPjNHbiTGYf1Q6Q3sCkR9oc6DUtAGxj1WD/1TY+VPnaz++twrN0ipEgn6v
J4598TX6AssTbTxf08grXlCRV0cZpMxxxy79lBg41C/fzYOzrWF+knRQYvQ0Q2rEZnn73jtth5gh
qlrO5aF3dTC7fK+1MbqXgcIoatshO41WNnz/gJl2NrnQf/gRZCbLKvjLjKX74jcJ01N+YM3QjPXy
F+uiAfuJ+tth4rc/TLHXzfjniHHmFhnpeApQ6W4tru0yhClQVuSYyA4vdCPcD80QFVApp76UccTQ
pLD6PUIz71KlMCt8Dyxy3fdcVbtbgIjnKDy0NIPOZNWwwerqdrwClIweI4AEJ+R8m2RjIwdpt7pf
BSDtO5K75i93SrUHM7GVPxEBPD1hm940vgnaLx9Y9GjPGAQB5RBKXko/OIK+U/bf2jqNvX9oCuaA
iSe9i2cxq47sDoVIQuNtNvsnLbM/KGMcMuE7r52JId80+/7QudLcxcoz1DrVSPg80tsZnsQZqXz1
vYhyU+CEClL1oxUnYoVInVxuYqvMT10PKQWA295PUF3/+fjfX7e8eFlYKkP7+67iE0bFfF7etqxg
eXxeki2Xm38+yGk8WBPBYK86W5Cw3RKBBRAK06cNNKXXcFXPfjtdWFeJSFJDaZ4Wr0QbUn9JmAHF
miSfyZdIKt5zOlwMiPNs0+BcPLWdXZ1qtUg7nbFu1TPmLwAoGyFQVni57FwQqI6P99BnF0Hu+fSk
DodIhV2jW5Gr2SYaoe+yjovAKLZ+f+/Znfv9gn4CR7yEY+flP2Oy07NOcepgjeZTmoF5aSHgSf13
qWl8ITJ1kbqoxRTUpB6AFacbY+6CQW7jLp+2Sd2/wyMmuyJhAoCepwVNubWd+p4m/50XNS18KnYP
Rxks0hQsb5niGwBiZK5E3b8sX47qKFpxiAt6pUqO5XyS9lcqWSvMBdwdXoJ1HvBK28pnXcSoaNE/
n+TQsK/AvZOUQbJKgoVhtzy2PFu0DNFdC7thN6VAUSjSew0UtsKDWHUXVRJAr9qw2BIBRjpmcWWW
841Jd8I36O4Zjj23KQ9brfYAxQ8/o9lfbbT2ecfU0gvIglQRpL5PTnc1IYAtkTaSUUgWZ+h2IRJn
nCBUr4h0Up/zvXYHB/lpuZ8nRrAWowMgDK2fEQo8bmF6gOBe4JmBlN7qOhQjutYb16HkIJJMW6Gl
JUyxx0nYy+axswFx6TGNVNHBFzJb787FCEO8RuoR4tYgSO2rQNthi31N7GTnlTVuJIC2MOPXtnTI
kdVhXBvIk04NDhbGOuCHHRTWuEvdATU5SCdDmBNWRcs9aWP4c2jbX8ILMT13TUp7zbrafVHtm9K9
z2YSImEVvi7xtbo6ImHL/CN4tqFzRolfGwpSwux+K1N3PhSN9UoMnXsJM1gynfeglXV8nk1AGPhE
/GPHSi44SQl1agGfNrXGPF04MMA9OCsJxqd96AEd7BS2g4SytdmnmAWMPthavdFdNdIRj9Hcv0qn
IwNRWNkZyEd1m6c6RQoXuRfHxakjgB+u8U06a5qQHqba0Dr1nWGdQiB3ASalFT4rpsZcGtBQaRZ4
2rK49zuwlLXS0KeMrCuwffqE9HMIH1KQjlsry8qto2fzTUNVA8XSqtAcU7NNY5GcjIkOh3BgjGaD
YRyqPDNPsR1cJll5u29zjufETIfqMtu3VnoWSrO8LIgKegAxTIpead756gQWK5PJnwtc9wVKdsxN
uqf9jNLkRQ98uWYAhtS77F7dWEMyN9JsoCACVrE96RqHvIfpzU+N3TSaD7FlwkRsHabgvjjEFhMd
6BJuynHdJ/jEU3aQaTR7nCR3+GfM05+L0kUjgDwRAWZefoVxTsRUORVrUCjf2z/AiOQikVmrrupj
0mqRsS8LSk7dKfFegVKPZMlUwNOluE+KzNlluCROy0PFv271gUCH4TmvMxGNVBXHCVSU0qEnamFO
lrbVvfE9SumJU615wNAG48qOqk1GICvl4Jb0ze//OVljDWdDDUTeydFgHkWzTm5uOp2dfLxLBehA
3QQ77AFpO9VZ0H0vlrtEP3iIGNUzRJHxO+PdGNQ3WRZwNZ1NWGCIHJXSflYL7L3ZNi864sH12IKp
VhLvoD8HDWf5OGQTloWvePPLrfBft1iZRdQgvXxg7MMJatdwWm7ZY/jXu8sTOgB3vJfVIapx2SwL
S7lk0jp/iWxT7ODlNadlkdecx0JGbN93l8eAN9BZR12Pv6gFwmH1XAzwua4QkwLEsdyXLsLvCGuB
mET1VtxMvN+ayzXZquNas72RgD9mkkZVnbEKZuBickII6LpRGkWNiXV2oAxNC9TczUP5avczhRpb
fwwh9SmUSHkGhYMXbuJ8AWTTOGlSInfAP6WpfbUsXEbrK6w++fcu6XIcdkYWUKVU/4rlm6Rk8+xD
puu6digsv9uNSfqpd46AsocxYTKgmCyx4WpM0XF0bkpqhjRCwgfKa7gBZguyfjyMJ8e2xxNCF7La
AkSupTIMQEWMjil0IqZInLSxGcu1CXHjH/eDTpAz1mVHcxAFvt0+Bp5hEfgWVKeuKbaZivqgVsCf
vTNxHGVeVOzisHsmiZBrrjpWltPBcutvj2HeOdWBrOm48r/ooOZvK9QGFzHnxGfFTQyKHkE9vUIA
UQYoOS3GCjXr0bgnNUPS3WUyZpb2c0oI3E4fha+AaruOae4nPZh8kwe2Q2Fazvwa4XBEvU4MY2hc
OiI/KAFHPG5Fh8VcYKHiIRsPps0Y1x9BbsIvCpvn3GnGs99b2SZ9WkTKRTsHVxBsUFW0/gQXhEp1
TG/JpiWOdRd32ZRE0/1QE/rqSg3uoA8pb4UMSkGGBto0WR9TizWdO8Mp93nqxg85wn6f0TsGgDiP
KCkLNV0h7A7Fy/BoUuHdwrfAX5YNwyNxLUyj8MseYnfambNWPOREB0+uaz2g0y7WECTTfYN3z6P4
8m4EEHDzWp2tBb4gJ+3TOwOd2IpglnLnmhn5ghVUtC72zU2fR8Fz1otfjR5Wl+UetXiGgCUnFeL5
4IIFjv2G9BMFvmd8dLbmbi3bQH1h5skb7Jbt8rhX9XQRzNg4uhbK8yZv9mUpnFswlD+aKUI2mVrU
lGqJanNCAGPOznOlO82bTZ//WCUYS7uoaN9KY3Y2Y1TQFFLP+qm+rsFp4iQMClxuEZi5zIi1o06Q
1srrp+aNnJYTw/ngq7Yxd7sWQJi8TPe6LmNKObskH8abvKauaOGVs7DaKkE8MQZHUQOIZZxofEqt
QTyQO88R8R9MDBh4tE42PXS025l7vNZS81/JBEsOxZBeaKR0MKhj8yFSt6ZkzrdxooS0NpREWvXp
qSXd9zHOQKGaDqb4aZ7KDdovya5usTRmAjus0JG5keJ18mbOQFk3NUc9dsxDW2REmXY6qZFV9Qq8
ht5G0lJss4n8Ni1EZzDze7yYWBR1rpVfffQUpP0hqiz9dfSTUztCQBduVD975pgdYYc1axRc1JP1
a9tqDhvhcRkxcKgFaNWR/Y3yEmfZuHVTImgykXIpDCShGCAszqNRhr+tlIjpViHitjikj0NTV68N
DY4uKjM8mZgK7dG6grfHY4FjIYkt+Qz+MPNwlCWTFGStgLxEkv3kelN+gC1TwO7lSE9cn2CtYudN
tLom3sOvxqWuuIGf7PAjNJflHhh0Vq3XdG48olqtKF5b4RzfHzREt2/emO2bucy/hoA6W9iL6Npn
4496rKY72qLUvh3LO3q+Yz46ajH3850jqKPnup0yY/E4/9X8yQKRyQe0T+sOacWK/Idhk4Tu9Gg5
c3XsY7ptoZVuwhKxSDHR0IZi4PJxhfVuUqxcxaO+hpgTf/ktQ4kQtGBTgGpE0LwZ29Y5hUFUPgcB
ZQvwJx+RKiVQqqzuaBARX54H7q5KHZ3WxzT99DNM5HM8/wiCHkVUhisLGh68SvhfO82e5JPMa86g
9ZygfFbGHM/9rQmCfHeAL6M9wzMfG53EV0OBCwFktMv9OD9BGgseu4koXmd8M3D9v9TI5mkgciEw
Y918ccL6H3eXZ+lw0iRVhOcSA/iTO3JyHif7nXjNeV+HEZIVdbduxve+MVDcmcMfLe6Da497PYLm
eT8hBjj7ImCAa1MBdlxA2VQtoac1Eb3SZKJuQnlXd38GOe17JB7xM8kN3p4uyXSIdN+7zYau2jAl
iVTWPDzjXnIi+w9d9l8lzeS3ophIq9Yw12cRo6QkAN+WN8CcAYUKmg3NDm2ieLGT8YcOMBr8aup/
mi2uHN+sfw8uaT1EgOAnKg8Uf8Jk1ZL06lQOp+USvEUHlpr0+ag9TZ7rPocqq1cwIthr3kxuDrjX
rTX2w32SGT+yJJqP9tzKiz17xE6K6rXizJ4L+6V33eEp55gvLFveE7gIuXTyDYXCsPk1/HKLPjzf
dG0H/tV2nXPVy6eyzp6NGu+4sOYP4iUhZfgm85pWJrdWI7Oq6eANRnPVv/Ge97Sxx5WsOTAaWsXr
GkOjSp6mBBJUTNFwXbzN5QhprF2nreW+W3T48+I4gpe7t+oW7AepobUddhRMsSlRSjpQZkrWDtim
Q9EXurq+lluNfJwtvph4ZamIDbrCTBh7c1zbKWkcZWF6T81kB+BZC/eUpRY9PYdoEJl20ZHq0by3
MuciUj3+EWPmWM0ZoUmAPXe9GJm7RpO2mTgj/2zHX/Y40IOFZXuxNMyugKmMayu611HDCOKXuXMn
uvYDYHHzlEVVdQpVfdP1G+fT/zGWVbRvpWM8D3i4iFPIjVvBxXPF2TRj5FtYLzP+YWhbGy0m+8B1
XRNovRkdDRN/PHHzYt/OFOZIdJDH3rFA4Df4eyLpw8HH1LoCpDIRryCpKyQgoeh+lRcb5ofCw1wE
Iu0t/eLqVjVwDIh0JtXy+xeUpBPCpHt2c+JNfJL+PttE7FAja3tniLMjvmD2im491WliHfU0q85V
SB/XMNqN1TvjLZ5H7WrIfr/cc9w+pMEq2ktLDBMYwSJe0dzaOF5i/Urn8lfjGPYu59ffRi0A8Qz4
CTgNzKUpQ7G1V8T1VUoaGQRIvGDJGtaGn9g/gv6liMV05w7+hKCy1S6WbufnacLsqlX6uc3nfy6a
cu9p3W86GaSyhwgLNYuhRTKPZw28dhYb4iXRJg9Z1BRDiRLB/ZR2wT1H5YT421Bm4Sb/PTqZvhZ4
3w60qcRTRspp0/onQIjeKdK1p9bCOFu0LRVS1yRPtQDD6DAVa8ciXs8ArHYpAb47M8aHvkym27yT
5zAzj8PQBk+ZoSGASZKHLkf2MLpBe+UU5ZX+NRuYVi28f/RP2qUOGWDVpGkNL8D/ugvFC//aSi9n
XtE7r00M3D6YgDWGRnWkaUz8Z020aKLMwtKpgxOre0n14S1hUvVqquSDkJQNWKDVD9V5/EzgWWxs
MbjEXCgAXE4DgW+TXWzi0VaS+sJJGya5d6riJxXee5kl5iPwcX+XUh7bVK3Q951PcqlDeCseuPYE
hLR9dXVq6RG8s8Vf2bdYX8wE3CWexS+9yl01hR8ekdjnZ2KC8HPHRrKJyhZ4V3Phm4cvkUUiQ4aO
9WeoRpTaeHAxQ+DbxovnP1oWuZRN3/dfPhcWtwviLfUiaHeTkTzMverfh9pGN+fuRcG6oTMlXOqA
IjgkC63JNxx2cZHi4mqtJ9ujywK+er43tSTbkCokDlADwl1G74MWfvuZDzSBuib/gxoNXTXDy+8G
n9GS6Sa32q/gRdmiPDg+zsaCdLjV7DrZ2c7LCbshPDvYpMQ2+AYMgqFDLjYrwFhijtbBjsmH88rs
zSl0SizU6wvCV9YUc4MvnYsF9Hhy1Txx33itvrF7SPuJaYGm8+L+POGvPoPCdfdGST/V7BR7t/+R
lxCz+zDPziOJFW0guYYl0bsTeQMbHKL61jalUbUw4K1tpuM4WdVWXzyYAlM2m0D/yWAqxNdmo6yX
SMKjS4vosRIp3j4EuFsKWMYtr4V+4wBuxhVJRs2nDRRpspu7RSoOQajZagmZSu4MUsQPYEjFld7v
uX4gi4JwfrZq2ZyrhKt82UzHCAH+nhFHuDICM9vqRabgMmVzbsjcOjNXvmoumqxQDi9jk13qtLOO
jE0KcqRMynwits4Ms7i6tT9iWYuHsXPqs55qlyw206ufwurRJjsGUs1VOc30+C7NiJjPZXsm+P5o
6Ln2AKPeILCJQzmjGvbWpPQoi+5VRrsEauhV+lZ21erZOEonJgWYh/LUQE6bk+kC7+ZK2sZzlOje
c69LA3lp8NYnDVka9Vs/7kdKJzeRlBSA3drc92OJYd9Ot35JncTD9R+XHDAwpHurKfaRxlAnd0Be
i+oDgOawgjX14bhdfRMVZ3sYG+6XXhtrq4wi3N8efmWJjSZKPkTXB7uaJLWDjOT4JtEliWIM1nlu
ZyQ72e0TzOlNRvvj8B3oUDoRpb/cqlG7FE/sDYpSjYzPKGFW0fQlOzXdtT7GCMCsGMPwMMzBeEpA
zE0945yy8bHk4qz4lMiKIYISdwaQ8dzF44zxgz0hpm58w3hCHjd6ChpM4O4ZsyCkDJtbZ1uwOaP0
kTlEQY5VE2zd0m0ODgUMVTuILssiGbG8O4XRb4JIrolI8Z6XRUppdzIb+FA5YIYcMVQtIrHH6I23
xQ2w4GjAJ+Iuu7SAULc2FEUEeTI9ZDLWT2k4mJs8b6sPKlUP0grf4WcemIv3DK04FQh85Cu/87Nr
8WECuOEBvHUABcpdSzsHQUqmIdvqYTHlAbA+2j7PcqZREzAT6GttxVXKuEJ1zanYE/hjJfmzFqTl
WadaKyKk25IJTZBq04n4HVKsq6Y6wxNjohLpaMgHFXmCaK+QhnGZWqaZZebVjE00sUdk6/CfZN4G
ieqxc215gZYG94z0bbMrEZnlNJzJfKHuhjZbwqM46RS+g5YDLe2tk50mjK4BM24pYgY3v5VwnqKP
1vKC1670qlPGcASNaBm+zhBPdq9M8gvcLVlxj8Bk23vmcBfviaiL7iOIWi8OkLve0IdLbapuYA45
H4qLd6z94t1oYuMeHcu5kEl9tDq3ePEK41SMtaAhA5U5AXFGsUIkX+N0kmI/+Gb4XA/T8GwSF282
6S/6WPL/2DuP5caZdNu+yo2e4w/YBDDoCQ3o5FVyNUGojOC9SQBPfxeg6qZaXeevOPMToWCQFC0I
JDK/b++1LxUraHBWKmSM+a6PhxL+XZYVBWafuAK2R+NVbaSBNqujBaG29jpv7GifFONMVmnTfUtu
ERMMLgT58qvWGE44g7IL4kLiPXMgVNHDQPmsIB/Llqr1JWzb6yA3s1eXREDEXwhS6uC+NKZ03XdJ
8UIwGA0c2/pp0GYXuVsyEbWYxVvursqd+JhZhXZJmUq9zGi1XCLHa4+yVi5aMmZyylIvdo+wtmrD
6FQE/lNLTXhPB49yH8t3as43UY2NqTKyL36rd7egwVdWhvlVZx6aqbX62ilEmKcKPeNOUxG30TU9
WBBtkGNnxqPqGJEXjQrlf1hdj7pALjCMdnovM41SvdP8iKb0wS6R6fQQS1m+ggKmqW161PVm+/NF
o/XOfWaXl2GSbSlaWcehoEg21iMkEEY6LOI+szc1MDydqs710KsBa4LmSUCGu17uCkEyb/OiL/dW
WVAz5KyZRqq/5bSarNtSUtVEZnkBX/e7SUlrXXTKU1ZNJEZ2lbyJzGC40SwwB5CxHDo3HSIiusmx
5aD7H9T0kRXfFValakPQQ7KnHwN7D+ElzGHdoPIRkESlV9c2EojW0YNLiV3rrqWegaNRebAJbZ0a
y/SwpsWeoRjYn7uIUAC9vBMWB1MOxVlXTIvSVkpTZKQ4mVNU3RPx5O7wNuobkJ0P+pRy8E3ZTYUz
ZWtCVELwoj0IaH17or+YMGgFWoaxBG0JkNKtI38LmpRsC9P9dRG5tXtMcjBmjFPlawar/bRcKKS5
ryN8gZRc5hDQVqWMUFT3iP21W7srkr0apemqDFIBoZN1KAIIwhemwTFvx5jeQd3exvNFla0qxUSB
ZFdi09JV3WjaKZRq8qLlSBvHUeu3ggjcY8tshVK3EaPiVGI0Nx1Zalmc7+lFa9vUqbCGD6V+HYHZ
WeP2AyKrUDYcpSJ3cF1swMyhxMCTO8cc5IinRdV9J2znREnbObkE0G+aeKq2iiDNfkqa4iJS8um+
ib+Y87gbaJGz6zNZf0EawkK+afW10jZQsJGZwDKBSCaH8miliDWE02R7VOpHt5xVMPlrQ6Tq5diL
ZiunsbuWEQemrz5Apmkv/QTpVVLpykHRgjvIc/bVUHTiy9hyvEcYxd7X1X04QuVDM1RMaODa+qtb
9dPLIFiDWr4Re8tNBCIXoiBGeaBEsFKLPDzqg2Zel8ZYIS+dzDXUlGejaY0bKX9IqXU3U0N6Q1+g
BuoowV6ylvQSzS6wU40pq1O3mrEJe8sM/afYHHovkap60KPuhgONTr6uwr3o0IuKGl6hNu+qYVGu
6OlMR9mTXev3cwM78s3TsFwMV1R9KpIoA/LlQuQ8JIl1R5Ho6lUmo3ZTy/wx0yVJ8GSJvIhq2meT
IW4rgXGAmMoCdvcP0trQFXfxcCft6oLZATGMkYrcluCIB9qBAA5nOblj1EerZm7tmK55l/suSm1q
eolBxijlqDqGau3HaCENAipxu9Pj1/MfURWw5ImaqzSWpBEEYX/QKKgc7a5fGabu3qGbjmGthuZ+
uYnYqwdH3QY3k6NdgGVHs9bXpEM4HCuGol6iZi62VEoFXEHQIMVMEkmlzogec0rUjKC5H7qXTNGj
O91umvuCKTKs95dcqOpDJNgUgZL/urbcp/ROvZoyY2e3CvJJTFf3RupeUkbpX6aRElc59gibSOXL
h9oVYCsYMjQ0SJhRwbrbwfiVwui9IevhPqoaSRk9wQAgECx3MquvrUaPVnE6Geup6a0HE5bFCvx+
+8xXojEWxcVr1zoPdRDcRhzqkLwn6otqe9NN2E9os7Bsb30xAdMdnG+zS1aPbRTaYZAeUhXNk5oj
3qEaR5pWg3ZaD8XRDtPhylAxm4VRMzsHivSAyZYYaFXzj4mXGqa8iNM+3zht578SaoU2vhTPfWzZ
XtHCuLep/GpdivJFR4AFf0K5o4Rcrok7SF4QLj7BgQ9POTCUjWQ1fhAt8oTCVYJbxk/k9gk2vhS5
ETVKWgVpNYT3y4UyFuCkgPocYVtVm8l2p40s7ehiuYg6GhxVaLwuFdwQnSXJh4B7uu6nzhB5qIKb
ltFrnyjkW8TUX+mnE4nmz/GAhqJsCzptyKs1XJBRFaNmh52JEgs6l5/R1O3bmd2eKCzw4Ik5rd3u
1Fih/mQq1o6kWGdvUfZdJzVtvCp0WQLRmdw730inc29bClzgwJ1sRzug2TKkGWtgc8ZJM07WXB6u
TOKsFmfc/xEX/kBc0DWIBh9MhJvX9vX//WTqSGzta/bzn/8Aat2+5q//+HXn4cc///HrOf8CLqjm
XyrFSWz/mobh+CNwQRN/qZYGb8QwXWydKu+UFyx4/vkP0/0LUbSrqmA/LItpPlbQpuiWf5l/GcK0
XBsMg2UJuGL/K+CCof2Xi14gijX4MyxHd0znk2u7nArkQD4OTzE2twwvxoo1Vr4n9ROhGPakCY2Y
F6fGKes4CVJL+uo0aLmNAb52Qc/FQgrSqcCntSmIN13+hulrlULQfNGd9s4s63ht99Rex94iLxAF
h9269FAq+7GxittMWtduqOOCK46O+oX2zrdpSrcF2WhbLQoJOKqNF2x433M9Rz+XtddpMqq3IVFZ
SERWiUIrI/U75qroVLTUHLZ9axKEQ33TSG6qaXpUrOzJGLH/F2/Q7clSrXcwmFHkocrx8F5Q0Qc0
ug587Bg8DcuAwChAHSNN57Qbe/wxzMJutt7aqc1gP1FHw6JN9Ik7HoP+dZjU5DZrISW7VPIbUoMu
bJ2qX8+ppKOyuqLJhSNLQkOOXEx4nXPK+7QgOBCvW78BxaDiWip2xeCSROJ228wkPI1HIBQq/VVl
JeIIyCnaQX3tVyaWCcvhmxPl0F3EwAoDS3hI1yJ43xBcOplsdeJ7NqiBbkKgu+lgXVek/+m0WTat
GTgITNx7JSLQcqrVm7anwdAp2KunhFO3KO8b9oGtolmM4GbKegrEc6Wnr1onutVs/PYi10JMXXIm
AIvvGXHzQgtJXwnUNvjq1KPuFpIAT05ODgqgGWaQpXXhRaLudmRJ/ADTTqlgsKF09XdiMk1PjzPU
1GaAQqHXWxqHU0jpbbyuZFhDqEjf4gRfPLFjJv3EQ9hC7Bh7XoMAYNIaQPVkNJJIM9Nfg8Ia9gbG
c4xlPdC3kF5+Wvj71AKpHorhSjGqHhuY3DBvoeyeq4iDMK7DM8sIE2DtNLnfNHJSdyKxQX22OWzu
gFx31Jcr9SqsyIxmMvUKAitmepzD/m1i+teUcEQ5CW8wLkAnHYFWSWbesVzhnwJoqr8R7FDiKOme
mUATyzBUCBcsA9chMgajJlWiFcGJPnFTfE+gJh/jHGupCIt8ZxoW9Xbg6Oso1G9d+oebsO7zuzB8
9EOX6l9FmlIbWZLPE26UGD9W12iEXAwUUaI7tOQYUeJtZX63ql0eIrBX62t7FngFWulAMF6HGce3
DY/XZoGXaMQd1SY0bad4cg0ymegJbTLyrdc1HfcNepFXMnZ/tAxgnIWBftcE97C2WzEdp2QxWj/t
fKBqnvPaBC3RlGcVMkSSXZ11AApVVE+zjsjTLOzdbjl7KCmtFNSA8mZVI+eicv5coW472Kx+b2qJ
IKWjxl/3LN8JaN7WEdAMsrpqkhjIWulSJpOYk8oBS7Ba1QQMOurXiFlnYRN/5RgeI/AaBdIPtngO
NEHXTom8advigNqN37a1iXQEFzKy2mUlw9pzb/hCJ5+u0E9JJF9T1BbYijEXQXan5trQx1MJzuwi
0pLTvpCHWA+fSze8UguMnyhvevjv7HJRUlJMxZWzcfJp487WqDQutiOZKJ5q5sNuDmpSOl96roL2
o0ifg0JjD4Ozvqs6/7pCR6HMBeFmJI9rZaSmudZg/Hm6qbw6RnaXpCHF0+g6R2l8TSkvgXjfwFcM
xtu4Gy/Dhyjapqk2EihNKuLAipKyAIjXpvAIL3R2aBfQ7XT+vjahZdO1YwrVWWl9HcZ6gnCJGipC
YyRQeUQ9ZpVOsj5GhQW930WKJi3g4G6gns53LY+Yo44Rpr0/5/1/8xM/3NbDEJ72RLhfDL/zSL9G
HpdrmjRuJkX8MBKC3UNDgzqFglQbUJBallMel5vLRUJu5HZuibb9BHu2ova0Gxv3WiM/gXw7cH7N
QA2ic2Rw3UzNQehkzPU+dFtCbS4mBmoyKClnEkWoXIVI6tUJRWiENGLtzmo9p9WxWy5Xl4uGGNj1
xGbAKoZkcrnI4SEem1mPdL5PazEG5qEsydGe7FuN06iETLsJ55Ewnuo7IyqOJTpVL9AnQuZhYCS0
Y8hK2odNlO5Hs7tWF4jFfFFagX40g/DQYa6BDaQlxwp+XlImx9ASNyIInlo/u23I3GAxOyirIsDZ
gtDbsFUJN7cMsn2d6NtWm385C4Rt3Qb3A2Hd6nq5r8HcdEzrEdlQ+4A7OIDBuXGShi50Fu2Fngfe
MDivGGk5nI3qlErrrRhHa6s4It7FNp3QGSA7zAqod9yrfQXwlYawoeTFXp/hr7b+3e2Fv7fHwgsE
KhyqUBYiQHRty4U769K6rOEDL1e1luGxJpodMeNo75Ua/nkrVEwPJPRKIiKQn7GWFQEpEwx2bP52
FoYZSQJ7EeXQcG9CkjtmiIaFDd5ChAjLNMTECRl6HJxfVYqJXgYcMZLAc9VU22c50PJM0lzOTMTF
vU8L4n0PMFTkl63ZR+jVnF/vtLzdcvHpPj3o6g2ee/LOZJuBAZjVYVlDs38qWV8uW6mOyhJ7fvVz
2Tbni8lGV36++X4tnlEnlnrX01U7LhdTS/LpGNU9O1OBX9uEDEePFgKJKcVQ0qUDSzT/Ggs+d7kw
/Mja2pr+nCdDuuwO06wkDUyj3Faq/qaPOtZQZEBq7lMQHaPwW0g7TBlCZ1yf9fmLsP58M0v6PNsv
kvvBHurpXeyfVUJQEVrk+PaYFL8esTytpjpo9k0Yg+Q19+dX6vM+21BCG1Bfcmid1f4fVP3v7zP/
e3ne+9ssd3ZZ9+DIiv10/u/5YnmZ98ed3+r87+U+At+25qg4yCZi++unf/6PN5d/fHrN94/64WO9
37Fssw9f48PV5VV8QJbMQIZkuEA4BVzx399wufbh4b/9Jr///28f+umVl5t2ZmJORmoJADddVwYI
hsGMw1MxghDzEEigx5zq/fIPf9QodixXSRxKCpSBPHy5bWUPHCQc8qF1T7xo5QXEjh8pMOic1H97
tSFlbwbi6+tcQ7BLG0NujIF0a1JFBApfPcXuvTx1ub1caGHe72sft7LWa/UeJGxLVxjVN/nnuZy/
hEkQVtnoAFM5jRLs0mOFoFLpicUXgbUA4wcnok0Qldd2Vr1rsYt5DD/rswf6aiT//qdeW5mNKmfl
9vkphUypSLZMi4o+R7XNRd0DHV2u6cSe0PFmHuASC35cXqTICneEkcDr4Yb0Z4gCb09ngXuXqx/u
lY7xTBvJ3IpmrPB14GRAlfEiNCqXYDACUiQA8Ld9GWOscFzCgBL9IerD14B4jO2i7l8u2nmEjOfI
RctH8Q6F+xuhvEc3Nhj7kCskZkl4vNvtw1m8rg36sSV/t3TIYQyLYOvP28Jof0CHyA5nz8ByzW82
LcLqg4jkj0m6N1Xmo/Ccv5KfiHvITAna+3lAWO5bNgNjr33geefPBwNa2/RjQRvu31sR9OTsdneM
/Jg5Gdpsi7oOavXiyEyJuEXV2JaTi6dneQjwZUjhRvpcDpq1JTuC2PVFiasqhBmPDklvvnE31PGO
KQFlLBRsWZwOe5CZ+VHvKoIoIi0gl9cG7bF8StS0CCkTYkfnj7B8Ll9EA8SE68nIW2Zvxu37A//9
0y438677HhsjtrwCT8aIpoU0mvldukW6PF9TmpCvttxOJqzBKy3bY+AYUdo3Ut1qGTqc0WpzednB
FNunREQcnXnuIyNKrOwLb+WcVXD+JRb3xvnmci1yjJ9k/jAfdyGRhInLUWIb61gFF8Yqyycdg3Np
ySZbfpll3w5UcoQtlhd+MQe2sssu/1suxnlcOt9c/vu+Q88/9u9uLg9eHvL3L9Xm2Agk6bDzbrbs
a8uHWW5mRcoZ/nx7ufZ+5xTBUFMD2k/LywdKJ/YqZqvlIcvbstbkSF6uDsuh9n51Ob6XD8fM718H
IEHkvNH5Iwdl7qwH5omK230x5/P+4ukIFV+ZtsthQtmkINhkNL9C5Cx3btgn+6IJQ/K75oe/X/Xn
rRaRzNgxp2jngWHZU5dr54vzfeOUgciirVOSG/VpDFq+WNtrnPKXq+4yP12uvn/6chquLXAZBTjr
nutNMU6eGMguXFdpUxyE+c1ZPohJ/RXC22HZ2Lg4fm3287Y/32cXHSvzgKzH84OXtzzfXK6dL84/
4/m+8+t9em6UPxDg0TCGsWmWgbOzwxpBwXx7OfLY4kl7Wm6/f/ip1CikKFLdLK+1/KYf9svpNYAi
dlh210hXbWTI828Qdh1TmWVP+f3V5SXeh6qhIC7TKQn9mSdv8XzxSdW/3HcW+S///Z36/+8ftzxN
YtXS6vywvP/y+fplBz0fM/7innzfmZd7XT3vpu35Ccu190ctVz/f/vCqHx71+Q0+P0vRarKIxRdt
UuP1YhJbTiPLteW5v7vv/JDlv/oyC1yuni+W3+N8c7m2PO9/fNVy8aSdn7I88NNb/e6+T6/66Z1Q
mYBKUbd1F3as0eepPZUEo6+m3dnEtVyDz19OaznPqT/953wfvVQO8eV21RpcfX/kMtwuL35+6If/
LFd9EyeWhpPrfY9Gyej+GvOWI+jD7fern+9dbi8Hw3Kc/TrEYNAMEfbhZNIo6TE5rr4D2BC6at6k
UyJYPJGemeMkbiuKb658IFuL4PGmUx8YTpCFD6V9S10YVcfUVQ+otA5mRcjmpInxJTeJpqoM5UHX
fPem1wlD1P3+noiAyCvqATVMnIQHwGWDKqy7fIBLpRk+Rb0mLS+mMSIZIkAfn5nZxWRHlBupkxAh
09DU67NqR/9vBctFeMoyxn3+wu/DyZQjepsXVVOGnjSTbDQSvn6daJez63IBAexfZ9sPp9zl6u8e
/um+5dS93Pf+Dr973vs7yMS9EA0ODBIWlyndfOEsx+75tjvP+wZK55TFlvPmfFvOA9T7nb/9/6en
C2uGswm7JHVyHtSWp2eOncfXyyORJDaePlS3yz/G5RD8/dUoSEEupMV3DfXYWitQyTYjvBYJpUFB
DLGOZfjdzi86peSHLh5lbNpwGp+TLDU9+nl7Cnb2Uap05llHHXunNR/xmdxotbhwyKMz8h6YA7oy
RzG2epNZL1Zn3fmD+r3UCdqeh+ct5tp0LzE9rRs64JCCYGdO+dTAEYEVogQEllVN1+CHwXmdxS11
TeqMu1bpTvVXQciepwfMDCvFaXkLvClqsPclaJh0BCcUTW1LsnMxIaxr9kAw1LVmJSeN8yzOEb4J
klqIgeC/FMV/FF33EoSDQpZ8puMI1jcDdTaqfD1VMArhq8qZK/A+Eh/XFhwYs4Cn98dZ9k+VAg8Q
JcOs8Hx4TkiX0y3MZzZwZ5A2KKdd0BAvaDaE05OM+EPR3GtTgVM39e1OlMpbBhtpO/eLtyXJKxFw
tFSY2PIozFVlYd/0Yfwajn2wt2nhUhzYNoX/1Inq1sniDXqmap0Ktmo/B9l9M9y8verGdlq7lQqF
w/JswlS3aZb/IOftYCl9uSrCYfBYJGPmSfKbqlDda9Z93203VI60Fp29XRTQ4Khfw08wD/i5IFeh
/mjIlqxMymuTIL/Fz0GUOCkZRtjnWbZROYfEVCGC36e1eVTiXngZcW6eJHAxhmEK8zIlTagE5ALC
Ku8dZZcElC00s94YLRVPJTfuJQ7okzVW5saGYF9XzYM7+QYRtIG7NR33Ph7acZ2oTXSLlvQ5nOMv
s4FcV3DBKxr2X5QiJ8FPd00i7d0YwZJ/mcNo9NB3UtA2JEF3kYr0xpq2ea9Z606aO8etXkdUVJty
SvRNOZj0xxFqXdjEUO+Ekr90zhVCKsTbaYsqIVEolGv2QzZqr6w+WVWaqUZAQL8n/dnn6w4UnXPK
TB3OMtKfvwmZEgJvFpCjFXFRkWRBykSynkf/0JhHPepNmyEn/QqMxJjmF3UX7EJT6w6tbMuVcaC7
SNZAGb2YQzB4CQXWqqv32bXZBpJ1Lr0KV6tfJgP5iouJP9UEnhLaPE3+Y3HojIb6LS6H/L7uk/iY
W0W7EQU+AD3SgPVQK6ffsjZreXKnyLmXqXZhS8ZO3yy9QgYXQ503e2lxXgFfuOrQ3u3G7mdgR/lN
IpMfDjquqHFKQqEKmnOtuBpxNur4P/RO/TaJXL9kpEioIHQSE4H5kgxjB4iP4b+uqud09osjTLLX
So28r4kP1sjOlnTh69QKUkmN9OgWZKHWvvlceHohsXOI5quQtBLi8TmQNulPrY5yX/8KidTdFrA0
V26/VZu7sfyeV1Z4G6sZ1tUyh7jX1LPVV1mjgq0vbKIr15qQL6Ct2UmoEY9RFLBL29+h9AivV/Dv
ILWmlGjAvEPUvDaQ3xKalxGeqRcIrMjSVJC1uw0jhg5FrY5VIj3nXmJakoZRlu4POF5v2SB3pT9O
+ANysr+SE+XYYWvbh0Sw1tTSJzfibNivnHym/im1cu/gxaVSShYtdU/4vzvTSG51JxWrOrri9CdQ
FK5EZR8CfsftWN0Xaq1/h/ZY9sWTzKHlmQ4GF4mpp0nZkIqWnmTcg33k7TbB+Khb/ROgIYU0qBE3
I4M/E8ybDJyQRL+6NZSJiLgyC/eO2YqVVnHUoqU1+NDWY28V6rHyn6aJ9lFqb42seTSZ70AcsiWm
Y/3k1EpCEcS/xfKzLWo/9pyubYAllac6nYvkqsJGQLrodNHerMsBOjqRpJHZcIYYOS9lQTWtaQCM
F8xnVlVfv5mFKfZVj6iSWMHJL1FwgS5kBU+Miznlh7auAV3KLj9UJitCocOEVzSO8qAgdSfVR7lr
+VHHSspLvyQNdeaUeyVNm8gt6z356+EqJl17Hvk5AgHg86Sg8+oCUiJUHpqyAxpbx30pEVOjGaUV
FKjBmxK036EYAJUzbnuJ+c4o4GOZte4NJiEY4ZDx+4XBpTGhRYdEsMrHJDlBujsa42vVlMpVqgMa
KMP0UirEW5lIfw405VakZQoiss1dWjFYMjSs7Kz3132fEQZUNycnsK1VR73/ifHxJNwsWAcqO2qO
cbQzGKx0TSm3hp3cUY3ftFkR7VS2GPHNbrwzkvBrjGQwdgptlQBz4yXJlKKWf6kr/c3Uxie3Znjr
fPGNFfOuqSjWutElTXFcHLHA1JlwNlL84FIXOqnxlXPlqwoR10Ssrrpeo1slhlsrssJdmSL+M4tp
Ty6JezpqJb1gtFXDSVUeUo2tG1CmJ/2NIDkjekJg62zJ9vPp6itTB9s4ZmIdBd0+Gh97VZQgXG6r
NImOuiVuh9HY0ZhLQvShFI9mzxhRSJCx1xXI1WacuzdD95XuNgeozwsVZqYAWNSwomgPyRi2t4EP
AUkndMYJ5aFL2UJkenu1O8QnDekN9sZtXV7IARFzEAXyUJskz2XTFudUxGygX0kUwhvflftYHY8J
HeU0h54SWDejiHqGcYyUnKGOekYwqEyZj/f47XK8guuyJW3WB5Wx6afovtNJax4zwWy6wrs15u6s
QGqCLeQpJmlV9eBrN/aUXiUSbKz91XCnBAxYT2lLr7YGTqmtKoa58GNZ9KLiOYJqnHdbZW5adhjq
dZXo35OpkAKdgB80JEc9qb7rPmpeJuzbVW1MX4ZRuYmais0A2QbvLApUzl27XC+zlXSslxGlxpCV
ULZStJqD0qyMIUv3US8fnSbca3ZeHVqAYGthJ0DPjINvV5CknLA7uCCKLGIPd2pE4vsAuaWDT8u8
qXSDjYFD+C42PCrD5A1iYwnUK1vxhytfVp6Ls2erY9Je1eMrlTaSwq3wBzHTF4Nh+1v6tWwJsjPD
Q2HjfC+i/nrK1E1p3KOScFZNZCkb3Gswt0S9CpKaCWY5HTkr0QnuKg7BaFz5WfPco77YBFb54lj9
wZ1x8Sq8INcN33BYvqA0UYEl98FFnZOSOhquF1q9tR8C51uYJV+sDAYWghh11UIa8Jp0YJqkWfeh
/ZSx/qEd7RTQh0ux1croIrMubXBNqNt3UUc5eFROOHfkhZx7VSMZtE3BvCVomYoxmuKaCu+ivjnZ
qEYPtk9yXBLOacoMyhWe3g0ZR3R9Zb8GPZqk2Y1uGDF2sO7RGZ03ALuI7TPCwtweSm84XvbIAJK6
CtfCaccd5DsZTsgXkq48RMoNTl5ygQXnYkevDzr6PGpsnbIKBnHQ8clfsLhgzUCIt+WTYhio+9Qp
TE95zqXORL1wAUhENNMz58DZ0LyPGB1s58CI/pBNRA5Rpjqp9U0yqK6XZvL71Jlvfu4D+UUCFJEw
Sa7cZZsi5MXwuY+V2XQSFxvRoVosLHc8SN+/UnFiroLqYM+9woh+5xR1cpfHVU0ImoJYMlKjbWbM
IxCDn9HIm26A38U8iFlVupuasd2wIdnvXckkPFF3KPtQhrbqfogz8zabNoheaISGe1eZ2Xn1VWMF
CPzzESlJWCu4cDWvLnMPaGB51bKA1hw1v0qiwTOxSuoNgs94dL5mmU6DEGf5uhROxd7vPISi2pA/
DlsW346N61Azd2bfwgYwsCoQJw3RUMiLNJ9IsU20TSz0x7HSftiQMTelFbNYsP3UKy0jW5PivmPZ
8EwwIyobNAepKhrSbKW9diSnT22q9i7ZqEOHksC1twOf/zh719BO28c8vulUY56hkzjl5Nlrntng
dCgAWW5FcuaIyoJEzf5EHV6s+uCQduyFUm+nKzfN0Ls637Gay2fIBE9VndYrmIo/oAoKxMSwsJnu
7geD/Ss1rxaTQFrbTw3KHhqk2pbw2PQ45fomzA1cwm0jQV2gS/KrYE8W2mPZwpIDk2dtMgDCw4TY
CY7lQx6PcAtwB/jFmMFGo4qea9OTCOtqqw6pFzr8lsKK2XMI6Q3qcY6G60JPMB+ox6LcOAjT0CCT
CxFuesW4koaU+NTScofgtieTEZ826c1ST7VdYLvjXkzxCoxTvqpFh/HaZKKjDwMidEt1NnYdK9s+
uNU533iKLenDpJxyEzRfmrXCjRMiVtFWEzxur7B8kEUB4tqhahySl9GBd5DVtpLqJzm98bGW414m
JdT1OVEQf/CEJP4CTH+4iqCkPmUsl+KAVn6BKm1t1XVKJiavjkQbwW6b7Y0Ib31NWwyDa7SCBNFv
sgD1GPPga/A0YiA7BAc/ATXN0bLJzgyz1GeZOPqbepJAtsJJwPNjldw7zW5OOUszDOpjE99mAgF0
6A4HDupiG/tQe+LWvs79zPecwQB/JWYyQN3fxlnB2IB4K7RNOic16jTVRerL6pwDjj0Q1T6jf5Bb
GtHmBrSgMX1UY4NhnpOWDAVJMDYm8MaBylMXd4NsHp3oLjTbx7glybALkgJhtkdckTjwa9RBI1Z+
vFbcgB+PYJ5NApsAawGc65bka6MA2OWE7mNYNuGWvvetpgdih6Is39kmCGwtTjZdjdMboLZ2rekZ
cjqUtcARdB0Q43a0wzecxz2k/dHdkcDzM5LiG/373fwRCQbtvlpUuVa+SB/qQVING9u91QY7N8MU
6Ph5Ta70s+43Xm+7F5HrBRaUg6RqrdMbKJvk6PsB38B27nSWIJjDY5LcA3KbfVy11sRPWlq9x7pi
FeBHIIMOpKgFQH5DYRgNXt1xGugeJr17xrSpXxVsvet2qq/UIZo7AgWR9laOdLhLc8+tjfvYmXuw
gvhfrZ1rEOM1PCtS6DVD3eClLVe5oQXk2cfpyYEM+X/a4kUh/CdtsUo8zt9qi1+b5vV72DU/27b5
D4Xx+zN/KYyF+xenYEdz6LMKS+hEpsmfTfvPfyi28ZelCmHY5Jjops4jzgJj/S+yJm3bIWrN0gk9
+SAw1v7S54RETsKGIAVFFf8bgfEndbHpOOibEStbmmU6SJw/hQ67xigo7irlXq3lVWGqGyz9Kzss
DU9xCh8njCr/EJz4u3fUVfqvqi3mwPJP75hSmzanQSv3ctv4Bowzh+qluJAmoHeJQfMPqVef0qSW
L8gbubO0W4cm8CmxLmgVf6rLBMtHioqC0Uixx0cqSK+YXP6QJPWbt3IMRzdxSgu+3ed8rd4mGLxg
MGf4Td6SNHnzlegtQhSQBN8+7Gg371lOH4Or5w/9IeFp/lK8E9ICzWYf+K9fDfLx1ITWUJLTIN0t
sWcVDlSRrhOAUn/Yfhr7/H+9F7lYpmOTt4M1ff7WHyJ3glLNyN/mWxlJrVOOUR8dZm2lI04DcHAq
Gyr53swXaxIDCgJ27N6+MoJqi6vnD8FWn/LLlm8tdN3F2zYHdn9Wwtt95iitK8u9C4tRTXzseeMd
VIZHeq6PQzncNab904+CP22B3/2uAhIAtjSd5CHr0xZAa10Ytja7hpTkEKstk2zEXYW8q9rhru4U
kPvBRZxPj7FT+SvKWq81kbflCFkf2IJB8Jb4Eovky9/vA8uG/7wTCNTFhmvbphCfD11RF51Olarc
t2bDyjy1IIjxbq1BiUB12h+detnV4HjamNhgqMfrtkhvxzlDouz6e8caV+PUeRJU8t9/sN/+TBaU
dlwVqsrw8p87DNkm3RgVGbrhrkIGRPdpU5PTPI7M26TJEQHZyNbbl5K21B/GFu1TPtT7LvLhvef/
f9hZHcc1ewXELzot41qqMTPBIDFYC1FTqIdH1jBsinjYSyG+RdFDXvvtH/aW3+4sHz7Bp+EN9WNI
x55PMMEbWOn28CiG+BUlYLpG4vP295sa29V/b20XUwjOSnJBTZ36539+48InyiErymwPO9OzSZAV
RfJGKBviFrXXPLPKsB9TFogeuta3ViPM3HXqyDurJlCRBRZ1qfEEe+BtTMeTS9z4ylDc4yBdr2zU
RxJkse6Riql2d6bR3RUxKr7iaWCAw5H2KrSGaV8/PE6p5+bFBWybTmTZGrkwQS08vsMIv0K1QnzS
rhiN+3H012WhY5ByyPCFEkyXkuAhHmS1nbr6/+yd2XLbSBamnwg9QAJIICcm5oI7qcUSJdG2bhC0
LWHfdzz9fMmqia6loyvmfi6KoZIskQQTmef851/s/pExQI1lnMVaoewPyALRN9Q0jGfHkccBc9LI
ig6ZFecAFgMDTFU8eFEMTduxSlRb17GdnuIau8UQ49FyOmLJTMthSgQUxVPnTePKjAq89HPmPjJK
jzn9C+yjHTLUC+ONg9P+SvvkCsHtDpMgG538LnbSblWNw1ao5DN3s89SJJ96PSGlYBKKe+kqLjDk
an/6eivWV8ZMR7GORLurxgroSfw0PPxwzCH6lBFpTZ730LYtxTPvy5rkYZyG14x0S9dt4dFPl9vm
0cnpLmrAP42GqKNpzq8Wz+k0XCDBjjcq/H/xKDmjkeXD7q+jwZvz8V4QSQew10WUqKyDsQPNKq2J
mSa5QatyKrYz1FtY7efb5cee6HNMkaWUxitFMFeyzD+RtlF6Rp+dB2xIdhBEJQIIksi8C4bqJ9ps
BC68VWNk63EX8zLEw2OiPia/ogL2xwta4osvgCk63MiTSp1qdP9VyWgBtJCZhb88T7bPgl0uyh/O
SqE4zTHZx48Ak0KS6p4RznG6VOFVuVyCAkZUgTpnmO7gj1/1UxAweI5GvdDifqefL57r9zbRY4Hs
amMDRL9Vryh+MI2Xj15qXrAsQR9hfGLydrWS/Dp4jAzs6VLXM5xc/InK8NkuxbiaG+usI6Ics2NN
hS5dLl0IFn78cRsQc1asT0aF+ZakngEdAi15dOfIrN4ElBcLr2iNlGNXV7GxbuvkyrgdYG2uv+Dq
+uHHPJ2w+bAa4lH3dfpYfuTW1npyvS5Yd9hTcV/d3169x+RmBZ/yrM/dBEOfVXwVwEFLXV/HnHtk
du5V52XridDZtYO8NYvMi17Koz6cbRO7lN5Ctxrkh8Tis4mpLPZQktfwAS52Q+PSNmV7TJP5zSKL
496ZeG19FvU8gE2lnzJoGCeawcT6sMFw7OTLbTnWbojshxt3yVkHZDF9s0X47HWkywceT33bSvw4
+4T0fFGEVYkSn2KC0tvxYkecU5bBXlwHNSHBy7wjzD5ZSRVdO9iaK3yeuTlVup/nl3ahJrxtW4M+
6iMs0Ef4uAirHMLeGLMk3Xyx9Ae1LkPzJxYEQ+w9w5vE9dfrzzAsok+vBM1Hm8oZ2NAoVekbUoyr
QdRhHXfv+DcPM/fAwHKxwvTqG3T0pjntZc+RpUZKYCRIQKo1nsW3f6BQStUjN5k3XHy9ZzLvFphd
89Jtm6eyeJaAc2jTAFi0PqCqP+tEFDxEV7oZbDxUVQuWnuSdGJtUBQ9mz7VRWPBiLX9wmYpNjSdw
ZQOfYjLkruiV453bTA+wrFDjTOIikXLQNJcVfwhf5K6f127FnT41Ub5uLFCLqsO+J+4CAlIw3goe
Fjd071PMCVeV72MdzRSrdHCnFm2xxv36hJXS0cP4atNW+pgsp2BlYCSzk6bxyr0V7xNp7GYihdei
ax/qGTzZj/R4uXJeogFnRWOq1DarkjfyjfEaxSxjqzIuXIbQNjG4r7KIayXH+WJmBLrfFuSteJF9
8qmPAzPPPjGhORimHjnMlw5zDGAV81cdmC8E4qwH03oeA3U398kOABUwH0wUdoz+iObua6/Q8eYh
nAdWYE+KzsY/kcTsQ5dgQRVJcbWsdN5aGWqmdiZlsB6LNUQCMJaBISHj0p7Emq1bypcaTB/oMjla
yi4w7FwAYUihQOoELGCHzVvdc0WwLtv5dX7fgQMwBrd+yL6FDLukJpzplET4TtRrmdRiQwQ0yEZo
7HERjvkAiQdwhbH1vZybslrEupqAkBsbyfvIi3cN7kMn6Da44TPMRUqwqQDDBIntyYJ6zDTbeVNb
Pir/gtSAAqdf7I6mTY4OjRtZrBtZPhSVxgkHynZ//oAc8Sh69q2ZM3MVDB/SzIstlmIlVsL9qspw
yun9qdphLMm32Mxr9CQrPyZaDujjt8+uzLiHhqX7LKCSNP2XCSNOBlaNR6qRuJJB6m9SMzaIT4Jx
1PjZGtHfiO+MdeUXH4XTxvvCGw+OExo4G1ITOWL6qRKUdr7CPh4oHVzbBnzNAPFKhnErN6K/iEZ7
g7bUWPe6lg0wF173H6ilpvWIP0HBm0qc8sxM+4LBUYfjV/+yFOMzo6IR4enjYrrYBbbcouFof/OK
rlvdtiC3Z0CXWBilIuTs0RrFnG1V614mz//IJm5bsiXevNEzN8R+uCubOLp1GSt81Ee+4lPJNp0/
wRXwqLSq/ESjibePE4p1Go47Ik3uQ18g6wyLV2bkMX5ZyPskmpEtPr3LZplleVjC+xZaM3c4hUHP
vbwp6sm97wv08MWL6PzhBd4jF6psH8Ti/5zz8RlZ9PgjQSsaIT4Nw1m+hxhJeLu2M8bXpCSQfbCr
A813vEnG+JvfDuYdvkTjveG7KOayYG+XyZ0geawOqvghrCdzo2DhrzsRouHMonltR+XPWDHmWuok
3RONacbWRTHKkDMZRmLKMM9zMFbDDX9a6uNcY9qtgOrNGjcPFjSTz6mImfjhl1w3hrmRcY3lIx74
ZSqPTWQ/mK14KUYtG3q/9eQOy34s0m3Xe3sflesuzKdmndn3RYxBduOKJxeKw8YqSzxz0du6hn/Q
LBXcxostepicCYt/seK5PHZptanxW16Hef9kWgP/GMpaLtoQM7b6rnZ6nFGklbFtzsOW8C2UX3X3
yxjlY89Icc2UfRfbsdpPVX7nKqfmpkjPCuqOm18QrCFm1CVDM3GiwnIxoBMx7YhKuUU35iOkjD5d
72c3cXyY/WiRppD266z80tjWfeA5xTo2mnJNFJIJe2A9TFiXGsaymkN2ciNMKbRCGhMs0rj1Jff/
jKJ2yJFST2W092yeUNWuWi0VRm1IPardIHpkbAS3rROPdTlvXcXgbJmVv/dmUGEz7sHWU3ODuzWx
zNKFrJ+YZNtPEH+8ub6PrPZUArVyIk27fm4H6DbNF8aX6dotqxm+iAP4mHrbFhSaOnb43sbcacuC
N2A2NJRRfrYp/DjdQ389EGxibjyowgfmn9vWhFXSwiVQhMzvx949lEaAXJUThiTJYEaaazorLGwA
26n8LCP4MbQIWBQXlWk0zy67bo+JYbx1ZfRpN96JezDb3066wi5pMh3NhUVnG5AdflyaJdVa8QPb
mdrjGn8m1Fjslzw6xX5oH3plE2Zh+PvJCEkcFdGD0trpIHzLAuRm89D+YJAf7GZsCze5SN/LrMMo
NvtWS0xcTYEdi4U5Ut3h5uoYCIWh4ZLKEO/o3uQuiIcHpPpvyifCcM6Z4UVxVDK9mnAhpDZYev/g
TyEFIklCqNxxrrdYBIsuKX1LDODc6s6lfVj5yrogM8bbY6bDMCiT3dhm/66yqz4wf0OXMBUPQddj
6p+kZPlwrzM+wHTMFSeSDYju0EVB6i1wWBfjrtRi3lZQZ0k8BgfUjeaYsgkS+bq/la1pZKNUx8XZ
ar9mHQ7RAd1MMnTVrsnHp0kxriLdYW9YE69UBz6MJN9S461v12QhQK0syif2pK+lHz7eSt0uoc30
BdxAHEUvwqd4I2nqbOFQJD7waeRGMuurqqAuJNcyEJeCAEtHVOFaEgKyj3FFhVH+3WXvYBNkGhOE
xXax3YP+TwneNJ5dnwvJYRTxCZayWfCFxEJ/pQq+VY2lv0HkDBExvTYFhUaOYNqq/fhgbGwfdlHk
ozGbgx1UJ7JxCTgZIKQsNtWF39Pf5YGxJX+BG7ctYOfU28zgY0x0s9VrrKXXVyHyG8T9sffGOPDH
UpoX5n4QFe30Khyu/7i0dJz0aYZUyanmE+t0gGNGR7IXBRe3zJ68YXpcPPcl9+WjAjmsHFxmk247
+PVjCV0Ri4PlgiGYjTy73pRkthK2Ub+4ug0Zp/S1MjEhMeosQ9jfLnpwe4ebI4GjTr4LaxL0grj4
PjvkpdJfQkixUuJH9M4bojdh6MKVNVIefiupOuhPDEOqguaLnLd5VbXBWi0cqLotRXj8LrqDgYF7
GzvWbys07FuG/mq5S+CC+lUwrZqcz1q/7N6H2aQTxAaLbmEwswNeHF8kHmcbiUXZWsYzHtPSe4kz
dUgrTmorH8621krmkXWA/3C2x/kOC7SD2zNC0pU9Ddouj+NPQ6lpi9nhOa2pe/IsPIV5+SBLxklu
OxCDIi63zwA1eLC1C2S8vX4Nel8tSt1b6P7YjOavjpyviBVLDItiIo4DVOyeDZn01iXb2YIfoPFo
upRa0gSsXrgPrSFjcekXIdpyo3RrW8j8QRdTXCcKcd2sov+66903L1Hkd5XzqRCw4Gruidadn+GP
3HvefJel3RfCp1GXLCdj5jfTgn+h/7TGP9xw+DGWb45s1lU/40fIGins6AnG3TOGBoey99+rwcVu
wprurYVid/biK8ap9WoMKcmCrzf47fbiLX3mVA7rVeQAFQmHlBWLz05i0YPRE4sAH8tB4dWjSP5R
kKeWlgWfxvIR3gWNG0kEufU8WbEEgsFKIOHENJC3wzviyr/pDQOX+G/45jIJZeebLLmKoTvd2jaj
ptGBj3pPoUERTK+HaezKrl9uaDJB0jZHPQRBCXgmaC9TZ4ZrIR9FF2JCW3w0A/e0buqHkpK9Jz7X
80p172DLhhw+WnfMmVeYSW0pMdS2oxNmBfMboQ3BIMSlcFrf7lrE5FhzmtmvqutcgoZoI3zk05oX
zIplQnoqMHGGdF+TisrN+LWIh19NPZz1VqI/1WjpCXt0r0TmXhPrZ1KQz9XqkNqsYJshDNSGUKnK
ebPErAoNQQwtd084TWfXe4U3+bO2dhgkYNAgRcipfgx6toxFX5MheJ4WIlJ5m9LQmDKbYgVj0/UB
Mz2Dz14Dlz3RTyVVKwfJm+DuqKGer0cHL9Ep5+S6zQZg7HrE1eKgGwQYexrWcqmN9nOqsnOtyt0y
kh4aaadmCvVVGGnb7dJAm5d+JtYcrppWnBIT0Gsovs0SHaOT0XdowIeUu098VBkjj7zqqDWOjHr2
ZJldPL20bw9xo8GpVZwTl12bcUuyT3SQmXycJpYgwcM8b9xv5Tg9eTKbtzdgIXrNMMcjhsiHVT6y
8OCGaBgpb9cVC5xkZ6ymMsr66LPvLYvKDJw9BfXAxeQ3xMNWMCOaHrt9sRvATqSre2tWpZjyfWvI
fYwCfD3d4DMcQhW8cMI5HyDx8sbZ1RUXJxG8Td4ic/kfgIfbuhm35N1ofgWFX27l35B6Pdzuhy4g
TFSSSgvXDGjNgDOTy1/uQth5WjMgpw/chRNUJf+rLcWBVBCW+O32a71XOxjoDXWrHcSE20CitcAY
h5KejTTlbC1Y0Lq957zHXuNTaiahi0NJP9IWST89NmN/zkasFSph44Gu6wNMq9bRMCE4140kKOyt
0wo1VJbBiJ8LEsC6Dn6Gr89HBi4YcnFfYyYElAboVsAZMuhWk4jdQIZUbwV5qUMVAk5FfCBuxpKs
F8FGCnKXYwJEsBkSSUDKwBoho04R7hjo9RtigVf1HL+0slZ7KE52VGA/mRkbiwYZh47nSFJNFt2A
fq19FBAM3ZrtFV98MsvaFUpJucrc7NfNYv3WexaLhHSE2WnWcomwv35ruvl+TEZOqaA3iIjOSZ10
vatn5VQMj6HtQFjNP28ojWHwppsshlEmqf1N3yfA2sQwjaOtAJq8HXaUiuTikS2AZQtbuivUNkko
T2fvlxf58Og1JJcHjtYA+R+EG/Enc3xdqwj3OQ2IVRVoNJxTWgNFOndGjUwm81OZ5GRisZXMuu+t
FDOkyCq+OpP87Cf0nL5Csg2KgGPtZ1I95TNHSEJwH33yt3bpvlQGrXeADnUzZy4bqmZL4EqPcCe+
u/XMhc2qvp1t8K7Z+sheqFsMgzVYvWhoCiIxH662pQ7LL6AMK4bV+NG2/aYhqt1oKUiI4uTM6vNr
g5+CP+8imNoPt3u5NQQ9arVAS+Gv3N4opdcMwclhb6bJA5nNlf7Q7Y4/6hj7AcLzc2jVZ0jnPxQD
RuixD9Zsfg9cyu2KIQAsz3cvJgPRjshFHhKYMfraSEdbj9bHsgjxVmXVT+m5TvHCJe2cu7Iu9m0x
fzcCahUc4R4X9Tx6If4KUdDd2VgZcfIKdEYPLWcpW2kjEMXg2MNbOznT0fQRVQXN/Cuwva/kCFc7
2vO9q8OmiTMm1lvl36q6O2HXtIMiNRB5s5rdItthQbGO6p8V6gC4hF+CoTwaZvV9CbE9hp0f74Ou
vdfBWMci9Qy0CcmwgSMP/yoWD5M59C84hr7hykCilzsd0gy8ziBQFOt8rGmMrQd8t45No1r1c4Xk
oTSaS7vssNw9YXTvb8rFru8tO0u+oP+9y8Ee+olQb3OoH0lMGldGNuAiKQZ/J3sf+XXYu+saZSnu
5ZQNSY/iNLbNe6Qpq2iIlp3pM5mrAjJ1w2R8bXpbHgkhWJPBjMS4vxaj7WDE++Y66c7N25UHAfod
uqDGSMPksFSwdiszheOUOvuRPIp7CxPlveMWT6j9QyI6XfMsa0xVb1ljeYtvQKofIMjUx2TA1VZM
eOjrh4Ck0lP/vYSEdWItyN8fXJ3PgMEsTYoyADoK29sNc/Wc1dokUz/IrJcnlztnDMPyeEs2g9P7
JYslLKABh0/U4Ti74LLeRODFMmKnsTDkACFktwtSJZBYmC38z+xnaxoClxMTJ18GClkCWz+PSC24
KS9vD3EafFfNrLbCrnG/9aM/Pty+l1RUHngg/4ixL5yzcj5yNZ1Tl4+ODnf4/eHf/2tHvb0PcXiJ
y7q4c5yeoAgFlcwoEvP074dqhA9tqSrZDnUAhFNPcXtMiobCoNoiFuoPtpES5RDVI86uHruAHd+T
J/ySa8/VUZHVZU9wjiOorN3/jZnrI+LnmlbfVwD+23//IAl4oiwF0cBZ1DrdHoD7xW9f9WlqY9Wq
f+KNGps0hcPdGtdPikBvTgHz3OKseC7x396lBdBgFMhjRF7kfSriN1s29T2Uy4bGMc4PBoIwrSQ+
l5CL0SFVL6Zs7vnx9CitnkCdNEsI8B16gMgihgGrCpiPjf3sWoZ4jiOz2sokirdKoUPqLLfdOVQE
bDqzQs3V+x0LSv8vQHv9NPIct/+bRtfagvAbmxFn2n3f83LCcSbR0M6r8+w4HtA4OMXte+RSUX70
8skxvkypWT4v9SOg2LzzFqQ+JllD8WaiNZS4Y0QD6P7ipA4HEde57Q2MeG9fukX0C9MOsSX32qYF
wEfr9tWgP4U/fM+UsM5C55s/4sCRjkG/GYX33TC9bjeptL5zCg+vf3c1qXg6Dfrh9tU0RC8AZ8uq
1VmTZARMJ/ianwmD9m3K2PB0+9btwUxxbb99VTUdObBZhX2PyolWY84gwCRPbvTOC3xOB1a5KKFi
uzBC52fVBQPTJh58woA4jpwVmWXByyz25di8uFhwB005o0NBTqjvYk/fnd2sCIZwknvC8UKWX7D1
sbPbgbjfu7PFd0RIMgaBP9tuevR0GqaLAAN1AsGLmD6Em6jW9WmDK5cVnkh/IcEwRiMgu8pZj7Fp
HZ34Odfph0MqfXOd62TDTG80ZVDuYyI99rZTJ9Y6TANiErE9hV0ZacNo8RjhmMgoURyCDn0JFMXA
bu/4t5KCDlEhkVPdSaJL3mH3+qVP8MJPMwsvimUqQcFJc8Do+2dd89zz3ulNXoKDDVCpX0woUmqM
25dEGw6QI8NkCxQxrQuydYjXMp3T7avbQ+Cgxbt9FbvE+OXK5+Tsj7NXzfusqEkwlA5PMka/f3X7
nhu+jWGwHEGPFefcBDwexUvBEohRvQRacWmQrdta7ftscVljjyN6Hp6qKP6WRXW7tpEgRBX+3VbY
vYnU45MnIXyezS1qJ8J2QTrvg9jHgcNGI9AF1X2lcEfGIuro0PIUhHJt4sr8AXcUp6m7NjEPUTnh
kVxdFrfT1v7BGifww0hdSucrkhPO3jFZAvabm8Be7eMGuzYj+oKvEUlehgHu4bybogEnGNpfZOQ9
dE3WkwAkqu2nXRmr2EIdMKJtOBLHDjcfxvJopRsfue2mTEm3Ul77LXHzH630f9CYwBX12hWuCj+m
OriSSrHG0/+MYQLbOq75oKa70IiO+g2YYtxTl/ncElNk75eUWi+ZKW57bZgJ8+K1i8YNIMu6GjBZ
ZENusI+JgpqgRNt7zHBeTBv5Hmf292bhj6Cu+fQhfa7GPsYaEKjRwukyrFC1u5H/KlT4w/a6H3ZB
NEf9HKcIR7KQCg61sUAz3XwjPft+sU8L7o5rUzDvlXhNuUtBMzujo0Ml9I1d6IHEogYTa8ZTXl3t
Rd8/iboiV3bq58OCC3SOq9PWHgLibGIOuIXkJGZxw6p5ngp33FLNNveLBAFnFPWZCIRnN5THMfpN
UZp3+m1EuhHIktfBIxMXQiIVdXab1wWYXKwJPMmD5tkyh2Pv0T7dEL1EhZ8aCppuDZUJwuLnxboT
RKcOaMESd7w0CvdydFZouYAhOrI3bOxNaHSEQd/iEIRHBjLCA0JvbJleY2W+2BSLYIf0zH5OEiuS
SH8AF9Au92vN5+uBhbI4u4raN1YHh9Sb/863cbTZ6p84V3i+wss04T/bwrYwd/0Tv6hdltDpW+Ar
u3QPxK3ZAC5mRB43akVmJF6V/6DSC2hjkG5jAtPf4C7FQK0nfVFFibttqboBKGJCv3VncLuUITCj
428ye0QlSDtLyaNh4fZxSiRTZpfmsg/otysXxsj8KQlFZyZITWgi+C7dCge7+Fom0tq1+A/54jq5
ibE2Rg0dZLuF7ZqSP9GBy8gvh+1/vyiWJnT97aLAIbU8x9X8x7841HqhCGcfSOTQ5Nalh07UoFa5
vaR48h8s724ZidFpNhMChM1/f27xH57bMiEFOo4FAUqZ8GT/SPhqncHNgfqzQ6Un3nlA/8UTWdHF
BWYwhPtYivksYYvMk3XxPXFU40hEa/zJWPRM9t1MK26uqCMYKXcPTaaOkwPk899fpfwbKUyZuCa5
CmNLZdsMDf/8KotmKlKHHMOD7fMqo44G0W/bccU2TDM5a3itsFIkJ71ahQpeFZQxvJk+NZmD3ADe
WMF0pM/8XUlHDNfgiocqmHoG+9Mri2vS5NcMqJA1sSMGB8JbEr2XbUxxS2oCrXyo5YyuhgO72nms
vyUIWlZ4Ev7O06BN+GQQLDekLK3EQCMvyPfaJxy4mHzdpfpV+nYk1u3AKE7n7qB2PIyzm5FNM5zn
PPrAGODLdyWzs27YwHmushnPWQMJ35m+Cg0yxrI+ugX1bXQtF0aPjT2/ZFN0+O/X2rL/Ro7lYruW
sF3peVgn/5WwWk1xafhAH4dYpu5amfhz1cw6hOabNHonI16SSWOOzH6BA5EWc75JsBB9tAZnJyez
5DgAUfYRTtNTVa2OKhkP7UBQlz65EeSRE5FnHq41WPIBeA9nJ2AAjPENtpUq3w3m8pkvBoIrWCk7
Wc+7G9gcRiAWOiQyxwGsNSDCWeDVMR+dHigWMSBZMrL3N/QoJhyVlZ1TdQkAUTsRB7KfljUwQ9kA
t0mO0G3SPY147VLeIR3BdOmbt9ARM9O+5oLInHjp19XMzkNEwHvWeVSF+udRxsNt3tobH5jtV6hg
NobVoQsvup+kTGu4HhUUlQKhUCO2xmZx7UltXue2ifCyY+Rl5tsiHIhFsz09GonD3YhVPoUeeBWI
jwM0l4rm3gDkgsPAu3ZVd75h7YTIPDpeeowq46MULJ+iCK0N7hTfrYFyL3AQ5yYpDZYJr6wNW4gs
2I4VCPyNXMhVndTVjnEJCTsJKWdXYScz/hwQSlP8GFx+yITgFJbjD2fEpAGteOAQ2Fl5x0qTBGTM
OYE3/8FujPcw5z7XL7U+hmX0YYzTmRiX4QtSOn9lYasUD/10sQMXskZN3PjY4cNZtm//sFz/w4li
uUIS+SKlq1ytAfjjBhb2cEwco00Ptn7L+jTw+B41nPplkJLjISCPItAlhs9IqPTwTg/MSs2kczSN
qu6yf+Dv/p3xrWzFIeFyH+GMLsRfXlI3y1ESfhvjyhx+r/LkifL5qKHvbJzhIs7HQDPOynFA3jNf
ch8JsFl/tX33H67Nf9jcbQXfWiCRcKBE/vVORgk7BLIoYzKxELlMPXdVvzKTtlrDbCEeVYmfDa3a
sLg/ZcP8JYRy3mp8Q2r+GHwKfCyXYoPn3avZx69kQ85bkLBgHVfTPzBx1d9o8sox2XNgyCvLsp2/
8nApsB3G4GN0mNIk2BhM0WFWbEyMEtZ+IPQwm7Z+yaS3dfnY7grzLhKEjXum02wFvwhAfT8jjt32
sZ/jnReTDaHRqDhH2Gk78QacFev3FmJe2avLqmUkSahVTvNYlAZmAqo9jumE3UVSbswFVqy4JZem
zkYZriINfo+hy1k0L0aaNdsbJh5qB4a5WQ4itTcgfWo7jABr2deKuOBDVhf9tupjEgzLYd3BrHyT
udjJXD1KYlEe1EB23czcwrBHzDUqeUoabhu7rgh/tiw8XZTxtanabBND32UFm9+QxiOktQ8ac7xR
RQswNZwRXyMGuCZnRCSip0GyIS9F8aIiuFGhnc+b3DaOynSfij78xNEADxP7ECQZpgutD6BdTsmu
lrhZyKW+JxG8Omd4RbMK2K3yuZsOTRx/dGNc/lZ9/P/YhX+QRmnxBSXM//jf/+vn9D/Dj/JvsQt3
ZDD0P9P5j6qo33/pd1WUb/2Les1ik/H+LIry1b9cDxq75XKAM7WzKbF/T12w1b8sRyi2ShM1xm+B
DL+nLtjyXw4Iua1canLJ+f//JIqyNUn/TxUtRHspfJdiTUlL3DamP8gIbAk9jFhHiIRMlguQxlVa
k1jQy8k4llXwQOF4cr2FA8FzXvNKZ+34RXQwp+fYyE4JZ8mx6JpBW8wHOxPW1ypT5bSdIH1Bf2xg
U3O2b7oKZ6+MAJwoTV5wlXeZkDI5R6qxyQI4xSN2U4TFjx84VMRWv/zDPi/YoP72PrlSyF5NIYVj
mX/d6ScG0G4qfHnERtYipQSMKU7zA/nzzSkwsX/GpjIH/Ao9NhE8oG9u0GHpO2uvxiE0XbJDYZmX
IqBNpZPbVw0DhSVN4jtCaVeRxI9B2f2pV9ab7LwWvXv5UhjmDyfKnafbQ5aDx0iFzxsxbjtHhptJ
jMfYAHv3qhoyNHyOXA64Ns1LOt4RsHUkrAmHCWjH6DwnXP8DgSNOm2KhFjvX1K5I/0rBaHm9r74R
WSepHxRu0Oj21yRmmafbA1Jl84QBsndcjOd/f1uhEIbTDMMk6exNqwRmGLFYTreHKAZBJBSTSY92
/bw9DNr10w6Y2MYlSWpuR9loyZzw1MD+Ts6SJz6GMsL+wQkh3zcdk4W5/laaMXOlSHRYH3LNCuVh
ZiBN81QRZLMvJGFKJAkUHHq+C4W1xhyFsd9Py8nnbVc+Z+mUnhYN7nI+nGU2BKeqzIOTI7GMxiUW
Q3j9vwh41R8ebt8zKm/TOth2V2Rzko/YPk36X7UsvzYc+4OYIoN6GGO5MrNjMLAZRx2Lf0yayBwe
UxyAgl45pzobSA/XX5EHYZ3arylBtLvOwo1buuBpYZFhaFMfqnDxCePQ0FUAVe/UcjtskCrAPo7x
eSU8GzZqV19FSqCYqbH5yLKJtbatZ7PjW4sJHpaF/b1C3kRq0VABLvJQSTNnAlbGd4Phxnd92eK5
VPWX27duD2E48UMqcbI87OcFowHSBfreON0eKv/TKvNhkxU4+4fOe5VmAzaP9xKW4ao2JyZxCxl3
UYURvQNeDO4APNosd7FNCMhQ27jiNPcZroOwV8S7L7+b8F+2E/UyxkB9ezJM3gZ1FCi9bVygvDEa
JBr3CG5J4kZMTcBB6RYLMvLhbtTWeCGI8rocfCxPWk5siKK7QA8CWtIbunyRx1ZDkMUcyp2t4tcw
IfCK8Sh8xac+t+JTE6cPGZzWfY1JRzTV/kEol1oyxZQsgbpmZNOYM0vhqWNpqE2KS9fe6LJ7qPHN
ujdqG3MnnOaL4L13etgJgT8zBh3SfR+WzYmquT5NJs2KVQuCN6by2agkZvkKxxtcHJhdlF/5fe/I
xwXSRBcLl4ORRkSCy6Gb3T228s4pUdyi+UCygVnW80nUOA4lGI+rCRpGe5fW8KNF1V2auLtKYrhP
ZDhNmIbRlgGeQrm/68mjJrGqfgmxAAAu3lQDHlhEZrzV2rKiqkxw8M6hAfBgs5JI4YajWsms+m6P
EemEGNl6tdvuA1qydWTYJdgwwTGLpfaAPux4Vl1AG8GZekqz5TiEP0sd91zrh0yd2TjmY+ouEBpp
CNa3jZIDsz44+bANamI8lgnLf6/3NrmJ+RNjnXCbF69NppuaCIeuriSmIPWrZt1Nk7t2rcHY2VX2
xWjt+VT6wj6q8C2qJvs0pQVkK9RWYYpvClPNFDYaQ76PpMQzCgOTnS8SohnHaGdk6hsKfnAjWBFm
mF3sciyPBB2scDEmUM5HWj+7SPR9Eo4JB5PXDqMLPBptQOXaAMir09cxrFZ+bb8VArOHGe+3Ds8V
qFTQ1/zgY/ZenLB4Dzo23yqErs0yp6Y7ZXHT7qWfvxe0OaSAhcspRIm3aiB7YyXZsoQb+c2QC69S
DNsEnwHWQ0++TpsFmz7CwhW7bCGYfYStuATQYw/sE2fPvrRoKZCvGciRSngLLIjzABEWPNaF2jXX
a17Mlvi3aEsqZrYyzOKomv6QRJBdVWB6m6Xu3UfMCrFrsjDnQKzDAB3qkbcZ3dQ9xBX2Vb3bw+qz
JUQHRg/NLA6113RHp2d5FfY5m5xpQwjcQx7Z3529SpJh18bVh5yjR8c3rE3YJnLTTPVRWYX7IF2I
JHlfr9uurzapDwW04jfsufMeLduItnacdZsgXZa1aKCmMIDcopSuIB2BygSpwHdkVj+mhFAeIw2e
l7Ch7QnNADbC8KVi/mOb6bEWqdolMtve8h1S0rsP9D6HZt5BZJkPCZ7ljAyDL1mQYUlD9rCwImwI
NIXbnhXmZJQv0dD88JqoA5awae0mXKhyA8ph/H/YO48lx5Fty/5Lz/EMwqEGPWhqTYbMyJzAMkRC
ODTgUF//FpjVL+tWP+trPe9BoYIAGBkRJIHj5+y9dtpNe6k5O/LidxHKu7UHKXWRR8rYkVV5RhXj
L2UlIRhV0FI6d2mV5BBNms/1aCLMoWUCETLIXBJl2C99RajmlPFjjMRsxgi0plzTHpxmPp44lyIz
DyYIV0/Dn+V8QFfg/6VjLxuTNCWH8+lPhAu3i8cdTe61Qpa1Tm2zWboMiZSLz6Cv8u8kiZ4xtQ18
mBdOgdoJVc+td8zqySmJMXfVuk1Tf1l7LLlqS9vMl7KN1RbXwXSyl1zxz8lvGC2p9uiSLmLTdtZd
Xd8mjFtMFw7R1OmLXIbnqUxgIxoZn3P1oIMz32qQTo+q+2G39isTADS5ApkF4hJ6w0Iik2+NWfMx
bYsQ6grsm3XR8vKTs2Ph0HHUpmLQLHQffCbaq1NFxfYNvbgdPQZt21/70Pte5Q1kmmnGQdakcQHl
8N231C/bpci1eq0aS2xNspWXrue+JYwX1gHS80WUOcZtbFLzlkX9VhTBG2ZJb1uW/XPVJ8nK6sSv
lOZQMcbNSXr6JvGpyKhp1GoEarRMDXtcNW7u7JMyC1fNL0224qjyWZoabFvPNvahstZ5jq94ikXx
s2gsUphbBh+xk/i7oTAYwMig2oYpuVmZRgmsgpJBXtieXL/iFvIszMzcOWV2MobqjGuQCVvCWIVQ
GK83dsbg98tGD/sfo34WxF+8ekW2Z74h1q3SVrXT8D61IaA4pXt0Ac2DLP1Ec7LMmil/E3a3CEo5
S1IKMEXoBXOtQT4cewSaSWtcA99wfrqLmh4PxB4wfgzizIakI1khFSzGUwnpfkv5N9ByTxeZzUYr
6+xMa6Zq1VtRZ+8e9j9GEugym09e9KfC6h6kHUULsDuMjQk2hOy5acxER1gpUF8aL829zkNIQfzP
ahgB6aT++A6dDt68jLa5bW2qKqDTR2DKBNQ+Jxo8y3UDjdFM1R/8axjkOzQha9pUEIgCL1i60DpR
MeZfQ7lG5eA8EPzqEPlmnjWvPyOprAltrD1UXD5gUPVjSD1qKcmyHOygS9sZqM8yImq609pNy4+8
kg6UlTBrbkYBqdLsQ3uVerSe9JJFeKDtEZBVDDnNmMIhgrGWKrky6+JbO36OuULikYOZrPx62+Xm
DO2rXkzUx8PgvuVl8ISQz1z4bffeOprLOD2rdz7a5NzduoPwdtYYbBmcLXFkMAqH5u7WexjQiGSs
nLBTI1tZzQDTTFYTxnLyvCn0Yz5OgJNHk2GrgauFRJcLyrVdyKu8yT2AKhJ4bVj5awU3k2FbcyTB
+bWqyotriXUQMpzRjXAinSI+iZxu7UCy3dGgMRn53leBy7YxX7jfbFEZQmm21a/S7PaE8fF+hTID
dXWq99Scv1yV9lhY8qM1GzXRfZ/9Ijxq8oHs1/6xoRwrrNrB1Do9GoSQ0sIPkKQRExTZH1P+vVRt
tooDyqAOz7OiMA3t8hF5O1Wc/gK9jIGfl+91Mw15NZJvlW4vCoc+ixN60z6fRVoj89AIcxYhwJO5
oPc/RiGvrTEdue+XD4G8GDZRmTI5OaX1zhz1sYZrsc1IZt0itTwHIwowWzo3sxX9uu8rrsPVbJaj
ftInms5VuB8SROeTg8KkdzUWTpUctlWJGUXa9LMDIwF/R18HEuTelCD6xpSs+gCl7crSsY7FITnD
cwyIycQCMzeFZOglL1VaYKfuIfgZN5pa9aLmd8ax7m6RP1z8WmBDKuyjVpqfTBLQkc2rKrtTh4HG
NzkQmGQan94RS+7BmlbWBL+qjJo3l4hyekVmgPK0yihi6ohfegDqrxdcC1sdYJ6f+j+EVZpnaNcM
6Exa61i10vRKRvmrmYUhPDsNOieqnQXrm5Q75pfSdqPly1VJ3O1WzVSqktw2Rg8DKzvtMQrg6w7V
6G01n0DYCcnFsq7Fs8R4vDC4FjoercqgHKF6wznLG6QHMkNUnTvXQrPAdENFW6mmvngqZYSt4Gci
KvsZEs2wtgzzmk9cvTxpHCvNfkkdvFW19xGEPRL+0l3iFLVIPTDTtZQfBP7Zqy6G9TxbV3RYeBRW
I+w7ojty6l2dNjxD5h3sIWT34bIqdXwKwik2rM0wJ4nuwsVxwtlAQBQS0ri9pLlFKTjOgVq/QD98
72NohKGJXaymBzI2BxX1H2Wbkj477nx6mVu/t9Hs5uESgXZcHIN+LkoMQV5kn36oJjr5mf9RBCSo
K5aIRUpWeEHwWd8nS1+r0GBy+UNBc3QV/sziV48o+VnD44k5x1ghjbLCloo7c4iSBJ9tB/Oc2xlv
GqlwdADstdFozSKyrYpQTGfrDFBIPa7vozJjFHFMZWsVi0UdoDONk3hvmTHh2TqSWjwBjKZt5BAI
P7ulm1UFAxMZryWWo7al39gNaK0dv37QnPAF/663TAjyaKR8LPPyy3LUl8laRGS1udY3wh1/dEMD
qzlx+dD3P1LlPcU1YFpNIofFyQOljQCywg+WmvPDpYLXkeUBPSN+B3vUG0Equ0awcEhd7N919cQ3
pmxKuIA1nnyD0LmGDI9CYaixH3kUeS2ZoJu2HZxj0X6P0z7fZ+F4MEYNJp/j5yx1qaHDE/GK7joP
RpeiKLwo1nLQxku1yFM0g9HE3T9xlqOOZ7QgLAx3YrTQOhaXyLgZzoTYamGprWy/7LB1eMmqGBTt
76l81sM8oYdsrkkRROQYIY5Ig+ky/5ftUz/2F2qQaGvzUm5axkImhMxuwN41lggjKUhGNe0jPXpD
Kcr9VSuOhJB7GJEBs6YZmXKEoFNGlAvKAjjNKcY3smr4+M9/SFma37xTRxIHk3MHAS2meRvO11KX
JRC9OUGZ1iNWTPOHmGRKLc7UpS/KAw7jim/hM5GVT0D0YcB+afQCcGomi8Qyg1Uk7JuN3h9idust
HBsum5npe2r716TA0GgHL77lAPD1vWdwnQjR6gBSYxE8aAA8rSHAaMeyaMkn/FpN3iczan05Pfok
/ajEOAD6p9zocwd8CVqNfDbqzEnpCPKFv2h3ugkDD7XvwM3xg9kNpm+wDQvhVor1v8lanvsE3oNh
B/QMMESP445YuyUi2mAJRWCk71axIi8RcAwYCTYTEsKNYMIHwD4KtwGK4tLKgL86iHlNfmEtih+D
+RMZdg0+7zI5Yru1tmMQ0T4xuSGBBAzFa9oZcjv41anstY++b7jHtj9igtvj0t0VbXeubbGU45lr
SKe0J9vwUYbHGezma+kInAxIafBkc1q/M1VwqYeAhl0PxN2zfkhJ/bqZ5Nj/orSItOrRTgio9+wB
cXEFhx2Y/aKSnr9qGFIs/WPdT5vR4g9Ilf8yGPmBJGy4D9woueuJBWoLDzydha2Xi+gUcKUjGHOR
VhI1NPD1VR/8oq7qLpjDof8E4S6VgTxkvr+qtPqg6mbX+MXJFFTzadENO9+YXqxqeAqa+NqikVhF
TvRVCrF1CrxSDNAfEdO/ikg8JMixbPVa2OLa6A7m9WwxUFO4AwmirnxqLT4tJFkCADQfs3olA+h+
eRb4qyB0j/7AqnVaZjmBs2YafA9Y3WgqplU1HG1gJ3HUfhl1z6pFz7nSZntmSIAy26s+f9as4quq
82+Fy1piGlhxde0HQmwDazRpr6zKb61qynXnt891boK2fdIcES5Eof1q2vHshR5ieU2JJe+eYQWA
kDtvPXxImFHu5M6eL5SktfZz0MBAuo028Mmw3inYkO/ByFNN+FY58X7EPsciGgxM28U3JkRO4vwy
O3lxifJBZxP+xNFzC1hxxkV5dXLxCz3/UzH/zlrfvjh3gQsXck/HJUKaHvNjh0t0IlL+JsWhyr0z
VgdjiPpNJ9pPAy14yl/xUurnIYzNvcVIWVKmLkF7B5s6942Nqw/hknUwLL+43ww1jTP6+6xASO2N
wCd1TGNjWoiJN5FBc7QqRG22gU0xJkE8kq22DzX/KWatYFU6d+nkVQuMCfA+qOl4wgBZBd3SyUa1
J5/PW5To3rFb6Ncwh53sZjAGRbGy26BaYqTElRzOgH+MobjLF0NWc1y16Lsn43sxznbOUlZbWZJu
5IIDj01JN11vjoTCw+51eEHl1H8Qq4gqXkmyymwg5D1rcyeDdYJUkepVZ0136UX1KjeAb2sW3oa5
0WPx6tlUNFoHRwfv0KWS6HAhj7+n5aCtR95Gi7hj5GawlNh4XblAtSI2UI+/NQlGM615BEFhYYyJ
UoxeBy5EhB00KIzn7tOuKoofRZu9+HVRbKKx+BTUukvtIXWis1Em/KVzmPNR2w0nL6o/2yj0lwLb
IUghUOAVjoYzVBquiv70c8hAXjIbxPYx8UaovPGWTWI6+vjg0BAk5xJlBRQQEpdH7iFcQbPWu0YR
SdmSgO+Fa+nutigdclmtsF8GkzHu6l2aDe0FHia9NAPSgnKdlQd7Vu/F2VSy3BrpLwzzcLfbHOnv
SKOypbTk90ZU3yAyUeWQUE/TbvYnAcCkeDZ1FawmkTobQ8OgnXXJbdT8gBXI8NxHLg0HI7aZE4FD
Zf5BlPLoweLkeWXPtDUP8uXkdOVqIN1+lXn2kw8F8xjDK4qS5FDCvT1SJXP5GpXYNm79HmcDVjei
Td3cPrhlektzI2F0jmegDHR76zpOvw4S9722K0zeXvCae9YFLcL7QO/nWBUTTADHajZDry38Bpdc
YHaKy72VLLy6Sc4VNZJjDlwFiwbeDcanzhwUsSXBdGq87CtBLbQOLLpSpseKQKBjX2pl+tBohjg7
kv4c7euNTAwcsbx72yEtH/uaD/fgWPu4q/qLrhGpnGvxwSuHn21SVbCdPeresCxXYrCzFfichaXp
+jXqx/04zM1KeOY6wbyt2ax1M4JAUlPFWUkHCWu0rnHl5uCyE3/WiQ475VaU+xERFiSELnH9jI9j
ga8xKpaJXqqHONcJrzMBiLbVytYRtQt7n9e/6lADreAHn32VoJoqJoYZIOpiQzu5ehcfXe/NYiay
bSQlvqtV0xlKyEtvWsXVL/FxmiAXFHV4ttVRDEHUlx1SYUZNXtSUh6Gr+YReKy9tD0EKJofB6YnW
LBgS/Ml8ZKtPFxBeOCaP5Rid28l507l7SKHegL3Y26rnFXVZg/rt0G6d+KtqM/FQQiBluRwcAu8X
QA+cYZic7NlZXLKkH+BXHchsIwsZ9MlCm9SjKMIbrSPiEWKgGlrrPeUdJnl78p4DPydJoij6h6aP
v2I5B4Sh0/VHbvG9JJgmjmh48ZE0/OZnLi1vO08LV3E/2OtY999ip3g22ry9BkPZIJfn9meN4VsI
Wpiwe/Ew9WPOkCXqGIKZAqdc/K1kSrAJx2/hJI9tSBN1Kt3vyrAemyRaAanVqO3GYI0vxTpTQSiP
2jDMiRuL8+ohsfSeNRDwD8PtdqZHaHnXn9yWPmY6CydLrxcLwM4HV8poXZtjtHSN6DxA+7VtDB5e
2VTLuJhIsXEDcA/ZtCukvSmJxV0h5bj08HgzXNv2QRM+5vqgqnkLsuZE5HIqz5KxxCOsQsTKtMCd
eTUZyWE1wdHBNON6CMSaL6Hxc0KG3xQdehJHF+faoBvaedNHBgZKKlDXVlAcc796E73lwc6kv5I5
m0KT6EvJ/twJPAt2PxYMl8S0Mo3EYZBnAJeQVOVRPkv6lhOJ7Au3HheZHvwKClgoLjM7Q4mRfp28
BFP2weIq2iaIvFzH/zmUpsV0Bga/KNQqCeNk79ZfoHiIW49Rk+imD1yFEPKLHdzqzBInvcofpZwZ
6KPFxzPprp6vfoRDsuyakVBvzftWZd3PIuqjk2TavfITpp1mITcWfy3ipmrmHsh+tVbv6JcD/2DZ
vK6aADGaoxNJQxqw1Y770kYp1oFo5sUbnl37h4ymS5yJdMP4TR3gn2Y4GhemzGFU+kSBWLrt7MKM
sbTVNBttIDCgncp8lZbFE1DH11L1O18Q0UBjMV115E4nGe2ZRM19+8nDTNlEYiMDxvUO+s7V94JW
9beoEzy7UetahyQELT68ZHrZH1sAGklNdEzUO9zp+2odyOKUGT2YjhgCV1RVxsqM+8dehs5ePrep
nNYJIGlM8tkx4E2yaXWwXHffy5j4a2f0X2Qqmt0Q1+aq0iOSecZia5o6kxs9/qBsmFatR3aB6VoP
siLSM6bdjISeCoTsEZZwLgHlWk9xDz4cRIGqGetDRKsL+RmK3FjmrfbYIh3k7+KGNxeT2drroJaQ
BcPC9GHKhHOd4hIH8uQ+2hl3Az+eLoIFIRdtBUbBdQ9QWT9y8HKofyHqB6YZfsPpXqtfAbX5A5BQ
/9KAzc6toOXHLhajRGGvTMXb7aFwhyerG6tdG9CW60OruSrdeM/GcYbIa9dGdYqIC3WCRkGbL22j
c1XKnQPwUBd99Vo7JJOEqbntc+Oap3Jbm+6JnCTa2/6XjH72KBEznU9TSXQa1AsdMa3A9EMNqAwS
h0YTixVXWop/zJtbI7LXkZD+qi0SbyVEA25ZNzbqWzKVvzAcUyK36TKtre++XeSflpMdbCTgY12c
k8jFCGCprTsZ1RZF/gLfRXqcMmNVakOECdBlURRQeiOx4y8FYovLRYaCZqlNurPqCtwINWCltO8f
cQOijMAyHNoDDAjUwyz6wnd3TOQSVzLZSMl0JraRNvzoyw2R6CebKK5NMmQnpSRWKhYOjDdwf4yh
tk9L1R0NOWGDwsSnhjdyhJq9Tm20bLV4DZZKP83ouxmZiKm4UOGqFF577DstYknq8kqN2g9axuLQ
Z9OD02NR7frpnWpDW9T1T0xAybIFdBHMaLtQJ7iHdXe/MgexlSLh5jca2YM11zdOi56jqeN12SdY
32mXByM3vKSz0usQTC49hnZbibUpnR2ztY+kbou1WxvJMgkgfMYsP4xgCpe+Z+JwEvteMAnmnwfD
mKePcTPdpk52V6XRpBAuL2dSTe+MK8+AAJOvydX3rPG4mWEejPgtKHCax3GMTnrZrErbdt+TBhGA
wnbt6EV4sYXi3keAPEtGY52QRqvTKjpz11gwa2uvDr5LbTL4SMvqXMf8mybXikb3VjQJ7EVmquJm
InlbuDEJbOmMJOkCoL4eEx5h0tXOBxAdxKIh0M2/+0l+tcknBt9SM3xJTulgyCdXPwAYSE/3jaYl
2cl2A1YW2MqjkvdCg4aDIrZhKinTlfDpEOSzP6kuWMzHGXFmqvGK4+QG5Ga53cYt8bAULrPbaLJu
vo6fMGGuiGqASURT6cd2sN/CNj/6adStkii85hhrv2Upr3XL8D0nSQUcvo2OZJ50zvFlZueYL7I9
WOO1ZkR4gIxDI9j3JFdmwO80TfKjciB/xdWzpUYYQ6UPmmXZZso/aA1NL882t5VNJEbfFfg+ejJj
0g7wuiuHm8RIbA3EjdnFcHW8tNjKRttMvtWvK8pAirivIZ+YW9LH7JXq1mSv0R0qQ+h1jk3GrjEF
62ikQKnpEAmjP6JLmbZ+nm1Ds0suhNg/Sh1XeTAhAeceSOOuFTS/nBZ1D8rGDbDHxiwgoZRyXCsH
j0ETVJf7RneTdUy4e2db8V6U5MUVVqRvy4HLLD05gS4sqb9FVFQOFKutjql4WUWYKnMvuCi9sW5D
qsxTNPQHadFytbqI9WnQ9rh1pv1kW/7JwleDWrK+hR2m9cE5FA6109AyARnDnZfn5sZATzCG0xHm
zGtY2fbJRLMNu87EsAjJwrNFtc7SUjLbCcdVMOKKNfvkW8Fgc0ylvq468zQMXJjAKO6110Sg3Si1
rNvQd55Dxbi5mxZYvHLqom1qDEzeyuAWDlTeYd+hpkYq+milrbc0JusUKuk++dn0AaBHmeK1hNOa
YjnQ8xJ4AZkNp6T1Dsrh9bGkv42dDN927N5C1gi16VVrnzQ2wslTbWcP5S9Lxp9upXvAPJxmXbq1
WBOm49JBEXwEpqLckkNNN8x+T/GnH/ssoYuJ/EzX3FNTI0XJQ3fvSed7Hsd0l1r/rLIpfEoYPCbA
DSmLuTKmLxUpcxfEX2ZSrE07vDIJYUWXe3vW/txluPAzhl3XU5gvuZHQLCwAVbjmsGyyZFeavOgN
qwVYWQzU4pqnqNDbmIOzaafwphiQ0b4bGw0vGPLAPGPAUeWXuie+CQL9MZzMTUCzELdtF63qiB5K
2daCog7TkGduoROkG9xs/KSC7ls27hkDMqymPIA4ExONRSJSMG38OBY7PVekyo05TqFny2A0pHfy
VKQ285qc7gZ9dZ90NyvPfmSpyWp7Vlq34yNL/oC4IKYxOJGXYx3ALCSQ6dHFdJkkzZ5uCx43LAw0
KuxDX/i04hlHsEZW1Lf6eJ2i1F8k6UNB4F1fDdEhQs639YVFh7sn+WIYWfQ66P28YTE5hrdMiWla
GWn73ZGettOJ/gtUrF0rG/RmYHPdnTLaZrrnrAtRRs+dM8eolNODGJp4bVkBKswCM4WyG0q3yT9m
Kg52c8t7KJN4G7fi0x9Z26d+vuv6wtjmJC8jVhsPSW68SiNJgSIgyAGOMXIdYiN0NR7g+mCDgx/T
QKJiYGoMzYo0LgKR581djYE0gZixVB8YQkdojGorQcZtolI6sOJg4BPjDC8j1lOow+DTpEu60cyF
OHQ/ft80QxVuWs0jhmcOUk94RQ/+kNP6NJpbND+67wppR1fdnGk1S9uIBX2JUreAdT8xpOKaQSMe
wwpV53oq/BUX5eaA5ZKhTIXtHEMaERK9xYpvVN2BDrf6vXlNW35fb1af5Vry7Nb4+ImKnH7v8oGV
/eZm/38t9b/TUuvi/yql/l/pz0ai7EVRHbOK+fyf/8O4P+MvHbVhEi8Ba93xkW/pwpn9I7/jJQzX
/A8hdAM5H4wS03cgh/8lpHaN/7CEx+mEqyCzNmai/V9CaptDjCk4amG60E1L/L+kS1h32PsfJfX8
8xgmSyuDjys/tmf9A0/uud1I2aiLr6lpf9XDGJ6iyY4vnUoJhq+N6efcdZRGm3ziNjABchvWQ52Q
Lmm4xLUUUBLp1w4PYdTBvFFksPm2XTwxV2weFKlVgZeWT/dNqMA4qTSzt1E4lk9hVYqzsr2b6xoJ
XEua18xBdDSo8zO4p48HxWWCkVRI1kxJ19IiTBBlDyCatDj/2bgslc5ehANlMcbomxoIC6s/h+9f
3c+5f9V1rnbCavtnd24Gr7WbwYyiSbRqosp4S13jYle1+jLkcBwNpb6PGASZcoEqTUOZHqRuUXyg
JH4SOiaLykUz5065A8a8qM+ZGVRngRt7xxj75c+u+/775s8+mkbrBlTk4b5fi53m1KsHFI9OsEyr
cjjm8waB6HC8P+Sdlu6YUf8f+z2m9/MkDKDN/ez75vfjghkC/sX5G8UeI/sUETFJCuyzfz8rz7kQ
25aiz9BQVxZN8xDC61iKkQUEWcXZEYKFXSwi2WVHNMZE9/7zyyDOsqMotXTvL6n61jT++rOTZ8P5
/tVEeO0I+rBJjvPR+4G2IgA1t1tvoycocGpZV9/jKTBXAU2Cg/BD74101zDzy+94c8ItQiXkZGq4
kAM5snJyy++GAeo0rwUJjokSr4ZZIGYoq+/oxWBcWjW+t/k0IAQPBZmrj27i9H97ehV2YOhx/G1L
V9nuCg8nvUuvuv1+GMRSXJxAmwmDTrd1cl0zcQGzajADPiBlxzui0lYVxocr8RP+1Z43+BWOyPAE
ENP/vV9FeXBwoW/fd9039Cj8q0hlt6Jj99f3iPwQRlU4ZJsmBwUL6LQ/dbrdnaasS9fawPvrHwfu
p/zZ18ytQCtqqJnd2e5viWhrNNW3+yM1CRZv9y//+ZjbPIcUjYQjOihCUoknXf05M68zM2Lla7rH
Pzu5FiKlRTHfcVl8vG/0tN3WruZesly1jwrD77HO44cKsO1nZzSXETHDTwvBNZNg5LNjk1lMilzz
ajKwZshv0EZhhn1043DY2oWvjrhitf4lalVQrwMz0y5Rg3hbq0ZjN3RjfPu9SXN5ylODPux/7Zq/
0jzaVLYk8PjPgRggx+3THIbor+fOJ1KjBLOLRCwTsyAKu628dWL4z1AQ+c3mDWs9DXNJJNZ/9lGt
nfxEs84sutvHmgbxSfe030+CsBfuXWhjCwifAODVlLNC394fkMrHAuxvXxLbLk6jX3rrsCZu536k
n5+WmFpEXHYE2n3E2w3rTY8uHtBTRqbiDFCxOGNyiC7tvN8ODfbDSWDKMgL8+X2emoK/jmeN/mll
xmHs0EDQCgACU6fjI9bS+evfm94sWXQgKagqafzex7LztYbbcCrmXQNyqVPryrc/T2oj9Az/+KbB
729QhN21CqlWQwIdbnTHZ6uAOhMElt9+75Kq2SQ9ubH3h6nR5Dcaf9mfc//st8e82WQamdGoXd1D
NpEYOokOKhxSSqJh7eyD9pWmpdO73hIIqKlMnr0x5QT7r7vCvz+BTLWitMN/4y7H//QvNh4xJwCh
D8ayaZDlBpfgHzfZonGMom0m+8uho7yj06iTtVkbJ9xXpHu74MK2Vda+QPDS1SITJYzleCq25fw3
V5424+Tta6h4oQwCg/f6bJ6r54P3fVFIppg75BGGk9g+G1myz0QtPURmyXs62REZwfW2nMKfWIm0
57SrhodyRGg3P7pv+m6fsq776wF5mno0xTdwGnPgBCth3fcVcCBOR2La4wmu6/39Ib3jReMU/sJN
PKhOqa0drGnUUGLoybcprW5hlCWfhh6/SdwjL4UTW5s8li4UTe+URaTy0kjSb3EiXJRAVnwIms44
i2yCGhTo+YuRIyqJmoGggVkokihTHsw+bxdR14lHTbHB8IkAgMBaBkrJ/LBLL6wPT/dH99M8VGA0
jfmnx4bG/u/T9sqgGx6ZVnajdSe2g5OQktcCiLVd/erUYfcehJIRu+nTlKqQkig/DFZeNhTvwaV3
DbU2sgb1elpS/rTSufzNj3f7XYH9PUEKit8/3zQu3UMkJbZH4wSU8D/eNG5iDlnR1OFn7+qsIrta
PnahMT1Y4VqCAQHZ3CFHntrq5ngjVOSgadcWLcRnvcxQ7mLFpCObDAy9U94BkwiOXE+0I7Uofp4M
UXxVdMHxz4H7V/d99/PuD/+x789z/3Hgvzv5zz4qTBNOG7aT2MzXZSzsc4noem/YXrCVnehumVbB
SheaeBtd9URrSPyq+5B5uxV+qCgzaPyEFtTDmcVkz3ymvtY9Ah/mxxElAkytee/vL+97nRb/CG0U
um3z6fOJ941v9mgfY5XCJHSSXWXqzb4MsvLqJ6hKMhKd37yivY6MRb/Q72yNrir3me9kSwON0SU1
1bQm/buBtJDxENcPOob5yyGtrknpSNTNnHffNQZOsbazhNucdDNuDfb7wGD+1Fp81qYii9ZN0VkM
dXX5QPNEPuhlq7OPqqAWhXywUJk9eNjwtjJ2q+V93/08Zk/aLvM6ci3np903vVdpB8jib392iaFD
2TARfM+fHNkvHCVOT7D6SutF1qx9B8c53jcCacSaLGdWu3Pp8OfA/av7PlTxpDv/d4dhQpkLMN3a
6h/Pg1ZPk9tprJ9T2tcnxw+/BE3Ry+Ap+9VFKIyAMX42prB/QlWwzhJbeyx1jZwiH2Wj0UbkNbhi
FwDp/4b6mHRN0hb2fRih4A67j/sJgDC+SmTCT74dV3vGQfqm1CyMzYoclbI33n3yfZeW6fdXuhTl
ibvPtLofSLdhDod8MrNlLvCWMAgPz3LMo/PomGSd2pG5R0xMG9lS0VMVtLe4iPRzBZPgySg0f5e4
XUQ6BQfvm06rb2Nt6Of7oz9nVFbM0+dn/df3uJ+BET74/T3aJBSLHpH9mrwVtCCeDDxS4ecvk8Lw
Dprl/euXw42RK81OZUXrylbaawAwcMUyzt5Zkae96hY9G+FxN7gfdRAXaq6nPUUy1x57BkEQjrTX
jvbg9t9dtv71quXSQGc56fuejhLMYV3L8b85cwMGpXhi0vxLmn53K0ykJn0SNO+ljI6drMdogao5
zuihdWFHI9E1XxiSi0ObaKco9SZi6C1k4QE5w5v73c2TqXVgwpkeELAUOGrafqQTg/jPkXn/b1A5
FublvxmLhavbloMlwiYQQncte176//3H14xQc4vUtT5CSzuS4AZqgnjSbiczhAy/H/txFN2aStBd
Ij1193snEsfyPEw4MdsR91MUWdFt0ieHVDWutPentNKAqV9MgiFpn1wrzGirvAZja2lOcr3vu2+c
1He2TQx36X7Ano+6NQRiRsvB+O/SHu/8ir81AHjBLH5P4Tv2HFnI6/avv/GYZpWPejQgXAGNCCFh
r5gdWKh71ltjlWqf421ZOZYl3hIoUQxwEXrMLYLnCpPHFJTizfKsGMqR5a3vDwNVfKZWU98sDw+R
a4dPv5+NbWAj2iiiBcr3Bm780GAXidUBWW08TA1UcFguyDeAC/8nYefV3DiurdFfxCpGkHy1siVZ
spz7hdVpmHPmr7+L0Eyr23fOOVVdKGIDpNSWRAI7rE8eXvuUJe/lUWyBzVpbBXlcTd4qq3zMumWe
5wSsAxcPv0VZTNRavAmz3cWO1YF86mJnHya2fW2ioe4Re577feSU6GGDTO2Qa13I573p+XNxgvNu
agFpNHo+7Chpq564a/yQEyruZ3e2SrxhmhJ75+VVvK4Ht/5ISJUzQzf+WtcBKTIDN3XQNfrLBK1q
ndWFsVLnEMuta46C8K6hPKW26R8jLQyO8kg2ATWbZMk57frTQDj56f8AZok/8SZ84fn0qVekIt8x
iI3I8d9+rxqIWqqaIvGjq51KPFhhe+d3ojoOqQqONBwvxuxaNtC2WwahHqwhxYwXOYBgzCrSxXid
5te9twv8BGgtOXYwAnZU4TS68xjNFXJxFbh7tU1fiZN6j+bUe4+jVsRQXQmgdklOqY4Kz3QRC/y+
8gw5cfL9Nx5R1l6eIe1EoearSkPmm468quzJM+RVUw0S0u0qwUgZboQ6xUbOQ4/jvvRJzpkZoVrc
wIK8Hs59eSSb3glwkgt2PHfyEDGZpVoZ1ha+Zrb+73dNEkE+33dw5qEWSnI9HhwEIz/dNvWQ6HcR
WvoPeEYzZ6eMT2mVXFwEukgG8+OTbDooJqcoNKJFXjioCc4Dcq48qhrbWPXEclCN/mNgKPtm1wXj
+yf7OFTxQ9E/fTJTCxafqPc4UAUb7G/Xl9NqhRQFCFbK9dWl7doYXbyqWzSAfrPN76Mmh2+rNyk/
nV//EXmU1X589NnR3ey3F1O0YuNkmkLB2D//l9BsQDo5BL0gA3VzdT1NA8MZ+tbc/3woJ3iCarO7
z4e/zQ2MnIqX/3ex+eKNUihLAQN42VaDfRRq4qDYyZGdLnRQsEdSG57CwX9Cbso5lDnVw07f5msr
QLXmTs8D5yBHBI7Xg+yOeOTWgE6g9UckqLhK0L/UuvY2ubV/wecGYDO3Edwhp+CDaBhAhi7WDhCM
s+ci0ffSjvsgooTUKbYp4YkPXVxGvaveCSqKXUEa71LO+perooM4XQErV2rIv+1SxMwa+vPx4WqG
TgiHxC5c2HLr+9v9I8pzDREaPf2Bm4dPWHgDAf1Wd45xX61Bo8d72csjImzLQE+TFT5m0PjzlN9G
+mg7eOCnpakZ1VBdmrpDXYRr9svb5GHyCf/N5xLLTQ9j5FG55LUbtee+BaBgE86JJtrUO48QlFjx
2fbCtTP3UZqyJqvvTSsmzp85zqM+N8UkUKmIlHQpbXJe3DhkJQrRUs3ElD4B6MoKZOdUmbWHU2Xt
5dGtkTYwUOiQccsi3ZJ5tl5Cp/4059b9bdiKyVtDXYo8Ac/8fP3/+HK3S5XEJfcjlWr/8s7cpqEk
nr/RflIH5ZDbmXKQR2FYv3axpWw+2Yd52s1mVKz53dycF2N4zm/nf5rXg9VeEA21SGj+4wI52nZo
SM/G2s/apcO7XfxmlFecaVaku9sPsDbMvRf34LOJMewJCfp1XJH81WCXg84Qk/WcGqF1nXc7A3/j
o+ep4+Zmup0mrxmYm9B7wp+tHhzeywq9wf610a0PY3b2x4NYNnhWvoou6ha4TcqNh6/2PPjJigKw
8otD8e4yGefK0ra0D0FNoZZieuLDxTUlHR1UblCoScj+CUhKTCl01Gwz8h17gPyIh5DW5djFq1LX
1E4QNU3hhb1Gflwc2rIjw2/ugnOyd+ms5Hydm7b6pmqnaBXPoz0kUfuQAqNeBADxz8YQVbtRFdOm
sJTwqc9x4md2Yv9Q3Y/IIfmIaj6CMAo1jA5FK7suclo87cb8RG+nS0EC2J1ACGcrbVZEAs6ICI48
QZoIb7TrLKDYGKb4dJEDnm88ukUeHOWMDskryi6mYEU6aL9APge/+Fj51fJ6xxusobuzkZzcjlqJ
84I7pWzk6O3OeBuIebZYOp74m4k8VC5yu6HeXulmk7O1X5f3ttpOPrf9CUhI37hgtOVz/dqfH+4j
vNeNr3nHm+n2+Nf+ZTUg590WB58udzuXPwF1krJPukrwPxYLn+BH8x6FzZWY/0FAIrL4Cf9mgKmo
3Ciuv5uVv9NRhTskhaev2zL6OYB0VddWWReH66HvvjWFYt9zp1S/+4r3nHMXR6TTgOczWO6+du36
yALXXKZVrgPmKQOK9tCD0WvRHafBcJ9nphj8Tec90zLi8LYpVoMduO+N2X4tvFqcqf5LHn3X/8Ct
//jfF0ZzDPTPx4vlaJZr2g6LI1VD5PvP3QkajY4+6Gr2XUQDKh7RIC4egltTHIiz7IGD1TcZnotF
ooxltkhFDpmZzZgcTXsBA0pPKwoDbXJBS4pYY2/y0Posvb08Koz+BBASR9RsJ+IpqN6fD2VjjfVS
TKN6T2W1R1BCePel0lX7Jm5UUkKa5hSEUMptvBDPToBsa+tCj2kr8q2D2lF4XSv0D76gwZOq7OWR
tE2mHsHj9TY3022anNvGHTlQ0qhU87VCNHz9MSypTY+stQ1wfT1FpfLajDOnyiQfWnZNQ3tTFNc6
yZ5K7ukwNa8gnIxzW07k82fR9r9/TFfN8D+WAcAILUGloMraFnjcp8/Jg288AJdSvpFRUmzaTPli
JB2Sy3PjWaS/waI+8zZd3Dphqh5DlQrWUWSPoRVlj1Xrp6fYIpUOMR0fRRVfnCnMRLMYnae2/Wr1
ineS19LmCzqz/JdqVg+317BCPlOHBZe8nrQrYfXia0DnSUB7bFFb4ONHmbT1LG2fR820TjyhX5Io
DUhY6/qvfUMBf5Kbf0Ft3WSJcL7qvQD3CpHjaYymBqmazNursY3iV0XNDCW3D7dwkDmVvFVDi38P
EVXiAj7ROMgQ0ehm7THREIO4xZV+nRS2jZrAGhUXez5BTlGcoT3Or9IEyUynGOfstV+vYCnlGQWU
fkGmfXOhVrolg7F6CGO1uUgTP4pxRa5avJJdrUNOCDeKP8wq3LY4AP78mcVFfu6N0H0cDOep51f1
Xgk0LdqBp1/mteK9DNpj17nR00Bp0KnqEaQrZnuXDuHKHJ0EGBH04ohCzCWeu3xvjslaNL1yvDWB
Kv7uVs3w4sUdPvanQO+MPX7svxvdM4190pLofOf5ZIaCTVpKm5wyNqmxD2qo8LHKzrmK8vYNtqTd
GW9qU47HtFQJXM9dRSmGdWWMYi2q0HireEDe9V3mP/x9Tu6X5kXzA7Ehn718oNBd1gOhLiGOE9SE
L4gh3fVC6Q5dBQxNjGz21Sj7Uo5gNiwkNe/tvhlfSH7YpsRcvhhEX1aKEae7vA3D94g0BDk/DTSb
X2dhssDidLDs88kfmcE9FEdu+z9U7TUNAt6neyW/OtuSXivSZ51rFOq3pTgMpaJK2yr/5tTsaIzC
ESdtbsopoNwpVSMQRnT7tqgIJqr6tnJ4TtzmBU7R7ylgOZS90ZBkiQorvHBt44+t+9b5/Srq9Olr
hNATZYqOf4BVMpIzmlFDp1fnzBI8kMCQIPZen6WpMSN301k1Mm2/bHLAQiRoUpPu6HmcWVbUYFQp
cDZL1dkapQZpF4QL+r0WOHO1I3kksuv7BQpEAoLV/noorULUuodGJ/N/sxYkDiZRNOzkQDOPXmfP
Z1P3PlH1EYt9Z8IcMxWveEIUKdzWwIC2uIDVi18B9iZtviF/3R7XUZ0HB9l4TDyMRVYChzEzgCIM
SJs8cubR/2gzgLlT7fd8myWnEiMbFw7lCGQE1yohyNZeKUqpRhQPI4vaCk8HzMxOxJu3MqJo1qiv
kqIym8grpAIqhaEw96Sp7sgSJDCRkELuRWfd7nnssy0z8nr8KKvE35o+lfVtIcYPpC/3OsupZyBE
lIIERrmQ0/hg0H1y4vChBx546SrzIu1kw/SrarT9neyS6OxEE0JOkXNHAtOdG+XxPrIoy+3GIHhu
5qbTVgPZPU9XSzAXnyZDgWBCZZ3iLC32gdXsqUSr+AhogBJPs5ZxdD9ponqqA1+9ryIYNXIUxA/Z
DeoIqoCFw3KkwOWBNJXqvgbBsGmyuL3oE/LJbFi9b31JLnJjej+FKN+IaVdvfd1bS3U+qQyUGniL
QKbaD1vQKVXMRkkeoj9sU4U3N2gigFKcDw3V8zZFVJFLPgYlJTaW6RCFcre+2cQkDPsZ6bBKupWx
nawj4khV9oi8BYEfNc36HQkw9w5ZOW8sIpCDn9zk6AXO9IRD8yGbN/LgYqwVJanD0pycCKWHyT4H
yBAfNEvZyV5Z5PZZHlHxB70iFw9OEhKVcCDrqSPK6vKeSylqt2308EPedy2QF38PyH5Kbf00FjrU
sn9u0tIeWsalbwey3qOw4BmFFmPgUjFm5/Bq/QplGBCZVLLHafBh5uKHHavF9yEf7zsn9ajX7h+V
eOpQc6cjms57kI1TCtKFPbFSbVKsrwOKYnkPiEK/h5NBMFsOKK2rPxRAx93MVQ/eONEgYniQXadJ
4ArLflWLelvaxfk6b55yHZV9fh7q9RQ5j6/YWV5qqNGAgTSx1ILIXEyR2j3JBt6YS9rXReREoLyo
TJY9DJ6NHIM5nR8LrXuRvdbLuqeyir5ZIN8XmoELsAAZcJKNW0b1EnQNT9pftlZQ/4ISOoSZWhxu
dju25z1c95NXUk66WrID416eoiZnaWtplJPVrIPpHGUPsZ03OxJBkncIJtvGSol94WI9t230TZqj
0Iw3cdq0a9nt+KLfRdzMqMCGqwxXExIAZzeOncOCC+H/aE7yHg+BthjhGa8dzWfbJ3LtS64gcJUX
3AiyYXTPxYyMwp9YffViwvCk7/iP5D6RtmD0Hu+XzHpz7NDW8QBhyyaGFA0H+ld/UCayrXuq7rrZ
BiGcYT8q2n0s9GavFXayaxNU1stIyc62qyA6WCnhD4Sh7aEZvhPjHRamF7anPKoFkVVU5REcsl+H
dHiUM0Emv0a9iwqWNo4Q9rzk3gXw+Oe1fMeMcS0XZ7uftH2faDYVZvMhcqBk1srDAepJUbT+TjUd
bS+6763NJ1O7otvZvihfylSjNATe+rYjzPOiemGz6nmCrFm2Vi/56PCHDGptJUdd5KQ2k0fqrhy1
nSre1RTEL2S3TrmlmdqALu98btCp2aHtWKfILjVdSxuey8WfKC4zsy746bpkZ3k9BD7Vw3UBKPBL
5AFnCTUne5rqWllZnuYdSN7L7xUn8JFcWVAfqyWx/VCORbDq3Vx/NrNGu2vsYvxaN+q+rQzlS6yb
OyIE/rOoA+c8Adti90nGNiWKH6Ae06OuRMEzKFQk5lvTR8ndzKAtJuM+t3jCjOlBNhrxvuuR7Laa
nR76ublNUTzok5qV4Qpq/HGtZdEK+A7hnrnBD9zszSAi8NM4ECabFK6hUpnt1mD7fJJN7qbhrsua
rzeTPJqUCml3yK5bJU2bZWga45dUd08k4lCjZ4flXtr92R6pykmJx6ehq4x9T8oOunqxtwjGAMhA
oucP8ki1q/wh6ca/R8e5K21yFPpQe+jB8b6bdVCAAFetB0MM9bEiAES9dF1+6xAAmAqRfox+W61r
Pe12VlHqT4Xhf9UnVsCki24Dt6ke8jGqHuSRjvdrySab6n2djQhKegzLEUeg3kpVU8XtGNttQJ48
1haUFHvMNnJA2q5XsPTwyWaJtjH1+uDyGCNDNzyRX0fMuqSwVHbH2u+vXQ/H9Z1QikMPwOM+n6px
31AEiX/Ejs9T0fX4Y1XeOtvlO9EO7blu7GgZzzXwMyTvJXOsEg8dwlfUUf3eVSpBRvyIkyv96jk5
X+IyNZ5V6nE+OsOkFCUjo9hsqLMfSsB1eaLWexdK0SZx1OKRdA1qYEvqSE1Eujf8cpMThLbXjFLv
nTH3pClEifCUQBtaiDaq1plFKJw/C8NpEJcrR5v/sBXsukIEF63vpk0jbBWoH7m9QZqQTibaZy3s
qP5VEwoy07L7aGxKpqDiDMdQF9NTo5tHN3XaDx1K73oIdZJH5tMl16zLIoSCo40M3OOgcO5l3F42
dpC5164cyGVY/zbHTFC9yqgA1yB0POlmtO6SrnmjSlHZp6RbLTwzaN4iAyGIHrXH6ygfpXZXU9vH
0pNRNasXmZE6zyZSuuesJK8vgsWXq15EKlbuIQteR8dcEM2de9IkmwzBacr3TyaJgmdKvwBsJO5Z
jTMkOPUUoY2yrl/1FJGqJq3svewmOsX9Y289yF7m6VtVLaOL7DnKyreH9klNBSpGJRCxQohDPfbi
MEesOuiJHMq+bKgwB/RV1cnqNlEOfOq2dk4RUl38dr3bRT7N/bdrNiURQbVvA9YhiXVqdT9EYyJs
qPRxFKrEWTcvQjMC2B+/jaIVP5qOn5VpUAqJM+1UhonyUbtWtZgMw7/087e1AzK7H5MCP3Tea2t0
M+OtN+D1hVqT7q2C4HTFXeSLb0Un+APFs7SHATgSac+05GSxTrro3dcmDYNzOcswF8VQfWus8sGO
Bv/V8moW6xl7sBrU22uF/0FOUATqRSGAlFM4RtpBTGBMzdCvv2Wodw3kpn1JIcCsqgiGohYk/QXS
b3S9thNFP3w9LZ4GvzYAqFKWVPMd/5iQEJDXNiqUTwYKrQnNUSVeGCRVZ/O76hMT9TAq4Qj0zfoe
5ILLLHDZyPxvmSouj24Dn+Z96srJZQh92xEDSOQ5wfx2gU/Xu72GzoKezLwJRIFQUb8EM7Kty7H5
QHE8B53ypRbANp2EjynSnPgLTp5F59kjvlAD9l5PfbqclubNwcWJ8gxzKbzPQFPchc1Y7Yfervah
Gtf7W7ebbZQ5tSxw5kPZv078dcrNVuRwmvK48pb/NjloqnBbWagMzeopYWzwLYCr/9zW0fegsLLj
TNl/rkYIHHFvTdtG8dBnC3lkIYvWpPZCOpT481jQV0PvN5eTA1G7DEVwdTIhk5OwGw3frh6k2wnX
fqT4exR8gwd1KtQlP+kA8S91QbyrpQaOss3r0WxTkPv6yzSKBSkBlDQKm23J3Mjurcl9Et8b7efN
8mnWBAdkMTUUqs/bxaLKa9gDbJFGcolI52vae9nVGgXg9Egpt9tn2bOonIy8K+UDUTqqkCGSQ3dI
tKOCTPFSyd3sIymplaLU/wdUkVdD+P1r5gtrZVa1jtq9rR7bsFSXdTKSFFmkyr1up2Roe4hfZ4ZQ
TsLs/m4G0wTVwK5lI7TEP8uBBnzRSW3XsjNGiAnd2WM115UidehGlOEDjTUAA/3UmvsicJO/uhDB
JdUh1qPE7AqCaTrCGBzvq6kHSuv0xYXUxGAx8YD+lgwJMziJNdK5KVzoILUZUeVsjSdKo9lpD+ZK
C6t14Ln1MlCm5hscd5nxHJZI2w5pGVKKTVafRlnOmE/5o6mgVwLkSv/WTMopaGLvRWtCc2OpJutX
5CZfTMcDcSmKL4NtvUxqml/suMsuqo10ANvbZCO7ckCpavTjuu5BmhQ7JZZNWKwx3tgtkwWgFT+0
uH4Dj0mxi103a8P1B/iT8XRiawiWLhyy72a+d6a4/JGij4pegRY/Jp5S7njr9QZR4vQ5ADR4J6fU
o9gYjdZ/UMohln5pe4fJ1Z0D6Al72YJC+bC6dCtfF4c4X1TWqJfCqsSqzrz+YRDT301OstM+9UFB
/7K7zhDhTIrI8C/ZNi1uk29zxp5wASwxajlj6zH01GgTDWXwylJPXRZDkG6vXaemADLgPyG7E8Wo
FLkn073sWrGhAs9W3T3ONMTOGqL9pRZXRzkaNt47Dmn7gVtp+Mo2+KEY7PZ8vRBhZx/CzEWeqEG7
8/omfWzHYXF9bqcknfUxsCj50Ja2to+IIVbieDNJO0lyfYk3uUEQkg1fRCVD1QYb0jW/ak1H+mgJ
7nOXo1tA4vC0pZ45PeUlP5QSOvNrOwIgiqET/hgJuepjTgoH3JKHFk/ylzCzQAjC7r4gUMxGENrc
QXg9Zec4LzYoZzWPeNXVhUrC6TKZHBAp3khmS0muNSKV0UU2bpvsVPKCHq49KpUfKqHsgIiDY5xn
OYo1bWCStAu7gVgNtV6x4uEoG09vEqDYc39037spWkNu9V5zzw72fU1RmRlP7muoj8B0MztY63PX
7T1g2I3m7uRoZSQ/isx0HuSpVgIJSsVdhuOjoCDauk4STqEfCiOe7uQ5uS+Q1Ugzf6VCsYQAhrhG
b1aHPh9BksHUKVcDdydQKrWjsSuE26xGOVVpcih3c2S05/mG/AjSEeESP0FXjMri+qS1TncfGeDp
515u+c3pT7uqQ6Vj7ceoniS9nIvyW32dRs7qb9eQdmkawrE/4Kp6ydEGk5sholj6qmuJKNt6Gr4N
kFWlPVUHfSXyvNpBrArf/pwv7R0UsOcKTW5FGN6+7VqyyOcjqFDKHrpdtYJwA69wVMDulMA6r9/b
eeVpgeY8TH25lybHdtyz/MpWHlW7OGvLAkwf4ZX+7T8u7+SA3lg/i1oLWBf9sZ68LQXbuNfwPUOc
r8U7TpP+Aw94t/UsyCz23KWm/4R/lIVQEulHvybUI+2UtPPFriaebarInjvW+RX7DV83XpQgDSly
M6kuSVXlI9aVL5XXWY+Ga8QPoYuYmrQLh4UcW/MCh5bbrfS8E/e96nr3fPVwdP+q26g1VLqSeGy2
MtGV9YZy9vSSbzmFHrL2o4jg0oK4HZbSltoWENCorVdaCSahqvRzNVTWU4QUCyjPqtzw57WecJqr
+1LMANhCMZ/klF8nDCQ3slWOSFh01fR5gLs16Xb4qM+9uOKemKfRMwo5KDTU9j0VxbjtMmAmD6md
epQZpefBooyaqP99liTNvvPR652K5jjOyWmy0eeNV2zZ717f1TtpiuYNWjA3AqfWgvzHmAANITxl
AgwyKf7oombaIgbtDcdrV/oPzbg4hoXQ72WvmnRuqA6C78QJNyyCvCfZkOD4ZgyipKzA9Z6mWJtW
LN7tVTV3W3gJBxNtdDNubGSki2LN6mo8y7l56LqLaGqV69WMcPY72+BzCLMqT4be6U/T96FXZ1DI
mKtAysPufmh6a+2iU4fK7mtGtspfqketims1736A7IKdiR8irKn+j9D3XoRxQxDDFA+qFtWPFUXs
j1rQXk1Z1rEfn2fA/rIf5KCcNpscD3EcZyy27PFIKKMc2DnYIg+qJQDRJ7VS8y0LmonMiDntQQ5f
Z5baNC0Hw6gXv50pJ1m+/yPuW2Ux4Fa7VLXxmJrm+D6pbPVxH3Vr2aVe4EvCzetch9N1FvSvs+00
pJ2HbBTnhjUNX8apI432ly3zs2BHhLSkjLExUUlMIBmqZLoOKA6VfR3uPWg1e9mVzZTPOj4kgN6V
ecFSWBq1RAlmGA7nxGSkiIU8lGc2a+KbxbapRbkFb1Jf/BLNhNK0ux8kCnGgd9/UBAg72+f61ADY
RxKJx5PXCxLtOuULoYnuhx7p916sPaYJej6pn7Y+TGiLEHpItB/x8oDKVZMFVddOZ6NX+5VeZcZL
RwVDmljq2cpU42Wgh6ahepZjPRU3cgwN+etYUcXadez/nyfHtDkj+Nd5potGFVLjwQIG3Sz8DC8k
G712R851v+ExUMCsRwcnn5N7BGBoE58gmLsVajLmt54sIeDIqX5WpgqcGBItK40M9i8la7NiMr61
/vyRq/gyui6MQaZ0+kIOaACC0XGPv1Q9P5qqDoz70Gr4gpYQZuS1kaA8Db4SvgYabhO91/Kt1sSA
8zxECQzftO6jMrXu61ltSB4NIt96CkJ7Rp7OaTDzlNuoPLqdFpiFSj2ZB8ZFoJleGuLdt/VxU8Rw
ygc38d6HFI2EzEy/8phqVrqWxih+V9Mzf6az4MZ35wdecldGU/fsVQGpWnGrrt1R6Z6VKB7wnNfZ
Qo52ak09Iu4II0PhCB9YvehbI75YlNc+UyePI1iFQ3m7Um2TvZ3PF2Y+PC2j2lde3B5SF30pv5s5
dLJb23z4c9M5wkDPeT68TpyPYiV61fgmbaT91pST/0juGaX2RfXKbb/+q5p9DlQ2/GDJ2911oZs8
FwJ6kxW0xaEeQnVvhuDa4VE9IPI0PAIgHR+HpGJJRKKANMkGGdmFHtTtSfbwYA+P11F5QlCxQuhU
FDl/XaNyuX0n5XB/u0ZoOuPeDapXaUq5lTxoRU+S0FwKTLq2vYfmZe9n+Nj+1k0V/y1Um3Djy4pi
OUCWu9qszbl6WPZlU89U3jaCkjVf4PNVf+uDtbuUuonaem+lW42U2qVmK+orcpTNSjRah0ZQo712
yDiTejNY9+WkJUCicK77OplKAbKt6yQL0pfARt0D1JUG4jdLXsDi6ztAIfC5ejV56aw4OIjMACcm
uwFVSrqbv8heqZDL6pYV9F03LvdVZJR7eXRrlNAhRCL7EbEs5zqz9ttyHzXwDcMCpSyhzDgq1MTA
1PUvYR3V99XgoLkxdyNhJXukDGADqunwkgegGDyUia6T7UGBiz0kyV0irP6lDx0LWK74ns29DHfH
QxRBvZ170EqMkxsWZ3nZ2PeM8+gHezmWmKH1WNrKWo7lRWFfPDTg5Zib8cRrsp9yaDCD+EXjbuRH
gG2jeJvZqfks52UjOriQ257ka9s92Lxo1sgDQbw2WpG9eFCdUBcACJRm+csU4J/M3fpBjjmIQiJt
NMQHOcjPPF2kbhUhocaZCtozS5MV9VZ28w4/QTYMcNgjjbh/4ewzVDqPxZ/NCM5M7bWDNAPJg1Ik
zOnvaZFG/RQIh2ULQhhI2HyqGinMmRB42SZ69fh3V54ox+XZURupIH2AEuKRce8L0av3LAfwOfHI
JqXHSoyD0QKSVQimLxsP0TG0RzD2ZeWRhSknOSF5xeqEcxHk5PHWTIOvHnXIx/dk+O20uScHpR1x
vHakDtytNv0EjUgaM40qdmDXXOZ6ch6Gq7oCCcgi76+uILuNkC95q8hELPNBJAfZBD5p0t21Wkm2
DrIV16EU7iMcppnH8WuOPJSQMps/dm6Pwym24ejroV/cl2ZUv0JkhUXjWj7+GLqVXl6mWI3Osme2
yXIyuvGJ1QtbjfwQ+wgo9BWquJ5OgDycFGO+Y5mPQRmPa9Cl/jJyoWgiwUqmltGBF45NvnOL1CbS
7qvEza59rXJPQepMB6BR5qO8jlPwAM+M8zRfL4/QObBGjwRsXkKaKD8C+hw3f0nT1T4lMEsCs17I
NyFtnZNT1tv57SrotBzRnt5k1cQ9Mp78+oS6NqBWD0bpvOGq5kbaFRAUgaYaRznVLPveuuMvdbXd
psmzfs2V9tQZy4Om871vi3D84iHbomi5+j6EdrMdWheMD7V90u4Dhn53qqnZWmrZrl0TfhgLleCA
3m+/aMrS3LRp111G4LGXQNsGTmM+SgsrFH2Ln1NBMsf1kgWqWtAnHaveKb7dXUyS+M4a+//rKAlB
lOKEAST7+XJBGv/sSKxdinaMX1tUs4Ys1R+NNokpLBSUcXCj0NLQeQm+SmMdOu1TBZxVnpANuCty
0ezlmGC9f3KV8U2O+bhrj7peZ3dtE+oXp7Ne/an6gd5H9xwBbn8qxLpWGrdZcLkXiL3K0ZzHRFJD
jorzZiundo4xbYCV1NwsGE0nzz38uo4+1vI6Ucx6tQ8pHa5R4DDmnVE575aKzHiCgmUcZc9XG3xB
zdCvlJzNEoqe1cM8Xw7m83y1tj7Px38Ljm4e9IyperBH8wTQm6Slmf47OYNzLwprVhMszAsPKfMC
rsC6i0Y334Gdti6ZpvunsQi3clBOCzTA7rWPO/52ltWjwGOoj/IcvYBOCWXaWtxOGrTqgngxzOz5
lTwld0Av88Lm/JqfXlh2/Sg6xFX4IkSnnSqrqpdqHHiv4FL+citj+hkYz+iZoERQUHmsofT00YQ+
8oWTQfIRj5l1WVnTPs49HGsKm6CcDMnH0B6bRW871qtXpFs0T8A/DOlTPTeVD/ILOpa6yfIkfXId
FhJ6aB1kT86wyxrQrms2O3mW26XRoUJdzTZtK+eycPvISm7J1LL7HdXACAvFQfzQOYO+S+3uREYE
GgKVbEN0X4+a+iFnXE0UIqLUMZ9REmUiM07da7NJ2sXE5iSLStQm8rY7QTtkC5LE5cdUG9WyVLXx
vq4N761HqRTN9o+pV71t3zUtBLu4xAeZUCKCXhG3UEVdSGHj3EXd2PQa9S6YgmInbYam4fBlG9Q6
/oVyuPzi4YQluyPvUFVhTM4qAD1QplAerb4zTsbcWJnVLXqridbSVmuxcQImYZzswH5k46Lf30yl
0ZoPofao16wL4LVxekGqOD/4dMEvmgKTH5OIrYNsFMfF1SUP8w5U411uAhZM2R1BLf9nUj20f08n
3muxAv2nG/jw8InM7kwv+s594+cArAe/5zQdNNTm+QXn3RMFvzbhfNX7mgnQrLqh/GV17lrx1fLb
KIRxlzap9QTG00WWzhaHyKg16GhqN6dV+48gF+4jyydPy0J8o7Y/giR11kiSDBt4bvaHQvAOSpL1
5hievYs6zV/lMUH2HJ29u2TyjK2FYOCb62cvFNxZZ33IoueJ6Ko013EQ7ZUgGxay6xvoNKRdav7X
k4wiRo1kqsjewjldaME3EVjAXJvG4NeAHoaP6Bqd4p195YepklXTmZZ1QSbsIM2VRiXxWFU1GuJJ
+Z7FAkrg0AsCzEP4SiTmevagIwfCPb09J056PxCM+cAVA8GDPKF1Uoz+hzEGZ68nJ0/hNnrCjV+C
1MEO7UZb8sOYnZt+8FFO6z6yivcg0wQLjSlaBvngsXUxtRX5lgfVw4HSsWM8dtqsEDZHt6seF9DY
/R9n57HkuK6s6ydiBA3opvKmJJXKV08Ybem959Ofj1Cv1tp99z2DM2EQCRCSqiQSyPyNEZ1AzsYv
PA+Ossxdoe69mZzG3MriOGwvzCHC8a0B9X4cCzwg5TC0O2tYYFV2ESh5XMfR/JDTlnmMcrXuA2Wa
X6VdOxiTfdYJelS21URrWVnvJu+TyjYq5ZSduaNOJYr6lNinQglXJuiAfT1+Mzs1wpTJGJ+jODB2
BbXJfBvoqG1nMIAeJpM6Qtw27lZtAgGtoemac9NBYRii/khyVdP45slYHp4aP6GgRssUXbdhPRzv
FWtUjlWRo6PVp+5LWI7KxXSTB9mKDTG9zJonc5fT9e0xz9NmTlvArYGw9pBX1OlDHDOePE2ofLvy
4CN13O8Feus/PIxsKFaEASY/+cbpq/E7OiO4GYa9+YZ2TDgDjEqguQPy8uFQPU/KMCKlVSI5MTc7
eLoovgarUcNvEWde0JoZhIV1gL3xudCd7tkHWsWN/Ckcehp9Wq5iA5ED2acExXAKRAllkc6gjhkR
az9id4wfkGSNNrwuRa3YaJZFx/5iKlNxKVpEQiUITB/KX5k6pugHUFTDyq5bybjWDZuMTf+7VtXF
zhAmmLfBsD6rnJRrjdWAic1XEkCu5tb6S/eCESY7jt1oOVQYOGN5lEUxFiHaYB/kAfoGgEx5ykBO
7+auf/f/a+j9eqNpu9/Xy6C8/NZdYRDhl5l+dVryRkMRd19tFViIPbtnxmenRFsCoHZwCV0l+Kr7
GbZsnXBfqhL+M0gY9UJ6XNu68EdRYKvqoxLVmGCpVnKoUtO7IjnVbQMXIXx9aLyrjPUtBi98l41N
l2EcA4OB72GC/k5WTOW2BfL8MVbWVweFpccKCsNzlhqY5yYlu9V2WsaTBRKZ+561bgeSRKAY2gdP
r3vnNBbAGNygX5kjBUhkKr2nBpDETg30fAfuBmOznt9Qwbrp1Yg1dF6NOqW25lXvE04wGD+Z8QkZ
8updcRWcOPLwFckfIKad/STDTTa4+7hIg5XHWuGdZ7wHKB9DENnruOYvSKruWXbKkGw2eX8U8N9f
h6Gfdm4fO/g1tNonGbFT23nms55pKDoH9Us8ODbuql00gxx4cSTwN20+uGt9boKxq3aVh3K77IWY
oBwUj0o4AlfhqxEWPrax5PUV8zPLg3cVr/SXukZOF6wYjl78AV4Mb0bS4qCKlr1ivjgUJ86iiF6T
Hgs3vemHjVIZD61pt8/djPDMEKgB4BvFx3EGiaIm5e+nRI1BD9Arx0VNuMSRtbrKVj/qqCOkQC6d
0r0CEi4O4OysxwAoAN/beviutVj7dmi1eiIK1qztWd7ojnpuC1NfyhEFqnJKHn1vyFota4d6vIcf
3oNd2fpqcpFtqlt70SvT2SrDB6+qsw870jBRUOP2YBpe+tELnHp4DL1ie9Kd+yKghsAf4qNLTG/N
SlTfGtWI1aBPfgTRL38xaUBc8i5A0pqveagjTGELQzlHIDsPQ8Fjht+/+aL7GlLgZVFcRRJEu9RQ
lJPba78PalI+mWhy7O9xXNofEzE0+zHr0e/nO/apTPmlBeP8y8NetrLU5HsWktGzKsBOcBDjTdey
T1QHtT9aEy+s6qn11BQ6XgwIt3yzC30T6eb4y/C9w0g25gtKztVSHX33wTQjDO/i2XsXsvEbppPR
AWmeEbMwmlVgWVswK1Tp5qaOq8U6SD1zAz6teqNwm69szXZ249yLL4qysERJcmfuZTEEixcd2bNC
cuJtAvOaI1x/lTMVLRyEvO5fgOmML6ORz4g3XsDQs51X5NalHYavALpQ0Hf2Qm3qnxSDMYuKteLV
gk6zrkeRnVKN5L6JU+N2JM97VYFLLsfAzL/GTrWDo9f8Sktz35No+RIFfrXM0CS+xnoIxVlJm0NW
BONJqHGO3EWrvxpzqdaBuvkTWX/Wf80vbgE/Ulxb3rDUtQETuDnfOBjiCVTU7YCOwaPpggDWI3tj
Ykc3w/i7g5K9ABrVwn1pN9URtZp69qa2I0okIq6O8iC77k1LDwFVOeiW/euaLIFVoZWusuPxkZ+r
+VCDOVlpVd+tUJ7Mz+SXgLDJbg0nvH/1hOzpWLEzRvbCanl12Uk0wz53eBbfDiZmJywemg2OTuBV
546+9ABmZLX+iWCWt29ls4oiBxVCAKvzENWcBPKYXkfxRQuPVMSrfCFPR1+bT6es3uZed771lJ0X
HrvOKwMEfDn91/jAuYwkWK6uqDe4q/rvk2pkJ2qKQMrmZtj49c4wuDloXue/qy2uHCRNJkyf6OVJ
jRlv3vYn2UtRHeUuRX02x7J8nqccGk15k1OGLd4vsimn7Kl+rWTTZ3lzm1I20UrYIhNu7/gNqoe6
IVvlQ8dCpAyTpXtMnvW2Nx3MvsLkSrbvB3ndvSnP7jEWLNinNScqPAJq/WtTpNCjjc55bH3beXTg
ciVWPj3c42IYMOxJwEzIEexvncdkRiU2ZGKpUP1zqV7xp9Fnd1Q5bjgIg6Is9+d42wetc6rmM82J
fp/JGFul371/jftvvYASnNt8OW4CHmqucazbB0yMWCp0iP4cHFcIsZSnQkysOuTpbYAcSzEPa1Wn
Q0x6vlQeKnm9PP3XRZRL7EOhmc1qDOwUogBu6WEHUDdNKv9xwqIUzobGsrICplNiQIql6z8dY2z7
Z8jkSznsHnfxlF9zvwBuT6raWcjuRugnUMX98T5OifTwUIfjx2Ca+IJ4rrqxa3U46LE7HDpTZEil
zW0pox2quSfW935RYBPN/pqhMngbf2vrwtfBBQICRfVpEeGW5mTTVz+3qjWusM0hCMP+WdeaDxn3
qmJhjuNQ6xDVWeYluu9f01pTHjMHBTW+7M2qqi2FZUdg1DtKjypqdQOis1PZWEdQlrfR8hIWl+4l
Ll5kg9ofV/WmsnEpcZ1kTB6MBGwxEF7uKmqAuZVTz8nTmSW76JF2J8kTu/yyMuXQ9THUVH98xe2q
uRaqXl4R138TRTF+oCCAOuGmDAr1tXmtPLt7rb3O4FyPu+5VYp1/n1sGwpOpP12gaeMiauX6pjcw
W/E7ZJOALP2sjNZ+0MNkeAkxH+GBze4pjLzhhaWuv2tZga9kr1Lnyame3G+yMykNjSXSEVxC0i7D
qcIewL8YYweiUZTuSR7SliL3wvRGDE0VN1rc2vd+eWaX7U7FV/aAqQh20JiFeDjgkl11o6I7mh25
ioXnKS1y8rTt+SDP/oo5iY74FZlJFmIGghq6AO/jGOEDfkz+pXX63wfTRi54iKZy81cHhAFUn0pn
Ng785wrye/4lFVl04vuy/Csu50RO/3lEuWIvW4Ol91TVSCTP3CDJ9pm0Pt+bYnZM+4f2I+MmmzSo
aHciEWP2BuPuoduZA3voPp2MyTn/jJWhv2bXA/+oWWW9E8MUK7CZka4wPdwa4xQzKPSsRsp0fZ7v
OxxoOaUtzzKUUvFVCfF2wMMotj3jjKCVOAsdr17QVSutU4qzNXoIEWthpq0iJcLtVfYK1g995+Jd
zRcFrDKfrhrD91Hna5SJDnfPuZl5CPAjZVLuwQ1H74YW/dRnaJPsjM0nfiX2K2O8RwqMjyW2du9g
Gd2D1SFnKAf5Q1lxuyp10A1MyM8a1wTh1Ec5eAi8U0U5+upYFvU0vhMyXKcmvsejFd7elC7Yyylf
btCHIvssYyt+lJAG1ij1lQgMnuTxjnQAg/5XJNc+o7iLHwEL1ze8xP9/ntvr1ObHfY5+gCwGXfnQ
ZiOYAhLNwbFSvdFaAqAHGjYfYDY2q2xKuE9kRQtdUWmjhxTC6oM8a2Rwmiw253oTsHObB8n+sNab
3+Nvo+QFcUpFHeEvoLl/TSK7bxdFdoB/zyFnR3SM3bbedq37QoJXOQZiMKuTPA37zIdhRXDkB8lN
A1IDaD+cX4QC0ZHvQeiRDcFP5xiSHVnk2XlwfzSOF63mNGKBqyZFR1mJ/O9FSdkFIKCEd8NBMYJN
01fZQbgDciEQVEt9RpNW7M9vomS39p/uWu2V/vynOYToVONEioSZhhpQvUriYdmXZnwctKjxt3dd
s8YYby8QmVRZzn+atxnQ8xkQj0l7SJ1Tf9U+LdM0rvJQWXp7wtQEuH3A3asLamUf2ng8dFlrXLM6
Edhn+TBGFE9d3mMu9+BVHdsUXuepZEduY0U36lQY7zFVtT7ceGqOciYZ5766qsGPQyPiSkPLo0fF
rm6vJ0OVIzLKs+2TvCayIdx2jb4P2WNB3i8GwH3crzrP7VihltEiQ7Cj5YX7iKNamRS75gGjh+ll
EQ0Hf76wkIPkqedTeNQip17fV2PVvLK7N/9anN077gu2/31IHdfNAkBXuxk6Nj4T+Aa/9auLB5wZ
teH5YPWP/mgOWEZalQkwjViZ229kYMVetuy4qi6ZoZUX2y1/DCaO8/eQHDHqBi6iKPruRhMp4rgr
lBMqq5geBd34nkzQKYfWa56GPsVytFC8k9t02k5odXLQEXDGm3Lyt0beVI+KMPtVlIbp6zSVbJo7
03lL2qE7Kq0KPooCiQNMk4OfDulDUR61LHQfdM+nE6ng351yhK6P0cNsiq2yMVYxFXzM58JiFGJr
5WDnKVvyoHAXOCRG86Mb/Tha2k2Iw6Jb1jAWPGtVW4k41D5kcz8MlK0YcVvslIpNa6YfGxNMISXt
Rzc826YZI4bIIeZpfG2Q7k0du7nI1i3uuwf2gsoDBQgssvKs/uJZoXmQI9QkSa4O4ssLStfmTti+
6i8haABJqKtge59dTREC7TMK5/dYXifKejKSdCWnkRO2ZTtuKavzieY3Zc4HTPIaXE+CfHF7C65q
sDawtBdRT6O/tFCmOAVNt72/59Yyssec9Ol/froeLyK9TgHNz29bDkeH/fbp7qE/n/D+DiLhUBKJ
fGt3e8mM7QZAFZYP99eMbBvNzIwK3P1Vu1Dx1lDhfn9COWEVZr8/4e2vFQYOUr/zp7vNjUkQ6x0+
nRwt55efsEZG7P4m+/kTps3t/3f7s/QFJPB4+P3p5NWqbR4U3wEVNf8h5NV5mn2J9Aov1zl0e/uU
HRdDpUQrYHjlM7ijme+qFqfCap0nSmXPtW67n5BvUJzLPACWmle+51q2LCwlPee6K9buhJVAY+cX
bkzmc6aTkQsmj7tMGFP1TISO157xVXbKQwkYwzDd8Ta+6iDNNyRAN7Ie2kdB++AU8Y/7eFcjf8gz
nwWno65aAydvUc4y7SnebXXkaE+Bn+tPKEo9OEOjnKK5NZZ2j1UNf1rZKYdZHpL1rLYDVCEZ4jUB
chQOksfzHPKgN8WwTju7+FfMi+uNa9n15fYqI7ZF9ejpC/ky8qpGhLiCWEV6kM1BG+sz4OZbS141
NMgZlVaJOOef9xvo/Wzo7DzKUITgww4xiXx5f79ohv/K1QQ26nxR0kTBydbr2zuVIbTdyYMOcUC1
jw8kY8Zn7Hft7U8C2L/YqlEKjN/4Mrgnw8syrBM1CKyjH17kmZlgHAWaqNjJJq52KLmXWAlCXG0i
TND/Y7Qbq8O+gu14n0COkAdewcvG369wD1txEUHG/+cV7h1JiZ+xfJUcEgr68ayH1A6NZDVI10CZ
SW2z6NjopmJAqffjPct5xKwndzjO3saU2ys80zBNWw9q0FwN0AUr6jnWixI4WIgb2fBh1n2Aa5ox
fovy5lQ5nffLnajVZMHAmhDnT6TSUSVPHJ31iRp8t4X2s7F95SNIXQe9rDZ71eH1rLBVFFeoS2xN
DUM983a1rRV09tFWOmfvZk61xyapfTCw0Z5tWFh5ad53flzjA1Ctol3U8qix5G+MLt3LnsFwZ8ZR
Ri0Zo6d0fLhFbcNdDDwI1iAqMv4FDf/lbBnWuIFqipZsWo3lybLM5nK2ds3iWjyV6A9tw7rYh5UW
kjN1/YvqggcBX6wgx9gly1hPm9NUW+pTpNavMu74sbGKpqo5cHfX4FQaq6ywlU/wrNrG1T2LQjKX
D/0p11skaHsR7PlpaGsZZod4xJFLfYmu5oS1FK6jswuv68Kz3LBMJAlJxTc59oNIjnVdNHCU59NJ
R7XCMbVDr/k5+cVgFTpdsZ7GDDNvi/JZO2CO4NhW8lpgUXawcvAdstm1UK6iXP0lWxN2wiikuyd5
JZov5hMq6UuUgnkWzwcn24EsaV5ko8dwG+X25iqvTaPpVfihepYtPgm6vF4QPcihSQ8IsCVVvyd9
oLyk7D/3fEkLdSGKOiRXz8EYtHCp2pmxnkIs4GRsSuFzoXBdAxQ2SfvJYDTo/3TPA612Kg4e9rr/
imNCS6KhU2NupNNbjNsKsOoyee+UUUf+nye/bBoFOU8jEv7BB6T1zhrgTTXL6BG6+vTWmis5SMvc
5GIUHd9jZnD0CD6TpbESmC9JHAyWPcUDJTD3jho3x96enJPsnah/g0PyX0fQVVfTaM5Vk6TvQnPC
49SE+LzOF+XdlG8sMBYbeZFZqAoo35DNAw4rR9T7vY0/MyblIZK+PG6ID08yW/bIoAGWkOwoUjCT
X1XPEWmtMW71axsbFdrDYbzO+QtvZGc/Ot6FOuOtJUNV2/vLLBn5Cc2Xu5S0j1pjUvEaCgqQyIK+
Kq0fsU1gJhLB7j6CXACC+Zdm1t9QdgD2E840cWEXj7Eoza3lTTNnbkAEUOGR7bZW/dzowl0g7V18
rW3oU9pcRtdazKKALn23vLJY4G6qvhaBRalF6DqJbOHuehSi9q4yzXiSIlyjrJq/1glbM76U/Xfy
a6vbTGUW74u+E19jAVPBalXx3DZkvZokTE+GmlO5iwd/F6q2dwlsI185Wpy+h5byI7Vt82cyXG/z
YHp1VbBa+WxxtwN81SlXF9WHlTdNuDQNyeuErdVLiB/ES1fjBBXb2ZMMRbWYFrA2QFbPnWWblpuc
dPpa9nJvjB860QMRnXsL1IVfmuN9Lupxc1Yrbh5kv+2mONbiPu8rn5nbdi9jl65K5Izf8dLSgF+E
xkI2jcK0N1bQlghZN/U7OzGsnOIB+sQ82Ei9DYWP7lnzUgwCG/zj5/Bg4VGf5TM6em4mOb856CPD
dlRb89grWDkLU+lPsz7FSq2DfimsaTjJmDwARRhOyXyYosZaYenEkPmKHiHbEewqPbKtqwiW3rtl
TPYiBwd6KrOOap1Ey7afvHNt+fapwWt4ORqT85UU3MHHbPatmDBwmL12t3Ayww9fTHhLJM5XBULz
KtMn8RBihvyYUb6B1qvbX7NofNcwn/CpbGAfnvXgGvvw8X7An/5Us9A5QmYsnUXsuPF+UixMqedx
SWj/HuyHaBALNcMpHFbTwiJVtyjNpub3L9vsLjZlyp8nNLPxsUbQ7DD1QHkkO6Abk+/VhLKSZA40
tID0BKg5wSrAn/m7arXhWbID5r5mHvl/uE7OIsxh72hVeFEnqAJKTSHeM2P3KTB798mpgY84FvJ8
REaVpA8yOc1K9smY5TSbwW2mi2wlZhzv6h7lsgATOOzevfoR0drhFM2T5Z7ubCZcpELdtJ4CPFYQ
vU/ZmBiN9aTnk3NNbGAu9MlIjan62oPPvkryGtXGKI7WBgSQkwYq26kq/IKjuHrT8uz3mYxBs2qf
RzwbwVCEX9z+l2Hl1QeGuNnehuC2lmHPD4+u3QqKvdytsI5ByiDtwy/RpH6Hst9dg7jNz6OBA6kc
X2cGUhG53Z9dQ02vni5+yrjpFh7rgNJCtobfmeuUDzLOvbVBOzNt95GZ+h+RoDg/vx2lV5JtggTb
VjZ5d+afd9f3zrDO53eBwsyxbO3f765jKbXsdW9TI6USlX3+s7S1CxnZ/GOKcnNlxYN68hq3PJY5
Yo99H8avUwdEgTxN/hM2+DJuBnFpDT1dtcLwkLr0MQGZz+6HFDflrYWDqGu1/47LsUIVb75wgteu
E0ctsfQPbyjRIcvi4FRqLfR41cNPNfXs90FPLl7oaD8iI38CFZe+Gz4fq69y5RgZU39CnQLmqAjq
T7Dye59l9A/NK75gzSVe1UrJNk5B8t0IG/Xc+1M4i2Z6X2LFX8uhyCHh6OQW9UsO+3vTidY/qFDZ
L6hHDUtdG/kRj6JDinv0QLVNwt4bkbtjgxFLsaD3KauaRT+NyRezCL8Vae19I5NwzhHo+Fnq01rl
th8s3O6E6EkeLVoL+RsYIwuoHxuRp9VPN1AfMVNrvxld+BOnXHOnWG6/UXEeefYA7+XFM3IR+XNX
lWxAR0/byFg3ieoCcWyX5X1+G4FcIR7XiSCNgcPcmIdPQRa5lyI0QTHPZzDx61Wb5OG6cZATWQco
jPEfcI8YoLNtMoCWHswyfrr1Nh68pMhpwnVsI15Eubtlnn8uucX4q94ukfMHWo7f9RA2m8TBYDVS
EuXiOb1+TEaAcrGfV1+76A38sf0tqVpvifS2duIfZp0EssPLau5ox+8pPOSvkdVHa79iH2CNQFQK
tUdeLY7sb5MoYGS0wUfRx90mdCJ1rxSm+uREAZZR84ihs14MOJivYSb8HfqgDuA9q3ptU+1ZDkCS
KF0g6gfkrK6rra6EOn8C6kVAMYHX1R82mOydkqTFpsIIxm7j4A39e32fYJS9dgbV/GKN7Sq0s/Hd
qwaxc3R8Q2S8Ur81Q5h8tti5bVvgR1vNDa0vSZqaXwyHjMKQqPa2bPvkc0y+yb4YjvOGbbWxw7Jl
eh+NeiXjmslGNapTnZzXELyRUN7JlyC/Y2OhG24NK1GWlRlgdcZe4ijPirl5j8kOEVT/z5BeuAI+
RStWf107gLQ/oOqOoyUSf/JQReCUy7Aw/hXL0j6/8CaiLXUEvIj+DE7mDtT6HVSnzR9/xfUGym3g
N6e/4p6fZ6cWxH8XW+OyhrW87Pv+PTPr6lrOzEUHDZ/jnxCs9/qKOc0tRJWtIokEK1ZhWxtgG78q
cNS7+rlprBsxIHjSue6mMERxctnp7WDFDke14f9JWdzDoNgtjmkedLsalc+T6aGo08QFFQwFF78Y
LeTHIKrRBPAq/znVOhRiIxajka6egQHkl8oy1I2ldd4iy0yPjfXtb6GOOzQS2JlaVnaRMXnmJa55
gBl0li3DjXCOB+pUnmoKUiEuxJdbLKpSLARTNVkF46g+Qwb3D81UAWD1xFiy1wuWAKD7q+w1k6Zc
2SH2oLJpxE7/UIz5t7xK1edaVO0ZscWHxPdQ7dWjkIquGe9kUwitX2RF5N16w37aCjf2nqie+i+N
3q7kKGdi/VIJ1vEqbEWAX2jNjOZEnbD3ooegEs1bKKplPBrIMdtkCifRtWvZbJv4B9z48dFJu/ia
sfc0mwSQKP7O68IqG3QvuSjFrSqnYrJT8ZjHTd2snyqHLLBIwlM7C9fGjRmeOh7+sk8e/L6p1q0e
VGvL0qYEIHT7KExL3fogSPZZ6KUXedBEGa/U0sLQzsizWyxsphS2kh/gAmoBZ5wHy5g8g8FZ7dSW
Auc95imBt0LtRVuAPCymdZcM1EZmDZ7UbdNDBKlpm9B+5Drk7Lq25Qblvro4oP8KE9ySA+dnVHq/
9HZQ39JKmYAl1cGlyWtnhz56iNaiJc69Bn+3MIryTYuKkPpG2f0Ey2sahvvLqKKX6CWrVMETarRu
hya1Uajr0msZ51ia/me8mzv/ipHbwH+kXSRm8Ks0/Vo/u+CZoWSo01oALDjlk6GBjYx+Ykk0ouoy
jkd5dj/YppZutbiFRY29mzsfAtYhsB7n08ioXjqdCvHd6E3G9dkGTsZug/+Mk733wUOlletEFR4W
5YA2MVsdQRtZ4buuKQragaq5j2o/fA/i9GtouagVIDLyLuYqeFK/+Z49kBpOn+UlU1nrB0qG/VIO
StjBgvyC7UEWlmfKyGNj6mEWmYNtvFqR0FZpPNaXRNOTnaaWKfgFw3oooyTZBNWgPdmQxJY9dJLP
frKfSLLPQH6WXxStFh5M9tBjGRIIA2tvvW6eRM0TJC019UFDq/aQOYq/m0p1uhRBNq5GjEzf+p5d
cvHBPSd9EGZBCSCq+wUJLjVeAW9NHvyZJuW2UCEXsi0PQPIiEA7thEdj/E+PnEMOl2Nu18i2rqDY
2nefYy3SazBLX2tDnz8MWXmRoWgOgUAwT1HfbGVIHnqhtxdyBQt5zT0uz/RZE/sWY8Rt6J/5kQbb
3iZUU/J0aVxfnCDLH+R4dQqVDUbtNUAsw92aJLaOUxmVhybvXVLwbXByasPYgG+LH3GyclZsXMbn
fDQbCsZGOT9zC6yKDH/ltPDORCy0I4otiBiks1qIVjXxRgYjLXPK26njo9DskU0bj+qoA0HT2E/n
fls/d30CElx4JKtTNd2qbY8w4lCI/ZhW5T6bM5MRioybya2Sx0KRqWzdfxFqni4ttS4/8BEO0Akl
tdghTAqbM2OpPG69eRO1AFi47voSqTEvt7e2My7MGfDRlUp4YAOO39vctIPWW8CXUB6iJO3e/gxr
bdCFzgBjJg+M38O82vIwLWOYy2wyLmez5mHgWv49jFWIBU5gSh7ipqm2SuJQ3I9H/Tm0rOoacAe3
msAsl54OKaBDkeBQuYn+bFuZvst9Eyb/PNjB6uU5g9ozDxVFmi81sG47OVRTm+TQKsC1ZVPYDYaX
bqnvepuSELJB6nMaoKxpumb8VvjsetpJtz6aiMUw/37tazwhJRE02g8l61hzJQhtk6tYOKS5ooVf
bdlmYLoKnmZdx2l5VZRaLOsWqnkVdWg0tSmpQ4oAXyGRn/KgJW8ROTu/yp1f1OdevSEqP4vULJa2
UoonAxzcpkFH9WRFsbFvx9TYYZrWneWMSP1kiHJ5qGZ3Q/C1ylmd8uyac8e3GcsU9M48o+jcYjnO
IoUCWNRe7nH+2y7orxgVsfIQpKS2J3MXQFKMcjFk+M2M6TpFfwiVbsUo0mvYFPlr2ZaveW/o59Hr
slfeZQ640SQjM3dOSo7UnWNUB9lrt3WEfqfZ7WQvVY8SdSfPwp+Ta0nDmpuaXPdQt2cwNCX4dyP5
dEL1wZw9SCyb7YnvuR+ZsGa50bA9u1ENMLPTPLbnDYSwuOwWtWE3P6eN5yvFzypJhoUwkMRSi/4T
aof74CnV70PT1uM6yRNj8VfHX02rqtltQY6U8SnM0Q5xsRBMJ+E+BA1paMTX2bRGJjv8Mhx+sCJD
kHnof6F8+IahePDhpugEwyvqL1EymLsaXg5cF6e4pBSEV8hsW1tLjO6Sxxt/9vnQQjA4WpqDjtxg
YC8ugzmuqBhLjzGVadPj+TWFi1D44qGva+/F8/v5h6I3GDPSTDu3WletieXFPBiXAGs7GQK5jbkZ
tC4Szpgh36ayC7c9B0r7Ki+d2BU/IXi0tOehVtP2S5Y+4SZhPwEv0p/iVZGw8cwNZTDe25TbT71i
3zAECyDJA84PIaID5qqIx/6nWmjPGVXGr15n1Qvdttw3/LzGJZ676bPaquEa4emjm9roBAYjmq3R
lO8HkDgon2hKvmyq7sBSwwHPTq9mi2SrmE6yymMve07nw0hlgUrDVUZUz39w7Wmv0nUKAss96Vpu
Tvh2Q59WLS9dARHq1ZXsr0YywnmHXnHdeqeIvPyyFIOzyAL1JbZhX1lIMmxHyk8by8uqpVQWksJB
0UyAbfJito4H1qpONY6Iif5mCz6eE+sX2VJJoYO8fsFTtX7U0Bw+VHlWrfzMNj/HLv9hp2Z6Ldxa
OSMPTdHb7Pkd4fMwZyOvVJPrb2nQ/jD5m33ycGnxvgQWEBltuESx+RG3+f6cQ2Jah44Dkti1sczU
+npf+dCtPfQmR7xzsNtRpwd+LV+0iRskPiD4vzWdv7FcEJbovYU/XP4xRqVou1iLlB0JwG9jhbB5
KhAgL9FD/81lQSEy0wv7XYzC22J1km2tsmivgVWcEm/UMeUy2PpX6Xe1QdmFpHPwaEfltVeCaD8M
oXVExBtFyPlgJhe/+JqXQeMv/B6+aB52v3p9oxrqdghL9yPIvX7dGGp1dNhAXHze4jJqWWQZKDhs
cN0Wl2pq/WVPLhK2UBmhFO0G8aJpYxvap3oxtHb6qs0Wq4inZAvPLgq+UeMmV533AK3db44ToqzS
QzjjgRJtrQplFE81+3fXAq5ViaD77pvjtvJLCnet8dJlwoWlp1x9K9s1ArGF0UZ0ZIz1ZdNgMt2n
gbON0SQ/5kM97CxHOXhTnq210T1OSd0tVJIeJGLaYdOFhrXJvfYjsLMGh3cnXNTZGH5Dl+nRMUv7
Z8GPBylnPGCRQd+4StMckH49uPCbzwyYzcxhKJyzEVx6DAxk8IPoKg8IlGlHJUaVfg7FioKsWOqY
a2o72qm3R+2k9sXH4BSPpZWRjc+rF+jjyQVhZ/U1V7Q3VArtsx4V9Wk0q8c+AspTpFF0DN2fkdpm
DyqiE240jHvfRl0FeH8uHpSz18JUDKz0sweVsQWbjjTT3FRG6zJntp4svevPrdVAXFcAtQnlf1g7
rya3dWUL/yJWMYdX5TjSZNsvLHtvmzln/vr7EbKHs6fsE+rcFxTQaIAajSQS3avXCoNVKTf+UXWa
s1I3Npz1E+JwAib6Dj0eEf6Och+M1AB9gbCLhmIs8PTCRYwdv/rCQ38Ki/bw3KMtdCni8LlWsuqO
QCvfpLEjw9dV7Ytsp+GCIotkWwbt3zaZkHtkgrVz31uUNup+sORpIzvRuxeTkMZ39+giAFceo2+E
9fHoFGPYO0GUL27jQLX6xVCpMaC6tF3nvV28FFrYrBGFzLdiaGomtx9HgV/WG6l/c/Jh2dWUgRJl
09LjrWtxaj26OpV+ywlUcYw8/YFUsLT0O0QIfeeQVsO1GELjYiegWrt6rTva35zrioUc1t863Wiv
Y52Qdsqg+SyDz2PJ9zCU1OXQhNWPTn/sbAuWn8h3TgVppgUsVO2qjyieaUKkyAOpcXcIxRFw4ut8
TWDyvKZTjzT0NVHjgiJOTGKyzSiU6jp+K8VQVvXkTlLKbxGongzdr6cyklvuQdBCiaEVeON5sAmW
cZ97AvPZPSRNtqQMwnzKMzlZBMAESJyjgjZOzayjFkcad13f/DqbZrfZ1+H2sNcGrv6m4GbBlD0E
8Y/Cze1DX8D9aDfo21B1k+wCnQor6jOpTC7hJuPIPWy0XCsuo11aFFvKDTEc7+rURbbLeFQ/pjZ5
OZ+v/457CMm5DCoFCA/HC6TM2doNAvmhGSMLlaFOfsrj+7LkAXSS671v2zDctTqK8KHn1JchmJIv
Tlx+Vt30LBd806O4R20dOBNRLm1pWkiua42h7xp3lHdgpVEyz9R4rRhWsVdMdgPcPd0yuoLMNM+l
FCSvVbk0v9t58qgMyARVmSwjWyOtOyPMf3DKu/P5LfzstbzCzo8yKJqCZlcO9Z3NV2kbqXa37Q17
uMqW7a3ggFZfZRKUqpmEP1LzTCYL6Dhf5qvZ19Zny4fntGiV6oEEU7Mp4joD61KCjSaMxTNXdc0q
vVmmlRV9K7J+6Wdl/F32S0QQ0iB+NoEGblqoT47jqMHSYoDl9Z1OIac/nNVat59sx1H4yd4Q5Sq+
Br5BeactFwdX7yzwhN13xYv4obQtoPhGZQKEb8IjVMThmsjNcJc4Zr5oDeNbqOTeE6WIw06BOHUL
6anzzBkdqsjU+wsaCwCEaTI8DIneUfZTypsybZtXeFEPwiMw65GqNeJzaldl26avdrLlxXs4Icy9
Qv7hxP8yIvVXmxeoJ5xVAJH/uukJug9qMJxSwr6LPnDcJ0PXCQeV/WHCnnQaDMFFD1qwr+NzAFCP
ipqyXpcGMtUe7+XKRP9yz81FemnC0V/YrU36e5qtGhvFGUN/kuWJi9TNeCiquZGWQCo0ve32TUP0
erSV9LMTW987kKbXwgn1a6b5fyPWnlIA7SxycNRL6vhgWHBkc4+I1LDt2yh98NQpcp011V8m5FlJ
0CjfOeV8L+TAei6gflorSvTZHsp8Rd7TuSZTA2YZJlVyRzvXlFQJfo9KWY0lmCXfLZ2rcHQcE2h+
SBJ7tuVSbxL95Ydl2kW4xcSVrvZt79tmsYm4TnPp245gs+T5azvL07PkVQgQjDHET60Wn0BdfLEA
TJ4DzVhnfvUIBXWwVEf1NFbOUU+I41qOrZxzRN2X4+ArK6Ou+50TV+oeHZLhkk9NsEsHQi6gDIJd
7jnBSjcb9dUc4NMv+/4HxXCj33Fih9bquSTevqhqJ1t3ECTxcxl744EMwtLXJQOhqFzbyQMgtrgw
FWI1nrVzIyld8pHn+6rEn3xHhQbGRgRGk/PhNFKsukw00tGhqfWrzoiI0MuDRUld07SLqG4eIQtK
dsI2N1SF/XKpbLVbd1anLXgaOeukCl7tqiMMY+nBy8RGuWoTQ7tGju9sfIqz3cTYkpEaTxQYpTvP
QPGmUwsYf4L63JVa8gijAs/VqOyBvdL7vbApCdAX2GWBg0r2laOA9V1RCUONkxyZ/eBpPCWjNvFV
lqTh4OvZeACPzbvjksEIKOo/NWCPeBCMPkkVaYeOItx1CwHzLil6+15G3lO21JZDD0rz1L0SKw04
4/hBs4y9JDiBGU73wUjAwgbmsSqsUV1pvuNC7tI9eETDHcMkhT+GknmuQSi61KvdS5mX3fMsPVU7
Ixsxmjw1eaB3n02EAJAj93nIi+vyGZUvguiR/sTnxwSjs4ThPb3aDcq6VvNsUYx8JfKZ3JqCvPSq
gCFsPUxeYiIsKveuzv8SA4RO5TUJ02hlWeV4hWHKWWhK3ZNl0cbrzSYb5laNbR38Ky5igtOCfjGA
SE6WvAujpWwg4F5LTXnqHas4NU38sxdDtQBDNzSMkF4DUhY+ty6/RHyuYrndxNwJz6WBuq8kG/k2
URyXqkoaPgbOvqkt4vfpeDZKkxtAEt7XhRTx9ednkSdYC0VYGLoRNqGEpDSse2Gr7YxAYwVtaWir
HJMqlyQdUV1Qf9tRTtNVVgx3DXRAVxlmg6Xm+t69z6veEpqLyRZ2sOZ749UGTHTiS1d1ygpeQZ3b
tKsfnVxNtnWof279Njr77d8Ewcu7uBnyjWO7sMUEKBBVLqSbogenMjQ5ojs3tXXXF/1A6BT5kd6U
TYQmLPiqpfizC8fJFwN5i4WhS/ULv/fKsg5d77GwS5TawtK9mDIfiiCCtCeIjmaDNq/aGNxapqFo
Okg9qIJ0sj5biCm1J26ddiupi9WrVj0EgpxJNmPkeXiDb9xNMuG4PVVhpC9Giko49apTqA8BN0Gw
JJrCV3gs8M1mo3iydiNwKusGMdJehV9oonASfh26VvBFm6cog0cgD7141ViKfqgD6vUdwFxPim9W
DxynF3KfZE8wP66BSUr304O621TKqxY7xalMAvc2NPIkWYZDF24gcEFjJW17aY14qbSNgek+VHr2
F6UTYMTSrjvwXQsWHZmqeyOLwMs58bg1HBfAVSm9+GhbPXRDstSbsnryhqF8yhL7mkMmfJd7Uvnk
aJ2xbIeh4ReWoW0r7pYURbhya/fOyPLu3OaDe5citg4/Z/jqJWG5D2Q/p3DDi17NiNgkcchgJ2Yj
6qjByJMqE7OuhHBVGkmPsq3LD9w/dsLcW216iv0MZBMHTQCSow95AxlMQ6viFfUQ5rMRRxB4q3CH
U1FlPicVsW+AZvLKnobGICvbPOP2LkWW8ZxQpQQkVInXYq3qtN4Whu9mfVvbgBzmbq/B8IszT3jV
JhtdD540toraPoC0nfovMVQRqVzDzC9vhHPagUnXoR29zcpelBK68fPtbW3fuysIf+StcNYopliV
vu3eZmOzalYWZfY74SwHHaCndkrDiuuOvrTU6zraghvdGZbTXlpvsDZJMOYnOzpmROieUPtqFbl7
mippnpKyfyE/55wzmAV2MDzArq/13aWp4z0l7c7R0iTYWIStVr4WI5VZN1OrddGdDlLBlXM1gLo0
1Y9kRw52h9q08E/LIF5xfg6QL0fdxEo7HvEC8sRyGCNQR+4iUfq/0txov+a5r6JqqxkX6tLDXQBv
VE067NoY0XMjIxVmOql6IKbeLkOn915LQscbDZ6DjZhVKmQ/6iJGXWSazXQgfVXWXr3A1l6ar1WR
eDvVzyAt7wjbhYlZriqpKLcgl7lv2d44HBxkKox1aFi/uvHU1ZWkUJfvHN519UTJN9FU7eUZD+7Q
eS8mfx5Fy8NKggboRePTdu/GCBFNI8no9EvoDQ9iFI5pdleAzhMjMFbGSUOhZxFM9OpjCcmT3ffw
nU+7ItCpbSZ2rVVoStplcOWfjS7tLanzLrOZB/78ELuAKSen2R7rcC76Q2AuP0xkXigvCjcZtrOz
cCEewVnHhGv+7XJuy4HRKBXlGWGCDfXdw2d7NN3VWDvdaVBS+SyrhLsaFeBgyBnZHyCbCCZFIdEU
k6yQ6MWaMfFgIAw7WigKCZvy1ouzKcncIk/7YUI4i1lYexH9mHYWy9D89eBRgMhiPQKivu1aEVsG
9kRSqlmAZF5Fw5gesir42VAbmB6IfKcH0ZsnZr954oPff+Aybw/cDMJ7sf+8Tgxnn/lK/4HLh63m
tX98lX+82vwKZpcP21ee9Ovl//FK8zazy4dtZpf/7v344zb/+kpimXg/lHZA39EPHoRpfhnz8I+X
+KPLPPHhLf/vt5r/jA9b/e6VfnD53dU+2P4fX+kft/rXr9T2/JKnQy1DtHfg0S6Yvoai+Rfjd1NR
5bMqJUd4W3UbN3qUvR/fFrxb9tsrCKPY6rbLv/Ofrzq/arlDhWY9z7zf6d/t9++uz2GGo3enhzyd
z1e87frxfXhv/V+ve7vi+79EXL0exqtRdO1m/mvnV/XBNg8/vtA/LhET7176vIWYiad/+QebmPgP
bP+By3+/le2UUOeW2tdBMoJjI7UTQyJgs2P81oiZaBiKg6pdhVlYRK8SC2Zf0y3Do5guSSDtnRhZ
Nq3zHjKt0ZdeZVBbVRvSfRbEEKjV/ROnYIhsp1GcU0nYgm+Z5sWaMdDNA9n3H2Je2F1oozZjCSOW
sImm6mHLMHVAYDVk+yfooi+QesSXwpbifWc7CD531PnaZnRrYKiMz3kKA+nkpUURSnJiNrAk4Gye
fLrZxLQa6d9bAFREzhqoZcRWud9T55yr8vrm6MIquaqMwIYn2aC+JBuR2OFkDw4TMdWNH6HlasN3
Y1A/3xUXnaABefuQ6p5pOARWcSmUuLgoSqNtPb0Aui5Wt1o17NwCZMO71VbvAExOm8+QC7KjWFiZ
ObJERn0/7yW29jutIqjpHW/7BUnRnMI0hpb31yWFW9p3/VnlweLmpo8c0Sx158hlTxEzekHepG5/
E6uHHpkS9XfC9Y1M/dU4dFuD/9sRUK538qtJy941WCSMYvk8XYATcSRHPyRdA6rCzguKTlOYPjJr
nxeWfxs4SuCAhpnsOXBcCK4IXt1WCOO8TLLGaEnSo16/W3PzrIZy3cVJevy4cFQGf9+E0v2HvcTQ
yMwzkW5jr1QGWvUxQmuj3Hl3QZN4d6IH2MtDt7X0ti6QWfLazM4Twq9zxug8Ulk6uc4rbxtp7YNt
RzFx00A/iGYkdHZAGVk/iB6CacM+kZKFmEze3MTQ1XUvpeCEFRnF0YjNSovWkYGXoTbmQzzWFOpd
K0nKnbC2iMmtwdRqSzFxm53cRa8bZULeqncSvrMHGSdzI+VQeoDX+Ok7z0aK/4jIkErA9h+T2pjp
O121v852EzyhCp9WmpHlceWtmJkv5qBhCKqug8JketVvr+s2TCnVo9TQXosXYVieyjtSJjBs2e5B
NEaWoVh/a2drF5lYM2pCiBZOvgnIFoSvB5TvxriT3m2gFzkBg7iLpduGt0XvNix7uF4lGBpWKszo
R31qwjBvjmIoenPzwUadHrSxHMSW88R/tcG87HYNtXc2GdR2KQefsj8lHBFRQFaTqy/76TU0Uk5X
IYISYoJ4W4QGNSK1GRzp8NLaB0oBxnQhxmBPfxotw39CaEHeCDvoMecwr5h9SyFsKbYRa2efD8Pc
66nGcOr9KEefpSYlk5EbMLnpYfQYAFDb2xZBA5lP2GvRajvhQQGXw5nb8a/WBGNPM6rrcjMugVRZ
UPhPcJJ2gpM0A6CefMxNUo9TVxjraUb0Zh+xpOo3Vo980+wqzL8bBgKiMu8Uy+Od29bD/egYV71O
uqeCA/ch19VyPZRx+tXTDVJKAKwInQ2QvE0pKDlyPxUGwNWogH4trGt3IdXDXoCNBQpZNHVlu0vD
cJL1bBOw5ZSqunUCfmspJm7wZNdxw61m89F/B3r26jbaw7z47ebYUMVdBTDmInDlHpzCcQ6cXPV0
IbqigYvdAEJQoWl/s5ZUQfeFamy02ROyUxcZzsmHvBEysVMjlttFHQCwJCyQm1UPY2gKobo8ejWy
OUF1V+bwPoueaPIhodo21UF1uNXPieitF3uAHGBy1rfCWdY05KAjH07U2qoufRq/hK5jQT4cAzmV
YtSw3mwhqayLmPCn3p/sSZ++xG97RO0TYcv8VDt5dIb7Pzo3pbWqHEKfkHr9NInJsehG8CSVku8h
oT3Joz10C+FTdSCoyXuiDJ86EfWB015JW1fBVnTjxvhuB2q2fWcTlwp/5PCCn0RfImTa91oC0Z3u
HJKp6U0FRsp5LHroBKNLYla7j3apdQ6/s/WG7x4kRJ/QdJ98brsKqxiLNaJpB0pPlmKmKAZ5R1a5
NUzlqut+/lITb/ZlgOxm7OvPRD1qs8lfPC+VUVDvwPXL2YuChPzF6MxHsSLM7fhc5jw05jrRWrPh
h0an5Prop757FL2ky78Mnm1uxKgbCvfoVUCSubn/cgnferOtA2aKGo6L+sQ0O0/cFot9xI4fLldT
rbNK62TixP/Hutn559pARoXCCjayH2TbYtS9e0kuYaEvnPgT0bvPRq8rPxDXdgyd1K/thY+xFdWf
nTYipRO2/oMf2vxmGqF0NGszPn7Yp4H06+h3JXw3fIhPilxZ+07KiT9BO7CoEc85BchLDOcGVsBN
GwK9BItglq9hJDnrGLauhUWgnIRpEq3hHWtOzdSQrHvfzDbhosjKOiptaT/bxYJ5KNyELc01czdG
Dlpt/9jSyMf3V5jXayHpiDpJrq5hUAgVI+5gwUq+FcNYzpM7J4nvANhG+bJJUbPwfNS2fK2G56tH
gUvRgn4BqVZH4vwfTYZeL3qvBtzeCzEVdgo81qKbewkqsAVhtXdGt8jMtdaFoNycqtkESqRMJQf+
o2gaHQIJtO7vxcgrIMCZPbrJrcMjsMZfHjw1gX9UkPdWirRakXb0zqUgSSrqmMd2N+vXwgh1pn8e
BCFSPDkJ45995jWzTzXRLomJMNS8nQxWDwahXHuGKyRylfy5rVCi+zX4NVNIhbRJqY6iGGb63dO8
bB1C5bAUP4Pzr2I2wIzrTxOz7fY7Ok3og0sgffpZFc281TwxL5u3mp0zBJuI1yYpv+v1+Eitf7+w
ybgfxgi9GDWxPHKtlBTFltsUywquEr9RH/ppEmIMe9koILOFby+ZxjGoJr3bTGsL0irB0S7V4CJm
g5z/SJpAYy6GFpn5O93rJyEh+bEc1i31MRVIOiALk9y5nWkrtzH9fYrQxSmxYOHiTJRHK9GFWHyo
FnYGspMy1HJTD2lfLQpN/ul6m5+Xil4XTBwMA2cVMSTKTjVTDwgvkrIHm2rjO7fWlKeBpOdSiyx9
D2pKefJLy4bt3nNRnM6hCpP1bmlO2VcDyde9oRV/FaNsc1ydbGAaPUBgTbkfpzysaHRP0fdBXf8l
Rs2UsxW+AaU7v/Wd9pyXi57YV8mkcg9LV3zso66gfp3nKYX34aKXAGaErVWo1qwd19mORSbd5dTp
roe6RW2u9/JlXyXKYRRNXAFwyiY5wYUwvJua5jO4Pg5e0v7sCZd33loUfEozudyB3ikPqgyx5Jva
oJAcFMMsyI6kRfyjMNVClbBKSJ2ZcjpR8P/SJxTOpUnlnNSrQI+RLHy3olfyo2Fa3vG2gZiZdxlT
6K5Xby9jaCsS5aMXL40g/04qNX8kA1U8SlL8hVx/e9KnkSIb/Q7IJFJWk0deqMVjFjQrqM/Hq/BX
ihEh4p4SKTEpGWZ1r9aE7qflYpHrxgqAI7S+bxew4+ScpAa1/VqeLztCJQszcrKjcAZFMO7VgUoh
cX0UIuT9YJOWhLjaarXXpiq1syUBjxVDy4NUeaypyhHDwrGqhaxH1jn1JPn155q2VbSzlMAz7haO
9jqv4SE2vKoqan8+nJaBFX9LwOBcsqkhhalcfDUx1v2kXjrbxESiZ+gkRKj8iKFohIuvB4896MTD
bBI9akZ7k+DMvA+5Q/vgplD+vl3u5qlSa+72DljX6SWIprd0GNRTf9u5Un00OHvmsA2o9VHty53Z
ecPOVuoaelpMsWpqVK2IsegK622NWG5WJBGB4hbV2h/BPzd19psFmUzNZxRIO6XhCCGauPVcUFfT
uJIl9Wak3OXn9Oz4wTZOKxqzcX4uFtO6FqtbBVz+x62N2LETtD3/sW1O6ctOG+BvhBckXkUoznxS
GqfjTqsj0ml62SfFfoYU2XqB6Kw8VyGSgVYfp59Sd8jXtkd5OUdsiJ5LeWFlsrJyJmQ+UtDp0ZiQ
m6InbCNAdGDF04xosreeGEKTxrRjxNDydNONN+v2Ms/MJ3ipm6viJ+1VVQx31XUo3sw2Uy68c5W7
W2HqKLqEZXaidNUGu98Lo2hCiCG2JoCOiee6uc6N+RjWbnYFnWlxVDQo4syq0gFwzwWL0JTPiQGa
jRLTVQi95i4nW/3SVLxDVWggOTwpMVP/S3W129RHfRp2NQhWKoTdk5g1bf9rNzjDnVgKAvaSlGpx
FXO2nm8b3YwfxFwg1QsQOPGT4ijOc4f8MAwvjik9BTDlXQFsVsfMBZE6jRKoDW69xokRIVDaai8m
esMrr05pNzuYtHgemZznicaX9rKiNwhe4CZ8wbF5m8YDmDL7it0RkSsi37+tvs35JXAMSVPWkue5
G6fz4SGIvewiGtlAGmqsEdAVQwSNf05UeQU1jSx7m9k5nWaRnOhWfpRDPfe2S9Qr2cXzVWfdNTkC
QW8TYoXREbULJQsyJl3amNBr77mOuU8VVGMmXkp5ktpDlgutYEFrOY/naYQLIbwU46Gui12lU7zs
R+M2I/8Py5PXXl1N5fM29bToHKIBeCGn/NMSulk3RX34BwmHaaLN65IKBsCkRIvXrhRTpx868ARC
QLvvnNq6DlNDVS4qwCXRsVgJrKufGNbVUFxrW/eRtZhtuiIpJyqcjsIklgpfaGwWdar6YBTZTUwq
nhfcLjPb5ss4LRXHLdw0R8e32j2F2RSnx/n4avLIvUr0hnjkNLRho6JsX7/vW6l6jHRr68nqCNak
9Y4xCNNlIIa6Fa3jxqt2YjYo+q+hO6XqQec8F3x6hRfcKhDfcyBEtIKti0pJN9ByBFsxHMMCFKXi
O2cxVEoQn1L6mmp+c8edKr4tQp8F5mGYGtbCK9cMaVGW4PnFMLUg7FQR3NYLPrZmnqG0AB3Qvsqt
dMuPrvZIsoFfcogE/g5M6LchxP8GR2C/tJD6vnzw1eEJQIsF3zRG5Z3HxxXFu86qlkft2E6N6Ikm
QIrqaBW+W8CBzowE3GrRalEN4SbDqKweNKcOX7uodsKnPG3q11xuvitNsLGtorjPO1l9oiwdeGRZ
8aQY+NpTD9pj5RmduxWzgc55fwDvDAAD5wHl72PkApOKJueSGOKVEvCDmBTrw+Kv2OY0JCx+Hn72
SgmG68lbyiH2H6GOlw1DXsV81R5EQ/GVbPgPndHmDxRzjsSSZMguRzeKl3bMcTXVdYhR3/zrNttq
vmHcqZb63U0QJOs7Jb50Gb+UPE7Cjg8a8dJMjZjo09Tce33yXJvFL9O0IE3t/Fya4fLm35jeIfTH
cyMoSifyedGbm/o3tiEx/p3fvCwM+fxnUt2v9NiLwEq7MO4MOhXDU82pWvkqjEE0otfm5EkWYvxh
GixosPMD9yTstx3Ekg9+s+2dTw5Xx4bvw3dFLlQeMrjwuyvNS0Tv46tJdWJDPY91iz86ih3nvYWf
5kvGuuBXBaZuNAKWnQ2rNJ/aKN8YE7e0GENtEgAeBtA427peQ8Po3Xha2AijWDM3pW2FhzzvpHuA
g8ZjW6V/SZnRncSIkKu64WxmrFo+N48Ih+yCKOtPaWMrqORQqTGYoYq+aapehE00bWpAcmmr2VoM
c2kEu1u0456YLZ//pvRfQEMHVKgpDVqBWbrRnaE5R1HlUKcSeAdpYn5lUwLXAIT8sfTAoHv+RfQM
lbtNpjSwI/9zApUxoseu8Srs5piE0FBMLkr8o+pIJIk9ksz2IYfoVX7mJBMFWWpDbxsL33IgYeD+
FSNMckzqODtafXgf6EayDd9Mwl6YpZ8vPnZ7Ktqx8kbfVov5d05vuwnbn7fMXefX7nXubQE52Wul
c9JzFQctRAtUGuTUmCwCs/W/p8A8KSL6wX/mkwY31uuoZPXKVez4kmUwCULup+4Gs1AuJs9oK7Nt
8iWl+w7Jh3o8+Trw7E3pU0pkVVa/emcUXdFoHgD1ttZc4FpgtsF2q+Npnh6guG8WjcvbhG7y13ki
gB4WJTY0L+Uke+Buy88xdKRiRKWEfqyy8bMYiabL9elD05VrtRqyB2GTA4hgytHmy43JRTSbVG2w
FnP6ZIL+RN2OktYsZ1uS1PZiaAGrzxv10TdXQbv8tivlYAfK5MKF2EPYUgduWTfuw42w8XAULAs1
qHfwjFyyfEDiA5mlh9Yx+zO8medwGlEmXzwMsPBvIE0bV2IoGmL43wHKh0QncYsrw7m4ZLzFImGq
qbbewmzQLkuIoakT7geQZC7SjH2uXmLQ8Xo+Bnf1NBJ21Tf1I88OBzGy5VEHpagOxdZCcmshjLem
ktWLqyIVpjUwzQmb38nanT6Eiyopw7XpSMVdkBtkZ6Hm3cWWot3xd9sAni3luTVJoMit7v895Moy
gQyFYu5WP6R6kH31CwpXbVipIDuSpHU0FtZJh6Hk4FSyvrUIilxb6iFXULDIr0YWfCPDVf6wwi2K
Gt6G35lya1E9d20c1VxmhYfNbBpnkfFsfmpq5yBmTSmC8T4e+IijNWruZLCQ+xiJm5WmluaJsvnv
UCr4FFAoSHpPprmZbSYc7btMbqg3x0PYpX7IW7isfy2jdvN/2e53VxW26RVy7lLXHkj5ckpf1lPT
TJlX0VBstAoB/J5mk/Dw1EHZNKrMP3TyFTaxXgwpBH0A727sxWjelyqZFC6QbUa51KEBVj7JLCdP
RRtTLGp9gcreuVRk2IYqLXaZKgd3aVdT/Wto5j3RIJSnHBdyJXRIF8hiGF96o3nsIj7BUl8tjY4c
J6f8441f9R3VqugOTqKuy0KnVGZiVlU1g0b0pka4jBM7azNFrYMx+TGq+XDhFw2a695vv1Gscigo
q3z1IDfaUl/e7orADZGxkb8ZfMZ2qW1Bv5NZ2UtPAdLWscdhLYZVX7drhJrSrRi6YxeuZEML92Lo
qBP5FUIXx4GfyhcPJivKjaDeKmRZOqP/DK45hX6tkG31uVfSn8NyireKoRM5LlRk7c9ZMUyuub4e
PPl7O44OzK+mjOpQrIP1rdMIdHTHCcZUUCzhj1klUiufxUg0iZ9MRBbq97DT0mTdW3vVJNBP2ECj
HEbWbr3pYZ3CmKIjCUShmZjQ1VS/zfJV0ylRmrzj0lDXudrBPfs27RSGlq/EjrdtqaxdDKkrrWuk
YpZt3GYHI0rQCUQudjWCP/8mG5AwqM4XaeyM9aj4waEp7fRRi7RviHgm29zzwOk0XnYWje329amz
L2IwVEXRrOZJTfKUpVEisdQ3RbeD0PDFTQuKCZ1SXTiqJd3Vk2AI2QDvksawLRmK9s6eF6mnLzob
8smgbogb4CZWwUDb7scWpUvSF+HnRoWj0jTsr3XncaOLcnjiW+oymq5u4YzInK/QBH1V8rZ81LUh
OvCopKyheO6+Rjwex5rzVSdSR6Y2l8HCqsqDPtrfxTrOAdy+KTu576l4JB/R6Nx3A+NGSSb3j7pi
Kl+oKEW7E4jIXhwdRZNwFPKtnNvUdJoUTVBQ9inXBQLhqWXDNJyP1jl3zJU4hNrhJNeWekvFreVL
FYXyJavcz2XgKXsxEo2YDCN30VEbd57tmqrqpybXxgKpSrlyXsxRG8+mGwyLVkZUcIRkbu2ovb0V
w0Qynls1W6LGiibGRFujK6HPu6b6J9GLRj+pFqLreXZULeYp2a45tJQKyHCWvHP82UX2b6HXpgOb
49ifwqnxiMKkq1LrPlmZ2WzFBOpbLtInQfZq6ikVh3npV/yvO9BDoutPtDvhJGox3XBOt2Zi8rmN
b04NKTcFrS8IsSbMtEBFV/C5KRw/fQuNUXipJULF6LmO6q6etHsq4PLc1UNtVyeq+iy37s9ZqO/C
w9ChDMdzgr2gls77NlrRtgx1/QcM+/sqbAjyQdLA8dHdm5WVXUUgP1aLcSF7qX8UQ0/x/XUhQ01m
R9Zz1Y/oI0XjF9O1801c9wQfHav8NNmzQh2+UDILLSsfYdI7ywKE1CGT++CTbkeQGTvVUzPAApkE
7XdhtpPO3+ZavzCSnckZ7QBzN0zNU0//53CQ+m6SL2T61r25+8CtkA6HPPdtzYd9bt4K8gLpYt7T
c6x7izqIbZla3Unysg7Be6SsjE65NGiZ64j5YhOzkdx3J9FkZfok9Z61jarQdM/CBjUIGBo1Lxdi
BSCTgPD0tGuRjtFOIf+TI/6K1jc1SXncbaK3Yi7+gda4ELNGEH7OKrnZjbWiUtUwrQj8mkxQbgZU
6b05iiowKH1MAGZfOcZGEdSWLQ80OQ8hZU0SYyuVkbnJ4TOD7VpV5JXn1T/ynFC+FBfoBFL3QmXF
L7F3/lZk35vu54QQgL/ZJoaMDxN2alH8Om8jvIVK/E04/p/7/26b2XaTj39bkRowq/Dd5dUE06sJ
Jnlo4T2/VsNXHzw91RaKVBUrYgzZFYWx9GpNPfAFFDCZF2ERzeijIld2pvXO1YnrgfPQ7rbkbYe+
GBJ+xtxmLVaKrXVbbu8GYlnCpCetj+KFoRNGDvxwM4aG5ywU7qvn3O7WihiKdUkeZ6QzZX0je5SN
U+bXNqcAROj8ysTVqfe1+MEf2+084dRNe6wIOt5ehi5PImDSCiFn6z4h7NQ4BEpVo7Dv48rRz+Be
DmJOnkxZZ0HUoQ08HU1DMVHnTbcuFcdZqSHP4UtOcO6iYn5Sg7ZuPvxTLybkPSexC78KzT1qNvM8
2L96D6vL2bKjnR00xl1tZDH31+T/CDuvLbeRLF2/Sq++PlgH3syaPhckkz6Z3ukGKzMlwduAf/r5
EFSJkrpOT12gEDsiwBQNELH3byiBakIFooOywSmeTOskz9ygNnZB0zycx8kpQZ9+zf182mb8Z5D4
ZobDT2LbCCNa2PNV5bjLpWZc6OiUxf78khpaGRGsrFU/Vxv7rg2g4JXlVjbxOscI2IKKJJtuhtRH
3T5gGOAe8Jdwzoc/mrJDxjovjtblGMYoD4L9M+I+XeBvU9/hMVffRTE1L7PUYXz1Y83bzAGeya8x
OZinYLNKe9Q6ZFOOk3ObmLWHSYL5PPeP6wkRNptSwMXWcD0/mEX34+C1zqFn0QAFHqUlyFR/dcyW
5RVGCMhxWrEo6jXa5WhOIDNYaVWwklf45VReVo6WPT4KIvzQsEaaVMyjMN/EErPM8IRvYu8IZZok
W2/hll72mbo6t2GhusfzqNELULCww49feiw5qZjno3rO9hueIMvwlPWKWfvKYYJVyPqKg5WUCjbM
VP0Q9NG1fTKU0TGC54r6vLGPs3QdkOPcxg60qqmsrD01W3sbmP29YvSwrFFFXhhT16zZQI1fErII
8E/HVz1AE4FvSLOu0+4cz+16Osf7TP8lLsdPwEnO4820Va5xVUSSZUA+qa+qUz2766YJ2+OmHKP9
NHvv9g7WAhoGemsxm+0abFy2/KLClewNkGY9+nbCA2qeW+Wjfasq0badx2J94O7dwH9GwnS6E3Zn
LESNag9acAsUu413Q2uxxwi6CDlzE4qrLvRFGnvJqYvK9AHHpZsKNfE3YFb52g6EgsCaV755MJnJ
H5WQ/fBop+CPa2J2DUWzvka6GgOhChOg3q3PocAOESiikl9fa7VCLi0Dni0HyzGyQzbloXTgsfsB
jjxBOGu+XAbKM2WWdC76z8vlZVhe5BLrw+hL67ylQzGta0ME2rqabEiLCtu1FUak1ZL7qGAZNXdZ
cVIdh9bgLp55cbomgZQt/m0WWKp4b3jG6nwReb3zIDPpXjTFqLexEUeny8EuQFH34/ISQR4pOqFj
iVfCFFmPpCSDnYxdhsgzUbrT0tc0ZXXp0EaXaWRNg43VZfAO5xc7B+VpUYPsQL1pZaTmr3+F4ZCK
a8v23a2Tfh/4Y7f3VOfHQcZkU3Zcmr8MiSslXfzS/nkZZfLNpY+t1lL2Xib/f6/lzC+sNGW4xbN5
h7THtIkGJ1zUs4RWg7I/UgBuuSoVzzjkoYf0lpTaShCNuk6o7yxHKyLZ69ejisslc9SCD2Wc9IMc
gvxAhLISBkxBUFrbIXUcVo+18tb32g7mHGrcajhQ/Jq1y+d4NVXfjASljigO9VPZmHsRtute6fax
sIqPMHMFT0lDeYpis1oNQulvbdWKNg7aGgcX64llm44l1nY64vdN854JJ34ySsW5LSAS58i9PfnU
Yx6LYC+75AHpByDNqsA3kNGsK+6EMBd47n5WeAU/JobO89NQlrJlYWb06Az8yNykXY2stVeOsbCV
KHkIwrZ7SIYsXrmZ32zSzO4e1KKIr7kDPstOeRgC/4vLavEoW8hxOBthwt2MVdJCSy7mzhfznPDH
xSaRthsSwddj21DwmwrWMLOIT4dCNpiTuYnyyZXT6JsqRQ0oipSeh/BfTjzSGEdLBcLOFvjSS0cl
yndsXhwklskCKFlIlWlIbiXSCpThTdVkya0EYc19Ym7JviCOb4SaqouxYdXhWE1JuTBRF2D1y3un
MIt71tKQJfIp38im7DAKeMJx7JxkSFhdfdQb5/E8fp4UKLNdasCmJx27OF32ZvMRe0F7kEOoZLg3
zWQvLxM0tVmq3CSPQjMXicMiOCmjzkIqOPV3XqbcxHWgsFkC+HnCsqw7Zb2g/q+mkFZ8pDw3hgNn
AY+ieuP7msGb6ItlZYWUyOaHaaonaBvH2P7MLXmQncU84jLsP8fGDhe+QUDuTZSrwnZRJ2RP7SI3
cjXGmXsYhrC6waOkWuLSmn3+7yMyrjH8fo1Wq/AkMYpgWyVp8yBG5dXnbzwWc6vO23A79YO2VBRT
PBjF0Dwk6atupsm9jFh4jOBkaPVr2ReNnnMyB3SSAtHcpbEOrLkyT+xNcebOuu6j55EdWkr82jie
sRaeEe2KRLVPLTcDu3f9Q81jroauy+kwecqVWwKAxPXdRQ5zwmxpavSnEemlc1PvbP2p7Xznl+al
Vw7+u7k5ub8tmrfZpDdHefBUlA946BZIOf4Vk2dqi+IFqWCfKkg+AzzHDFtdFWXJ1TnYzmjSuHW2
mW1M+6lEHVuKsrc4IPFMch47bVK2Y9cC1c/16E2tjCWin+EHwEngYJH7pDsxFoklGJykQ9jViE5W
r+inBAUZyE38TI5ZUF6dO+24cXZ2oL6EUBoo9fjPheAW4dlTu+kwsFkV3mQ8VqEpDpQ/uoVs6oiD
30YiwaSnVtqlYbxoetk+yL4agYVEqcKTbGnlWC7d0xRxK79FA8c9jImSLAEAYC8y2uN1V03GErul
8MMxnDUrJeula0pURXQUsuxRCZ/L2RBsHiBnJrMxST2g6CRnsrSOPqbKWuejY730fV9uuuQqDJD+
nkAM11+jCp/DsdGUZ7vrP2qrTm5kS9WfRduoT0Dq2juKa9dpWuD83fpUMvU0WMqmnvfZBiiwfQVO
7zWDH7+rajufQNkr07YEda2npIbU+WCFA5pTP8+GDKUMNgP9WnbIg1am9nmcg+DHAdGw5WV+Kiii
YH/UChQg/HDt5LhoDW7Lzrgek5PXqjp3zFS7R6m5XyalcHnTp2AhnNpEjssYlqUbFAe7rSr3fJr5
ZXHQXIsUtFOiyKh8tgbq3CTcCqyGBmDgI0+pwuixxWmb/kH3Z8/wzIw/U99fknpsv2dxd2siRvU2
jfxgTKMqbxsvKbddb5Mj1DL9ZMSVugo1CvZodr/LSaO7K1Eh+uZYfbYI1bx+yjuM1mvH7xZ1gAM4
9cEORVF+c2I0622T2O0jOYnZawxsu+ytizCgyGN+yk6nCLwH3hjZJQ/YnT/j3+1dy5ZhC3dpuD2I
s/nSSBf/7bVkZ6VM7u/XijA8MQ3NuzbnyfJasf4YpJm5kmm3zmpT3I2i5ke+7pd2NyjuMmtRHBLz
2rrR0f6Y0IPZohVhPaZa7KyrLk+umnmt3cU10rcKd+BubqqDMZ3IWlP3paVopf4wJHdyoryYY5U7
HDx6nnn0YxBUwdbKvIO8lmoMf/9KwVMZRDx6jMA/HwK9sYCOhkm0bjvRLmSP11U/umXzPEbNhLYD
57G7TI5LdhYB+kELbTS4jdZg3A66jbcZMFZqgSn31znkz7LnaqiNEbZMnJ5HZxHgWkWL9xMSeaqr
vVlqCMy4af11HxTjF2NCe+qvcFuhtCvDqvO34d9Gy4vkc07vt9EyHMbxV69A23hQ3W7LzsnaJKjR
P5pj8NnZ9fiJSMi9ggDRs6nHFuQqS4W5WbP9aadpIUcgs7juOw82px+WANrbFyPWhqVBBf6a1STK
q6rSFNey3YIb72ddKK//ZGmNbVdhfs+D8oSvjPvW6zVuRxVZbYd86qZGZ2fviFY5dp2nX01FLx4R
Nu/RlRPDZ1Eb843H/E5iaIPq8KLNvemxA9iCPokKxmt+16wauMffxPFQu27MUn0MXLRge8v6MT7C
KOoy/hKfx3fzeN9hvLy+fEN/H3953YDr/DFe/j2/j/+b68u/v57/fmcsrgYKKI+GZ30Ljbb/bFGB
npIUfxh3AZMuQvDfyrekDPRP/NO/DrHp7BG57VhwWtYW9aB47bv++AW9NqTYauXF0dE8ruY45sXj
FxR5lubPeA7R7hyfx0+u2W3JnjSLDMOVgzCTul6kmWIfqt5wMPDo9JXskQfZcWnKs1oYTPmju4jb
fRsOw/YSH7XeIlMWqg/YOqPLlCX6W9mJJ5eq6nf0djPFQW+snfrtgEfNckCGZZ2WXo20Hwf8tOqj
bMozeVB6yuWB2QiUUHgkKVC0yqm5loek9JrraD7Ipm8N1hKJl2Z1idVmSx5btgNliteGGUwLOU9O
kR1jiaosnM4aeX9HfesmA6u3OngqXCs6dr2jneNjjMTJkNrYaao4krA3ME9dj/xLkmb7ymlxUU9B
c228HONutNuVI4leeHMOVOTJmPXv8ulhiNjeeAXbLWd8wB1kenDxLoBS2mG+OMeg3YwYu7LgiGxo
frZ+C7ltfGgGDwlcYBkoH3t1tQwGF0ZBqp9krx3NPCtQYleaEU4PLUJc826YxWSzNFTDe43D8UVD
l/B7mtw6KBkGC9sGHzHNPEFk9a/alHWLXgA76NT2iw7Drd/gPBeekICat5hGj5UvSlzDVnVCkAEa
wm5qVe5layA1ciPPqhvRVcP5XOEZu7L0lPdsAAgEhx/WUBZAPa9gJl7XeTkUm7obWTIjqLekODlc
W9C2crSgUPoxug9fFMuhHE30bkvlKlCzaJ9o/XQvrBjJWYTltoNqeVduE4q1O+AYqynB8Nwks+Bj
k4c7PW6H59GNtQUbwBwfBnqnKuGJggGemUUDLiUVT4yfB0wgfzTZH8V7xavQo0cL6AQNqnsSTrtk
LULVJNa4bSQBnjhzE549onddvooHg3+S4czqmgVYYlLwV3Yp9NdSmT3EReLdUHCrDyboEryhlA6+
ZBiuuXizqBrYEbnr6nfywOL+xlA1pAwDtMvOcWQHTKW8FSC374oUYkqkT8hu/zXFjKqevGH4eglN
iHRuVYOE9uUy1EkxtuHJeJ4qEKZcplObrzQfI+QaMM51MunGC1L8VaA2L4WlBycXMc+FDKuJjoOG
ab9qqFpS73fXWLCDm0pIKK4UfYYrq/muTmpPWbVxzR6pyM311GnZjZsE+fmQYXWCMTQS2DZQlFMB
snKjGviwWaIdb7Kgs2HfaM4XJJrXpRkU34q+eS1qbXg2HbW/UvRYHHF4649FU1SrXm+bx67K/BUl
8mgrtGh6Jr8AjCaoIV/02vgcuu0XBawJNEFaamCxvsn6BzNvzEcV7BQf7/Sc48xzG07evRxUzV8Z
OA/awolQWtbzdqOoQ7KuTPT74L4MT0bnHRWeu++2iw6mMQDOiSJcJ6Fkoks39M17NUKhK5zUvRtQ
Fjv0GjiAEaT2e0XyzfCc8gXl/XQbOEG0EY3VvM0lIzkAl140cMe829edrj/oUfXcknfdBOQCtvUs
/Np4mvY4I47WSe1Ee2x8IUEiZrXE7Ev/GJTvla6MXwGUcveDL34fek60NcrI2LrCV++aAG1vhMem
r+CHENBSPuvATcHdCP02cLCtFp2D5SxQh7wQ8cGbFaTlwR8n9Qj2J1uPM7TiEjufuYhMuw1fqHOP
NQ8MNd5ixzAJOj+vw3tjY4SKvVpV5sM+mBxSi3+eyrY86KY57FVoJP8+SG0UlbJz0A97K664CgDG
EIwQUgkqIDMj0rpTUEfWXVkP3W3svcemga16moX5MRj9e9nneI11F5aduq1zMKk9lIJ4mVihedUV
tkYNa24HqMwuuTUXyL4x3DPReCzdTVah8jeWuradakrSkNkd1sEaFR8xgf/GwLJrb4WIgP2r/Um2
ELxtb0vbJcOcJ/qVjMnDrKeAV4F2wsiES8lY4+uvmaY0+/MI61XPgj0Zigkt0Q7uVgHWAu+YGf9Y
6c4d1fv4JlU9TGZC9y4zKucuz6xmj6d2tJDNwBn0G9wUSeF17vQutH4/6CBdFC+Zto1immsWHeob
AETkT5WdGJQ7Mk/d3eBUyd61dG8R+MF3s0zmJd/sYW092BVrk4a62WJAQflJT+J0JfxK8PopRgCg
BK8dwYLFcaCsq1ntHtpQFVRsi+7Gn+0KkIgdH9oWlOBoKtlrEGDb7DgI1dk26gLwvO9KXyQfuPgF
iy4zMfbokVRLXKFjBhEDzXC67BG5WLyw2ti5a0n8XY0D8ENo49q6qQRsDIAHWzvXjUPHoncXdLyN
rjrfI1S72ZpTn1xD/+ZWZA/JDVaLPBbZBdyNs5lJFZTTA/ZmKukRDNkGx7XQXhm0V/wTEhiH/Kgd
hGyb0Km+muq4K/NZhN+3YAy3ExYHWTgu7E5zniYbe9yordlUBzUMaT1ZeSKoX0Eg4QxhFIgPG079
WqYL9kLB66jaxREpkXQpR6UOnG8jdbEdmSch+bJy0xxZVF10J0v4Nb9pu8YKtVKe3dCDFOmRnSj0
7sEKlKU6HkPr1KVlhGfNkO91LJQ+jTL/aqlW/KZqwBej2MVXVrOpu6bpBFDWRuoiC+qTtOvREe13
bLcqjYXai+7GnWlkkkkrGbdgMTvk8Lt7d6bjylCfBKizpJ2+99y0fJjgLu4xme4WVZ102wFM3Bp7
JPUmaaII/QrtJFsgZQGmzAeUC5tNgj4xT8jAjK8qo9cXSpnZ98ix6ItxsP0vXVvd4ALhBgsetfYs
aMurXkd5AnOkyqN1bhQ8KXsjUQBHpXi66rEDMaNxrklTGdMqgHDFOrE9nptV5+vrxkKQyaUszccQ
x2s30VR1ryYCny1kRhep7lfX8pDNxZuad344B5N8i3qNeZSdamaiPkKO7KqyMPNIXVAhjRnEp9TI
1raC9P0IDoyfcWHexp1n3IZFV50gGKLq+ldIzGcNCpP+MDqHS3xIFHNpi65ca1ESoBONYef2fDnu
iGB3Rut8KXlhLEfbo6j775qY0NYfwuJbdhK923xTEqtdmG41Prj15PEvNfs9O1tv1TfFBysAGxcN
SsidmodUwqDYyeal49ykeJV4Ir/+Iz6YrbqK0dVeyWGXQ1GQwjDzWxkx3ax0V8OotUvd9PKrwd+r
etDdy0Po8tb6eqfuZBOlcg3FX5R4BtHdK3wL75G5zDeB6+IuP8+SMdQ0Ya9rsbeX4/oG4ksy+evz
hHlYoYf5Wkz+uJKz+trs7utafcaStDjK0ODiNduJ+CQngd0rcBsJtyUVipPWk4gbNZwrjbonGYss
P3dP/U0JsmBt2kawJ62s3WsT8q5yxOCID7Jb6oNQ3XpXW6Jf+w1ewWoR70RRWgYmL7p/qhr4/q1n
HVElQcIVL4GVZc4iVVgTrpCBrXfkLd1Xm4dLVDrmcxhp8bEHg7Ysfdt9NULBrVCtY3bZhfVs+dif
ZG64bAoQ85rmJjuRGdoRfFq0ieO4vymaprxCbVS9J1tvL00h4ueqijT0ZTJ06e3xi4IhxKfo4l2Z
GAbPNnfcRP7kwyvh0IbcnL181NndkI23fYT10/HNt1J32UzedKiSznmKUvsqLCfi6K9stAndVCs3
hrdcJyvdIevqk4nAhdygBDJPHwtgYWE5lDdtOdV3fti/y+mlq9urzEKWXad6nUTZNclmY+d5QM3b
cuhOhuPkVyFuu49WpVlQWPPoXdi4R8stT93voq63vyNy8GTZSfEWFUW1VIWm3+fDGKzlFXu2Hucr
Oui2npSsx3xqsIvHahgsoP1a9G6F3bWe6GyiuGIOquKrRsVr/Jy9Zww9dN/syODz6G3jaGSh+RD2
wDD61HnrDaAsCuoDOxMV6Qc1SNlFIlAwlWqOoVd+RtEFudkeuHO0S4miA9XaLsf8w3erCAMq313W
Wq1vA49m36WIJfU9rsnka8BQN+YmUrAIl71Dwg4tBJK9lL1GBandgVqIt591UDzdXaFZHHyk4RUP
f+2jarUG065MPVqRSG9GxcxnqtrwOCPMykLf1cIen9jrl/tAj8MrCSz7PR7NcQlE+z1esl74u7gc
rwxlTUUys7ZqGgfrzNNCLOiN+CnsDGXTJugfOH6cPPW6Uu5tHfNL2VtoqcK+Y+SJNPd6no6b+pBe
T9pcxGnEh4R7mEqX7vsemYIL+kPGqHdSjv+J/lAGM93LmASIyA5hURcQgEMdA6FjD4e2a3cyKCMr
sf5WudzZhW5jeVK+NTheP9ezgD5JQBTO5qHpNytZtwWoRpkpMMfWPMkzfT5D0P9mUKZ0L0OXeJHb
zab/OUt2UBD/MdVvrF9m6eH0tZ6EudU1Lb5ps8RZFdB9VlaJyrqMyUMAtWGrlx6uVpB4bkTdtSxw
4f7B8zKX3ZR0/At/TsEdbONVrXs4j5PX8n1Ik81MXPklqKi+vXIm8A6tJSJl1ZlFva0Rul2knggx
3JxfIeEV5LXldc6z51cwy85ZZb5G3slovTt70mDaaUP91TO+lUU8fFhlbix5G7IbSsvWPsQgbK1j
t3sTaomFR5pwrpTMY2epdfmzrXawcyq93Q5zM7dqpJcTt97LXsQcOqBMYX8c1Sh/ttrsixf39glO
d/5sxmzl+VXtm5CvjZryqmJSyzcwfMgbhWZ8ihUve4A5dCPjllsUIDQgDU84Kr05fbkaPTt/xvbd
PJR99GO6nyExFqGifjLs9G+nB4Ba3uypOE9HhN08BI6nL53MAI1hRP4y8cj2JMbIXsBt4xfRvnqI
Gj01tVBug5RCeubGL60RuntSPA2eNmXyMrBrXauOAC3FZ7LwFFts9NHHYc6ow9PQ4M4+oA+9FSMW
SUowdqsmLK3nKbK/lynuFFV6BzWZJfZMwoCvsYjt4uQa5nCUTrvSj3cO8X3HjsP6y6L3Z6iu8Czs
s9gHwlq3uzqt7mPUqdUNnIDmlybeMe0Oq6j7qlWLU5jUMAx9L1sZpokC4nzIsvZLilzKbuwqjAPH
Js5uNBTHl7HjtGvZlOPUuSMbdYqItZGfL1AP9cozUlB4nTE+Dj5ZhNgQrzgQVlTIR2sFGmlOKCC4
jSZ3ej3wUHu2mnSRWEnzahq2uvcHV1nKWUGgt8vMwiZa9qqvI/J+ryRaomOW4qQGx7th9R5nq1H4
5V5Eqr0irRmuu5QnOBoDnQ2PkR2YY55PC4S6BYDcI/ghsiQd1f8kFNnOmGVyVqy93UXT1zzf0Shb
kn2Mn9wmAZmFV+q3TIDU8+2vMTAE0sbO9GDk2NAOgxkcTAs+G1IR0ZXiwLm36gK/ool0M9V09BGt
j567MKXBAGlLbBM2g186O7jb9klEXrXyxlR/rXXrRr6QGYXbBC4k1nA8SEt1AmpQ+PGNPLNF9VVR
QodC4G/xqm48DOxxF89IfW4HhQ1np1rdsbNFf5RnbR7/OHN6SzmoEVBxBlzCfwzFHb0/97bdrKti
lyQmE8pmSRtmWw8rq3PZrOcDuq70+FV2ljNcpIgWY+qmj7L45SjmO0ul/Fp24R+Qr3T8LTaykyVI
er5WFXnKPhsoJ4eJHtxiYmetMGoC2hTBZpcxfz4j736lqDrlYlwKz/HK18W2o3q7kCMuE9IIaSnP
GSpQmn9dJMr4U9wIkZ/5ZWRczko611x5CXbksuOXq/OC5k0Uq+UdW4n2SeTudTR2IEHmlqtlT4oa
eSfZckTx1c9mTY4x654cHN3xmiynozU3S/DMi8p0e6ATzFQRrVnqgdftWzF1T0kXjssMn7ydnEvG
G2vJ2Jy2cu6gcsMe+9DcnP8GDYURv8M1Qc51KXKtW0NN17K3T3wL6OPsr1dhwVlnNhaKXV8++3a8
nVTd+WKbir1KAT9AHgrLR/iDt+c4qhyrhP38UR3y5t419XcZl9eJRoE6p9dMt3YO97prJvfL0Joa
d9umvgmjxDvZumWThtDQEGyyYSUGbCUrN+xvYWH2t8pMz695TE6qB+TsZ9zSrXBF4dJihcYI2RFY
GmYVOQoscygoVcVD2HW8yTErOchYZibxgjumtap2TQz4W2MVf1V5+rhLKGw+9sV019Q9PkENucDR
Ed2j7UBGxCHg2M+tcyhEzaRGc1a2YvhqeJmn/UE2Rz/Or4I0HNd+AgbRbVt7nUvmjhr67aKcTzGP
X5t1F85LGGLtzO7RwPWWqyYOAeHMOFxtSjaZN+3z0lHeGm6pVsaKnK31FpFRvl0gIt+azNtiolY8
8ZAQBxRiZ4dd4mgEfY643qjag9XnRbgab8Oq0g4Ry+yDAU/GbcmQ69y0F1Y/1Pe5knvbcIyHzRCn
42OmD5+k/u3P2OY+gl7CS1Ga6doFebEnmR7dIoGLnIyd2J9ufm+rQ/vR6Fj8Or6dnjwNUIAQoF4V
JzMPaCOIhc+6h9scTXnwk948zIkZ4P5z8JdTT0aNtsrW1IfRfJz7G0tLlt681WR5v8SQwD+Svzbd
Ve+o0SpSFGfVZo1zwsG7Zc8T82sJy2rbGYYDvoaOwBIARjtrgKTIzXorg1S03HO3FYaQTTy7Wwwo
da1aDb0T1bCne7xzrc1sLIWF19hk3I2Hb5i71Ng0xNN94LHhRGTlJFtyAtVDdTXMW1VVKduMhW27
rFJR38ohPs+w3VRo9sJADfjemg+BjvhGkCfeTjaNLkhPobqF8XwL5Z60fv1sob4QLCDO36v8yW9h
kCTYJUXFgwp35UrNsBgoUWXZOf4U7tgtBafUi/BDIvfyEAaVsuCH33zpqvTHFXVqIH9dUaCbtfGm
XL3CKlTfmlqCpkVd+68IMX+rbaO+DWESYPfoPcvwaKikV7LJ27jzqNIxNpYeaY/stidM33WLz5p4
hz7uagDLvceZSrzm2Ur+P0qP/WAbbHmh0zlFCRc7HX5t4m6pLChC2ctsnDBa6s36GCsQTtfjfNrN
VkDyILTKwTuEMSUCKM1CBi9jDJR7N1aZqcsoJ+0onYE1fdzmDYWqmN/kwgKj+TQ6qU4daIIHHBTB
VV837nNjz9+g4gVjMe8U9NH3cwvQ5law2luFZlu8jFXWcGv1813gK9HK9f1urVTgrnUPp66s40nl
992Gr2zxmiN60s6JWxMKzCopE+w/EaK9swInWWBtNr23IEl5gmXpnZ4kKeXTALbiT6lGeSYFF8+q
jOceNtqscv31ZVwX99kysjNjmePN17d5fzvOh7RyyaMH5bc2QwNEtmTcCCJYpNXIWhT95fMwL62r
m9J6laMu4WZkgWPpRba9dFQlCazYAcAoryZfT6idBt7VyJP3sg+uTG4Np1QM+Fy1Y3Sfg+VZ6jYo
1LEGwNCHRfVF05pnTC+jb7lBNVRvuet62iZvtZItoBnsdVdgKqVY34wxNF69agzJ4GTDo94nwyov
K/O2QwJmrYtYXLc6jBK9N2dCZ9+tLnj5LhzapVt6UPQomFFh6UNxLbsFfFCcYfpvgg3ipiIdjBRP
kWATV9xNrY2PjgaMK1dKcu+JjvkbRpN82lGzb8HjvcLMk8Nj8iy7pBPhshZ9seUuheyiiM1VON9w
5aFp4jI8txOrzuuFIWCS//Mf//f//ffn8F/Bt+KWVEpQ5P/I2+y2iPJG/OufpvrPf5Tn8O4rTUdj
tekiJ+m6pqa7jqPT//l+HwE6/Nc/tf8zlqhukAJsPhoUWsBuFXflWHd3vVI8SfNxIwe7kk+WvZZW
5nGnPstRrFpTNm2sPAMt/1bO3Ax5sDqtxTsm+QYErL7r50MZJ+3+5yhr3pH/DKmBbaL+qrbLMoiH
5xR9hMknLS1bYFAhPUTPYZO29/nkQhplTKD44hRbJrvv2//8ZtjOv70Zjubqume4mq65hur+/mbo
gOumji3Jx1SLZq2ZbbY2WYPsSJelT3Ff3LhmrL7nbkYiv7Ui8qZhfBN6qbKQHaVrPqHh6j9Aa433
XeaNV8lQYedWNw+YXGKNOKXhfdfE6e7cDOcUtcxTqyT+Nq0SY3ASpi1cv589Mpc9ohue9FhiXTLb
8kxXDOf6MlfOulz0l8HMl68rR1zi/gBsEok6KGtABg5lPgYHB0ZzcW6HBnaJvFsb2WvPQy7jEGIL
zzM8OePSncZZbi8xNw/+t2+r8ecHZBi6qpmephqmBiHP/P0DGmo/a4Lesd4H378yZllsbT6wkWpZ
xXFmoVXkAzX4K1i5Q7iqqXb8EpOjW4r9h6RQTMjj82zZlmfhgEqwOmXkEicDpaimXZPMSFkR2Mmp
DtP0fOiGPEb+XAZgyaoqugqMku2g9gCJB91BzpHx8xAqwk/IkwQIJAhNXRRWDj3BwLf0P3+R5a/2
t1+1YTuG51q262m66dp/fJGtKsasUrHLd8WM86XDIn9TVCVWcdSl3zoLQSJkip4L120PpAego85x
N0b4Si2t6SadFP82sMyvfWmP2A7yOOJXK/aWPqgvcVUuZDz0jWjL5rZcy6aW4/hGQe6RTZhxNMOh
Pl+20krur42anSYrzNaprvXoaKfRWncDd5vnifPSo1aRzBinP+JZsDTLtvgSjIl71ePzsEuR0XqJ
1OKMF4uRnjvHMadtX1LSAxK39cf4nLjEf3mREkPLPUS1WzzMaeZVmUfmWjaVsSluIBltE7YvJTqa
OoS9sCt2cVuUD/idkjBrxLdxVLSr//xpuf922zHINJPXtPi8LJ2s1O/f6roSaG1bRvjehS3Gnlrx
MtnCv4uzyjn1Rd0vGqvt34Y2pByEozfkM1d7QvJgjcPp/3B2XrtxK9kafiICTMVw2zm3cvANYTkw
58ynPx9LnpGtPfAGji+ISmRb3WSxaq0/9K+iG5Kt0+rhVphps64DEpcG6cKjNh8cAqVHWZUl2RYI
ndAbBs2RHmc3TCsw9FUemxJryxu0n3D/G1Kx6Eu1OHna2J8KtM8fm1FcgyqarmhM5I+uLn4QvmrO
shbMe86mCOqjrKZt2C8r1+731Xxm6fPm9SfD3sreEBjg2kireuO7enoIZgQBkJb21M3wcGuWAm6X
Td3XJ0AYIGdki+z7GFX2OqqwTvHiZzXCIW3Uf/eAPM3h2lS3CHeyVb1rUJjcxVHN2jhRWZHGKkON
uJuH1o2/sz24NrU72mcbZZ4Jk8PcPueVealy7KrLuUP2ynatsex/+eHlD/v7Y6qz5RSaahuqaQtN
+/y+6VEW7XrXN76Mul+tcqsAICWU/v0Qc8NDLnef8iqyNry5o7NVOtZtOqGjaKOXJWukNZKr6EzQ
PaxoZo+Qbp17ZrjIatKkY48yjTwg/ZFdHNsnDd+YCnM+FrIOIiKsnIdLx5tn//eb2vw8VevCULmd
DRVik2EYmvXnTR2bonQMLdK+2Jr3jLlyfm6YZX47DD1iS9BXtGUMMWeRohV6JgnYr8zMc2/KVM83
Mas1fDGQlBNZ7h1KJ7QOKhnRXZdM09nrhmpT4LR5A5ugX/TG2ByLUCO0Yhb1DgwdSd9kWjte6u1N
4BgHWSrUqHsvZf8t/a/ej7aPccRJ4+Xfv6d/PPy6cC3d0UzHEC5rsc+vtCZyptxh+fQlStMfWXYl
2uKdhyiyLuGcmpXpVqGn8QoBC7H6aJOluHX0k4ZfyvsJJZIDC1mMphkTZpTjRl5ADpYdCBPMi1nv
OJKDGH8h9zoIo2UwBlDnnR5j9xnNJ4vqUM/KG2OCmVLXk0aC/6OTnwXqr9dXW9LS5zYb4+Pz+xCS
+O9VYx7iQ6FfIB04oupXZzdVnT7ojjAP0jsCY8nsxldFsxNoIoKnpyoPcmyexu9jU+CbzkKUQbvz
lWHTR3oNe8tptUU7lGeAj86XQE1wG3bAVrDgtVkrihez8d0vVm83S4CokMW13rmpErT19LkD7Qh2
93mQXUmU+tdi8tBQmzuyEc+oxhvxdhVBfm4HdV7t0xFNxbMJvuXvP78tn4M/5gCLNY0LTsm2HTAl
xucFOApkiYY04RdrAAhY1iF7GcSi15HS20+l6fUrOMHWLpirSg8kTzWa7Cx7eXVjxsgmfyyEeMjg
icnm0SIVzsvtDXE3+6nVSOc5uakuZaero6rv8ahwmHud/Dbo+wfMJsqLKIV9Fn6oL1uEMt9ALQKQ
N8aXqS4AcSCCv89Cv3iolOpZDuiUrF5Y7djcot4VHwN/StaJNyhfm3AhB+R65q4KNxiPXpG52P56
vPrnS2OP9JC7o/XAKsbYDYaCuYzk0TipxS7O7/l9Ua3YqlpU3+KXXd+C5v7VVmVmdSsPMN9/b5OD
P85Voq5+H/fRpkcIX7Cm+ONan69f2iR5s2ahkwy5t231EgDxfU0M3CLiEkflvFbslz5CBri2X7sG
SkTSqRXiG571ape4u8JAeQT2RJoQvXg0a2iHLQPStM6smy4bkDBNYPq4brnvCuK48L4THhPDx/0T
9mYEG6Ia+yMLjz54cvPm3tFJZep5/eSC9zxPZuPcg04w1r2LVk+IueT96FcdrkXYWEQwkZcsXAAM
Du1VjsW0mexLpXiQkBjra8Q2q3xKFrL3/ZA3S9ONpttE9M5JDJqx1f/Le5f09U9s9g/OPL6o0xZn
zZuPJnnCp/M/VT9droWgsSqFbi3kuZI1/3G9FAeZg1rgUJHbzbrrc+NGFFpDvIqPNebSMLfJXrVw
9ffS38flSMBuXJWQqTdDFi2JXpRFP/cejRb/dVkj1KCdXAl4lHVnHi1LxeCTa2RcTMhvMsC0TqzF
AMWp0a085F4DN9UL0+WcHH1va4Q57e1sRn/N49r5oDYtcOVYv36cGtmtctGndtlHo75GrOLRdNzx
1laneqn1Xb2VVXkYMq1d9J2T7rummG5lm5aC9lLAsMuabC9GFw+QYjx/NGHUjBxyG91khmhuRPbD
04j81wkGFWZRjC+4tPwgfOzfuIpm3g1acGlGe3gRpWWQHEWMA8H730f1MTMNTJnLmBbALCGA4JJs
pCVu5BcPpZo7V1WG+9qP4lVHBHjrd9Nwr5ejcZrpJI7bZSVhACw9SFsC/GBslysO2GJeTlp8r/OO
QGZ5vPVmoBlWze3a0np9LaujG4e32VguZe19xFhqS9PXsWWu5528j6A6Oi12tTE80ziGesfqr892
uH7ZO2Fafb2XHfKQ9KB4Nq4wZmmSvlrI0bKnsdVzkBTlneaihVqCIzvHtqNdvJb8Mpig8i1BTyZF
pes5T9NsmyGPtRNqXjzi5HIrB3wJdd8+BHathIgLAdN1G/M8OM5wzaNxuMJoSi9gOxfvIzRWMkcl
Nk8fI+Qwv8gwxbEagGam6rBYrhxA0wFOs4MY5u8sqY4aHj5NkFJNrMbbZ1lvrCHflgil1ZATBy99
M9BDKGNr+I7vBDgxHNLuuslH7SBtrJ0XqSNzr2O/D0l45lzL/maRI5Bg2ZssS8c97+MUAvJzC3Af
z6UBPac6/3Vw5+pHW5Ga/Iwzb2YDYMFdBITmX3BeWkoiaFrZyCip4GqiMrevgcprWRJApzG5s9NS
PxU93/JU9Ah4IsL1ZXJmBLqmDJdUhY9sog2vm2xSAfIti0YrvwADJ5kcuDnQ6LZ9hWllJVn5ZQKz
ufXqqdjKaqIfisEj2z+M5W4azXojT0bha5lDW3juFcD7pRePa9keYKjdRJp4LCa1OyS9KVbyMlpl
X9Skih+8rIcJ2iIjlgjLhPzhDa8mrpSL0pZ+E9N4iy/vF9mu4XW/Aq4ndaqHl3g4BvNwHdDzzsV/
aS1HFaq4mrVFBB9A29mwCgUBtn54HUUDo7NcxNjnLPvYEY+W2tqLoamnl8avY8w7wvGriHxoiJX+
3YiyHQBAH0yN8jOH6hIt+uhasmMPFmQtNn2eVj9iP71Vhs64nfwwgwAnhpsMFOQS/Ku3iWN9lmpU
Wm836k3OWm8I6rUXJYsKOayrK5TMWxgahI+Kr3QTZz6ix9GrHqguO6yyUs5erynnwUbWJdbLo2z6
aJcltfd6/igWnJ86zMBQ1hMftq0wdSaBEF+dJESFwVS8xzEzEgBqrnLj5oV/yw7HWRggcgms02b5
fXYRenBLxPkUqUZ/NAbNvKqNL67Iv8ezys5aNslDSt4U1f2hPRBZNvdGy5LBVbXgsY/BT5HJjEkK
tuEjxGv7Gncl8xWdlhcP977xIy/D8LFQ9WqFiwIWFu7QnIf5UOgRbN2s2qle1pxVx+Ywl2SnHFaa
RrEUcDLWsu3TuDIZcDGzHsBga6dKV6dj76Ylfgh19DANZDV8cmk/QmTQG9P70YkAV3GURAif+9Pa
BwDwfhJ8jHITJdpCgHw72rPQnwbBoEN/zOh2itncvFcRCTZPYw3Zf2GvTegTj02GHnVV8JhEIq0e
S3gfa3xegq3jW+VjZqBOxqxuI/5PVS9NfOGcHA2zuRratr0LkAZdyqrTduWBBWb0XkUgyz1CMyGd
PA9OJ0s964X/PdEfvHhSv4Ls+xaBuHkd6tJb+JWwH5JKr1e5YwW3kDnyTdQP6nlQymEXTaN6SEZ+
pMQqYMxjz7C0VL29gTAFcp9/e0sbmwscC7Hyq1Fjk91917Sg/8mjoVRJ8jNiZbeIUbp+KjHIXlcF
iK+fTqanq9hKeALUyHJPfanvcM3iAShM6ykrM+NQeON4M9fKpuCb8oPsEVBXslA0Y0KTTk0fbd8E
4eYr1UH2ulqGhBYyxSAc6dW7oUe0yJ02skoSINr2BPTW05ilj8iLmIu0VeKTm9fBVde1n0yG3XMY
pPmuADa9ttAZe/ZzVyPsV6iQ7Ol1u+CkB01+12TMIMJHp2ButkuzOkJOkxNq99wgX7guhlrdyl5u
FkSLkyoh3c4l+35VkXV+MlFFutq9+dvnwvFI1/Icox02Om5b4LXqOwxkcpBmJQ4ssRVefJSzVk6V
1s+o3z4DNOf+jPolCQz3zZk88u7zSQIo8XYIBM6v80mBQ+LdwKXyeQqS95Msp186VeG8+X0K39iO
6jt//qRUD37/JDAN9XNW+c+W4is/0rL77ZMgae0mxVowlwpAP3NuRWZc5KFKm82/bPLmWEcucy/v
SRbdNnVTtQickU/+Z5ynzbwiUFTgsXYUGOi4tfFRrzL9KdWj18mP6is6TvpTYMQAkurqYShZ+vSj
t5KD2IzjUgly7v2UoBkPkUmSWFZn/MsWUSGDH45LOIPSr6CaGzt5RRS/SJoVcXeSvWMYXWMcBW40
duUHoj/hJc+9bBckyGazWoPHLabw5LtJvggitpR5OEAWSgeMThLrQY7wh2ckfLp72R+gIs9nNxdZ
CzVeRemoJofRDZ6c2rXgvxvsxlVr61WGMuNCnBNUIdDec7VWsmgXx1FE+piqm5QDammuvZNVs7Eg
+hSNfgyc8Z6J+El3rOzOjrvsLmbLAbBG8wnm8iws/YiHN8zSo+wlAdie//4LasY/wlm2abiuKojV
WIC+xadwVmQzm5S107PDG8YtAcLJIEkyMTF6KVonDd6o0bkVqnm0qoybir8V3gSO27k1ihsve9NV
J7orqjy+K/Ek3TuxaBbaEMETdJGGU9GZ3NZqqKzHvOhe1I4Xc5sazdWvHcjzxbRPFL17mbp+2k0C
VE6A1s9LaUCkngiBXSwTwwPgfu+ng/Zt9k7No9PPVytaCE+uY5XnHrX5pxG0nTy9Lqb8UJCswk+F
YeWkJWj7p9UpBUz07Pz6TNet46PjZuZSjvIF+kwas+NRXgOJC88GYq840bAciATe6AgG3RRoaftM
b5ePJnd2CjUGNHhkmzx4OCtsTMQS309FnVM7maX1rOKJePKxy9rlRop8z1z6aPtfpb+PsyP31/Xc
/5Y+XSUOXbEFCdd0vnpbd4q3jYIwXLJBm+Zd2nSrpUGyEW2Xrz7afK2dVl2rGWt5muzoTL1cmqnd
bT/abOGgfzPq5Ub003dgfaid1ZrgyfPVvTAIY02iR3i0Dp075HzzpZUF7aveiQfgAAF8KGVNA3h0
1SkvRtnVX/5+f+uf08CGwR6BtJoFqZCwrez/LQ2cWWxyQr0JXtEdCOODZe9qI3sAr9/8sJx2K8Za
+6L6jlgGum1cSySS91UwWVu4m/kpR8x4kYMDWZAw5yafDwoqzSsrBtgjq3rdXP7+XzY+Z00M2xW2
QXDTMhzTMcWnwJmlqX4YkJX6Mo3DKnKnmkwsBzMpsPC07WbHNjle9Kr3q00dbBxbsSda6KnZvdpZ
fYSpAXpQAzFPGgEsfJr2rz7wy0UqUvXcIwFzr4zp1UrV/rWo+IF0HAJ2abCCBVf4mX4em4rQ5mBi
l5onvOQt19FwwaJHluRBDjSypseGJMz/JSNqOJ8mJv5wx7bQxLRsk6woecY/4+yQItUkyWY1aYsJ
UyRlfiI/48++rBTt+ZDqfn7yCiiEBLD3n9plVY74GCvbEpEjvZeYWDfNF/k07qP6cW7ugsMGpB4h
8Wf2dwZatcdAuK/gQImB1OaI3rbti41j1vTOQyD2LAeIkDeyyfSKYc9MOiE1SKe8SK/iylE7oblD
XWi4U4uyhxt9I6KcSyod96ZftZDw5xPkRRSvDBZpoflHeREIA+MlxglIdoq6jdde0ZsyUYLhfNSx
5Gy6YzwfZKmpzXyBama7/tSRpUjvLuRAi0dlqWvoAlZtYaOOFE/LwAi7BzuxxgtfyF2bdoi1zIdy
eAUAH9+/91uERlkk1yfZh3SynmXNKU+wMLDKBmk+P9CQ4DbUU6KVv0qyTR7iuffTYNkme+vGtPfC
R2ygn/ziqLotwYcxuRVaURAX/89Bdk4O+sWb3ByLo6x/dKsRCpUkDQaStC72icqkbIz5zavNB9Wb
9pHWphdnfg+rtcBxvMmu/ftrGMzjBu+9FsniuXc2Z0BRLSOT6GYHeZGuTNVb0W5knxwVplO1R0Rv
ZKEyv8v/16dqHYbGnvnrU6N0UJfOILJDnk4Tgoj4bSUoKL3WbgIoSivcKzwc5yqrvT4qr3pPFN+A
T3vqBj27plnzFbtI44JIsHmRJcsz2QEiem6Vhck2cfKNheyI2OejCl6Xa1n9OMgzKmT6PppUkg+L
VothvTe9cja1Bm0dPXM2gWopZ9n2cQgsP1j6RZgciB7HRyRZMHSaS/JQK96YL2SRrFWyQeruGrVB
cor8DEETp8jWDj/DqoqKap3CmoYkjLwnQa4BHkP70y9z6NB9l93XzexyPOrq+r1at+2tiwuEbphe
vhRZReilLDrshRgcuH17yaLpRPAnOfvk8FCxE87Ca0zjeRh0a92KetrKao7X08KcxvhaBrX/VLFi
0dzEfE6msYN/9sdZVneTgnlmudlExAX0+o2n+TCCoXn2rLza5j3bnzwPCgTKwjs5AOGecWEHnnUz
hG53FEWOIuTgFm/Z+wWcQnFWmQkDDZ0I/aYdzWkhT/S84pZISfPYeX6BWAD6gHEGGDF09IMcIEok
RhWCLp2DPV6xjFPP7B56l02rh+QOO+dqM2Oqvw4rdLDir2MMH4Els7HzQt18MmttK7sjJwacZ7Ff
SfvKWjuBGA4zVgwYP0pCSqAcSykgNKirzEYLReJs/SLeB3WRQrNym+OQ+7/wt/rQfSefUNxiaTNe
qrIkPQXS6bU2p7UWNsoV+ux4N+K/TVxLaXZxpg93OqJZt615kn2ypdLsYps0gbWUVWIXt6ZpWgcs
soJ9HRrGJla1/GXM6o38Lqyh7ZZBM9WXNClJ4Y1CvH+96GqusizPXjWDhxqTBXU/BEN5L/DvkGdm
WoyiTSGAmNYuUhqm767dYQy+AL19/yF0D82k3kFyzUB6/aomZba0KniuSoeCWWYiVVeX0B7gKpXu
e2GUBYwh3gv/7RrV/8+Yf34E18nqtpqXBR8fofi6+JfXsv7PtzJGI4YKlsy0Dcv9/FYWwm/c1GqH
R5y8nWuctFfU2MtXrcXurINyv5XVDBa2VekEzCoyg8u+JQQ59isv95Uu5uuxi2WGvhGcDyUC4fif
kmLaLquMMdrK0ntvaf1LahLW+Z/b1nllRVrSsvE7BEJkfN7zsHeoy0IzcVKrenTUEFFUK0Pb2Sba
arL00eb+jzY5zs2vmMAtRiUlK4UEQLIPCU4fuqkk8pi43qHTi/2YTZGxxX/Z3owtb573OmYDeFQn
UNyH5LVrm2Rl1JV9KF304UR9H9lKwqrMyvZhEKZMz1SjsfuOmZZ2AzLdgMMRfpejiACka8PBmEZW
K+/BBtLyXHQsRrraqSxsarIS6aCweNZb1h910GDnNVfDIl/5hlc9+Olk3vL8seabATqjjZFG7mKg
FrDTc2Iv2QYIc1x7srwn2xs2sjbGrXuVpap1VERjsEeKbdREcSJnsGKlrwiiePuPwfJ8olQbdT71
faw8N2l5G8vGbsBENvQNSE+G5m39UC1Zq/TFMyFgGyRAkRzkXxK57h2ZS5Pgbdg9dk1GhJe/yEJ+
eglFcEBAJbPFa5GGX4NoSr+FU/RqVrnJsn/wuEGdeGfi9fUwDwh5TzyGomSq610gc/Ny6b0o11D6
GPPLamNbL02D/8THwqrS2sJbfiylEJxDQhuyw3ZqzXTjhFO5Zz3uPJAmvjWM0PhaCC9GAMs3LoYR
FBe/rHkJzR1tMF0KHqxHV838vR1W3absmXDq6JvsJ/UcrKcEh2GzUWepba9fGyz/L0nCuqLX3OKr
7kbPgPY7VJp0cSCRq6xkO9/6MsLt8WWWxtv2rV1v7cJVXgK0COSABDuQtd4b1QG53OghCwnQzBdU
fbNaOuPknCGDGde66EjJzB2tR8IXYRLlVvdq7zilabmyUuHeRD2AZWTmnuoqr1GjKfxHwd6g8LXx
ubPt4jRWJnIYYzY+u0h+bprQyAC+0hsW6OQpOHlcZG8FhN02s2dEM4ZLhQo2WxJGxeE0bUdfQdui
DafnJmrjpYqbwVGeZLv+ukWJ50Gpe+XGzjAGlB8MjHlvu0G3kifhoZWsGs+x9ijU1Ocqgmo/jRPA
jnreNYWR8fhRxfbjV7UsvOpIaOn3quwNK0IO8txmNssIS5+Qbkru0TVJ/IvAO4R+J34VefV1s91o
6R00WHnK+h998gzFE2sjtlQwIfs48zzxUg51BQMb/aAkSAjZxyRoOt3aJ/msNOQVKjYhdnQsRk/c
x5Nz996euBZRt2hE1GbwbllN/5DtNUuSZVrD7wSDntykTdEsghlqooyo76eBY16tqewvGS5WuRqh
kti1AGvQWlzbWWMf3ovYD9gHWfdIxmxxUUPygJcs2gbmORtRJatLnBfe28rSOofqpBx+A9fMbb52
O9Y4GzBZsHwF5dZF4VvV+3d25IU/ur7cYjyZB4sifUvxe40WRXtlZyzwOY8jCMr+9KMevatVOf0b
ZgrfpyrXXvXJHBB5Qa9oIOy9QPQX1UTPtlGISthBwEdweQ+pHvJonUOQay7KQbJUGw3WH46TLmWb
UuWcqARcI5XXIIMQbpFj+ym7P85zepxkAgyQ152XDgsX1VqoQ7G/VqzSvLDHVSEnado+c6P2DG4L
1R8R1PdKwFrZwUr1C8I/V88HrbhQVn7Wdechg1ET5tVw9ueDrPp+qh2DCeTP3NmMKI1bRpovumqw
AaBxINgHGrvAgsj1IxYicJN0Ln+DIE538IP6RZvtduTBnYlhrZ+e8ftVjrJJDrUCNL48ZOtWH2Pt
ACMpTQS7JKrEStdH/6qnzYQZiTViNJSY5yZSuzVWx9kDNic6VCrDfzMGIDA1a+hFFxerGJWGb/kQ
z4JKmvnohmhZyStVvvbrSvnst2dYir61lEqcCW3lIgzOzlxJWIae035K0Onpy3BT28osc02PnZgR
tBLs1pYgIYmaRM2OQnoa5lKklenJL6pml2Mo9V4K/tv2qTf3636twswEHaAeXGKjgNznYmCp6kER
HGRVHoThZNb6fRBCVUJHN52hTmxpy1wrwpsOJbXEMZJnID/6wTHbeqVbMNegPyP0EhAdEIaZ3jiJ
ga3e3IG8TbHq3dY5lH7gPlVJu0wsc0DyHuJ51nfjRlbBfe0xBhIPWDVEpItbPgYx1RZ7Pr5qVt95
WHtf8OANl2k+680oRrXJkjA7obIIlhkVxW05+d2t5k7jMgggI6oJyQdjjjD5c6yp6UNz72TV80eT
LDllb67C2ZxKxb9Bi1PnhMGsw6YfEVWEg8RSn6uyTR6mgpXLAgoJjl8OWksIQNxWBMCWGvkwdBEL
mLGyPs31ofZBMck6b/H/1P20ejbVDAmXTH1RwQ+nlZr9ZIOIBlsm3pwCoEEQm9YdWGFrEzhFeLTs
1D+3zpxwUprqsc0zyMwINf5o35Ikzn9mOhjSqtKdR4VpD+BA0pz9vtIPuZ3G26Rsyzt2nTC20zJ5
6/BPk2dpXXH1R2YrgHvekql1+/fIny7+jFaSJTRdW1cJC7tCGCq3058xL2KUQeeohfdN5DObdTL8
Y0qsz1fLn3rt129pPK1fBE7l3yL8cpdxeB51nI60GpaYIrQQ48Nhj7EFDk6lZ7Aiyy9hVNX71l0Z
dhFu0yIP7oLsLomba2745kFVBH7rFmzLIi+SZdi1IGBM1V+zazJXuToi4jIkKlMHl4MQhWTbpn3W
TMVcNSNyPMTtmi08WMLJRrUnqhqgUq4drBl8Y6s4qKEP+qJraKVkxkv0A+SscTPlj3gLuSB9EKTU
yW9iBOJkJ1XztG1atY+KO+E74ZPAhDopdmRT02Vf4/phR/cEPRBp1fv6KkaMVbwO1luIKOhRUW1S
7gjeLTJs9zYpyNRV72E34gTJ0hNavoFRom56LzE2k/jWmnq27wi1rG3i40uBLt2GCDhWyVXB2lu0
e28Kkx3UKrAyE7ihWOBubp0c18MSRwn5L9c5OZ5YIMmZlotBDaf7Hg3QSMGMawx458PWgiKux/Ya
HJOyBnhXbEYDzaQ46Endx025UtHXQcgbaQCl17/GOQpMnZWV68z3soWilHhV+3pxF4EGBFKgn9Ek
1c9Nw1yqhS0C2/iQp9FwAHDsHjGkQse2Lrs1OcPgPoabtEwGnZAjNj2AEMtqj6zSCnkzkvlRs5+Q
JYZ7WyysgYhBNLXfUrU0TsBn3vzA2NoBayarzKNs4XVjeSAa7jd+ekoN82mILOPgN6q9igVqjKxa
/GWkuQ1WYFZNjuWBXV16gpuZnkom6TFAw6+FkVFFXnEfmMWDEE16ECGpas88Er6+onJivTD37gMH
r15sZJ0gO+eGFT1XSrLV7L7HoySslznpyFsTMF1XmYsksEE/FAF+PhgiqXEXLbqua86tdZiAQaxn
cbYNHo3nNnGmc5ADUFFssuImP1PhYRqoYtqxsQdTHIoyespTrz97I0HZGAq0o1Xerh31W4f96IIp
2dmjQofGpz7ca1HVXuRBtxHCGsoMR6WgAnQFoflojDVQOcM+FWRjrz1IlNVoBagx27gKArZd9t6E
jfbZLx3xBBtq4QTBEZt776CkyrAf3e41hQ54NvUBbLTBz4iVMXrEBj6R7OgBN4KfXHUVfFdvcvTt
wEp2ler2MlSMb2pfrvVQ5/UyDsNZzdKbpubvzlrwtXAeYTuPRrOKsxZf2zRYE7Bwt4lv5ys0MVfW
4H+1dKP7l2lN+zNmwKwGFcAQmgAMDkXBMT6lGImsuXlsVun3FLWUA4JO1hH8yAqT2gjHhwSxDZTg
vUUGGWxB8NDDVjXBL1V3MOYSzvLvk6yr/bH5l/8bTF/R33NdjdSnJA7+lhEagJzrHbf3d5c1MaTq
tsIdNP/ROcFMoRmb1WS68cKKoIE7g/PTUOJvbdMMp7Z3p31uOttStVlBE8TasVIZDngnAn9qQnuj
BSWitRNSVW0XvIBIUi/1FFzwx9CAGnThOW31ZNsi8y3WcjOOD9azkofeQi+ih7At75lT3bVf9Cl2
KYnYVqrxHCa4SEUmkjCmFSNJM4e7o9Zt+bpQOGhLS11rfrdP01pfBkLtlqOvVRiB2JBa5mplWcm6
7u2jDxEJUel0kQ5YTaEC9tNtwmArwuZVzyZ0m4r8LndM96D72qEPlXuER6KnmHtooTnuW5qjRGSM
rXoEJWLuMp/pLFeSaCs8vTpG/rqaUbZt+xOj8St3J5ysKlmPPeJ0lRe3J11tGhCeLorQanFsyrY5
Jylej5aft0vEEONFrDohUQvtBmVmhWxCiA1aPU4///77a/94x3Inzvcj6HRTt23n0zs2R4bNLoWf
fc9sdbjpKrfAu8Mz+yVZhvs60FmkF8R49fnuLMo8uBVO9C/8GO3PAJS8B4WN2iS2ky4eF5+x8Ugt
ZbZbudl3gHj6cz6CMMQcw+4UKGqNrRCGCNhx8LmFxzdrdqL4iTGAvQ1Y42EEEeMPHceHGNxJG3Yj
dFXedn//mvR/PCZzshRQB8+KQQ7yc+JUU+x6MAkAfNfy5BuuNs0JuEOCuk7qA+uEKS+zuXpcnUFG
bNmy+Ptg1IY1MWDwwn3ubEKhvyHM3J4HzAKhxo/KMYHrGo2Zuur7Tj9NPbZof/9va59ie3y1KK+q
MCkdXXPn5OGnyUaL2X8BBLK/47GNvW0svrptr2PvrUGS9vxyn9kWmJKpeRLBmmD4HvFY40vuDHve
dViY4sPEW7voL0pXLAhXuofaHpNF5KDNjJjzUuO2Yu3oaA9hqanrMch36GOoq6b2MW7oViwQwotV
pyv046394E/1ilCjs+0dgmN9k8AzT/FLw5xiljlNnj1lyDZ2jxplQHL3WIK3XJeeBxPdD7uTbY0k
QMi7bhQFS7Y2j+pFGY1vmUkyMIBCuIyVsV2P/mBvcuEEbNzyblVHXQl9cHQ3fmtsglxUt0bfpHBf
E3s94Fuy8Uwz4hXusrwTfk84bGogiBnlqjL9ZukVrPTc6CtMuqAu3xTTFOcyYUGmKNgXag7GaWXS
414YhSPBI+8Bbpm7783wZ8tCCZqPXGwO4x4JwmJX1DigkwJVt7xitQMagiGiid9UA1tDL8IgrsNX
JG+CvTUnp0z2p7h/hThsBea+7v1h3SPhsnQtkd27qNLu3K79IZCSSlkFoFyrwSC7KWqWdlcQO2yI
VICmB288uXoR74Ky13A2N8OJ8EK2FGWyHLF+vTFsBVu9Ei2vXnWDbEGoX7kNs5fMJOOPEreWHvEb
YzGVaSv//9g7kyW5cSxrv0pb7Vk/58GsqxdOn4IekxSaN7SQMsR5nvn0/we4Uh7pqcyq3reZGwwg
QHBwEgTuveec6Ttkq8VTV5n20Ry71e+x2aqW9gjBr5B5AH5XrX33b75UVwia86NsAtt2sFd70A5d
gYIHNfR4L53wN7tNYqYfY7nJHMXbZ4Ts7DU1GfDSjuO9bVvjvRlp6Jul0anKYftlbNnP5vg0CsEl
oH7vCv6Uv3/TdPEiXWK/5NlhQAfho+k47x3zCtypqXreFk2dvsxoY0FqjuripFZveE4qVHuX6ag7
6MjUuE78GnPrPte6jTERnCyJlOsVXpJ0gVbdyPeGZnd7YhSw9CV98aZSS2+nrrG+X8XypMymhL8/
N3ZmYaGCVMUfe4acf3M5fxrvHJwLlkfAgWbrjnY9LTD0aV2zecpepmR4IGxYe9I8wt1bIoz9kC/l
dhna/LGH3IY4idHX9AVEmuZqfm8xYCsGIq1dp1VfZncggjZzDIIg0/HJmd55lft1iZb6XYTP/98F
i3h//hdcQ8cTYxiuZzKQ/HHFaGtJV3QwUL8o0bTVVhiypsp53+cpUwXY6Pb2rM+bWAmrGzA7uIcI
i32CPPLRyb2g1GzrRi6mRtW4U7qZeL3yRp8QP6kG1jsadOObiOhKp5+6O0Orb1IMhwfNjQQvAMAa
CHC8oJ1WdWOE3QGlh28LkWKfjcwlcKVv79IibA/YhrN3xdhiNmMw7Yf549//c1cRbPJBdE0Wb65q
6cS6elfxMmsxTKzcsvTFLfRu52V2xBc8BPbduW+MpM5O9qzZO7BSL4uC7scwB8rSWadibnegl+CT
nOI7Y1bbW6uIa+hKtU8OOsSPhqvcIEA1Kr35AbAv4l6ANbZELyabpstHH6MKFANp1NyvZfhlUAfG
6JBFFTjX9yG4nlM7QC3799fK8/On/5v4HyYtustDamv21ZjQToXVuVFZvuSWpW6JpJ3uQQN76KaO
kXOTMM1EDDnbEidT3nlr9GT28fewWXU/U3Vrn5tedCeTysO0C0GGvuksIiuBW6XDkL1h5A1varf7
jKLmfKtg7nX7Ypco7T36mPMOlJIL0WZ8b3Juj2bjHhKeraNnRkgU54qJ4LNl3Gfl58S54TudI04G
LTesBqVnbKzaBe6qGu8bG+14fPRGZmonNGaJ5e9HxOuZJWQDcTMl8Pja4dOI3esYRmnsD3DAb7qo
FM4PlljrW6soN4tpK3DUFz0Gwax+UEpo73sEKgns9BoUieF3JZaGE7MG5YOy5M0WF8UD8YvVvT6/
6/s1ObLkjLDT24C6i7JGNHLMfQLBdX813jMlJMSzm14Gezh5TYs0Ax8fuF03OBWzh5xp9GYloHWX
QmC/KQStsm21KE825T1zdu/k2lVywomFgnhmWkctDudgcZfvczLoeB1KLQiFQF+oly/x0DSnDjvm
Bg7o+baGdD1skBnroWqaGdn3FrMuIHIYPFQ4NIQp1LSEBW4cnQ1KAqd5bOGISfMPttkiUSYEFXUX
mxsxQ2BjtFMXL92dOX7HQd8/5EyGNj0rWqh7poPQkf5AoH8QttiIq+WrmyvRLSM4stsRJK0toXWb
dIE7Atu4erJEAkJ6g+BefRuF9VeoQF5acOBHrbLu4ek035rDMB8dyPEmaAYf9ISQytkqvpVDe2fa
kAz3bvQ4IZvyCPed32nFW4jAq+9OxKfdvse273wstdXeLLgeTqWq38+Wpj8tWnxY3Dp7nFhjQmGz
9EeGJezbUzyhCBGDpCVe72gnmP5hm2NuUSN5njIzORHxvtxFA6aq1fW6xwg5m38zo3f+tKpwbM0y
LD6GjqcRb3g1Do8IjfHUmcOLjRqAn8ULs7gCXJbrDYyhzIAeXLfhgez2OtK89SaNNPcWkeRtjM7W
wU7Wb8WcWIc8gz84teCR/YLVw9nARuPdZKmwULFy4nN+i+AXYBCYjRjiojuwGZvMLifI/EN7oxvA
pKNpcbdatMDGXEzLrdp9yfLyaBD0+RaKgAo9KCSm4SCx9mmlfTetyQ1AjRygojdurBkfkD732eei
G/Mt0DG+IkPMMoRjTUVi7cHE6AfAA2BDo6Q6TXDXZEK+reza4WlIdc1fx3cFnq+buZzTnVq6EZxK
5cvsEmlkz2N/iEIcSpl4hMM2uR/TcbkTejH9WrfnNcz/+wMJUCdJgb5VsPcQDNZfFf/nXVXw+2+x
z882f9zjf+6Sb3gkq+/937Y6vFT3z8VLd93oDz1z9B9nt33un/9Q2JV90i9vhpd2efvSDXn/O5mR
aPmfVv7Xi+zl3VK//Osfz78VSblNur5NvvX/+FEl4vJZtYkV5U+6JHGEH9XiEv71j/uX6b/uXubk
W/WL3V6eu/5f/1BYIv8TVQrbAqis2gTRMv+D++lc5f1TJarC9FTXNB3dpqqs2j7+1z8MR+wE6wN7
OR4KLrwHHUp0okr7J3hwmABwFTrYuJmq/H4LfvA5nf+7X/M7ud4fZz6WStC6ifkHDnFLsyF6ulrH
N6mZr1NUprddg+OnIVxpAxJuPWT5fJu69oi+raK2sEh7jeojF2CAOhQSlkTB4uFqdk1sfTMLyCkN
i1C7dkYm1p7OCeEE2HV014Spd/lSaHoTIADbBF7Jl5+jkC1db9R2MjuEZXuul8XMCRtfyTwMiWNU
BZU+E4tuNBA/DNM+dY0ykIkGJQsfPlGuPYdYj+I3F9LOwNOKH4nzMye3ETUf7RZNQQAhCYtgtawi
gEG1CCrC+ok2Etke4PimLGDT6hEUD4YFeDHaGUTW/SzKnKdB4xcu6zHBNRNEIkGagVDGn4k1mPFh
MAn4j3Q0Dbv+R5KI4qRYyn5Nulu5vQ4tlAkiF9maccmFowUuoY1NpA/5qnrLxL/lw2XggzFHsw7O
WWfQpxsCX626BTMMSV0TNGb9I5HFNIE9UkuU763iDhNfUqDra+eM28VS0vnkuNU2j0OG/TDcrvX4
W18sj8pgMJtZS7GgK+76eHhoUzXa8yU5uCXTB0cRmtpDAnx5Rs8wxqsZtupRc4t3Q8xYWsft/aRl
1mFBkUqt0+gRRFPTt6cVTYaTKXJDEVWHUdOewyzbObD171oIIggPzVgGZGuBqPvKB1gnCqCrbqKU
/0r+NynYL7R1m3C9K4m2k/9ftK64Fjqse/2jWU32VkPRmFn6kIab0FxMv1Ltl74qkVEMkyHgeR4C
mfN+5i7bDMJ/gWP9rJFtLsXLfnKb6oVGvmnycdcuQ328tPs33VxXy24jPRZB4uIcz/XZCU3R9tW5
WvLkrs5BFv/321oi7wkDXMPzEWUH+AR/3JpLp3IbaqrrQYHptXL2V4c634Kr23RVnGHx3ahD12/l
zvGk1Qc0M4JcvCmJeL9kUv4sZl0MOOZSltVtmRJJLfeRNedGlz0xTxyW3olBIfTN5lfdXm27HL5m
xp79cpdLm8vZlH3Tb7BaIzQnzl1W/Krd5XBKNHj7NvNuL5suu162Xa7tsi1DXA3z88ITLu6Jbjvv
q7aM9jHLqUCpSGo82Opu0BgiWx3xZv86q7tJzXItIkZY0/a63XTqTtUizQf8Fvmyj0tvV0XZV+ag
50PEIQfzeNlyjGZkIaY1j32Yn4/3q/3ktvPOsh95IuceLmWZky2vtlXFrN9ADV7dTBOMFXX4Bb1X
VhhBb491kHj5TMycKKMvMa948f6YtZaw4gkTw+h1VQ1Mw0hQuGNQT1iNZQItDXV1QkxoJwb5UdS0
8pPwqlEkm8o6VXw4Lk1lEbIHaEUzxB6IYgtykbiWC+mBSJAlY4TWFBz069K9kdtkO5kDaFthHv25
i9z5Urx0g13lR6+xagnpDd3CTszdKeAkDmROJlbljX7DAtp/VdELiqCMyHGi0PuAEfp18qttPXZg
LDCbQdyTWX4HRU4X76nclq3ivZE1kTYfa3PUDkx8vXyT2ObAQs1FIK5M7q8bn/eTWxX5WEPjvE/1
PD6mBfMHmQxjyNnX0egLVaXAFh83mSS6GBRFUVZoiC7nm7r6qKLvdaMqcYdDnkR3VCzjZaq7O8uL
Ps3iVhm4kvy6M5SAaIBpx3w62ZiaQSj5xOBkYX8IJpPPwyWR2zD+flXLWduZaO4FM7y4iBiRlPBZ
wuCAWlpU90FGWHkgc2kP9JSV3c0yuFYAZ4IVoGO0HGy8qrFaTKofjnq7x4n6tg0r4l/TSvHlfy7/
30X8yXm48sDIjYN8dizxEcxPqEwk7G/oLaO3Xfsh/MM5LA7cInljQtOFdbd0DoitmIE3eDBoilxs
tT9yiz1UO0RSUAMrygUleo/hgYgvwRTb8F6rc0s5roiqNtUUjHrTHWGzIYYBjawnblQVWIZiEcbt
OGDRW2PdeRhNd0kBUU8Wq/CtKEOF+FniBTlo5F3i4noFkw4TLxLSAoW6a8WsDrUZZm+ZmL3JMoi4
3zfKsqyRSUkoGHZNPdeRJJnxcsrypf5VI9mJLBPYiVah3t+djwMBlHQsdJtVMZ5cbSr2s4Kqj686
DCcGE5tzQiQ2q97JOGrFkbWldaOLepkYYuYlc52RFky4RFnueWkDMQM1V80vbVpC2XCLqaFvEzwc
yGQdEsZUmeUpQzKgFtPdX9YvdgQxZIVw3FUb2fo/2CabnI8idwmT6Tc41Nrd5XAyd7lUEOfWxmRh
7suLknfrcrlXRXmhmQLL0ZtefJAuiSY+QpdiJL4gofiigJ3YGxA28MCKTwuLTL5ml4YyNzvQnoKH
+X2fS/W52wRyx+PVRqcTd/XqsLLNX26zmcMTwGXsbTWqNnrLky6TPkLE4lx+lZVVpaL9aHTdsrMs
/sq/rn/V03XTV+Vz9lXfmKJ565QBs6k49J/qZVPkUqqbTvvt1TF+nf31kS4nnS3au8Wr0/2rM5DZ
S5NXXcia67Lc+Gr3c/2r0zHyA6iZIkiVTH+VEJb9o1hU6c5slOUoW1y2X3ZwTDXc1Wv+5bKJ4Es9
AAKDkUdmZQ1BLNr5ENXCCrFIkL9leSuTGSXcYBVJlpoDESIiKzfK6ryHwHVzaSlzcY41e4EyBuPr
z2pgQyyWZf2r7vSy4Js01bUKqo+srD8fSZbTdn231l6+B4LlabvL7jL3qs/LKcneZTV/91tFK3Fo
FbOyw6P3Qb4rlzdCFs3I1srj+b0gTLhWiZLgjZKt1KJ2tmHCLITPaRlMI1w7oOXEohhl6yK4JG7Z
xz4ix0ghzg3EcaGn9UFa9T8SZVwJr5HlYs0siOVElffSAucKZk+sZ3Px4JpieoZcUR1cisW8T9PA
ct3ysChDF3Ru/IW5DxaEBWYXgPsvaCf9Bim8n1fNYc6qaGtpT1FRtUE1jJ8coJ2npFvQe9TML/Fi
eju5tsZO9qXyTl5vFLtWXJ1cvl8SucJfkzbewQIFsgY1khOeiG2bRUxw48wIbIOPud07fia0PhV1
OEym/T7nWixrPnVmv1dVJmE8MFpb5DvXBvmhWNu0zR4ua1dpipCrWJzr066xzWjjTaMWSCvU/xns
/q3BjniUvzfYjc+/Pf/RWCd3+d1Yp5n/BCNNtINm4i1WPdxCvxvrROTGD+ucqWOdI/7Kw2HvqriR
8C79bp2zqLJstiJKAlMlzuj/hXVOs8w/hrhYqo3f3YH7F8ckPKB/4pWIe3OGDqhG8YRIu3RsrZ3T
EuccedW4iWLcPIkC1VZaqNhcnodhTf0+i63btsHqveotwnoNqnKo8KI2GR7KXm93uEdqIvL3va3h
gm+RuK70FpEybX6G4mcfh1MHNgRizwnI5KpifSGg5og4VLmvZud9i41+58FR4cNM84hEN7QIbsCb
0t2NC8bzChn0FQYgv1xheoBDJeiQqDq2af8E/Utz21rmO9eItEMzoMuktYS3qtPo7FKduTtzp0Cr
rWoPtVL3gU/EOxjWiOBWq4+GN+2Ncr733LC7IRil3RrjNPuqklYEhTcPsQMj82IRLWVF2jcc/BHe
sRJsEQpKp1A3A2jXikfo+vAG4Orw9AEJWhv6dUDmbxQTVs+saLelrn4cHGefauvJQxSoAiT6uQKJ
k6jL3VrH8XYaG41p7ASVnU7gXRt1xIKs0K9/tjDcbHgkOvQUp24zrdpbLxphnhV72MR9blzbW4nt
LpOtQ/gxTCw4OZwOz10/27nfpuPoh9kjJCv1oUcCcWfstQlPcZHr+wphgrCrvw+DFrQVhPgY8Yms
Scr9apTh3jN/s5UaN5Ab+og72acJ0+l9AlOEdmK5aT1MKh7IMnvA+EacXQkngulN350O4miraI4K
+nxRmjhbr5y2yTA72zRNoEZP83iTlHl3s4bm3srUZgMkGMpwJ4OtqwIbOumA5Ymdx8ZGECbjYNkh
6N67YPiGIj0kTtRsjF6NiY1FOW9UtEeYErI7Y2nTndt6d3YO6FJBy2OXR9ijxjGAWjxVkrs8G1tC
cGBIWVPlXR9u61wz4PQqiGydRt4DdwHcX5VgIhw9zx/rRj2FVtXfOvBhZhFOyarwbQLpCIy5a7Tq
K1Te2aFTy3EPi4wNpCCeAsJpPkawKW0idzK5PSCxVK+6qSfWyEqEXtc4gjPrOmwLUXsyiOxBddz4
mME1mUTOMWmt7DRrDSBvqKLBxKJhE5rrVjPLZWMm0Xuo70cfXj8eWzBn27BQ73X0SA+4f4pdqM0j
yrHQpSeDd4gTFnSjAhW2DX7jSFzPjT1Z6ibsWveRsz66eKUF84C1W8YI5qqs/FglCKEjSFf6nfHO
yOEEaYbyKY/K96qqjNtqzK2jl7ByW2d8m1N0ajWFNWncOnuYn11/0ab1g50kqAZHrfJM+MWdNnXT
FvFoKKs0xhA3HI+aAoTKNNT7NhkmJumKAy6v+Kg7RXVHhHhF0PsIAZiT4ngLY+PeBc8Qm3pxFMMV
nI2F0cJbuiqf1Vy761V3eGmGGu4JIENiSbbHtATiCWIyCDe4Bwsrz62q9NUdSpbqIQ6rz7pVh6eo
SQhiAtzgW12Gn9XtjY292OZ2Veb8IfSAiNtOEt4kKAvdGXkGl2w5un7UduPW6pVxB1GujqOwgrLR
jolla0s0BMeZCGZCHQ/t6EEZXkyR74C+63szhaChAvyOrOyoI2OYFbYbVKpyAEKwPnKd/WJwJ3Sh
xDoSIV6JaG34/M5JnqZ3pRXedI7J68ZfrthE7mhT3z94xvyCeQmUWZSY2yKFRrdextNQzoSR9XXQ
qPYXAvRNONOKE2N/5ad4l31FQyxOEzNHmRgih/wqJo5LWeZKQ7htQpf507l+ERNZWZb1l+K5pdzo
tB49yapXWVk1Wxgfu1l7lF3IJnL7VY+DIfwfmf7efZZmPmnMe2UtPGd/ZSW8Mvu9MjZinhHrLrFy
/Esr4aXCyXNzEw5W6CPDw3JRHuvXZ6DIpea1efKVpfK82yt7JSyFJ153cLxiynzdtSzLM5HV19d6
Ll9dp9wHzYrKn5229S/9Xtp17fi0EGULeuKn1VXudr7Ay6VfdpG56+Zy46urk328OtPL7uc9X3Uv
b4GD7x0Ok59XXtejDvE0RGCvDM6yE1Mal2X/r05CVsmNMld75k2dW0SxafPnyBr13aUOIVb0kgQt
eG9kUAT1WIxaPbTu0qoEERaBz3BRkNo3c/2mEOsIR6wjQDUTUDiXLo+L3Hqp6lvCxe0QWT/R+rJd
5qSNWPZwqT33grw6fb3qMQRem9ZGF8xN1pwmFT1bzJDJ6GKlk1mlwSJ5Li+Jgo2c2Ovtq41lmI03
WfXx3ERWyP1CIn73szo9hIBoGAcAOwYE31TaDuMcQ3+cIRzuoaSs1sHSYVSWudbEqGwMBpBq4tS2
KCVk1XqfeOF8uLyitRwKav1e73WdV6g6td7K5yrj7WAOXMIC5vldN7443QsjuQnx//IlV2psupqD
VW4VySIcqjKxIQP7ZfHSTu7GvwEVDoGiGAiH4zzXp7nrnBuzLjeJOn8tY6/dt5C941xeYwNM+PQ5
LOwnCJHDbWJ3SHD9tH9Ja54sNjMc1HZfHpfpYDDFCVxUvQIViVMghmnnh/Mw+EMUTYFMOpFzK8hK
sXKO0dGsIm7MwBoNNYcASNYYyGLdr9phdKsbZbbjk0ygvvd8+BMKvxo1BUNm65bEFdkwuom/1BTW
b5k4sMQTuOscR2Eal1bws5Ecd2utscQDDlZVG3yEycGe7ccWBq/TYhBHtihz48+Intt5qBzzmUWn
tZY3Jsg2uC+I19wMdgUP8srUsTfSdtvomhE4TmcEsBW0m2JK1W1s4FJPW71gBq21RObCIFHbdy0z
Ej5n/FXp/LbQzOUmruNcBw5tIond9KE/xXZ4oxo7a1m1wFNiLdDQzDMJqHZY8G9T4clOhYta5ibb
2raGUR1jsX3Wx3iTa2q1K1m3BEU06HyxlB85z46ZZFXWHVIDI7Zw/gOe7AYo6UDMMBOAxZf33xF/
wtS72k2Tv4XeEaOzMLI60t0NuuyoNt10kOewCHtz5ghbmjQ9y3KOwNwBrtCjdCFIf4TVhC4gPq9d
8eMYERIhuHC8Yi5eJdECWyBEXub9pJTa3rEESEURz7e1wDXgq/oyHtPY82FC+GGAlQ+gtIhebVt6
4D+oAWHQFqOhR6Aoc8b9K8OwNJK+KtvgnHaszwQqQwwutrju8+WIm53LOy4SrwZsVqxTuJWPk7w8
+cAV0t1y/h/EI+ciXRE76o10P8kLlrlLIrf1maLvJtf4FIpYiFi4EVg/loHS63i+3J8bMfuPCGp2
zVZe9MUkL4sykfdA5viaMF3FAWgJ74F0IUjngUwuxSVXP09RBHPgoj72yWStUPczcp2zCAt7m5Ho
FF+6PHSMM0Eqn2qRXBWrztwTvREe+sZqGcym18kiPD5yW6S7DVpZeMkmAza3bNJfenVpd6UR9oFM
4hhKRoQZ003XNOHRNMtDBCkSas3mTrr05P37Szdfn5dBp7faTQgr+GFA+2zMwDwoqyHEUZ32hJdH
38w10Np00nFNRZbWYWc0b+QFmbzSVqV1hMyPHXwzLAI38HDnWx0GQN4sYmh0xdyjv7gdVf3BDR1z
C9TKxkVOVP266MMWHwtBoUZ6GyXpu2nqIVPs6nyntYQtygsYMjdafeFZKl3dPsrrOb8KirodSzAZ
+Yq/a0IL+DQ486aNFuUonw5MZBnhafk76UE5/9N/9M84jZEG5lM5l1AthRHqlGJtZObPs1YZWMCg
t3REAsgfBcM+862qa7G4ia+aNyVBDmtN5HmBzdT6mCAZi6zRhwE6jX2EAuq2yY1w04xxixSHZt0m
Qz4f1hg9hd4sh4PToX+bKa2PJozCe462moX+DlHFw7BtVTX3FVcEzDhVuetWHeSCmhw1ZCGNVEcW
VTh5MzF89yZDmRmqwv0kylpYWRsv41OLEkwYlCWYL1NzG99zmUaD3uKzL2bRjm6wUiUS1kgTjAXj
PYQg487pUMvB1rdx2/bdZB8Mlr3+uXezYnOehe5WHmdaK6FOeVuUzjZy2gYYWexrfc9Mx662RQdz
QSu+892ECy7WKmWf9Nptranq6sttsnZN49lvu/5dPPANXdfofRjm4T7towpb5NfVVJYApLN2KlII
uOluJvo/SJrxvaWgIBsVUAoRWwfII0NGVZ5Y6abdYcj02wpKnha7ANABB5f/d4gHKgQHx09aB3+o
O/W7MJr0PeRY8Wb2GkwQjJQyKRUlQrdAfTFhKwCgMvprpz65YZMc27N9OP9pJB4WfM/ScIyb2L5x
xgfHJdAxjePBLxlQdmWb95tzA97em8x+dkZc532KL2pUwy1kiS4s2R3fF3FtMXryPmqY7gaqZ26f
SEZhWx4xsmwRMfI2ywpErP0Q4fJjsb0SYklY6Maxsw/wYYGxy/A2G06y3KV96W6NmsjPnq+DvDuF
DA/B+WviO6w8v5hwV7DYLAKZc90EM/lloydqlG45FYoaH+R2XYyyMndJZDP7sq8sy16zpIwPtcYf
KA70qp3Mqrqd7Szb/n7eV24rUgTpSjXzS+sbrA3DrgL9Cb9rH22JgFK2UO8/lQDfCWfXsrdLG67H
dEKb3SNyTy/1TesIE5qyIH5gdEDl5421eIJD+cNaIzGx5pO7HebR3iCBqPDINbY/2/XHCBLBwtV2
mCzMXRsD2iA0Rd/A0RJuo3Y+TUXefgvnTvAMe19ALoHDWrAphWPj+GY3TEAgsEkqajbjcliVt6se
f9PSwwwV5Rd0z5ANi4AkOXHU3oWQjvtlBl+90ya361zZ73VsX0dMTBCwjdb4JVNOsn4y8mkHcWce
jGEbPjXa8J4AkfnZRKzbT+AguW+iuruH66uUJpfnWK/elnqo3kZ5FW1qqHEhmpyANmGPeUa7DK2U
7Lnzsnw/rDYAjsgp30Nwei975a7xqCeWeecl1fRgYRcGDs7helf5HKdm8TTVrR5YZpjt4DwYCIRi
Xl+pxBvN3or2C6gziPyHI7H264epJtZcXOQCSaBfdYlxC8+W9sjqhxeC+fqja7cM8ws8QaHahm+c
NdFOwxwvWNc42xWbwurZ2adCadeDM/faQcuH+JMFPl2e1bDE8zZObR3QQO6+sTIXwiF5dwgM3iQQ
Cj2i2aLdlsYSnbtcHPMIyl//sJRQgYCzBDzV9RMAa4F750Jj/NG7vjMMvJFO9jSMM3JFbFfzhJj+
KESzYimMuxV6Q98UFVpc3bu52rzHMoifcm6LvabY0bM1nf9gs+FxSlqgf+OkDu+SbH0rO5xqq/BH
y4VSeqkJcq/c+PwHWm75XlfjjmVhBlAXEEagWel8/gPV7uTF+vRltd1+n+lGeAQPZr3HTXUre11F
SKt8xNDiCR/kYyfvpdmo37BG629NdUkgms68rTz9UmN6CYvyh6Syfa1Q5/0CL+RN7FTemzTCwOot
RkmgvhmYaax/nN212bNQjgIoY+c30azAbSNaDFF5Y9lK+gmds3RvLm0T1AxIbzpYKHgHi+pbMqMz
YyXLpyEBzRUbzcr8DeuoVtlHlDf5Zol+igWWDzOPPzPbAoISGW6geWH3uPQupk3Rj5VUu3RSxs+5
hSUMAH/B/KGMH9sWskPZAifaNlJHKAVRodxBxzCdWBhoD5iJgQ2Ko7Rz53eoVqO3qPN344UjerRo
HtQQ1K3sw3ZWlu2W+2VtHEQrai29LSvs0Hm8wq8uzmMY4VZBjuDZ7Sxjm+Zmf1ssiXpvIfJ6PsrM
GOCl7nMOmHRbzopx29nwfDlda5278EAndEZ+KxuoNYh7h9huCB1gveMTEZ5bOdMGYJzzdRwg0UOT
pLvLEEbmEdRSTPhd/i3/cUKVhq60ORl3hjlVdznH2mbtpH3Frimvem5UQXOqxPeh0oa3SdIP28Yw
86+FcpKXpK01Asl82u7rsVVvhzBWt+Ga68+j+VE26BbAe60Kg1GPDvit2RX2to969b4a+HtGeDkw
3be/MSXHFDn16lsnQrkLKtXuWKzl+HZ1QUCNmt381uVw1NiD+dwYBfFCCX00PJ8n1ODdHbRPAHT6
6O25Ny9+qt3K+hAqOZ5Tw87geFXMex4mj2fdDZ9d/izZNDOg0iyGpHkroR8VZHVHo6qst5WNQ0M2
KeH0AELSPpsOklV11rT3hKZPkON3xk4f6+Yj9I2Psilvz7tBbQEGExm273klgmZ144ep8kxmPmX3
1QCKb4orNljUbuzeVt5oy6IfmTwph9U20icnwiRdMsv/reCpVL1Rwa9vlttomytddB/DNnHqI3cm
4ojXy4SlVd4eyNk/jGqbfDC7XsBuZi3QYaZ7mDsFn7tZi5nRR9lyHUJzMxB+/GYOR+84IQUBRXd7
modmeJqcBjIocb8RT9xVprd8UdK6g8i7t+4mNYpv50HFRwbu6NM6ZHfyWrzag5Z9MN476Gfv19Il
HExV1Qf4KiY/wWzzTRvv5A1qWMltCFlu34zdlMFOOC6HPousp2REc0s2CYH3uLirvoQqY7WrQyvo
6AokzcR17ayk6z9pUFjJpljqnhNE3jZItFUnJ8yLg6bM1Y1deu4bey3g06oN89tQtDvda5XP2WCE
26mvutsSfMy9lWbJlklk/7Vw3yxDYX2blZyPoucoDwYip0HdmPE+rMbhYzstd7KvuFe/K2mUvsO/
ACv9DEppWPl0OxFBX5y19W1MvOO8hNonz1rH3WrH8yld4fgsukrFisj5yEQWh8hT7tE9nE6aGJrk
bmJ/2cKI/s83/h+BWQzTFtDjvwazvO+f49ee8R87/O4ZVwVWRSVaE4+0BZXBK8+4cJrbAEahg4Av
ANDKHxzlGrgWF1e6DZzLfOUoFwgXVYWdSXPQvQAn9b9xlOvWFc85p2biIlcNADaGCSHpNTtK1VRJ
XIELvLMFtiPPIgJZoNUnuOSStZ1BMFiJ4Mpz9rqBmR8M/MPDfuqAIKCBuz4mMSwWMK/0h9IZfGJT
vQ9jBf/mUJm30dIkUGgrj8wfpiM0nLeMYBPLStPdKdr6fa6U5BEbbuszviW8KfDtVa0CyZS5xsyc
IgfpeR0xHgfOxnUagilOP8fK+inWUmeTh1NCQK1YoU7zQS+GZl84jKHglzvItWyUsIZM3XTSpiKv
xC2QA3iQWUzd7voks2ax5uMJGdFpO4ZQTsdKba++rGJx/futeNWNrHp1l2QruRFpgEPSYS8d0nhU
d46wX2kZK65PMhsOU743zfidJSrkJplI8Isq4it/tc2cUDzfyJocpvwfWVNaAuWeskrufinKbZfD
lHJHWf5T9u+PLju69MtC1rpZkhaiebECh0sFU5XIjSKRuUtFJ1bql6LMRVZNvLnMXna5dCN3kUXC
0mNfTXLV/1VjzbIJTL3u8bxV7m5FeLvQe+D8EocpVROfT/bqnC7Hk31dHUoWY/FQKLoJ4cXP66ln
EQwsy2CDdL+sx3BzxkiUF6TEZBJTdwZNSOCCXRC1HLXV4QxtkA0voAnZ5NzHFVbiUnxVfUY7DMJO
c87KVlfdyeJfV8vzeHWWyM0CABartI0nY/ZELFgmDKmyZRNhPCIiS6m3ba8hkSfLLMF+NEpFc1lc
lTgNprdyV7lBVskiixw6keVctJe5y55lMWFUuOyDUpoNpxShJG3MJ1eA4noN48fGumQlNO6CnwPZ
nW1ryyM8W8A3LMEoPw5YCZGhG7eZ+aawLOvm4qItgZg5y6jAWk4I5f9n77yWG9eybPtFqIA3rwAI
epGUl14QUqYS3nt8fQ9A1aVT51Z33Pt+IyMYoE2IBDb2XmvOMedodMo5ZyfMpUrxvSkt1QmNbzOx
xbUavm6uj4atcVTjINyu99ab9Y3r637u/uUj1wfXp9cX/rxvfcyXk94BEhN6VTCbDMdZ8QkaLXRn
6LBzRwlRzGnjkpbE+jZtF/nfPx0UyuqRoKPD0K4vj0pZDdINS6WjduNwGJA6HFTD13f5DMx1Aimg
Vo+Flk7UTxc141oB1VFHZQ09kaUM/lP7Xu/+PJbrSukWMtmSa3dgrpV8drIqZmCvlRc1rijaQhbY
hXWlbINwwOhI1MYh1aXKo7b0GGXjAClmIVn6vf8IduXWRH7nQNBsqX3XCjDYKnLXuxllQLXlr5D7
bkkFSmaS1xfQTGRKkGn6uPuWiq9dMGqG1jawqIRF1bCXumdN6T8U0o69jNC2Y5R35dFq6sSxLIqK
maj43ijND35qOnrZibuqmpuDRXfloAnGP7dAXKs7QwaRtozR5qKD1HSMET+tiaZcGqtrg+LnwagX
L8oQzt5P4+unM/HzWD0Jkre0XNaC+nqThDUE5Vza0wuCDfqNBQ0uFfqvrV7rpSuUi6dhIvXV0QPk
N4LYu3ndXUkaG74PRGU5Yn8Ov3VrfaxKa9wcvUrVzxCPQlGkW3Op4ZYTrVttVTn83F+3KrmjT0B1
d9qBGXUFox8PCeQEfmGlxISWh/EmWu+HJk+NFR17ugo9jHqjpWPgd5U7ibSpO3OgQiXO6nj43myr
ndU18j6cZ88fsF8ENUE/QYnvP0DCA57PomuLfG69qbq9Oiwely42D23dmCjnZkChEETtolWorY6z
wmo38ISExtNG4USmdD8yo9lJ062JvelBhOINyf9hfDcxnhLEWCDfcubndEeeY7gNFLeiWyijknCS
31FsJ9eIbIfgtcv4LArou6l73fxSyjuiWlRcH6Erhpt+lJ2N0UcbwCBAoVBX7HLTiWbSx6/StKnU
353/0cNqypy4dhSwpPkmHd32eUBBJkCC/ciUU0fXKz2Y47EzMb3DPyeUx9WL13DaZ/OXTNlCY8ke
Qkb2tGBPWq4oADSzwSwDGPYG9UlXASztFeXYBy/GF1W4SXvSrA1ynlpCXngudCLStlV68sMNfMhs
OqrJKQ/PtbgvRRaXbtNuUKxhyJ3RNXatWyrbhq9TFmyYETaumZS6SkW49V4wAdA5wp+xbGzSD+2h
e61HuDAbPtEvLyEt5ZzUDkcALmHe5ylI8JdMgA0YXMv2t95v64N5JKqUiHmzhw13iCe00m6e7kNB
c0z8Od0BdmOQ3FNi71THF++C/qCbO0AMvrlTPga6inmxxY1EHoScnLJm31dI7O5oTTY9yoJNqjxG
yjMLxuw60dgGQGJtF0bGH5k262v9DDt6FHfKn1i3JeZrF+mcNa6Q7oDm6SHMfHtBFs5O/xwfR5Kl
LkHkSk/tOXIVcwO7KvG9QrGTdj9B31K21CRpJWj1FwroOT0GxdlMHClCHunp88mUP+OZKfVhJp2x
mU+idSONo9C3Zr0N50NtXJPuGEdQ/TkvQHHAoI6TP0XAOv0ccBwdS2v5vgHri8EWt3Kq03cAnA1m
kjFM4DAdw0MZkCi70fkB++1cHrU/nLOq9jsk6W2kO+6y4Jb+FPUtT/YlliZx+cL4ngSCBOj7cXTK
xq4y97GwyTKHkFi9p2HutO9Fd8R4HY1ekXtT6wgoHC0nj89Rt8ktNLCOYR7Fdgf3TDyV95qwkdRH
K4WNuVNDt9lnLXl07th4RgGXbYMstUaCOJARULslKsPGVk9zMtmb8X18Cmub8CNrk2q3Vt4PoUD1
56S13hR745Y/M9ChwqW7rt0P81HPbekrftcFdnWk9b2VAb7J90MGzswTH2XBVZHU5efIuESvGhDZ
eav3UGiZgTvZm0UtllMh2GaL4pJOT3Q/j0SNLulF4rWO92JUOkGIVNFTO9uYnDQDJ3eUKflqtk9E
RwLB0KVdPylO19mtcIrrzzbbooi3Y+mxMy/Au+p4l1m0JB39d5nZ1pPZOlDX7+gMkU5MOkVhEeV3
CHFmqN7whiJPNwDX0YbzCARmWVS8LpVQBs7SVnRXrFw+pRFIVnMsAPM76Y6D2Thbd8ox2+a7otkI
rcd13Oxs2gJ2wxemoJ1y2JNIsBWo4e0TCyeFCv6xe9WU16rbGemm3XX38m9f2ST1jl2j7FVS/UnN
u7rcsk8wl8zsJCMmVGxkH0/lS6PR/98q1jHFBbDxRa+QH1ASt1QoGYqlAej5SRe98LOL7mYLJv5e
+Ej5uaqW2BD0gfA4bAu8sxE70VP+Ahv8EF7UR8Cl830YebNBdvy7olwWRmdBhQ2gmrTBaNdXWyU9
SxCD1HO9CB7trHyaCq8yN4ZwtNIbyosRaOYtomOsYjbHgWdP6a69Wi/EyFq/imfjmKq7cUcv5gE2
MzXp4DYfE7pW0mZ8sRqyCLZi7g7JpjftjHOZ0JxXEXvDvIloAlEKawjUwFMIKgwG8WwLzII5+06l
8EgIczc/qjOymdvAorT5IOmcqEEDFXBsKxo/MolbthbTx4UOR1L7AzSAx2k+mNSpwVZG8aFLN4ZO
VMlDEP8Zprce2TXrSfClL1lD7HN7loNLT29T5I7oKT2KkW1q3kPrSatd4lOu3/WMLNEBWn9UfQwl
ubTHBg63uUm4FNL9w/c90vQGa0tz37ZgHbAt2f1vkxQL+xK+RuqRT0+OLGhCBQMf4Bc7fNSdajvc
Fyg0ZXduN3mM8ZLe/BaQOoyL0W4/4Q4W27CGreQ+IoMmMPYgO4Ide4bDqf5Li53ypZxc/Zps6r16
UxJv9sjIOU5Xvd4o7z6J0E6hOcaGI83YJIMj/i4ZDp6DxzhyxAfjbog37LnkcDKELyN4fX9n0Yl7
Uq/m73IXnIPzV/3S0e++i4mGpE+MzDF3BI5Y7ggbwSHT7R5ev+PvMofv1KaxbIeedv/L/io33a/G
0919KNryVbnLd/J1YlBgAvCkDssZk7/ELyKkWPB3L9p979MKtTOVGv7Gf9RL1AybMD3z0qHwmn6v
Q7/dKoXrX31j08tPaeSZMXZqB+2lRsycYQejE7oWU6gCMYkXDJs9Vc8s3IWtU7w32/ISbUY6YTAv
m3uWSyCBffx9tTdtooPq9g6qVlw+ter1+d18UAwnk9xPyyaLdgdyC0qY9LJXO3d49wNHOU2bYGcg
1LoTfonPEtXbyG4+0Hxt4HrctF12E5+CQ3K2Yi4JdqYDTLzrW7t4KrYxe7WNbuabwMqQEfclSzYE
LM6fBnu9Sdi13KZFVTistIAjcctjJBu50Q3YqtbaBl/7i8gZRpmI1dOT9CgD7H6Qn+kvuqT5XLXT
GNr9FYCao7gc7B5ieZUvzdFO9Dbu+mu997fvyMzm03wivtFDdRDs6LGerHBz5vTOZk427qJUrhHC
c82wvZkJwgTJMdwgVLdZ6Zw0L3xr91rPH06b/uAf3puP8ZTdISpGt7Zl9nGSD/kpRELiQb90EkfY
pC5RInZnx2ffyWxe4tIB8SxPduJru9dNp3xM7spH4TW6H93uI3607PjRsMU/1TPatr1mA4/HvPBG
ii52ANd6xJqik1cfu9xmrV27ksdV44WRjEOHbxjvSSoyynLEjsEyhg9XHNAnunjlPrkTdpprnLRH
FP2u7+Rb65o7kWe80f4QWjc867Uzv5Fs6xCi5TBCiY5G3MWboOwKx+Ti8gYyytkGWyYl+/TI4fAc
P7an4U9yZ277U/WRLoBJx3gV/7xmd9H9tPH/hG/572wn8k0wxmhH7didLcGZoZs85A8diBHH697F
p+imY6VgbLEbTqrIfhS/cpcXiiBbniS7Ge1H67N7b2V+2eRY3bKd+aE+1W/THQMhA6T6Ub/Fv0hg
v4sDd3xIjiT8PqErv1Y39SnZ4KSzxa185taZXcC19meZOIw+XuPkLrVC7WTsdKc4hK/LQbcTXqCm
MbzRbmeEI8WezXNE633Zk+wm7fILl8RD9cWxWjylub2fj7HXPM1HYsPt9qUATXjm6pR8rcd9+xJf
QkCoXF04i9zxCIpdjd22tVuiwbDQFE6JESF3OJ+jr3Z22xee42Qiyg9/ickaha+G4GkuWHxN4OS4
ZnzOn/GDAOA/cfwBrp4niZiItzgaWpPTRPgUz4zLugMMay/4nLr5VT8Eu3E/8oNMd+Pv+q1iBWor
Hsd7/jgwJf8VQDNzimfhMnuSF+zwzHextEMvKj4PymuyFffBPtqPG67FPannG8SSZ+XcFtHGuM++
JqZ2jUvCSTI5uJ4ymUvmeE1eTLiblhfepntxa1xI4Z5uybk+MqXQxoRzRXwrHGvT7/zrV3Qb+Koh
wqGPnd2BqfIhvkS3+WVcB8B1lPCZ3XIhAiTxVHwFNt8+f7n22fHGyiZlqWD84DL4ORAC6qjP7T53
x73EUu2jvQBH+sQ+KAjOcG8ljvnBVv1G8/7UX/Rx2ev5FMROc9+3TocIqrJhY76IT/UlIahu3ma3
ZX7wLn1W7+wiAjQyfquvfjrNpD/Z/SeMSXZPyJfBmIGNKcJwbhiWpg3W/NqeDtPms98xw2OteY+T
ww3sgLGCJMJNfWEs5TL5TqzAMG2bp/TCkJdehjPfK/G7TrURjkT+SRf5EHKGMgVyCIXdpwhTT9bG
3HPig1WynHJTufluZLjRt9ZF3NIH3bWwFx6Dl9or3emAsCFkGHsOdp+hW2408r65po03/dTbBRe8
+MJ+j9VGYpAkGdhjNfZSccX5NH7PbygMtN/Sm3YxuXbHnnWXv5RHfQ87r3Gse/rWgwE1fMMlTb4y
HaQOw0H7NO4Uhud6D8HQJcXlATz5lhkqn7y9mq52z5xi+MIIUr0Hh/5YbOdd99UzTuyyXeNUjrSL
vfghuiU37Zh7wz3Nfkd6QSzE2ToKrvwEc7a5cc76z9QW+QHVLwX5WLQRn9F5fJTX+jG5z+6AQzMK
Gr/IBHs0HqRLnTrz3j/oW5Itb+jN3fjtM3aF+/HYczoru+WfDpd0wIbm6M/yR3oFxwsWb0jRkhBV
7AivIr3cyE6YQjnQwF/N8MyVRnxufAKNPObFB/2QbKItnK1yz3rhFnvSHdNMjlr5CWIh0ZL4A4f9
+Bgc1L01uzlOcHMzG18oIhwzuCX6xK84t67x2D5alhscdI4jurePxb31wk58Blsm+HHce6tUN+mZ
WOF0VFgbsT5aK27CUogsFqXTevP9WOPbxDzo1AoQxK4K4XVLWkpU69Z3NYqYS68Y4hurEMq4q0h2
vVkrUT93161gQh9GSpfqrFWodX9M8sjhYhIYY0gPyTCP+zAYbLLByj0MJqR56NalgblgHx0b4b2n
mCPNNHghPlXYgnaTWAQHk7N62X3MmDvJSIqdKBLtQ01+i6KRBfByw9JFFwV9v+pj60Xfvm41jVLv
ZnBb8gLdaAgSZ+aTLn2FVR+/biatGHEVAMGsLzCsPMRmGZlUMM2nwKyzDcBnKiR5fl/MFQCpVeM6
x/STJoBptUptcIWxSMtD48KKCUPkp+2UfEqtTvVFFu04ZEZdjgENqnFcJuWZg5DmjMiGadDKBFnx
IGIswh7ApmC3Prkc4wwEVFEYcCvhQqF2VyPhZOBkn5RAwVVWvIw9jJAuAT296oRbY2mPrJvdqFPS
iEjlyNaS7lroXeu66xbOAZp1A0TPzA+y7Y8q+D8phUuhQ2QYBl6QT3ifVh3wqhLu/10qLJYUrghJ
N1goUAddb0oiQuTNuknu2q3tst5b67LftVp5cbPLVcQtsnlhB8WHoJ/FFzGuvoh/bWmLOWJ9bL35
291ped36tmS1VwBeeZdMBLp685WIzRd5eg69VQaAxZshoJm3CRI8Sotvw6rvvuEDP87/SlLGbYzh
I/P3Qxfg/1icINXiCSmXLs64+ETWrQTrCDjUBAPmiOhMz6WNvxhVsqoz+qOkdJeugrfaL/rcWV7Q
cVTVU6yqz4Zsdvvve+sTcAwNNwL0bv/lwfV93/fXzX7cWLlRkq5MzVVjwP/fwA/rcytIYkUA/Nxd
t9abCkrYWPXp9oc3sT7+jY9Quhq5/89T+pDfzM5oscsaitOLkeT0k6idI4suqC03U0KVgbiyxWPU
LniSFUAiEFC+saTxjZBuwmYRav88t24Fi/HJXC1Y6xuU1eS0PrXeVCt1S138UMXiBVhftL6J6jXG
qR/eyDfH5Pujfh79vr++YX3r+qHxytxaN38+7/uV64M/b/95z/fH//3lkPyJoq77h7+9Zf0PEazX
zrC40H4+5ud1f9+zv9z/j3v2819Xi1eOQEU6z4t1bf3Iv+z9X/667831nd8EmHXzL//T9+b66Pcf
CA0WfM7q9lsAMuue/I/fyfo/fzMv1o/4y//883f+7Y/5z3vw81/M73OrPtGme2uW7uDKdFhRhOvN
3x77293/9JK/wCd/PkZam1Y/L1+3fv6r9WOLSmcF9vOan6f/02N//2/Wj/jbx36/xlDm+5Z+m7dy
L80V0RXEU7GtmvibnrEyM9ZnV47Gz11j7XD+YDbgnNNWXJ//3lxfX1BrQijbbf/TR6yvWG9+Pub7
f1m+7e+9+R/f97Mn//vHrK/7ecn6eT+PjUsX7P9zOf5vQLoK8Sf/K5fj8QsR9b+Jj77f8U/xkaX8
46/SI8Xgw/4byyHq/9CJfwFbL8n/BOX+N0NX/4dq6SiSJBGWNBZu5E//pHTI2j+IK9ZUUxW5ZJmW
+P9E6QCV++84eW3BPKuySeicKn3rj/49PoC2pdBXRSHu1bhe1Kn9Q9WT10jSVwlaXWehh6dF9st7
tNA1Be/plIN/iGYE5hMvkdPypPgzceuW6Wlmfa9o2UcNqB3QjLEri5leU/+I7iexFWJwydV5GHCF
1AW+vHDWYMmRnZTPVBIEyhQg6puTptQfudi5AktErvYugbYXWCO2EuH1i1mfd6W/q83UM7rmBSor
gK8wP8E1oFtSabdKae60milJkQ8+HbExsoVKuWK4bGBUz8SwJJ42tke5w1+AltGphV+xZQWeTqKp
PdRUfyg0yQbV1AHMXJpKzFKNPQEcIoYUqdyYLFY7uteZSHSsRBVesXIS8KLHBgehM2Cah94aQoYf
WvAIo7wVAwIwOhKB/ea9Mol/qdUToI7CHmUiTwy+D0cZDPofkIB6YwIJWWXHYhDYAZmiHVnOBL+R
sUP8HWWt5Z46VvJ53ZJqXWF5Kp5NQ5Xu5onvOSeKeYvUAACtrDYnZGxQfgSaFNM4S66sW8Il14rg
6itzcC0qYZvDqz3NkxJvMK6MrqVV4jWYtXljZuSMrXe7wq+uk0pCU2R5ijzRhtMi9dHomyUxsVdt
LevDc1/4LwTXCRfRCkqvI77GMQQTC8RyU5uTcCnl4qFXPjNrNHb+bLQyiTQ6M8GAVlaeydtSzXhM
rFmQk4e2QxZMjIWSsdqak6ZwFY3MQliLUngsc2ZJBoe30wqJeRpywzjVS/ysMNJh60fjZA1FjejW
p5KQ9uF1rI3oLhoIgJ0gaQEdxHJbi/II9zy/WqxvznoydQ/NRCTWFESN2xla+5DXmnqTxLve2oeq
VD+JQsGN+B4os/+w3pG12kN+3V+xedJgifWnPlsqFELEAtZIIeX3s5PoTfw6l3A0mNLpm7hRXsei
mR59pX3ukah+xgMVqHFW1Vuv+9IB9A1BSr4IehCuI77b5s7APPtV6QIH8FjewWUB8ZGaxYb1Gl7R
vNMeZV25s/S4vdPFgSV6LT+MQjH9NqtsHwwl9Y0C7xRehfCtGDjFU2tbJyqxAuao34dDEr+TvyjY
A/K7hynWyk0gGqHXDLqFd7if9ykerV3F73yb/bwn+NrU3s052Jd94n/2MqFBwnixxnZ4aoxi3oVk
eHlmozSvCaG4qa/LFw2fsy0OtbIdBc1Hoz4Ez0liqrTUCnVjjlbwnCU0cYH+iN76rDXIWwkhFRgJ
w9wlZTe9GI30MiVCcW1Uav9j3SSEdGgLWaPpf2cfglT691jD6K6Z1THNeuuuGbPIDkCIg3yO4HtI
xKKqeVM+hnq31WL+67SRhE0Vz/2j6dfNQactYMnqWS3T4CMTKLPUgYrtRQKkEya0AeRsVG2Tk+1Y
lYpxwCRRM1BY40MhDONDLsu7TrNSZ2ggthAFTaJ22M+bNpqkzfoKHAHWru4pg/YhphAjo2xXG+NN
U9vhnEe0m//1EL9lsg3E6BjpOorJMS9fxFKhwGMWwma9i/58RH3gs1cZmJShT1/QVV38ImluGiJv
2nCTrSfDuw5T9TxUYf7Y5OldlDfBZb03BkPgymEa7BLOiXEazUdGoMgJs4kkyygRXzIxcM1a0x6n
ceiutWY9a6LkGsSB3ReSnN4AVJNO26iOqk8a7cA0O6v1mJ6FRS+ldLFnBvi+7HJUInhGj6qsDIci
MkmsMkisLtWl7pL61Vdobbsq7k84rGQXjbhFxz7Jz0DX6wu/n2AHfR9uYR7kO1g3z4EqNA+YobNj
x+XSzfyo9IyyRHqqKxcMIdFv05QumHWEX6PXSVTWjWB6QY2vHToL9eJ61y36UHXrrpL3daMarylH
FWS85EW1LOtozBqBellmvg7W3Dgihxfyp1KhFxgUr92GWJr6VcTufEyjimpa2f7pMeLfy7p0IcWv
f9YFRfBYzGV7YD6aZ1m0fiG1+bdcorkBlJ7FS2sYrtlDSaqnBgG7yClc5chfOivLkceRQ6mrYfls
FPwomdFGxzHK7/yitC7DjPolDIzgwC7HT4bGAj9Mp1fZB1MgqUH0kIlFdzN7qt+qGD5Ug8pY7evl
TkNddJLj9pRUJunQSSlwmsfdSw3YPY6K/KBTl3gidxzbk5E3+7KKoie5rqi4ifxF67NUOw3Sx055
Nu+DQESzoxv1fNX07iYFBAp+P7bczfu42JSZ+OyXc3s2l5t1a8jZH5BIBLGNSX8cDbk/rlsw/GlX
zaXkZqSmUJLh6jvmDE8izirXjCLYTrKMSzmhe5xZWXVN0TEbSfMHv6m0tfquhO2k0E5bYJiqnh4i
st88MO+YTvkSOH4Qq4CqcDjwaZ5XbwqmO0KVg10IbWufFZE3CTEX9kFbCgGGT2Logqtp4zucBUl9
zQSCqgRGWaQzieQJ+pc0MyFSuShsM3Ge7ERuqiO51ykSOPFh8KPYkWJfomLm664BQMorEip1SvUW
WDgfAhbyY58MO22oPxmEaZJVgkXcsNqQrdVRJk7ic6/iBKyovXdlhw6a60OX6IZTTjgw0tqTe9QB
Stvy36KtMlS1pf34y5jixzkmz21KnAFjFPqO8SZpMzKEuvrjU2joulp0CZJs7aaVrkK7JCnI/W+F
ALcU6xTtdinyWkGr7AL94M6MDdXR1OZ1pqsixh3NThHOl6GPFXCmku50iNPGKn8FDVJczla8PRrS
BYXMc4XYniDbWJH1jIfml5QJ59YQ7wTRH51OfTPLcDtI5q0rMJ/H6fBldJARK6ITcEzrT0HXPMNT
2Da6r0NhS0T+9K+kbHS0J3RU2vFF88tffYE8huyjI1MNQxkkV5yI5xtrqmDhLZjRLWieiIV9g74R
uCLqp/x3F+kczG3nWHXZbIPOp4FfS9tWVr1pmEJHS7XG6aPgF4GHdJ8z7VZSSazSX8Qrv86q5lJW
RVBfd8z5spMvpYdqQBIya9JL0YoPvpHcF51leXRwVUP8M+j2MEzP/qRsShlJbKDtfBmyc99eoFQd
6gkSXVZSHg2IU7mOhHtTLZ04WIX7XhE+kqG5iYG4b2jpx4K+mwyyiBmJbZNgI1MGIVEIJVIBcq/t
sGtQ7M/wZ0bAJul9TiKZHM2ZS2Zk6Cpx5XL2o2Ux9V/6EIVgoTglUdlUskYLK6ZNMZCYgW3hVKHW
DdTqiRAou7W41iuHqKwuVaDS3g2bE/OnZMuoZpAsYY/SeAdrznJTdWhcHNWhry2x4X61Jcvp0lgI
Z2rcZ0buH+WKrWXaHYkMMFnwqqEbvkut/s3IqmMxY0iEQbZthOlR5Hx0WxKN+RqVXSbPp6GsfFur
OBFJqgMapxnYsCfUfQOpZHGSO61JF6/k56nD7mFKsmMmxjFCCxGthwLXxaeGyKEeIoLU0fIG4rNY
kGElGjkucSXaVFr8NleIChp83S3hW44VxZvZkkl+avrnJlPemuVzJEl7o4h8p3T+4Exmggo1/KpU
zhFFqH71ZTTYTdfEjv5kZNY7zpLP2PzNFeDq1zW7WmI4rQaUG+YfM5s+ccWc5LZpHRz8EJai7poQ
1MV1UkcxNH30ivk8SepXr5NqFlUntfxqGoim5L2f1Dzcaw0/uZaGv0IturXD0k3Vyg+8l9DLwonL
10QpmGtRH5XvesyxzHVga2rjrgjDMxPmV2nosUgjy9D1O7O0bqk8XYsCj8mUjW+Q0M4FQly1wkmo
ziQm1uHvUFKq9QDM4KPaKUlHiIJrey71S53ox44UdeLkdAF0q5G6hdlcfTI1ONZyDpJZ62yFuvsg
DFdBiq9xqb5rYnQFsURblq5ZQcWecNjuFDTqruqVcNNEqE/oLNXZte/9ctvNqIICKu91ll0CvWPI
CqkdklordCF0BiSdpfmuLoT3ap6/0Lk2aMWI3dLvhCze0LvxHSYNJhZxPdkpQ3RpUrnd6lJ/Bdhn
F2n97lvdvhAMDK89csu0abx8jM5dRem4bREr6hHCM7VCi1ppm0YoPopcRxprjJKdk7R+x3rfUwNy
juquoOGusz6WTL4Dax7Ds0rmx2Q14dWo/ceoqP8kE5k1Xa8Q4Z0ugZ3mr+A+fjA75UG38ugxKZQX
3+fSDkFDcAV/OPRak3nMspq9ZnFI5Rb+tlnOF3Lii0Rw4WmoZUrI0ZR4CQT5Bc0zhTtLoJNaxeK9
kCLMNCk2a6XqpqRvOl1/YeWnuoQXoufpx8mtLEQuU2h55Pz45L1AzhNGRBCdioa1xaqLnfliJMgC
e/TDrugbx4Rf7SjwlzZEfE5KH2xKMb0IJJ67lWZehsFsdrhNPT22aOGpteWWIp16k6HfUQT82LXR
7Vkn7rUQPd5sgsqBZvYWxYV8qDNW8Xkj/pZanOVlKpjuYBUZ1xo1ZkI8ETrZVq9NVnttbW4mFv4P
SRb19uzrH7R/BicoGPveNUwksLnUedcStshgN5Dxp6CrKCLjFk6+x7LWdKravNczngpq5RmSAZfL
OpVtgRjAoDUvjZbfJmBQjpGK56bDEZjHvnm0hOPA5RWHUwtZAtlYXk7CU+NPSM6syK0tJJBpmnq1
NpyHXPwTTgqxFG2U78okCzZSpbKwDiyv6QC21wsdArIlnaif++uDQFhfEnk2cJDzujU1gpyB//N1
69OxGB1YjcFaWj6vpq9ZkBm+/9tHrk+KPjNCdRRP60euDw1V744VYsTZ5ELrK0F+FA30DnFWMCwP
20bR9kNd3JEZh2pg+AozJrMkdr5S8DhHeyytjS0L7b5o2gvugT1hhw3ufbQSnf6qRf1nUs5fRjx9
VQpS+m7y3cZS9sowfM0J6syiCB+5iB2z0KmsdnTajLmCJqsiElH5a5qQOZmot0vpXEzoP/rf80z0
S4opDZysdKpK3VUjCDBFp6Beaa0Q9GgpMXLib0iWm34hfKxbcwr1oR8APsgdOLBuAEGzPLnehG2b
eaAWnqpkAVfL0UcWpmC92nTXDyqivxInHBZTZ5Rb1EeFRY6MCnRmtbd8K/dXEf96f9X4k+2RtOmt
wK+4beKsomBVoPKkmjRZYXhIlmhgRWN2NsvZS4oTD0EmvblqlhZBRPyOWbm1eyWQj2KvSN838r+2
dPyHTKUCTuIxS45mLyf7aUkiluMHkrgRHSl32Ot/yzo1OPGhlYPnFPBmk2RuG0lnS6t/hY3/ZETj
Dg6UJo93uMGHJDsNiriRBVrYUrft45mg0KGwdVU+BUK1UTX0GR2ax6LfRmPFesZNQxY9HBssUhyL
nfWLPHCaUt5kKkt9I7qtBC5SjVvd2LSW8F5JAVcGI7+DOvG7nMx9RIt9mSKAqUfv67sGCtNOwtRP
EFdb3cagO5d5dSdEgQdiBBWL8N76A6qXhCl+tQH/aldd+C7N4lmpWs6lOeip0flUUzCzxKp4NXOr
csP7PJH9ndINd9aImF6g5zmn3tyox94j3ZHoPQFXvBhvyRJFjVZJXPfli+zHlyRYKGkxDqk6H7Y9
C2pbiBL+TIMjOK/SRwJW0ZmmWJciimCP04TATJX9F0not74Qs74YD5Z8UY168ERMzr6JYa2OfWJQ
yvQqx3tFbCVbVco/SQmZLBUO5mQ2R7ntDppORcDMWfyMVnFXMvDbI7MWzSz2cj5OqBf6ct9oGRki
Jbrk7r/4Oq/lxpUli34RIqrg8UqAThIpS7kXhFzDexTc188ie+b2uR0n5qVDYtOJBFBZmXuvfdMU
4amqbREIM7tNGwd2aH07m6W7bc23OQwftTxGQtXFV1V6pyzEhn0HZCa2yL2ki32FJWFblAv1JU6O
sSpeQuWuJ2nAOk9iOqxx8gQTVBUOic0NuwAKjpULEn1Vt48L5f7K9dCftTbpz505n2KLi7c5tFGg
NW8xbQd3WYfsmFZF232ZlXNGIDVr0sG+0qqAQ5dRsWYzOoTxgPfvfQoVcWxnVEFJNgRouF1vx7Ff
1CYiujD+nmdDHROT6tFAHZqdscOu95JmVou3RKFpHdjKMMk2y/G1ycmh7vOf0e5eJBowUpy+eo8c
R6Vl1cYiXt7XwxEhwmOut5DUhNLAhMy+JbQT/HmgGzHSt5m8z1ZZ1yLZ5nnyUDjiNkI+Xvbz/RDV
2l72ryaWFa1/UU5yZcT1elTNXuTmQ1rOFSEf8jhKlfh5k6CDHqxfrUZcrwzXVZPeVs28okI/5GEn
V4sxG/RQjuTT/jRL8hald4ZsXvLKrIOyxj4gsIdtRpsrGsDWzTDGN94QRm9Qbb+kne2NTruZTHUb
Rs8uJ6IxUIW4WA5Il7yXHtLec1ozONjHphMvppViQCgfI70Iunxkjc6uF1h5Xes8FilS4r76yJoZ
aWmCLL8y0AT3mXqLTQ9C0GJ+hqmNytYlxqWwqqc4zh6Lpf4Vc6HQl+YXJkJfhP19LrjmOJKouRAd
c/mJC/Az5KKAb+qX64HlVbAlHed9Tut3tXjsMfHLmCXCv4re/yCrYkNckA/2GXFIstLfWnNKdxA+
nzpXPuYNtCtzzdl1qsR4n7vuOwhJaNQJ2r2RNAPe4HJwp2nnzSdV9O4mmitYbJSqYV3+6rV+K3Ql
yT82Ti1LgIrO3JHlTBMgP3kGPL44mzlhK5iSoMnSh6A4us8lOlDrS2cJq/EzcQS/GfKoqN7suTwC
at73U3SfDrBjTIqyhU6xou1hNYE9ZuegOHRTiXY74cQBRpKuPPOQSDGtEsN5bFI79dt5b6HMoePr
0p2Wb6PwHmKYN4T06XDYBXYVuL9jg3LOyflzq3zh0z7njOozFXS+tiMKnqWa7s8fsSpqjCNe7WOi
ppSPN3off2nsy4K5rihz+BPit3RBc+V1JeocOeNw8E76JA+jzS+Eua7bpeXqWSzWnlyLOzf5Gjpr
PphJ7K0sS3vNk/zNSNzz1soL3CV7Jjwb2cppLCu0Q0VyezmR+pxDv/5F8XEqEqdaRxNKOSRG68a9
a4BPr8YZTDnMQN13BMoQ1WqrWUwvjs0fpYfU7BqhcXSkWCYBSumSfZGd3TAe47mGVW5wxLCiN77O
tGsbK/EZAlWRWXyXjPIzhxlDU665iyRmIh3Q2FwBLs91PsA2pYN93m5XMyiUKpI3di1oCGbekW9/
P5TlWXNGO0SbRLyKTNpG51yyyLV2M2uHbzt2G4TYwhr7fbIaujvyFMY0OIbxFzXus8ofLTVUm4Rs
13AEuMaxBSnZGOcVYyfWFYKKAlBKEXXkTJKvyUUhy35Zoy3Wzehusml+iGpeP1eD2tQK3N6o66Az
kAZDIktnKzxYSp3GHIloJ5BlNx72jC7JwKJd6znGs9xmo31GLRdqRm1sUpd2NJ+Ei+ZRMnRbIEk1
1QZeJ6PDMoIwr8u3RX4A/HyeGcGsiiykz3C+QjbdmzYNH7bBeN0d47VdDPLGzalDczK8Vxwq7Wqq
LDw5og+mkLV1mEr67roJR32xZtYfx29AHzH22thkTJHxjCgUgR48r5hqQqZuEdR9LMmnju4cLbbX
yQw1zowyl+gtdzPmDqHGSXxqFWbEroXq2nsvi5i3xth/qcY1V0RGzZxz0a2Te/edTpe0Nx77Znqp
De84RMwy8kZ7pWNriVLhNKnKHSRebWXHCessC1qSzJ9JPO+SpUEQm7W/FoIpV+3AnpU5H3ZZPVn1
DgvB6KUQ5S1vHyaftO0dTqGFZnrvl4b+hoCBJTtPvidXrM3C4YuLCZ5can+IpPOACguXAhSw59gE
ndbzBoZY4Ktv6SovnlrLoopuNAsGmschLqvzdHOIGiyPWA7NwSJwxPuivDlFC7vcDl9NpDAPu/n8
a4r7rwIjQ5/AJBJegvlS2mwgw40ojeooe/UsPfZPqrudijVf77UT0U+aQYlpVWwEIJNQjyrIP212
chaSNzFlpltlHh27QQoqdLq0USVv4uKcehyF8bOodWS7Y+StmbChcu4+zAWxXTSoKyccDuVkJoHp
Lnxw8dkThnnN5VuyRvbpzKAQWHirRJueRFYfnIhrnlexQSONee949YepM06Ko31fTDSxhh+3Flvm
Ki+ZTPUVKsjTNGbzJgH14w9xurFwapaZWNaVRA1fdT+l1lgbrTM2Jn1+WT/Lnrm0nTg085Lk84wK
JkDbHcRWO8fIp7d2kelUJu6P6lz6/8z1StrVGmQ9QIYmI+hxzVsrNgUqNLwRBfRocDhpHWE41b0X
e+ITb6Pho1QzjvIeoVcb+71BfA0T+3XXOfdsaJ+IvfjQM6TgMLPWBviebS+Mt5YQ2G3YKxwdU/ve
5fS3ZKJS3LdmtpYKu9Asby0GhVYoavwhXPkMLTuQxLAZphhFPMdkxjRlTa55TjBDVe86B+t93cLU
TXJ3V6NCnJU1BcWgYdCxv0dTXNXKATmHoC8IhbSD1JYyGLr0u2Fk5o8lFoycbbNOJ8Bv0b6tbJqA
vLLORCAYGHMFk9a9W2GcrGB8JSsRom5zCJaV7QL+ELF9oXThj+6Y+HbpzoES05dyuMkq9DtXxanv
TlcRk5eAxhi3Tg+9pZa1A5wRL8z14HW7usW2F8JT86Vsg7kwNJjN2uDTcn+YO0j6s1yioG7Kfq27
ELjGRJxFBRST1kvoGPcmoei4zOgSutKFnVu+VYDIPPWsUlUGceXNu3wI5bXRbomyazamrqhtn5xa
d4Aii/kKqMmRy8MmYaxvH8OcM5nJk7FLHYLpiG4Qm9AYjI2aWGRqu51Zf+RPwubPjycWWs/atFXF
JXulgSjcZ/N8E4/duCvyJV/npr0fUURzNWz31NL3lWLYk45opw2mDUk+7ZPMY0aXYzjI5bJbXMoQ
G9+lowMh97pwq6kssFIjIQ6DEsFsp407qIoFpm/91GZDvnTaa9U6QDmhZNV10DXVtYhqrG8RDRWj
halozql+NeQD2L8MxepQeR0O1fkTaO9yyHHEMz3Dt1I8JBHpl43mHEKFCy4igJeh0bqqUvzPYfII
loXCw+WdzTFdO/MMtJEIWeNskzKdXPWtemAfu1FCeGuZMqkdSgd0IgbkJYF0W95ZJYOFmn32SnPz
h3GIvBc8tfRwqtrSvunOrZfe3uZ4muTMMmN63S25z0OgpUOy5fU+4gGysCSxvEcd5k9mXWHuKz9F
GgdVhyUGAh/XWM3o1zMdETNKj1YJUboTD/Dw9oNTFoHVK1T/Jjjt1KbeDG3T9nkUzTYE81KUO0th
eYCg464la5Rddfq60kOGDudODvPIyJGfpRZ116rWbhtyiGPHObmzYOYe5tmtlvqEx2wgdlu7qIpi
Uv8cGLZwCJeIdgjSiH3W6D6SI5zKAte1Wm7AhYIZYEok+u6uaDNGHcaEcc0ZWB3I03aGPmK4xI6p
dZb1ksWPhlvCf40g2eZJLe7dEDutpRmnxqsehrhHDtfEbDkH45SEOFjMBf8wQ8f9IOvKB16wXuj5
b0RX9EFYLne5djS1vtxy3B2MTDsiKkD5MUFnWwb6EuzhEO8kzZW1aB9NnJ7cVxr617n2PJrz3qjY
7o2RZfu6x9IjfowRo3Hf5c9nnPG5F8TEQX1AaLyyaxRCyBvuh6HCw5HxTS7GROXqFvbatLEUMI1+
GXSX8VtpbOalbhC3YNWb6/thBggaR14ZZEWPTbmyXfpILlZ28p47QbWn49Iv2tw5aplzHaUWIigj
o7Wm3hLUQ9u5hgQoipBGxUFo8RvdQXYifRv5tu5nusLB17ulbyLYY/JhHvNB+SMo+M61d05R6H7B
cFnzwRQhetfpZLPcXg8M6QgCHT7tysToYzYleUKvXNtr5pPyW3a48FInJSLTgK1XeOpQbAlDCcY2
3oVa2bHnpf7N1LD18gqLKGWsSthS0ZRvjFIPmFnCq9OZjXqZGa5lxhXbIlSuHWh8W7bH+hyG85E4
b4c1GxpjjUUqU+TGITXZmU73K5Ig3mX2C4KwG9R8I+5gY4BvEly0DrqIcuPE5uecjLeepV3pMl2H
89kcnQynvkofCXYngmBMCf8cTzN/jT7073Py0RMxss7RoaxjQRyK7ZQbsyzh3M2CQ30Yz19T+tAb
BbYT9D9SqrsQX0fJt8Z2v3jMzKlf1Uucb4fKAYNZZd96zJRH2NVTGE47ZBNvivE73hcuRF7TfUAr
3lFJC2dxcHNgzXSq6heDquezj0KwuzPp2q7CSD07cjp0sxtuwpl23TgUwi9J8VFJ/mHPBq5EoKWe
Lr5Du6SipfanvnWfBnsbD4a9qdLxbob6AvkEn1gS7xDWYN+GAuyPlY7LO+u+MzlmbD6pgHPhNPeq
Ma8TB4pE0WebxtFIpJb6Y9/viJ7NGBSKlEU7fGEw1WJfof5s+piGk54GWVe3fsHiadLRAB9QvNuu
A2DivCy58cR137tKWcd9lafbuhjwrrNiWhP7ydq20xXxTj+M4ip2HwivIgzHA326cgYtEEH6tycm
2yPDLlRLpm8PHHA8NVeGtDO37bXtNHQ6TO9RI3EG8UX3jbSLTVTeUwbYc7+dDewAjK+wDuratkoo
NqV8XoT23UaTedXV1b4VXvbg3rhPcoqJN4hcvL2pTb8zerSNHztPu7sqXe4j1WDZTYJwiqfjhK9Y
nXdcXQboY7TITbax/4vmEC7FcKj6rt26BgmHiRsJUMx96Tdd9XKOUXu1O+uhNazPyspeo0KGWzOd
sdb7nBEPFg1WDPdZeo00Ctv2QsFZlb11sAsukJnp+rSZ2kA4AxY7y91P9UvW4dUJz8J8YTWfVTdg
aQDEqUJ119cGBAudErNSNHzqVmvXbY/xKrK2cY9Ecu7qCMcHdHQtP4azlu3lMM+wGtObPOrJykmA
htiLuKVxQA+b6PO2ClIcIysRq2bXQ2BjX0IESE+H3u+yrPCjsaPAHrsbMpnC77hgxDY19Tq1PZJ/
wnwbMl8KhK6tVTONAc2R7WSFR4jZrFkGh4E7pMd5th9lFRoPZl7tvbE1t1MkHxNmUbtJwMOY+/Cq
smwSh2HfDAz2r6TrHTSCzwIxyZOkQ2iZw7LJ4JqTDTyCvzTcj7Sm7Ti3Zr6ZC4vhIX73Sg7sWvoF
lgUclKyoCZA6d7M9kTzLpYsDwpU+gKKQSsWVprS1IoBNO0N16LeZAQZW5iaatSzH7l963R4dCGkU
9jtBYLh5xlLbMHtv/TphDMRP5ywscdc1YKvCEe62yj8Gq5G3Ug3kd3+Gwsqe8zC/J8T108rtdV9D
N/XygXSZcJ013kbF40POoYCitsegd9n9akHo2N99279ojfLWiV1uAHIWjEx1a9uwLgsIo3ZUUJh6
zjkkpb4de52VktyJql7WQxPtuU6xmyrjlzEF2pkBk6ZiD7fTecf5nbh9eTST5K2uWJcL2tWJVpYQ
PTK8M121M1zzSqBM2hsNtfVYTQDo145B+TRHy7vBZnjC+WvXKf7eiilG0r+Gepusvax/Iz4gJJWU
qQkV8s/Y1vk260qwF33fBV5C064pKZDVOGdr0ugKjeN1GVWH6LbjytXyZnXoJNE5uismrNIdnOua
i41Tkdk3NOJFUN0HzjA8iajFIXxuE5tVUsOb6J+KxOs3fWfP9JyA8FqxApjExWlIs/BqtkoRpF18
Ii278PXKRDurA2JoF63ciJgrH1qSZh0Z80fbF7/6bKoRSjl3ZPaaW+LtrE1O8oePcOU5SygBx6V8
VnjTaLKrBSRTdRxEQ49XXybfrccnMQzLrglw98+5wS1N2FmZz4hqH3vRxB9qxtcXbpc4h5BefqKf
8r/BHv//bf+Afl3uOJ+f4c9DakohPN1xX17LlJiyy3Nf7lNfTBWX3+njExjy5xXDrD473s/vILlk
iVwe8I8f/zz/7/+xuNjo7v7Pn/DXu/j9Jn+/Iutdt6z/eUsE1zBwGtJor+3W4Pg4x5lcXv33G7m8
mh7bFR72/3w+tZZRQlzu2mT20v7+/H4/+eXWP89y+Uk4U8v5wEG694b3yAZO5IJm3ZfFpP92Qv3x
yVyMMX98MJef/mHwufyeXoxLf+55+ekvc1MX5v4Ukh5yuf0fBp/fD748z1+P++tX68y+W2QkfXlx
YyVKSuqG6PbPm/1ty7o81z9+/J0v/efZyDOMNvpknbKLcWXIxLxxlbjlLORLviD8ztbS+IIJ/O/b
/tzl8lPZOzdOVnqbv25P//PQy5P8+XWhCmXvU4Jd/8/rXH7682J/7nz5j/zixPlzn7/++6+nufzq
9UBRZGfFPh0Q8Dv8LZfbf/+5l98vLwc5LiU657//wt93+renvTwmW7wrr1P11q7s/qorKcsk5E52
X/zqkIdJFc8/f/0qpt4A8/nf/z2KTbq4m9Q7d1xE+78Pujzy8s9ft8ESxCA8mRbIkf97hb9e5s9j
/3qpf7sfvHTe05/nQl/YXBEHfbn58gCzHpkB/vWk//j/v17k8uvf/615Rb2bU7X+14/g397Xvz7N
5Y5/3uvlPpfbYhRkONyNH5WAFUPni4yQRCfkEmPP6EMSxdjfRf2YbH5fLkbjWSPGLVwOsV6fLleD
6mxkjlPiw00jc4iYOncfirWeZXBGRrZstqGdF7FszQn30eM62DL9ba9nZEjX1vknunWtyRbbrteD
zKwtf/NRz2idCbd4EiGQOS9Ot9k0PDUqoeWo0dJ0sHWvpg71n4J9XYfDbSerA5FYKMsUNXNXzHdz
PXybYUj6DXoCI+3ZezCHpQfYnOW6cyBcWF8EuIYwr8S3l09PsvayTdwgiiimCnFRa61mGcKxK6iS
ouxQVE28ahO4aSXZrjc2KqhDdJ7DVGRgjHNxLCRaAIbYsE3sEkEApTBT9BoOXB/e1wD7JjE7K3Bf
4t4kn3O3YDA3bLark/NCacLWps8I0u0odHS3iwhzOVdizMCHgq0+n2lQsVdhp3dr6tImj3PW1qEG
IOPcj8HUgtB/OQGb35d1fUClW/tJZ741Y3NVEaNBSi5QPou1nQrlhoiMs4+bths79iroyv0cqxu6
EuwxUtqAmqg62ANyJQymAGFvJpux4bOzemMXunH8FDFDXGp99DViJoKajXnnzrfZMP3qHD4Yd/De
mKkzHh080McZ+I+c5ynTc2RvDb9Miht9IOk1N1L2LW380gy/0pACUggqgmmxXMJDV45W97teZ/yt
tdCETZtP2qSdXncksFIbP1NLTpuuEZWf9923k9wV50xudIE81qaVvDW0eX7Qz1kzatSozMHYOWH2
3g3QcBjfF7tao0FQq7jduIsct2afb1w0Gmvd5A+P0DXuMvd+Srx253a86ens8I6wAkAe5YuuN0bs
eCTJSQOApysYG3Au9To7+1j71YfFErTT4XwE6andH8g2+GGETZncMR5ozPdec8JjpauvptAnX+f0
85EBDqtpRioXx2DRTJGa7KecG8YUY9DiDTG7biJ1tdgYZqZtl4wcI7uH7kRDlhmO3r+ESYaY3yYw
r0R4NRfEQ7i8lo2SLCh70hXUNMxXrbLQ0WmbIurC+5m8kKVxP+u8NGG+RR9nBCyRJLBFJHWZNA70
E+LruMTK5cXf2ln5Wk0xfe1pefUaYnltk+zXH8crEZ8kRrI3pCAKIhX3S094rDHnQRgPT7N08ad5
N8ql+q40Oq8k964aLfvKCF7ZLA2FMY3HeqO5z/G5grbSIsQlVarAHEp6IYDtF05pf+xHmuJS3kYT
3YmC6asSHxb8eYIhnGGt2kdyX0+I6XPQP97a9uo32Q9HZmiF7xr9Ju+H50qE5Al2EOTaUIA0ygb2
G3KCORRVIfIpxh2pE+8sE3ja0MgHOzWftZSmKLY1/MQAd4pGALkg0cyV0VpItZMGgss8n18ib/gI
o6Zlalx9p8sr8VIjMrX4SyQxs3uCT5v4NOA+uC6TXm7Ga09uhD14H/2k3IB21TQjxkvh1a7sUP9V
5uiphf2WjtYRXebLkHs3ps7dCjkeDIH+rl/MdD0gaenr7iZEH0Jrat5mMfyHBEv/bv4ENTmEZHWV
6l2qkrlQP98BZQ5GhWfQppOISYJrNwkJqAzhpZaKBms7BhHHhN9WCnVc+jHwIUGSQwiDzWJfT1iw
sGk1fs8ekSyL3HHw+3TVtVFv2sIK71Gj9OsxhP9zHiHbUxEYpeJCoNFxyPPXMSIXT3r5WRlPO6Lr
ipfakoZv9XNA0GESRGA2ArsVNGQmJmKo7Nedlj/bqX5PygzN6ZfBZurbJBlWSgQRif5dadl3kehf
XWPQ5WhRuQvQT8oBCzgqyrUizPxEIqRxc6Za8Ry9SlQKU4GukyjnR5E2x6abfaALN0Bwf4yOhpU+
8oZjfeN1WO9ETwrRpNn0NUUNgo65a0W0sOFE7FujaV9JFoViVWZ2DVuAVGqrtyM/lfuWqbrTOZiH
8upYZDS2DGffNPZHR4hVNZl3sQtZ0QTDEksH9msI6kaNIfoPd4TxgRvHLs2gYdVdKyNF1z4OZIFp
zG4Q983oG0gFDg3ty20Y8IXDtDUSg8nAiEYJkh5T7ydTEvPTF+a2MvWttYyHLC5P5SQ2pswRosfI
Q+Ymf0ssDjOtevVElV6RxgLMzKqbBzTAT4WVP88LFEWz7Z7idvmqJvtFr9DV0Bou7GZjR9NhcQMn
o+EqO6Ss0rYPVY2Mhmg32kYMZWyz22chCpXE3o6JhrsEpdobU/t3L8qf7FrdTLa1SsWIwDXfdWb+
lk0cE2nfbXRFbWAMN/GCiGjG5yZamlpZrd9BEgmMlvMzQ057Ztog5BsgBm+S0UZiXxHlGFnvcz+9
Rx0zQSdHEuoS4NQnTHyL7Gt0kpPRTG9Ds/ykDGmHyNguQ7JXZvHEfJWJnKgealylKtGYjmfQ7/g8
Hs0FQUq1JMM6g49BKtuyNb3oo3O7faSw5dDdXJcuQImxd346swOIxQq7Uj0ShpKMTVZaziWIZ00J
bDE8e4T68j6LBN4XhBFrTFHbyfb2b0WXnhtk7r6aGNNjUot8bYbQGSeszZp+3eSK/XKIoN109N1Z
R93UYbmqney6t75EgfFIjK+KN7UX9UtCLstKzPkzOR/XXPkekzasV0o5fPTRURI8VVn6lgS13QS3
tdt1tJA7PhYuEkglEixXq5Ex4Xs8MxhUTn1M3LN6oe/WopvtYPJusqp6zJWBmkEHc5Rw9o5u+JPn
01WVjZZfTu0LqpAb3evvlAu6U433dR+9WwViAuXRhkrH/M3xPPQHmD39jkyQFVkT82rh2MjIdgAN
StnQypGKZiK1RtxwSm5NbPl7D2dyVRzxBqC2wQyEZ4bTRb3YPW25JXenFUF1t3lKgwSXD58mWSkr
o4ieKjv/qc/GlaLPR6TX6pTQiN+1MVMVBD0OrgU8BujOy2i4RroFNlOF79hgSPGBM2gXzcbphoNB
WH1f1UB9QU9oeYLni9G6oaErwEJdZKhT3cgBQ7pYNPkNPmSHj9FxcBAUqKwCpTveqsPDTp+FyWrx
iJ665phDzISGemV1bfLQD8Qq2f0TCxyV5L33LSalbiRYWjJQrZ0b9k+aObOb89Q7ml/iumE6yVG9
t523iQaXqUYy879I5nKaNMTW+nlVgdsSGicPRViDJrCJGJ8x60OQWmTABQd37y75i0NRX7OCq6FG
B05tPI+cnhXc7TS5MfFjDdF4O3kph0uTPEguP0GnONfCMGNM2BBFWf2CskF7XDIuz4xT2LlHBCef
ckKVsrQdpTcmoTBxN4x7DwpYuU2xGNFkG7zoSAmySlvroCfZM7X2s2sbNXg/iT5an77oSjFsgb59
dD2WGnsOMld9RDUgRse+16KU9rjdIN1uODtG327p3VpDwbTJzjPQztRgdk6mZpT8Gjae2V9blWxX
zN21lZzGk1WNa6lbE4WVxtrqsA+21R02VIa9WnZn0Btn5vpJS6zcMma7BRbEFHOJYTvzhXfMtyX5
YyiIPtkpN76VNcheJRN/otQP2i891D+SKtuHNtPBJO6va/NY1IIojxgxcV5QiC5WhOAuc30PU066
WIdWeU+Fpn4Y7RieeZNM4RrJezDjlF5hNSKtKLpLB9NERNK8TS1o1XJ5WAxgKEP93pjET08eojFR
xafaRDI61eHJHRHQNiKi7sSUj1YWA7iLlkOAEECcwnhl2Q02cfal9ZGqAmDcOPtmZOsb05ifdIF5
KeUMjPmEMzMBVWxpPxaCkiDvnRV7xFjaKEGm92W6Yu5zyomeJHt5bNYF0T4QIM1jNBWHGSvzeZOk
U451hy6zXjQYAyY2MuSqw6veXcOLt8XEGMDSHs0KBKjJdoyLVIUx0MUHOj+7Z+/uCFc4y7iwaca1
EXdvQ2x86jYRhqE+PIo5XM+9hKcf5bmftFSElsfRX2mzt6YwIUoqziioDBYLJH1VZvwyGFeQyqJ+
GGpfrpuw4SyimnVxn6CuX8WNE2Qes3uNzGng1PqH5bo/CfMlrILV3tBHcqB1AkZ1+dBYHtIp6SEq
NrDOZaSL8oB1klh9gABrN7kZg3F99iWiSEdC443Q8/rSQ8KDuOM1lc2+DftrDYFiUyH66/L6lObl
IRb21dA2wVJRP4+9xwxe6g1gsLPlLw1WVUcqYWW/1ub3jCSpLpY0YGCFT6xT9045vjnd+JVArV4Y
atu6fEffaQW1AWe9JBk8nFpsfcvIQICDpzYfh8y5VwxDV8RhHwYcSxozylWVem+phf4E/dNT2D8o
UzAIZeu+Klv4UMIhuTguD7ll3piSyWcW9Wt7mTBqCOe2ZtcxAJYIYqYCnjme9EE7CQ8qdBTPDzjc
hgC0wX0RnsPR0nDPVuvV9R5ceu2ITApnVTJH9vs+pcCmwCRVOQpSnQzY0bpCNrYiBG7bOzH6IVzP
+anBAXolUmi6Tee3dWysp1SyExsQvOE3ABGu23SeCavGdCk7fH5Rsqw9hfe0dNZjI161HHB9q/Rt
OM3bagKNPuSYXhoCgaKh/4qbLpgtY099gSecAmMEgUpVye5rvBXZnkra2mtn5Qm5VihkCNGUnb2m
3tfwfXivZWOgwXPT79mJX+M+XpNLXuBrUYafejqiq/mlMkFGhvo2B0OyKocSTDauFjtltGeq1+wc
uRky7QxC6NpkMbVoYbwRt6PEwunsuFt6Fl/Z2WmaWL2tCkFrPVJyDHZPwm1XrxgClIiEvCuz+q5D
J1plZO71UbwxMivB9Dpd15n+CQhiF8apYtOGHrnpv5JxPmWo2DZa5QHn5Yxfe5rD3tDjVBpHoJ7z
hqQVFqokQuvZN0y+IkahFdTeJlyb+VCvUkx2QR7SC0mS7yrMb4SDpoktGLDk0KpXS9Lt4qnqVy51
9qqt9O8RJjNfrGR2vUX49u6gZnGWif6JV+wzo/6umAEBZM+/0xyr7ziMm0aPj0uEULXhH787z+/F
ctvG3s65m1hNORWPOJU/Ej3c6NYARb8+hh4+L6LbDtJp18XgPIMIu55bDSVHc4abG+3t0Jroypj+
OUyvMk/famfWVVzPN7kl+nVOHMcmQcBoM2xe1fX4zDmKGkTWiFxG016Tu7zlcWR9qyjI0ngP7++E
B1ULEqZ/z6aOdmRsgNLF39700rjGC/qZJ6dQVJtQVyx0Fn4XhskKUQeKJLSUkHMNCl7OTTS7VbNt
WntjvAlbx/9hPE+FAiyctA8VHx5NQeNey7M56E3jdYD7IaNxCBa0WnwzXnSDheApWuydPOvezCju
KIXBviIYcdnD4pLF36WMgj4crsdBv/Pi6L7+4cIbAmodGwPw8XCfm+zU7FZHtzOSjWKKV8I/9NWs
V0crH58mdAqbOU7uUme4MTx0ZC4zWZMxbMAm8GbE5j3NxqP8QEr94eBc7gQHZmY9O7H9qNtlgD//
EHvLNuuxoOTzVddytgDEQzSy6wzxqnrrk0gP5fN37TFVbXDj0oxJWf9JTjVWQh/2jTqSYnXouAB4
ZlL4bS/fwvPm1dWim6VFqyGrm0wHcqwN3VfdTGetwHOuGrQMMXKtEaCOEBZikZCjhSpGEXu5+x/2
zmy5bSXd0q9y4lx3VmPIRAInuvpCnCfNtmzfIGRLxjzPePr+QO/T2uU6vaujrzscQZMUKYEgkMj8
/7W+NRu4qRQd5MJvv+eyfyjDjrD4WLGm6Z50Kk+ILJoV7DjmVEjtXTqWbJgA7J/F70wATJoyVguK
t/gRgs6OVXKs8RYbCbEHbk2dqq7LtUzNYDtGO2sqbxMnIRe6Sg8lOSVzZ4BaLdRrYjbH2qIT66lo
Eyf4b+PW/h76+UMdqQ2bcOrCOw0NoZmHcy6g3yQO0o0I/MVgP/qtwJ3h/5xz8WwtnjUcO88i+daj
cVAzCPTAKJlzWWg7s3Jtt+YPTX6B5UVPEHGCQ5Enb62/7Oww/TaZ/UuSY1XJbZzGTcFnjobbKRku
RRw9YaF4ZQpBaiwyZ130W1VO37oSHKdrcCEXGUTccC7karY08ubuWqkcocO2OLAnSrNGZB1RrVNN
CL95WIKWnuo5S4MTKujHzB3kjTbE1zkYzkblHUMvv1gM4UBRdi1JsjSuLVQ17SYaoi9RWsvVz0qV
P5SdfvfLElS/VTxkAiyjzhhcHNwxPuYPp4KuOGx8bK8OFb00McuTnWZPiCFvco2GJEf9Mg1YmELT
f4ljVLGqg/wyD/oUzdKmTY2YXhTBzqlyoPCrdh5JpdYR/PgAmn+Rvzqy+oZ0/K4nPXkTcZxyhrzg
dtAb0a1JfCOqwg12Vh2vNCjIjRbkWMfzrfAB06X9vKuUvVEdpB8ueWKj0pVrcXahouz3qkdhvuip
RxeL3fKhStt7BLJH+Ab1lBubGR1HcX6x088QZNZhWtzXYfsl7NG+LofgPFXWTc70aBs4HCjU8m+x
++2oiH/xdXtL5fbOb3yow741MDqZGxWXRBRkT21ofc1GR7LQC5nWDuXO9YjykC0Xxjx6Qr3AdZjE
0Q3F43LPauypnbIvZRv/YPX7PLhte9D4QYhl8tcQBL6o8lyX/lemB90hDJmi+BTqz8IlCQEd1Qqx
fQKKydrXQlLWiyfCZ60qIHxWnAtdkkBpGy9jRm137vS2LiNQ6MoZWNMjxMFQQ2Vcpsk+ry95IWgQ
8AtgWIkfrHtvpq5/lhG5LeMsbktW5YcgSyhiurCCo4FFo6i39tSIVRkjui8ntZuazDyKFC1zNVdA
SxPNQs0NjV3mm7tp8qqDEi5y/MlzVzjAskcxEY9Lxnizuz789Zyf7WPOS9o3a51GCVrg0uJa1SqW
8VmxS0Pwzfn4xZXE2mR2t3U0nqrKmw6FzhIcB/qbQx3ZxEB9o+1O7Pk829lkotpJn0qfSUxK4xAx
Uze7nhl6PXAN62sKkFH7VI7Fa9eCgIocrj6zGA7S7L2d9n9qosZWU0prqKJuPDdVj1wSFUGDN0V0
E9R9m6m9M5jvuIE5aZhhZ77/3Y4l2Bzwr2uoSmQ9kgplIMGqHYYltyIVaJmyhQLRprvXvv4Rehbm
F0jVZDDSIvIP9hydDUnFqvWsFy+57ZAi4BG+VMufi5YOjO2YFQLRb4PnfnYlRAw330v8N6t+is+z
4Txm5V0Zg2FAWfOUBzjcMTId6lJS0tR3eBhvau2+1aPSXAwhean0IV5aB57IKBuO9UkawYALwuaM
8PJp0xntsevRPVYBCRIEJ6+ZXA+c1vYh7+W7ZyhWb/BT0IlXSUgl1PG7G1OXDUeWTUbIhPEOhNRd
HfdfxqxhOjTG2Brt7OcQzc2lTdpdQHnbUKyU7cDjAjsBYcFVtfFC40s0kZwS/EQFFZ+MevEisOAs
CZNieIyfsuGzb2NL6V3WaGGAPLbA+j228PFHsn5dL2btrJHlwZDZxZFhviQeo3XSAqlLKLFAg1I7
MzrJjuqL08tb1tjPjpG9NJkLv7zGYNCbICgCASvMtXbRIoWLUWTyJQYs2knPoXJIkQqdJmVPjL9z
Sq8ES3NJAt4snNtRJQDd0YLEjXWy6YVtDdd5nTEkZgOlSr+nudIHvKtZGG/tyBpO2BCWSK5bJY4D
5Xbun80U2rphVziLIf3c2BSsVPmWxNV97eXDPp0Wd1GKZ8SC+Zq1HdIdGlPNTPFJ6+S1o8jH1aYQ
mE2pmKVFeAjifplAW1+Vg/+VaiV4a4pL90aGZmmwkLctrSf/W0WFBeOSYO7anjEOYBrEUBmk0PSY
jDz4YF6AzFHs7Azh7frbXiwImqwrweeqmjk/bQ+nH9xDV1Hxi+aODAQwalvPDhIYHPUa8Rzwuzrp
HqqMJlCjGr4aIoCpy18CBVeho24zpsiRB8qazKWIre+x0LCa2oWVBDvQRcalpe2Oo5RBTJOPFM3R
JZfGnVdKeycNEkf7qTjMVYxBI8k3oSVB8gVcHIJANqeBenviYmmIk/Gzk+MDNdpPdM34/vMZ2BwV
WT8CF5oWlNVZt4L3Rl9Yw6rODRvmbJVH51bTP61qivalPYpTzVEMAwxYYIvckwXEF8/LN7la5p9F
q05zf1AJI2kaFZ9zZ7ZJrStihrBiOspm6QnVhrjpTFKPB53UzGtTdVN0lNVkyGEhBmmd6DdmLSca
yyxHfc5SbGPaJN3HlavcghKhhhLfLKdoU5JTQBx8OvInSBPkhEjJIJdS2qjoqjP+2pfWYd/6ZutA
2UvQ0HDar7Pxc+3wiUFxuysrwWA2Bg7DGi0Zx+1fFEG6SMGzs0tRkiStB4MSCkcUjW6+lU2YwIy3
QSJslih6s5y2dsUQai6zLE2vZ+O4KMHjAEo/C/cbQ2RiY3Uy39EstkOVbz1kmGFImGdXvRqObB8z
yycbfHoBx3Aue91DTYgL9JRYK/KJFtEMQGCMZl4kfspMsAdU8L20nW6t3e5IEPVM4dAjPBqABWVz
p3yz2pRdNMX3/eLUdX33cxr27h6fUr8JqrK8adGgrq2q2nf5qc45kpWPa4oTCTJLeZETwR/FmFsH
beHsZFqhOOZkab6NgXo1rJ/9OL91efXglfFGqep+bhzjSHwidWj/Fe0e75YWGVjpsw9Zaj2WDJkp
Mx5HDP3tQI/ZwT9FQu2mCcVXryaNtzNrY8V4h6RACr1JZ/dHmEh6OrS9VihjmWvMzEUmZqysa3dW
wViZjdCiuWwfYtufjg5WnJuIpY/MOyazQTFuRSl2aRk9tSI1trV7b0nBxNCYPvcjgKrGoCo81p/a
no6IM+C7C/IGDJAHXmdMZ7Y+uIRN+5WwMxjwP60+undZ7bMI5qrY9+OLtFgOdPjVbkJPMGff14UK
74ICV0Jh0zZgrjI06HmL/ivwCDTd/iXpEmL7urfBpaBfxpTg+0A8txQFCovo+MDKHYof9idygKm2
pm1G1NvwKli616GeIIdFkpy3+EHIEgiNgm6j5xKmtUf9GhoxYTdkut80Zf5u2MP3tie+h0TkvcnY
s0vyAtZn+h1HOVkWCnOJcFkZW7p+5BPFHFX4iupSpbvQBuM5V+tEEB9mwBaqffu+aryYbFWObbuC
j4QXcCq9E8dRvjIrvDZhOwy3JdYsWSNkGUFnhd3rNBV3XGFjZsH2DaaSCCZqjg6kJFGNhHOcZVT9
vbi8N+byLW7QgrRh/GQZnr8KK0qvYaEg9FUUTjDQdXe5s4oy8YNa+/BNBHu6r8jYxRJcSZttHvMf
WsMH1ZKlUd3cVoszJzaNeRdAtbuLlhtF9S0Tnj5en8Kn8qNXVB7KxOHTNu4z4IJxnyEQJ1rPWvCm
ydYVHmTBup/WZcU47Jfmc9xF5AtFxktThsPatCxN9N3edfCMydl7CaIQqExNTbtosmFT+yxksmFm
LkQYZFEdqrF57nU57ywMSJsemNKYSII5crpzsECqHScPLmIXi1Lr4v016cQxhWOMdVDZs/JKio1d
N91tX7qPac4OzWf8qqVZ37ZeW94kEUhK3o8AXrS0N6ohvqv9iSI/ZUYchd+HzoRJqmnLx5352XYq
jbrjW1nl/i4cMVgXoMtqfQf2n8yBWSInRjnvl2Lb02I1U9GsC6BlMaYt3+mxhpMAXHfkfGQV8DD/
FijZJXBYq7AsQwdbwosVxJ8UJnporyyZ5IzvDLnA2LR7b9r1Q9UllGEcSBwT/U/JdSlIW1YCeDP9
/j72cY1Hyu7XbZ6RrZmCf6tM96dWZK5k7eexRWkmSWxY6QmFLQz5G9ue3+RI3IENnTX+qR0O0DlL
f1QjJA1Dt8z9BKr/fApOg11+qhPEFC0Hl9U8j0lz8moUPvg0N+jMP5kJXANyvX/IvsYnb5ug5TzL
XvmWPltBSRJHzJcYOAcPyc+xjMdP5oyFLygF3faCHaDlG9yAXReKFU4RAjt8N14PcUroLH1qS+Pk
R0aOBm+66226B0r6X8N7FCiMKkTzzJvOateiry+Ax0hby7vD1Pt3ZUODWFOLSMwRqY7md2KDesly
9V7P40WCN2CWug798IQhOScvgKDCKG22icSnlSyzM/ood04cYulOGgybvb2vVHswISZ12fgkphlP
PFogq1RcBqI9XArF5N1+txIbnDGsCFG0RIfMCRcD9ptVEcCL6Kl2w1NLL42a26sl2/aM/pPR3p22
om09ErZI65EhR0v0kBZw+QLG+qLeNdI8OD3RkwmA5E1qlt9SJ8JaN2JXssR7oLrXRCbfW4jKHP3W
bqj4XmQ0rPBBJVtnbsDVUoSM42wjREwHzcbPZxUgQSQuNioMdGwVu7lHs4zwiRH2GLfxJ77/R/29
xi+5DqgXUKal6N94Br5DllUqeB+b8bGx9HuZti/u1DzRhYBCGhOWJXRL3xl3WeWzHJDmot6hjyrw
XDsSvJEReu5Nl80VS36DrrP27VNZmd9NfwCzlKMTW7pZeRsgfEldYGF5eehH59TXx8medpozKEe9
lzFw+474YnfRz9rCiQ3LetwVgJoHH/d8/Z7r5sUrA6rRpMtXcmv6XDkZ04k59/aZ7C8jQAm8swPN
k03nRkjqDFluSbilXU3+olpsLgw+b9p6p6HpbsLZu4xI0ta5KX+kWfCAWTg8whA6jmq+GsovJYAw
Ju7Z2QEUmORVtmsnZWyQzRElSOGny52dOYzBuWnLahs01SM+sI2hCk7/RB5rFqVBWwmM8qAHMq9q
GeExksXvIcQ1TAvtwc4FnxuconSo4jC9ZRHmBBsxDVggQu9EZWM1NvlyHYwIT9T5c1jW93Znr0eg
DmxGtB7w0a5dquWrmpqfAzD3pqJdvoomGHraTs6xUz0EsG5vrLGkYzXSxBizmGJVuqtaAaCkvGtn
w4TavOS3CPBqCZOystkXOaiPjppwlEPeacd844bzJYJfvfLDKt8YZXsM3PjgBwYRYCiOTACMG/g1
LxGLxXTE79I3TAHaAA4ck34AEG8BDb0qBqzgBSJai8l6ddrqThotGZ7ptGlN5rtpizuEebVY5WkB
a3u4bwP7eylPgc2oOUaDph3200PjUEgFsbL33vXUvlL8kpX7mQ7KbsyJw6mTk82iNAyYRoyBdafj
8S4ckFQPHWoP81AGabY1KQ84mXM/WpjhKE/Vu7IyCJe0QZvV1kszwrupKJgqcipV28crL3du89l+
8u34UTKmbF3d7ZJ63nmlefS5kks3XnVEnBwdkEkx6Vc2FrgYi4RVjfYaGSWP3IDJTokupoFnbLTZ
ISIWeepNwtFbZiUUG72cvL5SpGc51m9+3L8lBKv4hNOa1WNadR0nzYQVpviC7v4tGtV71xcbH9K5
baTlzhAj/bIJkGHFqt0Jv1OSpWGPgYziGQHvxfwcKv051uPesOwDpsxqLVrrHA1iwcui0em4IKoG
r+35J1rqTWUQ6F039ar35FaRKNwaw3ck6/dp8l3aC+AgOVDUfcASZvH9FS+z761r0AdYncxPXlGj
RvK+hh2uczqdZwEm4QahXYdwdjyrzH3Ca0WBO3M/GXV/7vzi7v+nHvxfpR4oV5IT8N//5//4Mf5H
8F6sX9vXf3u/vvP2NXv/+7+/vDZhlAdtkf9D9MGvt/0RfWCazt8801ZM7VzPVkrqj+gDS/5N24Qf
kHxAIMIfqQfS+5thWNLVJtlYJrfu/049kOpvSiK0o+FsQa012br/3Lb7Ip2CIm9+e/xvtK7uiyhv
m7//u0l8QvnrZYe3v/+7dJXnuKZnIsox6R6Zkj9U/nh95BMtr/5vM1lTnWg65yGh8QEoPZkOTQsV
IoCnG3RZvslsFsuUmrlKmAkroOKUG0aBqxF9OWtrULrwu+O0My70oH7+aU/+sbV/3jrL/uet8zzT
01jWpcMOsv5x6wI1ylSHrXxwSAOtaBpc6LZSu3eFwr9vPhTSf1RmweWxiJGnFpSpNJiFfRc0uPgz
N9okAdUof8Zf5ap4UV96aKsoGsJlC+86P2KCAadmht1nF/73f7H5y877beeigjKIp3Ad7fD9/+Pm
10Gb4Cw05cPsjeXXei7i2wr68CrRy/x2ltYal793Hxo3iOO/ToHR3remdcrohZ9BTkbMHGHn4oq+
pQu6Anq2ad1lNChrxjvwjnnmI6KzqvrQ980j7ZTm5AcmYK/l6lQa+pyJ9OFffKZll//jZ9IWKnbD
9Vw+2zWP488HjGVHSK/j1H7gQM93dWPoVV8TZm8MGPEsFnw6NBUSs8HclgkZ6T6xCkdlhhMsLX/Y
RW71yR2n6qQze+vFlUnJEQRvRB5onMhHJ61Ru3LZBIDf/gpu+XVe/hdH03LS/POmc+5IzijOKvu3
oykvgTMFpWc9cI1c4fmLHydzN2QVwPos8lc66MMT6gl6ZlNy6bt0/IY2snVJsleipzRE5DeqXyyf
wTxumTeiSk2GaAfQflXxEU4iti6iB4AxadArVp2Hd66wN6xDjROgL0LqWXasKDF5BFbpdMuxQYie
DGGawinmkGxAp2aWt6mimVRPCM1bMtuinRjKYq/tOxUUgNplwZrWnwkQwURR+azkOuGZh2oKbqPQ
8S7XmwS/We9kO+WERDskxmUaq+igIuLrTLq/0jcAGwfF9M3D4gN2KHrpRdFdYkgJG4aKcdegwKbJ
aYJ3Ndr+7npvSMi/jVuMkLZoHm2L3q9R+YhqvZ27mAGHheTsJM/OLJEujIm5EaZskZzU1WFsjHo9
iPJtwhN9yKLmi5VzlZ5HVz6EJgz2rKn3/w+HqkN5WzmWMg1bGv94+rmDa3ejDq0HYXXnXkMYSN26
3vlNepN0qTy42rodbIluc2o+hawdN0kG8rWAG0G52DcvgF52HfIOk+nJGZ7SwwAQaMGJ295EiwlV
GP1J7+VfbPayWb+fYSw1PUe7DMn8/4+bDRSYiZaqzYdZgYcynPAxSJw7W8OetJzM3VZAKvnimQG5
2s0vMmxwgiVPjfdqeAaVUSP66QZFvR9c6p9N5lH7CEnyq/IZAX8X7f56c83/YkCwTdd2tWMA6HB/
H6N7SrsJ1E8TpY9b3RsTcuIp+Ua6yDkkFh1FTM66LndJV5Rnk4yasxnEn0jMaA9/vSG2/Of9Zpue
oaVrsDXqevr/6VIGNqHl0sS3RGP2qUpMea5f0jB28HLbFK5F9znrvyZFLp+iObkE1uitWrhfd9dd
OTUtPLEhva3zVq7nCU3QShixdaDeUd7UjYmnIRZnvpwBq26+78dMH6yof+wTWdzm1XQcfBP1po+n
vNYVileRT0cRp1/ihCX9X39U6784RGwb6autTK3sfxrJKFEWXmX4xgPT6x+yG+LTsEjb5trW6zRW
sHuSn07hPpCJGG9Kf0y/xY59Mafe2WABmbdljBd6Qs55CLWFBj1DSzGLcTdjEllXAj3vX2+w888X
cq2ZXHDN4B8SueW7+9N3Y5ZQdoXdWw9107prC+zwjkF6N+vuRzm1mtRJWA4AJgGP60RtaDMVpwyO
HFIPa90l6t4MZ1A6xfhDub17NqF+rWF4fpMG2iguwCQPuXZywNhMDgTqE8vp7YMrkRUH7t4I7Rr/
P/rAnL+w7xob1QC2gIzqyLamrwQZUWfnLpuyM/V5G5PJSVvjIxUG99wmvbdx45qY2hEBZkLbY3b7
W5Ii6O727l08gmsycuueDBH1U8TdKo9K80F0+mjHXUCzxHwyvcD+lI2iBipTyCN1Vjre2XhBSSqO
WQiYc/lQ1tJT+ev9Lpex4rexBOKTZjdIZUOH+m0IjFN8cO7kmQ+eVy4Gq7l/nBBfnGbiAveOcMZH
4fUDNZ4iPU/TTD9lmA7UmDzaCFlNXZcectfII3z8nczFbdfBZFASnmtsBP0hrpD+usV0KoNPXd+g
g3O9Lcs9AsWpQ4DpYm6YT/IpyIlm7mNQsCJ3nl2X1g8+vNnurAudJxATkz9crESCEE72pVukT2j9
bXz0cpshaduOXAdvhliXm0wltPkKsgX+ek+ZTLb/aU8hUidMTLK/lPHbnhKj1RE3JM2HscxfZAV2
DITWlwRrwampTLlGt8hycahhFkVZdlK0wMOOSi8glfI0+Sn5AOV0yW09rf96y5zfpy0OrSP6rkwk
TQVH6/ctg3hoxQb884ehtItTPCTNvadUDr/nk18J91xrOKUkudzAKyOqHTDyzq+Qr7sOxcXr4Vva
CSKRCd9kawn7UruYE6KuN86T712Wxugq8J2UgjLFWxai0RYqB1XlDjh+bu8DZKGPg/0yOFwXxUBp
B4y93Ce6fRU5qFNCr3MEc7ssVdWmkJgERlbQUzV7aG3JIKWlx0p4OfhtJ4cqD94jg2Ew+iEgqcgL
t6YuahwXiaLUsPj2MmNcDyANKKJOt0nyGhOmcI66DbU1uWbuQXOhsD4n6PG3vWtDiyvLbOsFA9EA
3iJRCCyW3iAUNnZUBGudR+m/Gn896f12uLBcMjihbEY1S2rH/W1Am93E01U0BQ8iGXAMCSA4qLUp
ceQhBX1xpuH1Fvlju9UzjOY2jo6enYfP7SyIpyZTE+jVd5e+762acL5R353ntSyB6TL1PmhNdRQj
3dRuFS1aFN3f0yZgbRP3yKG9gaztJtpiVEnuDfNr21bmI9VbelSOcemK+9hL7oyeOhQ7zNiFcf0j
6sAAoZUcKYOpEPSX5TxlrTgmdtDdWLEFt1SSuBKNW5dTGrhT1F2I4N3KXlKTKeLF90GVnytOfCIE
OliP6SPQrBTXO7Ok3vH2DjXNGCnRsQzhWDrulO+MuiSIaJQWQk09nG1KKOdf96zuYcwkzvKRHmzk
+2czwp2SjMmdgsCUFRhgbFHrnU5z4kA6qJxgJTdIAc19kFiPuCrwRa7obZ5zZ1iEQ/GLOeh6H5Mx
PdJ8pjFL9b+eJ460dG52IUpbNJXRHXYp9K1x2e903Ogdv9YGghMDlBp8FmMdPtpEjfHaKLBnjEx6
aQ99mWrTPHQsr1d0A5HrjuDcKqJ+qFdlm7rZNB7zgdofxgffLRfcZgcDxqXbPPqes7HH7AfJUxOi
o5DPqeTtKLuzUGwNmoouqO/sKFx4sw10QHuwb0YArTeZ0RZQo1Gzqf49tob0ZCDDzfrU2JE1MK7r
Dtn3LLoH9Kc0sjrO3jLTb2YsfGQF6GXmAQODb/S3ce/Z930bf2vs+TV383BLmcl5mHIcJqyVDr3r
3Mva/4K0fr6PimEriVZa1yYHRCwF3VEYKZRU060qmjeZWtZh1DMtqt41nuu2AFxvzBjGMckIt8Dk
MJl7WxG6AmDlFvrkvIlLAtiNJEUwNjn3MGHm/Vh67YWs7rrwd14ent2ie3fJWqOW0MSX1JzIXXDs
Zhv6TQPYJ2puUwrvc9bVBziD2cnypg3lDNQRPtdbENRYj5ohI0epuXSRxlQk3fFBNzS/S0usQOAN
W7oEE/lXiOwzNyyR84bwiCk0Ux/PML9NMIV7n1VYMB/A5Sa3Q/qzSDnBxlR7exMILDyqi8+Uqwia
8TLZfrDulCSAxKKmc1MxA2dABvFFuuCpdfpuN9QehNekru8wczd3Mp0x8toWuzU00lOdwoIpgNqt
Q+lwqBnjZ8m7zsJAWljOwn0hMg6n4LwvGw/l/SyN+7Rtjftpnob7+KDyDHNjy05qYvJWugy5UuZB
AErCKLgte//YUts9Z6Hz2oEp2ig976N2dO7MtK92BJIgVFBC0VYBuehoG1t17f2YaEmmvQ023BXg
6xs48WML7kxz5G9IFJ+PBCUy1obtu27j8dZbbnQJfqdyKQqxttMnP8RK1I/p25QFwf3cDu1BWP59
QT9cVLN8poB1qWs/uESObd50Xt3vzbD+nFWJ9eRAwA9pKd1Gxk5Te8DHZyU3gsP2ezTPb5MvNI4+
AIFm6/VnIrFw/DNSAq9E2a4+hSVroWQOkcdIePDerO+vc5kgJr9kFNGtr2uML34IryTzd4tgj/65
zfyur+SKgcDZhE1fHAdQ5pUDDqcrxm/gr44pLcEnmcDGVkRnkkLyRYVTBauUBpbZVbjJel08DxLh
mcaEAhSJcSpcg+LYNxbCaR02/lYn/dp24I63Dl5xExTpPuzFO/Vd+0Cw2b1NmANNw05+Mk3rkwjn
ESg9AQdTBNHwhlhyGj4fd1m983g3WkCkWM1WiBS76siyqPz10CL297rOrY5u7N0xKs9b6UUlkH13
NjYI3crjr8cGRmQUPpiWFgxXZY1/3BBaiLK20dtRsFu7StV/uqkxY0SlOugcqs0NSohmo13rzTe8
+iht5kWO9mFSqSXDc7nREHXp9Oob4Vj9vjIjTGyklIdDD+Hcyg5xIKZNNvWvv54Oo3PoWMmubPPu
CIGhO2Y2rMougojsSBWvCRFojplEM8mSfh+N40S6liCs/HoTmnZzFAY3LcZuckrqLTnTMKK9Ztog
C5no06SfAhl8qp2uRvVO38jLs3QTu2RIpFPKBSgMvbWNu4QgBU6Wue4NeHnTkxUyUGdWljIVOubd
qA49SgM+ZPLHzW8P5yHO1zOwXLrDTbwZJIxgDCafLbGg/2a/OF5vZt2Xv+5dH9aTkPuegCQvDiuW
kdxwLS6P14fXe8EAdBAZPz+JCXiuceWtbJ3f1aP5FC9cL/gTAb52TUomg/3aCifkIZa37uhw7cg+
ejYX8WQfkEzTJ9O9QXjXWrjtqa5IU9Tmu1E6l2EgHco20MvUGo1i4qKlbRG7Yier8AZJgNptNWAu
H7CpDHFBTtUzfI5oG4By2AgrfR28ZodkX9GvdoAj90go/IFoQscXGCyQ0YUKQPpULNaoCLNJlbGj
qFcch9r4iUPr1SMSLBKErBF7B5KkTQ91jFqC/M2xSUjj6QeItnF9dpMpPyikfW7FtT/F+b6P8lei
R7eDi8cKeyluGxV0K1H0Z2tMr2v1FNmgeHJUhCbaB8BZB6UCYgXwC2DfidLQHh0iB8QVKRQtzJ1k
ueHydfACBLXXp+KFtXN93fXe9bmP1/567//xxx+/QYUUB9teAPj57W9mV1rQx5+hwRbtFjPPn353
cn0Nyv50Ie0ey2mR+Hz8chrXdLfC6r1uSmuG/82nKK6koKSHQTrMrPV+MYmWn3y877op14dJUFrM
+cl0CiaxVnUM8jsft3HMGVK4yubsY4HkFu1bHAPOHW1gDTOEAOsXeudK91luZsuCZhobV9c4A/5k
bq2pB+9tArfE7GitXIyXq1hp42Q4iYtXD64BtXKKYaX1I4wj5xAZoTrmfaWO+JWxbOfKM5ANhE+D
63ImX398velYBx1dUM0rqyoxauZ2JFfXn3AVVMcpjk91DBfw+rrrU9eb68NM5XIvlFo3yy+5Po8U
8I97ZWpQNTDg83+8gZk8HilWy8RrTO5e+UAqXNEeMBXPR1Vz8fSF0VirFIopilS1j78Eg/+kMkUa
0zKG+IFqZ0Bj3M0z0czkwLj4kK5PXG8GxyiNTRwwzUU/F990le2tfZMrwPXGK4BDfDwMYz/jgiBp
GX48CTzoz6/5eN/11R8Pr/fGoEk3XuMyxgzGLGHGAb9fWcvhmUjSsZY5+/OVQ2TRA2ACtHDNPm7y
DwDb9ckrM+3jx789vP7gA9F2fRhc4Wx//RamA/2NNhO8uh21jl9wtSyDPf3rLoRbbG4ff6yJUFwr
LjlKErMWkmnju2jyf238x8s+/qiI2I8fD6/3fnvdtRv28dyfPvj1J7+9ZfBQMs/2xbNLBMweBcdf
f3ykfW6Wq+vvKX0EnU9XvJOfgQzaX/dMmWAaxJFE/l6m1f76nX18o9eHpMewAMuKlNtf969Pf7z0
eu/69RJDFMwUWZY39JhKFjxyNu/sONrjWGLeP8xeuWkIvq5YiHfLMFfjzoRttxwB42zFzZdxGS+8
69CBaneJ6BpY+DSLOCPHxdcwecqt8Y+bunER2n889hGWr0SDALk0wUwRMMsKY/nVyy8NlyuqssyA
ugSRsoJGv8KCERnusLru1ev3UjPx3VpV8VyyqvsFEsV73qLm/pRGLVKS/8QNfnw71+f+9BWV18P0
117/uPuLzBd13Te3C35oHLxHpaLiNBXziGvJhZ9c6fyhG/3TiH51Se0bH4skSQJIlfY9DmcXqeA2
iku9c3xoVOPSw5TJsKAgu3BTIjHZkQtH9hZTyZvYmusLLYgLcebVi7qHNmqf3fzBN1VwSHB7gP4h
0q8IEFmE5vfZbORtVRjPagCEYbW35H8uhED5ULm1tafQ8j3aRqSK3EqdpBt0RohXUrpETVXD064c
3Ebh81wLzRRBPuPpi/8XZWfWG7eyXeG/EuSdN5wHIMlDz3OrNcsvhGzLnMniVMXir8/XujfDDYIg
AQ6Mo3NkW2qxyV17rfUtkkvhz4ab1WIsc5NmX5muDeoaliCWfrRdbeFpwDgyuU68N7VxLGPBasw3
f0Rp6G+knd8L46wPr0jmNeiJxWhjpW8SgJ3F3G66kVhUTLPpBtRLiyShP7N5+lEbsjlmORso0+Tw
hMJ0706N/A1d1pzwCxJik9NMezKbv2YE4I3Cl3mnsCYPZr9OgRfUbnfLE/2KkT/Y6zr4XcdU3Zn9
GO1iTymyYtEjFM7sMejnditk/iIrd1gjDmOZ1CLBxtOE67xS3qctWZg5EO+3fZLtqVGnOrFhW5Wl
JWawrDkDTXrztEtkoo4jTKYTaU+zIx0bAt7o6l8GoJCzFCS/sPvt2IPCz0DqpLUh3VPqcgF1Ifel
X9zcyKyeaYQAGOG6Pydbm69duTPpdD/imAo2EeyRFRaz7ejLkNlF4hEKk7XSBY/CnNRb77Az4Ofx
i9IzwAvCO2bkC+C7FxvUoT9Vw56yMOnfM/vaWnrAIhaHCh3oVI0hVIaCs5jzTKNx+FkmGfQae7R3
VpOU24B+I0BHp8LnpuBZfftg91RheL21pRk8OrUNEIWBPi5txDO5RHmVGpZuYE36MUu7nTfiiQu8
8WYPGGYmh8I6TCnFMRmoawrKnIMeDzojDC6zGyd7WgFj1CHwj5Cox+E2jHmxGqUbnsgUvyYysPYA
T/ctlvnNqNkhmp4AwhSD6g2Juh4nZfwYd2Xh3vRURKcyJcNjVqk8ZtZPg1pFXHDICbpPgNfOQwRz
ovX2jg/N7kFGWNlDkNuZuEQssdcxNZy/qyjJLnlkvaLfMMFyQt9YlsJq7jWXqeXC0opAVdXh1eqC
p1Q49qn6nJGcX4fopy30o6Zc+WZl7g+ndaeHZIq9Q6P1GQmvunh3Ejmzitx3zWQuqdF47QgTPdlt
caYzKz/1VDgQvccVOab+WRuVgjKEjhRR/UJ55fhMZnCtzHxa11XR7ajEe1VOKPacT/eYImjwcKaT
dDX6RSYh+3qcf+vuKC26oGw756vjBQbH6xqEZuaXXJTdM10DeWxPD4VD+C/pbyHN2l3jH4zMK1kV
o4paZcCIVALunvW07Qj/bhFtpiXDZrJISY6ewBM1WwhuxCXubtko85e1ByXD5rnaFQNRWawnxwHX
8yRtLFk9qWdpQ5LF0W2utDmXKyd2nSOD17SsKzvfWa2zVCJYxsCu4Kfl74QvwQLOIZT3bng3GtL5
tsQsbwT1lx7q91QEGz6l3jjEXJHuRnFswa48Yj14sjubfQIfwoK5WwWZytDif0blbF1qEV7GtOj3
OjA+YO4TSxZEhnVqL0lPZIeinLEvVuEv22yeIzzZQ6IpvhLBrvHmc16Jd4KBF9/rpq0J6sCIaISF
FrhqsNKs84hCvrv8aDlfZr5XVtR9WoB26/lspMa66/YiGK3nTP/IAsfZN9L9oezR3425pKwj/+MV
ebebSnQTr2GbW6UryVn2GUQOxJ1Ad/tKP4bYLtcYQsk0+PX8pEhx0RfCD8Dx+23AqbUEMPBi2eYu
wIpc5vZz6oSrCTng5NG8SPlcFCwrENYLTV3LUVOl3MDck55+myknWoukHy6erHOqKNoIusCTqdzu
lOBIXQITX5FmC7c0rtLzawTJNmcfhYMUhERGDNksjbMHIW4YxZPdh6y0HHFNR8g5YWaBNZx/Nkp3
t5B1HUHgJ0Y5f61QD6ZS6XenL86OU57IvqVPUeKnQE7y9tD2naCmWqUvhhPLW4C7P6PcZ6Vnf6Sm
4Fdmu91Po8dOLKh9o2aNi5ZtZM0xWuHRDohPdlBw2AEV4qYHnmlh2QsKHhD6eEN0u3G+yQF87vd/
odKzO1KS8EUhWEn5/LisdEOcdqpPoesZJESYoew5S1d9zBtGNPk2E/w9bi7FOcmncaM8xftiJKxp
5UX+okFFdkmTUo9Y5VcyTB2XdYXigUd4paaaDgevJCFe3jHUzrL37ePY82AIfAHOcdC/fW8gpY3B
PKEHwDC7YJ/QrULqjF20ruHMdQyVjF60qpfDxOpeY3oYQYUwQz0E/rA9gKXz9lNIhMaU98C16RpP
JZbR0HX/1HpUr8LLD4XpZxhF6OjriVUs+izBwp/PD2lUfDqpbs69pKCnR6c+DDcjQAT0cRXn3Oi3
yC4c5d1g2+o6Yd9NMeHAVtT297Lx1QurFS5fA1d45zkAGBL3gO/8PiupT5bz5rbMOcKHrYroAY4w
D1GqHE3FdOnULREf/JXzXvEqbGineU99sCraTMWyINWPcu/oO5IbizavzFLUATUKBeOFgYG+6uJg
Qc/ZG8GBGEWPmpdU2f2m8zWrORNtV8QEB80+Xc5MqhQRli9SuUywrFijGPsxPQ0EANLpuaDZBHOZ
W2yUSq5Tx/Yz9/kicsMJcFWXO3DwIQBzg+VKAtze/0S8syg9Hre8kNhw1YdT99baxzue4Du+Z6Hc
2wTJCJdzegqihymR/squy6cm4VKWdwo3fS/lmhGGq0LPV2t28kPEWVkNQX8l8tuvIby9Zpya2SDP
2XPsj+cEu/qy9fS8nXVEyMvdOXn0O2uncmtK3q4DBqJ1HvSUdsBkh9FAj7cbvJnuH6a6chfZKljV
Xs3lMoovxJxHb6S5AXYsi2Radnl6iXVBQ7vl4qsSZfCSztX8mSY+paQ5ifTeoV5xkkV4dAufVmK7
NbZRQFLL8FS075MDj1Dz1WzrnwH9SlFG/1qcgYvS7mywZovH05yk0Un41RXWBXM97pF1Vo7Zri84
aXTM0mAAWCMDuDH6++QVlzvaA4ptYYW3ua273XBfl5hzhspG/QqlJa3YqMlfpQnphx5z7yKtFAaI
HK5IXOT+B6i7HyE1XAso9rAr7phNPOpHqIxEIgpl7oaijZYqcWhGrcIHj1JTUvKsbVR2RBLcscqm
eM+dP9qoao4tNwOQDO3KGlnDNdA3sW5TAdCOziMIzXBZev6waw3ykI1flHvEKn73hGBXMuyn9PAt
zcg+YUpgX0z58CJ/EVRcYCAeyvUQmBiRovBBTJE+FLb5MVWlWJUWDxTQ/XU9yROjAu3MPPh2Iph+
t551nTTcGJ97dRXEx7aIHnCBXm2LZYvV1ntaigqKhPtVVnnBQ5s3H8IqjtlITs607H5hzCQdc9S3
ba/4chircjwRg9ynVvWYa0Puo3soaTLCPww8ztHoaKjtInfeT5ba+zzbrjbYvK5VTBUyrFnhTp9+
jwDjGmP24pnFtXL7wzTFjE1+P2+yri3WBXCqsAH8QdM7zOASEzkJNIBeP+BLBF81mUK3+cgcc4IG
al7h230QeIuuQSTe6qiwDoPtwtAUvWbeVDEqoOftDGs8kv0X6zTD6pfWVnX2W07APFiwW8rqghfr
kN7/zMobSDYv/TaynmUpdhDjKpS2OaRBz0P6MsNH0mTrUlNtWjYD9VAa7xzmwmprCknVGkGjNW7b
P+zGH9O05sVqKPQNqJ33ha93c2J9NCo+Mx71h9Dxt12ezBczw23QTQ+yOAVJ9dG6ynqw04hym7YV
K69p5itBQH8hHCoWQmIiMZmbxhqcbayHBzrQxn3h0TbhPvlt6Z6tYfCWpIias31HuuR0rDV+do7i
UpN2riUN4YLMm5UugzBMt9/2zCQr7bVLQcmG++uSfUmPyOF1qEFAfZpUilV3H8YLY7r8/K5bHvNk
8W0vqag2Dk0zuCjd/7LCBo+79E8yVDsz7Of96AMO4VXQSMCk9500W31f49hkV0VSiT29KX+wIW5B
sPF7yXniICnRR23kagz73LDdYzuWX21CQzo2HPqokY4PPu5RP66sR9Kgr2lonFBpGpBlPwyBUTME
dPCAIZocVMvz/vuXArPrua30myootmbyq05z5e2qsOV8VqcV0SCcSCUtaamrqx3Hm2f4lAwW733n
YpWMLPh5vog3Lr6RtSJPAl8cC01jy0OuYuecx+3r31YDJU0TSWEcG/7jVJz4PLnR2E1nT0SnmvPI
IufgvCp42OyKKPyN4r/jZjAe2764tUVh0azkuxsIUUftULZH64ZxdiM1L+PW9lfWZDy6Sn9xvqZZ
Rns/7ammFtQAM6vSO87S4ODuee8IfPACizTCkGv+bmZYcAFomI3pev1xHMm68L7ZCdkUKGIG0D9j
pJ3EJv4K4IFiPZe9UMMO3u3KCNhpW1B3WrV7VsD2vh34MBWTi49AmwcjuNPNXNKIfQ0tMkf42HIi
JtLJm4t4qyiPdQOKU1fzg19WBthUWIwd2k1Nhebi3rS7xp+A+2rdy3GHEOG8ec1vc2Y+gv55GjiN
7ZnD37hm+mPvPIJjDW4FZaOGYEszgEikecScHjRRzWFI/SWXKbmixHVvHoX07BdoWs7rczk4mzqp
nJ1vEnTlSEiluKBCNY3vAVg2rwfyXONSlj3zPLauTQLBjHrd7K1np3j2OuLnXjJAGgeptC7TgN4V
bZLaCemBNwLmTIHr98gfpl0KzQLd6p3f+7jdOqAUxn1Bckdli0zG50kkD3Yir2kWR0QXCcCWNQkj
nrtk1wS5TVB4ELYc+1ADasTl4FIVgVFw7QQlPjlvXKP6tpeqhB01FA7YHS1IvDn5tGrIqRJVeST5
/dUoNNakr6dtEXvjKaqKaAf8Fwr2YP0xetM5Bz0p/rFrr4oY/8rPssPMVbqcunDc1T7yeXEXt9O4
tC5GtSv6Jj0JJC+MkHCb0YemQxNE6iGd84PPfsZI1VX1/osQxtl3dLZxAwuSbmTuMXfo85BH7gIY
/UhhZXk1WuLe/v1AkrRefoGu9TaP6SaQBfAwGSyqKgKY5o72i+KWGA1+9ky6GeFXBnCC7fZHRCCL
xpxfNtkkzuP2U+sZ2a6IcVHYkXMvBRur2+gzkcBh3MSGoEWa/C+TuYhYVtQP2C+dPQgpmLQiXTOM
0cw5+Pk6YPewxK2Tr/BS3o8MaiSf5Ac9eEEVyLM9UQ9bN/Y6IP6/g2jjsstCOFddPXNFak7r96Ek
t6ychkbOCMiXKO2i290bW0F7YXYE5vfseJrvEJkfwYD6xyknizEUB0qc4O3G4Yo+xXhLOvdeOEeE
oYcGj35nfkZMUF7b8RoX4l3C/D+Mnp0/0kgV4qEL3U4vvyMJYcjhxXQJr6ciqVcySX66XiGRGR8T
bhcXQN9/Km0vPYcjeVhMWHlSsA5aYrjsx5r7/lyaEGvIV6KjkPwts0NCQnsJojA/gZ0njlxzbtQx
TbAAjsP+BTxbtC7CDER1FTu4meZgMcT3utIGzb6v3OBQDJoxjUDtZmgyC8HJ3fCOrjFK8kbt0PJi
42rX07KQnbtOcnM8mgUY5BR3U0ktwpTuxf02qzRVjhAExbaR7VNBYzEm8DO4J3+Hz5s+1drd/HW/
ZvaPecRE3YlIX/XMcaEzynwz1/GbFvQEJHYIzaYU/dVRDzyNspPRB+/fK5gyUPcQu23tig+nKS00
XAxBzXLg7Ta7EyKiNFd9Uoxbo/vKOrBNU6bch1rK317lH6MyVus+N3Hql6B3g8l78vqaljsKf/dG
q+8NiNFNwgDdF6LjzOpMMVtS8Ydv++a02QtMXnvVszJdEgrmJCnAAQ6SLYq6WzjS2PwBPTNfhUlh
YrsdINZS/LSB2+9f7dFE6XM309xlpJwRUEBIzRsjjdudTXx8gQSHDu6I8tG2ypdQZo/RlLj7JMmm
tSsZQHxTVhszgu3ZVN5l6oPxKBARzIvbwFrwhPM1YrE4WRV0BysfVlGEeyIzOy63yAdUWsEqTgqe
cBmTymrO4G+3I/3kZHUYMCQex15457SQ1ZFSo6uqTcKCoNCUONtzGp6cij1SlZM+8fL5d2Hcqevm
yPXUze1+zLKYmbv5+jbDx1P4sxakkRfsqvJF6oXx1uSbXAOd66++ojfXfvGmSf2BvrrUnJgwx7ly
J62fDFwZAU+bvV83lWcnbB6kn7FsbEpnkzfYUwvezUu2zctKjd25UeEJ5G39yN4W0HbmByumqZch
b7MtcjPugcwLTxiOPlwhumObkJEYAzcDph/bcBRL6jPbHsdDOCF9dP7Jj2EimhWepBwwjBxNlO0I
bT9K0meNJIFVF38I5eDLvAUugKt43PWmdZpL4Z5jbNHg8pWrn3SZir2XdsmGtRKxz/vqMU9acHjD
g11MbOkNXWzcIX9vOQwTezVeKW9NtiGez2NSiGuf3c2LkbGyHdRTmsmSg4oeRZAH1FbxS2m4XHN9
9VgSYsa56X6lnFExDuOeWyij/tT5hSm5OQFgn96KDCAC8fnaSok31EX0LNzoqeSNcEx6IDB9dH9X
FyzjppIVFwHcK064/mqLcBvFZsk9fm2GrF0NQjZBVP5pI2muISbwIOsFRZqVeURkGfZ67hhImnQ4
eHj+ofmcIHKXL9mUF7fup9232xqu7wtPZ+sESwViF3AFw86fTJz1UG/v7V3UA54jC1QCDX3bqQeZ
JXsyq9+7BQs2RtcaO1OJDIgyDsMU/cMMu2xn/p5SIz22krt94RhP9cBH9uit9GBFZ10Ve6PJAiz3
XXsgAPcja8k/W/ee6eZeg6JCtrzZRCEzQ23g1kBmB6pBybQ48GlbaDduttN5BTMILt0Ohwh2IV2x
W6rCcCl9qA8cRvyVEbdPZu9MW2WlmyF1gsc6oN17wKvXhNalqosfw3x30EjRP9bFnSmpwNNwVjuK
hqK+vGZRaGXNcGyNdNtMtnlN6+aVl4ASlZkRXDvWg5Py7dcolEvM7dWmDe9g7zoAv89EvMWj29EH
vRFAQLHs+fZJl8ZPUC/+tg7FDOezqzciex0ItO6ocabXvPYli9XsTIljukzgdJzKEJRCPI3VpSt+
RkBCstCuPnPupjTJdCsSP8lZFINawwCin9PKuRv5WbPyJkIcBmUZ7x58YlYdb0VT0hLZG8+OGMSF
yLNeQgWJt1DLqYWO5ls3yfohnv5QdTysZcrpgpWPfvDTOL9OVFaaQf3emaKnx3puseaZ2GiyWeKR
rQfAkcJeS4/zA6BXS0nvTOiIbHlU/KoSwI5NqI0rYv8T/QrWknVdd5nufMQYLlPXPfHMiaD9V8GR
9tu4p+4XtLuxk9Eje+/iyTD+lHpotmiGEuIyRx0litPEZuRcmiBtQwrltkVOTNgvnGtO2e41soLq
UvYvf/3AllwXWLKXRoZhz3drYDQOhlWjprwlc11eZA5nz5mtuEisBKLnAPNAjpBkVDcHu+/Aha2Y
oIDBekukomYbmtgbcz88tRLJyk6oA1E6fxvBNcJ9NB8aBKs+Hf11ObXGMgBDwiaKqp2A6YlvAddv
Dv61H/j55tzvQ2/AYOsHWzubx2Vw50CnGcu7KZ8evIQTZxLfutSarnwFTOhgI0pll+sibqY1nt9t
ww9ryUxjgYoHoebP7edc5XIDuMA7tInlb9yu+Eju95MgiOHwDMYt6Ymnm1JPO3yM4DtlEOykbtcc
qm9l7SiIjYOxbRXBcrgM3U30PPbVHQfvwr+l6e+KU3HcYYnJF2Lk4cCyK6RrWUfgG+CXS9o3TMNn
+cRzuLV6PFlBvc7j/th6dB/2AtuclOTN+J7wJA5yG44s5JLJepUNx7JW/WKBWey0q9NNrKpwaYkO
pESGnd+xB+cklHUU5pxfOScLjgKZtwxTDy2iFg1h0YSF6+BZzyz0JZtudqw7L1D62c3d/JZwy7on
4qUZ6CfVe3yGCeQd7/NSivt4Bj4hnm1oPDhN5xxivW50uIo72FGCCI22Uvs5cPhOsfBWrk28xmHN
q0Lx5TuFuzeYiy+1EksWcVB0Mv+HQ0Yx8OGxjM7AjWkMj9b95lkF5rgz+bkZ9DR3QvsMf1ax6iAA
7OwmYH9XHSVuPlK0qYdH+h6fzFgRImIdmqQFZ8U+Y+lPrHr7IR8OArsFmqYPdmjIVkCovFPn22+x
/2NK/OGVH9ZLRs0iekWnFp4z4i7wJ86dZupuUtd+kU7z07VbdYnDrV1FPednDkAijpg//OpxTgkk
T/AevFF82IGxVlX2VNkKIPXoDw9zU+3dFmC5l4JxuitzoPgUfgcV7gYLapprg2DvWtu62JDcA/08
uhjQdUONjKau5tqkEwYtX314ocM3SSe73Tg7g5PSqXR/GthxtwmECUSJlsfmGIDJoFFPlz54lYaq
CkCw8WuVDqAnSI/UFkTnGu79OuuA3oQJDuZydpNVrx1BISkr2EEdRy3Vw3OCWenowYqr8ldGp3aF
mRkAVNGZ6xHEfBg7SCWG7+ztunrBKj0dI3dSR41SNPWecxhV0Z47DCvbKJx/BtCtjqbtVMfvf2s8
UR9VYb0mLfzRGKDCIYHiePj+t2mGZDQZmqxB2Z8DmBi+T9B28PAJdFasl7aNbSzM4BNPY/OoiA+h
JPNjrqlKQ5CCy9IEFGCaxWw96y7plm1AjL1LQncx1el0Bra0/I6X1cirT3P+CyMWTJTY/+g5r6SR
9SGmYHx0aPc+Bqol/K6g4/pGcHSKe6ggYxnYN/OZMmZ1c/If2BK9p8EFBq8jicFsNJfVsRH9uLIa
m3br4U+TVe8pk/8W+YGtLu51HspzsGG2PSCZMX9V2SFLpnfXBI1upZSPRaHDIbLKP7/9EVMCsShW
WXueXQWKObFxlyuqTtswhLpKg1Ma5fbJSLlTsob6HPlCcrx6C9wUf6zBoyHM423cmf7drzIcpeu+
Vtb0iD0Ppg1s4jybq60VG/dyAouqce/sxiEFZAPp3cgdV3mmORiG8ggWxjhGcUUHT1Ks1J3s6zZM
3c4wEteImgOa8UtC7v3AmOSvBlRutqc8HQZK4b99srKzL5nQzia7G5drIxTIgbSQlWPV0+adeGv8
3eGmByu2zBQYE12naMnieSxDSktD7hK1GRM8R50CZ0OxRjFSK9tPLMy7yGKtqKDvyK7I13010qpV
NN4ty/wSf6q3zyFE2/GL04Mc9bjbUwaPIyULSnajtaaOomp3pndIDMM/s8pi7KfvN+tNmqHK4Ktq
8UXx3NxWKC/V2Le43sOM1CU73dmjG6fWzQ5jldopLAh1yuK5lTtHmebOqH4SdKGCo8muKQvZBckS
+luAyPe+2hZjHvxSu77p1mpW42Njd9cwVd2q84ySKij2n4Al6LUoJMCmIrKYtG3r2srhnLvElqvm
HXglKAHXBdRlwe+zRTBsVMwpL8A0oaO6Xe8iSh62PQzZzZREE46+qjxP9fhrogQpKeJi7+jgpbWQ
SKhfMRaTm5MWH+CTDYJCKXQLIoINHWZhZJ05oNw6oNAH4XUfiWNebEhmDwMcKCdTybkPrQc9pjOL
Wti23Aj1IU0I1Ju1iR6G/sT57+55VBfDDcx9N/eP33kCepmfMXg2ezhQ3cV1KUGHjreba/91cGlo
G0SgSakYvz3Fk6JKixbcTxQRt1HE9FCdKAmxnFM9DJ9J1w7HTOq7gdT7a/D5n/6OJ/BXlsavRugu
S9Lhv334r89NxT//fP89//E53/SN//zonP3q6CL9M/yvn7X9ai7gRPr//kl/9yfzt//tq7tTSP7u
g/U3keQ2fnX68asfy+HfGSD3z/y//s+/cU2etYBr8kkTF/Mzb+/s1/B3aBPfNoko/i9ElK9++IfX
rEugGn3+D7/zb1CUIPhLYHsO3dYQX78JJP8BRQntv/ie41rE7lzf5hOItf47GcX8i+8wLwa4dn0H
rAZx9L4Zh/Rf/tEJ/mJFoY+i4Eema0d+9P8ho3BTg8ryXyKhnovMAnrF9YguI18Cyeb//5fQcqJd
hY8rSfcgwfJNaDdflaR8wlakSYKhOyrMCetSwNiCJ/Q5gJllwXkqGGUuLPXJ9ezVKDGtJHBzATrU
dRHDyKyMRa8ox/QDbuzxdZyItjFxxBQfJbSOUA2F/o1ZXyXxOfNZqMw+Dhk6wNFvu4TpcLS7Yo1l
+03BFEd+nUfqAkYeyKOgLDoRO8RMJidiKPTWsTsfnNXc0kMSTpSBupSAS23AsqrVZ5Ck1ckFcJH7
pDateDrKpJxPaiZPFdA+lKTtFdAs7To8W0uA72mRLlRpW/so7dNtHddno7HaFV4Hf23ZT2NKdMwp
RomOIDmLOPMDnHmDXIfvrluSNfeJjByoLiImMhGtJyfqljh0qq0bAt9vEsOkbaEY0Ymnp2L0wg1Q
mk4ycOu6zZb2+Nnp0mXiJcvFU57bro0jXeTAuye19rU4d2oCQZIxvvst51jLQBJG7QdG2baSnxNx
gGzMN2kq8pUtkk2KpenZkSFg+Z5HOo3tdHgBWvD6M8bahbWrhP0sBqlOZmo8W7a11kP/6qfq5gG5
kBSYtT56U6epTGmx+rzNdrbIyKe1pnFUIrr6jAlyjF7MQHy6PK6lwE5XON0GXwqBiyHc3/+vU+KY
GNIA9kn/Q+UsEL2aMW6oIrkwLfcy3IdT06dmjYI67CgT6DarBiacsngc/INKqE3QjjwkjVceQ5MV
tAQe3fTFadY257HJavDeAMppUboz24hZDIiBfJprbXM5A9kK8enEFvaQ3O2pRkkxEfcobQ0X+GIA
z7E028A7jlnZvhPNJpMDvi/ouOAS/MGc/lbCok6pZU3WaDvZAoTLluH0i23+s2lXYmPdV7eKula7
SykBM51HYdkndIcbUNNrU6R0iagfblIGd9b7eyvS7tqVJriyWe0QZMNFwZDhZeio493qYlCWlXUW
I6BRpCcOLIuKdD/BHmtLcH/mlWwPvfyu6Ii2jh41WDY/pfIc/WlM4nU1jm82h4l9QsB1Tc3oijsB
b7NJYBYJ+oXo4lPcGTdpe+0qaInxcQKM+25r9VKtGtfBs1E167IK2Nhk6VPRu1j6ZsauobcWIPMu
g1u1Z4x4GzkM6iV9Jl/NougRfv298KUG+yvm3/kAgAip4LcXtpc4pmilNnkvun2F5a4j8ytpfGOD
pdZNOKTvynuIaRbaRdPdWjL34GXigBwZLOXiPc8fwRVjvVViJQM7W8PvuQRdTmFHQpWmfqut6QuB
Ptim0ru0/rQfrQ7DLS2RbHn0Zi6shu2HfNA0fVIy7wFVD6mu4Iy3yhUdmmXUYmZObt2QbiIzvvXy
GtuUnXdRyp9QXoK6QZctfGdpCyiigYsvSWKMXiUNBSMRp1xK8cyd2X+ybveWVv85scxZBWawQub5
NDHKrpNkJtFnu5sgHreBxIfX5X2yM0LqFqjX+oX/pFxVletuy27etzbeiFJJvTCd+HFqo/glrYAm
lU9V2lIWTAaIGcTFd5EmNFsDu+ma9EsQo7Ai5YCyg1NfOsHVSWJ5mFL1GkQOxcnuawx9GB9bSXtW
uM+KNLxJDI2FkBV2lhnlI+qSu2ANsTflHKrEcKpC78vP/2SG/0rYE3lJR8PKK+wvRdGLqtBMtM8J
2/DM56CqaHjufyWZoy7YfotlU5p0mVYN/kXfWkWkw2uqKSsdpquIXVaKBuQQsF6FZFzDtpm3E0Mm
Vm03ucFQDNg7DwZ4cpHhN0+7rNrGnl75Q9cvJDGqhQuSpAg45RbOcRKYFFhqL7vUfaHBjIhXKtpV
n7MpRcCJaRkGwWCvsWhhB7CMRUUp8CaFAWY6wYhSnry05g6e/1VJtYXbDJOb9cdK8pSMu9i+VZGJ
/wXPVMtK49DDyVhZHgxosjQGkh1U0XWi2BLBoKfbhD3twrfAAev6iVpAvSyjJKc9N/rhR4HcVX+Y
Wd/z0EVVKttbr8W0tyhpwO9M5utaojaUPk6p6a4MiZE87R3xP+BxRGmgxCrpto4vqmUcAavIqBFp
yUU/lCxccg/3bpm98iyA6lCYxTYwEusiU2cvOx5ruDcenKIPH0B44ZCkVcxl6TeBTz/691P/HNBB
OdTYbQhCnzJfnPsdrkvj6kLGzlO2l4E78oTEVema0VPWG86hkTTRGaPJL6Wq9kbu71JIkV4ecOYZ
n+agfSGx81zEXChJ8ZY2dUg6WL2Bl6sO1tRulBjv1Q8t9lvf2VKqDD/aifZtJmh96/fcVzmRGCCB
sPSEoKluWK8EJFF8WN0lUuiJzYwsHgZ8XjdHGy2jG8QUfYvHluimhtkNzWKRTW244a32A9XpcRy0
gVeL6z8CYl4JLkxmDrXL0O2WOO4Oqb2wGdIAezZXD5Z30xRiNdZRumoUBxFXfGGkHjft1Hy1o/ax
0bA6srKKGLlLpMMDFoZqcsDzXx9kn35Uk/PcjWGx4ZT6mDCAZGUuMXlF4zqlqTEa6XkxK3OPy+XU
d0RqHR5HGSjgleTIyENBngP5ntnZLoYwtfo39s5jOXJk27L/0nNcAxyAAxj0oENLRlAzOYFRJbQG
HOLreyGq+lXVtWd27c17kGFMRpIZAuF+/Jy91wY4u5BZsLOHLLvgM6CVKIL3ynGaTWRoyQ4VZMjL
Ej6rArXcmIn30IfrNXls8FgwvWZ4lTVpfaLKnozEebXBGPOLl/IA2svfmaURrisa8zvptUQlBzP6
0zBoNkYftjb19ImDryI08BeSF2cK8yirnoOfyyuma5igTeE9K0yKTuTKk5AWabZBb6yk47GN2QK8
PXUXsdEfcUuXFeD3wqkAN9hVIZeaph6ysSXGSE0rgtADsshxxTIAGwOvPQUDtlfMpc8VkQP07Vi5
GjjL5yJGPOXABT+TbtsskAGL8lP3K/MOoiqTP0nMBQOSwzRiYIvC+8jAY5CU9keponpt1NN9RLpe
ZAdgCII3IN+siNW7rLUnCGG0/EMf2jJGNbr1hCdA3Ds3VkL2RzrdpwR3LioztuElGL+zjC4h1neO
rBMxHZRPc0RJvC+bcJ26s17BfwW/5W1qEW8c3uc91Up6co2BEom1Lur9epOR7rtuG4RcbmAXS47I
46YaGXvVNUnwoNYm5zNOyn4xzOLinkgQYtA0bVBLJZC+aEL/hBrybolC7hu0jQyhoqOReTQxpxK3
yiXXWaLzfio5auYPflVdDAeKj93FDxDrqyK8960kWyNBoKRMaQfnnhstjanOFiVnSIeOTdFYUBdq
sSJBggGjbuJx0R8Kxgx3LbWPE1Kiey77WF+GC1vMi3tsVVuIWYQWPdh6b5DpUd/TyDq5GSgCkACL
Qg24HzSAEb3PuMjSmoZddgJuOyhtx4rUradmqn9lVvVKyUtth4RmaSpGhfBprwgSmQwaGhIejLOl
ZVZPSQvUOldxdwYUoJBvai6fbl5vB7MwhP4rXQPGkqp7HhyD5Iy8xm/pEqY3tdnIJDKOVpZpLpLB
BCI5DT1ZdqI7pBpjVS2mJu+yd1vtnQqsiNm91Hqz0WKHItUSdypwCf3mOS96YKbAVmsQ1vC8B4+5
cGPX8OhZVx3DozbTJtpDo0vso+Ykl9jXJwrrrnqvysEmlqrsZkQe+5oWhGuiXy1aRf2LFTkQp/Lz
6OBqLmhqvPll/KVcqlGyLy5NqH46swGQbEkYvpl9JYXXOtkdKwok9yEjP9T0JX2S+S6uv8K3mj2N
yc/GVEfd5RpF4qoBiBWfYXrSMJBi4SiiTdhXr6M9/mDzeGDWX84VK0bRQZyaM2ED27wi4dBAuF00
jbWyY6aVDYMDRw8/EQ7cchDewePtXXSCw3SlE35ouvKDU9S9VONLjytOJ6tjJUBHphXJ9T2RMrlB
T2vyHjIVbG0fcDyarnBOrCf5g9yqB1l6D/YQfCAB4RWGNGyjMcLjQML5h691e6/GN0TPKeB441gz
nSlFimIQVQUgAXfhQU+dfZQxLRWM8GgTr9Ay7aQffnrG8zCRrsfpTYG9LHGxG9J7thyC5qAbD96T
P3pfVJ+/HMUaAotwqdE6N84eGRK1hO7L1uLqKWeDHH4Ey5/jXyfIEHlYvkQagwkNcKDbXElzVjCx
nQem/+SAwm3WjZzZfgw/ZoiXbst5M1CH+VfFaXZfWsRlSfNgZGTlIafJFkIbLrZEsdTX13gSb3ld
7GKMDLbCsOizQmv+OkV6r6NiL2wiJY0BfgjrwsCryeVIpjZc5PtCN17Mqt5hOk/ZtO1PQA9+UZyh
eOCjq5Inz0IDWNYXLCZXQfhHI391ZbHWkuIUgMVwGm1VImWZyjI6vdVRHm8MU38Kcx0jCKuysfcL
QRJLbCE0t96ronyiNX/Ggo/tby2gu7ulw5gIKaxnU+9V9meXeSfqX1rP4cAE0qLBV8kNajSEXuGy
NNJVUg1sBRQC2PIrSjsZQxkV3Rob+JdnD/epP9ARiDn2Cedq08c1S/UURYLECpoG81uTR4Sgedkm
q3deyOGd6ZUmqse4oCts9MnCGaBjCNyapZYdhkIcoMLv8H9g8Bav7sSgJWZt79mR5tdc692nurC2
s6jBL8+qLz8c/Ey5gLqlpFwUtrNCwn7FJoIvDHxqo9aej9eEaAnaIM+UFS90L1LKKE7PiFiuiVQb
yB85gzfLfnwoZVgfycXr1kObAM3MkmsCE2RvQjwr6LictUTXT5HdYHOYmn2rWDQIJVD9xDmqgDvh
8jalutwHOMdi2ZQclLVqabpqy95PxIrZnqNAvwwdHQA2rhjxCnLiXnuMCoGqhvGV5qP8aRuMCIIL
v8CdgXbeP+bBcJoSh3UXbVVdVD8FnHpqG+S2fIYmctwuTeW8omZTu4JTRCj7icFHMw9cCTidtOkO
x8QiIdZTdJBldT38gOl9HymCKFJiGnSDWRVUbzpXlHGBeUeIR7dx7qR7rivKgjgUHObDM7XjJ/JK
pvL7pqaMi3t2C4m+e8nVcwfTu1sMHNHQY0Q7EkU+kSq6+8wq1ZIGX780sn4Tes21DKpw2WrFq5Qx
aSQAyf1G/6w1Ro16dKlcP8BMQVKi39pPVuCe2fquyozhiOswn0btSSrt0pn9i2howRQN3Sq99DZa
BILcxnLWFdM7fu9Zm8SMrnUJmCi6HdflRtT6bISBRN7nyRmrsHsXBQbRBiLcuCj4SCgKD1qSbhT2
3mUBumKdct3hc+y2YSneQbBQRJeEODA/GIgoiYsUv6DurGNh6ksiNT4KH6RZD4h+ck5EhYJADaL2
KY/IhfbidRjW7TGl47myYeEH01bvCWCIFJmTToMJVyaElJglczjf2yKm4txu9N9ZjP8IUgdpaYAY
cP3rC4NW5zpLwGb1aubWQ2m0OXIUw2NMKhDllr/M8vYdfjQccAqbPgWvamnj3sbjsESzcBxDGmxt
578x41ugBYyWfaJvcq/BJFObxs6o+zvkdRHnUZqT0QRzv5K/M8UHtHMqTpK2epNtwnmhf0yxDi1R
JnSLiIhHBt6cSvrUMUGaT3IDNu4ee2C+4l8jqJrNMjgHtoPZJjshfE53k71jT3UWqYtoRTEHv1CK
Ay9hs+0dkB6Jbe/GQR7qkFh4dA9ry/Jh15GoM8tv1MPQfRdmjz2K6Qg7d0+3yjxXneXuSVTqV57V
ILbuqAuAobcljUq0eqil6qszFFuDVuyiH9SwrrRNYlRftk8rMJbx9zSQ1oWq0VpSiX4RU/uTOUa+
6VPgJJ3rxEdV6o+11+x0MFgrqwuurR7cm5HGLJisZ99z0IZj3i455VALDt3SAOlKTHJ8LVPrKyIM
Z+XG6oQf6jwZ/iYR9fwRNbNV7cwzYeIRlojB97l48qd8PaFb9fGiLVGD3qX6LMOJW9IvzKdOK2gO
jBp+aWGumJAfWsWsHRkNwhhdQ+RFZaJBtdKBYsmIuk03k62dKZJOtgRQvxRNQD82kOvSI/nCStCN
CLPBaklnFAXhocNMDbDqW2PKJSc6UjIOoCjZpIzRUN35KtthcSH+I0rHhVMP+WH2eZXMDSnIMnJ8
HYpftBXLUHmwc/eVf0oBbzM7/CKqERELl/J8ZLr30lEcnPkmYAp3COPU3kijuZqInHdRbCDOiakt
Cukc+rD58ysmuBO6epSxnq9pBz4onAg566xsl97n7SYLU3kYLSEPYqy4AG/fbL2IWbHJR71hzTx0
QdRtTBpWZEGJ6hB0BmHKo70pKlhCZU6MPa0Z+EJRWRys+cYMArQ3aIOLw0icQLogn4+serfmsBEb
O2uMxi3t5OpQTmrXZxlqmTwvD+ZM6rl91bcUNe64T0s2MEby+47wUaOKmEsm9dHvPY4it/89xBl6
KMEZSSJn0xU9eRcZJ//v7cHcvqIlPsfC/+N7VKGMu0uxg2wDlY7Z5KL3SO1GpUNoGYFTC9rQaMSl
+PMmzDm2Mll5NWcOyDDTEcIbKuP2pXMDYVRNlCP3AHoRtew/ubBPVaTj5G0sm8TvKN7yySsPxBDA
b4I0hjCss5ZGzot4u+n41Kx7oX/89S1huweq3HKL4ZSW2l93MAT+86du34vHzEAax9L+1x19wQDD
rCjmmNLt6QA2W46SxeGvG6828bff/h7BfKhIKSZym0+BO6PTMtFpW6fTDgBa2xUwzWTlZtWjk/rZ
uQiohxVhaUNPA7vK/GOGbgBwbLRIdTWtjc4g9l1l5qrG0sN42mXyCvAa9Aqj3yUsYcgNnqax8CS4
o4LoPsvZ+KHJ6Q+pXzPkpkaK2UtxrUyC/ZTwNgdjD0nRNHkBXKFqUvJnElq7K3O150xgn7ox2hIt
lK1LulLa8CgCPJoZ1S1dSNT68NKZPwMvwDEAGyx7HuMGR8UI6oCL8hhb5uyAVcvBpgORjPGT4afl
SSsTGvROuGaNPozBMG8CuCBs0Yt14XdXkqKboz6Fa6MY602Z55sJkBL7jRnvGPqyqzrBYTI9JH1I
LpaTIlbH6/RhmSX6LtfHjnhk9avSsmd9QLQW0w8CJobR955zIpm1dunsU7/juIQrk0XSZB60hZbL
TUERJ4JPzr7ptdSMaCP9OeUsRTxo9as6L78rUVwa/S6wxK4yOaoQe5M69D0z+yUxWrVIavOHkJzH
mkM17r4jupmUQXZB65OERCuNsRGLZ0x7IyKIRZa4e3y8NcMTuFSBGp6a0TnEyZMSqPMDs7/4nfXg
1TiQvBgL1hzpVbzQjOe8nyMXUH7+PIIrNrFzLVWn3sPMu87/belC+MA4t8Cqq6/CKP7OC8Lp6eAz
iBvffESsSN6xPurZI6P8Vwu9HXeTqBvqb3nHylpM9Xdfm28tz9COaYzM8D0ouc2vcKSHXYjHuj0V
XSQXNCrRDo3N6/zslhbthnMiJSEqU/vhqODqER9sF2CZaO0C7wGYp+7iwOXkZgGXtJ9Kn/pn4uOR
ljMvttSfq3bYkt/JKTHqvpu+pbzinEsHnL0SDPYs+mjaJxEP/trWMwJgU3cvkDRHpPuyNrLLVzNI
Mcp+EnyzTEwUmrNxEUfAXcOgZre0h8Xo18i1jPGpFN6XDOzp2JT0oAxkOEsQty2GARBjXl9R97Xg
arWwpuOwtTva9PiVbWwUrsIkEckrqlEOBTNbklkGActEVdQt9OWJp5Az2ZtfOgZF5keFEV+Z2vtd
VnBKxVLqLZzOftNkvwpa+Wh08ZYppXUm2W8RK+KPfUHP2zdo+PoImCQyx/n9qInY2BDZice/aGBp
u6+q1j9YK81VXpi/FKldnGV5zlWtFik+9KRGL4lhNxA1Pts+RSbj10/SSmggjJLCxrwQ+IcXta/q
Df0aeF2xDSKdnrd0Cv2QtvHnSEgRnsv7SDa/nYRG6DTBMsrILA1s6Bak1aGDYxCh8y6uzCFYYIp8
n1C6kfZHepTlnSavevA787vPFPYJ2MUU1PkCrt4M5uUZclcUEQmcJM23aBBOudaLjPiQ+pHi41i8
1I5x8RCEbTCGAF5D4Z1WLxyycBwwu0eXa0Ee6Ot47/mwdxOOlFlmPzFRt7hIaf560BRXE0xux6nW
Jg74RdQoSucoWlW/9G6qVnZGzlMc8Za49dF2ilfM2ndWlIGXBR8aTq+NqvbC6i8tGelRO3sdBDmf
SdShKrSNnZLhUxza1caV9VymMrxzNWsbBNgnWq1i4SQ6ukg4bXmC0GZJYwTfzMLd0c1+00IT64/L
Zn5M0H/XtXyvKMEamyzC3kvIlnIfKk9+ug6TGy6b3Ox+RDHdl9XVEcV6tGgD4qaj48cdZLszCK78
t/mCnyPIushbE1W9Ny3tMDRIbMPOwpvmrLQx/mhUsPMkWSoAwladpBcH2vc6+nRiKBbEyh6HZyII
8JIm2kOWpOR+fmqBXy9c1aI10vdjFVtLWQekJhoMD+GImcRFTTbx4Yjk0wV4ypVvartEjnf0qe6l
I69m2t7nHVG4uSSfz7zc/t+xJVFNT5BZy5ZoNqd4CBtyaQWqBGOi5Lb0iKsTpOOCAomKKBk3Hd54
B6U0U9eAvN8cz6HXbgtXhOw88xnRpslmCxKcuofG4bOEsBQ/aJ2fvdx/kCg6zbGvt5n1QYYCemPb
/ipZt/qRqW1dPccAiZo6PNpAx01PHaKQVXHwri7dJBOlHR9d3PZMYT9I5T1oo/Peuu5vN/3UC8B3
zM6eQI7jrIHlmzsGPlem7rW+Y3HtaQrTYR303dTX77RxZ5FqzDGy3eYstFpefcRB9oCY4lJ79hIP
BWAjlGa4S/H2UIOcQj04EFjzZOvWawnIQWY8AWrLfTQ66Qq58fsYoGZAvjkTIxclY5iFRvuUmnzN
9PUQ20AuMsadHS3jLi2fYzWA73zQ7fZLD6hxBP5rcuVSPidstNuUAA6dzcAIGdlY475EPs77Ql/S
BUG8rLBopDX8jnhkJlbGYltjjoQuA1w9itajbr1Vkz5Pr/xjAZQzR53QOWPKKZFZio7rqCp/xZ16
bZJWXxJkcjHDGuNkHN33bf4Nm4PRu9W9uWm1btrmsxqt96zKX/KUsgDDdiXVLyhTMMRyEMhpmW84
PzpsANGwTPvkI8RX6TGdwKrHoCGvP23eT9/F1RAy0B8KY+2mRrJzx8cg1tr7uNBP5bASelUtmfWZ
l9Q3sF5XqJU4t01Lol8PhbmKHN7RshtA4fQRV4JdQ/aNcLuJco5bIye2aplLGgkJ5igCfDYKxmLm
RrbVWc+YF1u8MMgJYhiYPfNbEfxq0GbrY3XMWyofy2WnREJypPN6tTU9xHWxjwfro1cJGZ3jkzsa
HzTNQEj2aqt5aBrMLP+aP98+MmS8eHJJi61cZgKo32DJJ7jzexUqVh/JFK43x5PtMGlza0mws3BG
ltJuFzitfWm6hAOoIJe+4rfY2ks+Gw6aCl8xDGQAONYr0oCdlct6TmsZ9yEt41u577TfQtKfagNY
SZ5mzFvzJVc+hUrFkglWzUjaLw33Fi1m47PBMUXqOwQB5JNxvpYIeZaitj1kHcYeZ9a00w7AWp8T
4EOboEjgeLpXHW/BsWNSYpJFV0wTE5mCAWnhP3mRfNND5gKBDyMZ4XGrq6Ns3GRtVGQTdSH+ybz8
GaucJUNM9znsRSdKIHNmybHgOERXgVFI61ZEaMaompwPs4mmReLYK2LTDRpJ8RqO+C7HMWAx4V8C
rZK4yF2xYHrQbwvNfgX60gM6I/gkNphPOtFrJaZLRxG5JbYR+oJI7imB0CiMzhvCm11NksuScqsG
UAbioTCZcXczYRrBZNrdjTRXVUdw9KCjGaddgY+fdYU319rkWvhQEQy/NvzCJ6FgAyMfyXbzJqbY
WPeDOa00hEmNNztBwG0YJph+picHEBDtgekNNuDpm2HQsWw4VRSNfWf4ytma7vDMpYChDwCX3fc4
GgsgK/Fzr8OYRL4TLKOcjYz8n3U89MUKeRj+PRBvVM08c5aofY52yB/p+zRNykeFzwqekoQiz9EQ
TEkPMk2cV7sy2E8QWgmSyw96hbhfoaemXrR6+gTy6o0IQwpcOCl9qy0zZ32rjOQBc99nGSSYkO29
l9zVHLLvO2M6DmFg7hmZtTrQlqDNqGzYsHBeYCeENb23ygn1u24vpjJGK0U3r+wy6shQX8DLfm5p
C/UC6xzG7gpKPVrq+qVtimxl2m9e+SUhJqw0QqQXuogesmh6yE3adDUzSyBf/YOf3LtFcJzoiTga
bTEI30fZpf0G6ObveiLwZCa4sCxjBMOev7ft7rfwSKNP/XFLUPCzpb1DwvnRrYm0RZEfzRzljKmi
E+CRae0FgoRO3VxHfX5H1v3LbJf3c69kgoGeYGpWYOXyjSZDuenKYNc37Z0yBn1ljYLmINmEfmhE
a/rR7kIkOO8mU2dNHPNVaLKH8K5R28T7Bro7TVFsXATNT4W3lQMo2iJ3tu7wQnuGHiFa9A0Okc9c
MJbJSv+xH5w3Q4B/6arnLsfqjham3mqZvEPeSy96/DZqOrIpZA6/ZmoTkJu6zDq/YpnYT6VOBqNL
Or3RBzb4ezYSLW2uoAago+DMWgGv3rRgYCqPXn3gxh+YCxeiy976FPmT371jDN7kbc1cvvQrCqr+
zECc2CkmB3oVyHtms46Z/8hcucvEZ+rRdfgceo6fwZTtmokMmAjkXDbBGQbjZ+zkJC6kH1Bo0eq0
zU3YRFvVgwMvB+MTpDGi7xQvZUCithYE28J47ggFXjImRnySZoDAtBBDcHaN7TCkOlP3Xi4elfPd
xBlOVLDhVOufZdu9yXjpl3V2Tu2Y2oY/E5Klheek6db3p5OpdxxzBUzLXFgHxt27JJLr1pvopTc6
cSUGCVEu2Kr4XA9rWWTPUYRKOiOFvrRqc+Xp07Bqw6Xf5b+rHA6C1wUGgnf5aY0DBvoM7LiKjIfQ
0tv90JNV2ozyrft0CxHukoppEi3GzoEbY88u8bjlyJWXwOE50ib9s2tX51DIaOu6ctFOMGbs6jny
cTV62fQohZYcIj6/FHxpvG5FCcZ1to/XaSfWqGS2om2ZrOU7w2z7JfOtxynAhmoHF7ums2740Yd0
RbRXQl0ajXjOeujUKh2yeBlGw7iahdVerpwHzSaSQOonCEg9ZEau3KbICfKsYSMOUHeNdMcwB4f9
2BNGou1Eqbr7JOCRiVih0FPMcANcS/rwfVMf/3+h9n8Qas8JJbdX6g9F+6wE/0dy5f9JPz4/sn8o
tP/4kT8F2q71L8KaCBjz3Dnxz3WIzOl/mvZ//y/Ndf9lOYYwkUcLSVDTnLX1p0DbtP+FAtt2PFc3
LYlEBVX1/xNo6/8SwjI9z5ZS2rrp/c+iK4nh/Ic8m1/jmvPDwDUkdPPf875ioxRWw8Fq12attxEu
I19z8o5a1BdsahsjK/MduhAdwAUsJ3IcItpWfvIf4nmM/+5hIAqkaeqauivEHN/zN5U4JNZ6VDQR
d1UJDmNMhXukYfbpNPo3aF90x7HgxFtq6y4h673VkUGEYjB3f3vrrn9EOv09KvPf8ovQhNnM2AzT
pG/vOdKy5wSuvz0M1zLixlOmv9NrQiX8lCC/0dDEXvPZvpw9ft63RPpXjOtv6VgDXy9a5sAZXr48
17aNqdRdH1Hw/IeHZf1bBNX8wBzagkQXkf9lmGRn/POBDUljV4bD4MNR5Onizy/YaNHPFBj4M8fG
tzFYqHzCUDug/iGvehwMVjmBiAYX/EwmlsXalpbckt54UGXhnYwhrU+Os004eJ8aunY75tDXvhDW
iVPPnzdpiTo5tHv6npQwnBIKmxSbcLhM5PaQmDe++lVWYoaa8/wirTjDNSe5ptB/tMqVB+AwAWpa
gPHe0G9HiW8OKZe2x9j/2+P0srRMco1IFJ7PRDunSs8cUzCq6SYzY5iXHDKab8X52J4wPfK087Me
T49uUfvY7L/8oF2aTVxsBli0wcFXaDZcJwV9NCq89ns2lCJSaIklOZlYIe+c+Nsbk6sV9+ExTVJv
CyeOVlqVjsdc9E9+oLAodPhrGw+TKTN1IfJTqltyY3iw2m1n50q3Jwsvifd1mK+kmmMQR9faCAeN
Vbp3kZKn4PuWSfYbeRLaRDx/tA+9n3Z+Q2bbXB+9ZrYkdKJFtDsFqpnHRCvwvumyJyQMw1q7AuWw
ZWSJk3qMfsCYB3OgzZrs7t9OPl0LL7hWUA1jiz1mUNV9/Jin1WfvZPUSniCtjoLYY6SEl6TBhFBG
dM4VafABm4ttllTztToFmbVt4GcuZMfxWrOsjVmL6+TXOyfHXGd49qNhSrkVRoy4Poy3gaIDX4bs
jBn7pQCOoo1Vt9YG4lXLofqUyFtJ+6D19h44k7YpEYbSHfZfUVmntM1xrGumft8O7R005R9YADOl
xgQ/l03OEl892vxehavc+WWUj5GRUT3kY3SJ9U+kClj1Ob3g0NJDkksIt9K3ZtL/DCjK7BLZfgNA
CuslAxZYSOnGceH5+Plw7kaDcOygM69WhronrUOuijHcDvQvFnEmv8bAQK0YGy2K+/43HSN6Ygao
lbRDPWRI6a+aDv6YkQYtjqzAWcVWaZ9zH/BnQmxSVDVAbAyBfCNFmNqZ9iqkL37QkGoeLJqtmEfn
L3Wk33+7yQCerao4Khe3OzS7+hyjdFpnYsBsy3ETiKy9IUmhPdy+pYKaltHt77cbXILPhidoM/3X
P7l9lcw/f/uJv+64fe+vv96+qu1h2saavevmOVUucN0v+8F6BSUh17fvdTM+/PaVJSZmyWP6CvDE
mNY0A/NDj10aM/X8w7d/aPRUfEXt4FSc777dQI4LJyQM/J1LBoA+Lyk0Pc2goJl/8I9v/nF7+1fR
zKqYehPgzPxD9X/9pttfAZNyOF3cfvRvj2REqLHzRwPloo4GsjKoz+Yf/OuxuYE2Y5hvD+H23fH2
4G+/3rl99/YlUDoeLksIwyZaqZakG2/HHmo2i8tL4/JkXPDZY11dAMGjM2q3I16i6ojwEJFW7F8b
X9/2aFnXY4DhcKj7AzaAp8gCiNxdlD/GLxJiQ55JqB+5uneq6cUyu9/t0B84mc7Sfo10lRKbMQS8
bGeiOkQ7OOjgLSi+jSBwiXDC6K8HDxYJMGs7ol+iHNSTeFzJprwgv/Z2Y9Xei8D1tohh39PUWwNK
Nxeyqa1V6HHutYMSrbtr3YX56J/y/N3QXVBZLll1MdMe1m8EL175w3AczLwEkIwRkXZ+PSwjavtl
qBuP2CsigEDlnUYA3WEK072lxulJmHQHtOarccY1DnWxrvOeqh9lPstzdQ/f0KXN2wyrMiQ2IDIB
NGRezFEJvQo5G3DE0c6vHKxRfhvRrOnBk3Mk0vHPgINLBlJBo9FdOwTYsPxOF802ANcZ9q+qu5DR
W5BxQi5n+03CBsAXlJso4XIsSuEAyqudNy1UTZ0k1K52g43bdKipmc7p7Saj4bjwSsZUSTE8j9Jg
O8sFAF8NtzMbXDOE9tXh1NJTfa+EZdvYbr/rPvuxpulT6fWzrdX5A64QsD+at/MStrqAntolT2F4
mUHjLPUO8oz1m3rPI9SROVVb0dAN6SFWifqAoRkjCugMAmiiAq82+6hek+SEkYvAVhrffMJqO1mq
FpCsmsDQTZmxyGaHBYd8uhTdqkmvrl7Q2iAMkF5F+JtwgkNWGUf6et+GW/abMXCZiF5IYnqLPFQQ
wolDhKRwcpxu7fSR+Sq7j1xF4mi4doZivBp2WqEx3zHrrbIySBbMzXJDfoqs+pEDMKsyqqr1OFn5
UsNjsCrKoyGHc+py+MeLfjdpDOsmFHW2oH/dDzXSKnRWmA8JzavMTQMczIhRrtj4mNJxS4mx0yfd
wnsTXySBOxs9oN5E+VJCLtgY6DOrDhkKqRaA69tEu6IA8fZq+JloeS0SP5g2sT9tgrZ/jwrAnpih
xkUQopjOvviI75Ut76MEqYVT2ie0xSvoSs/k1jBWKOonad8V6gE/49od2ofM59Sv1QIlGLTKMIf+
VrpEW7vhm0m/VOpustRRA6y98hJPKSJASPxz2lY2+MvEq9ylIr/nhM3zqoOpoIx5QDz5MGbqDaSh
CyFyGI7AUDaaCpylkFcqP3Q8GHynodhpMPPxqA8PtWFlG2S/bLmT+dub41lQcg4Ful40I7gTS8zr
mf4+0LBbQLb8svIEVpBTMbjv3GBRAXFqkuix99Aoegrrc7fN4XmAkR4g1bJDId3vQAQaAUONYc9k
8iCAsrpOdW0k6iaSMRcUTr9wB591y3mpybYkbmOeDR8IcS1ZtcfrEAW80KN772MsY27+VLgq4PIg
Dq0O0gEWqPfg0NNY+GHIMDtAQ+jYbML12EDhFIBV1WvMHBKgQryITUBcKkzDBQ7MNgfOUZnRSUrC
WIJVIFW0C4fxJEEzE2ihn/IUuTZt/mM9PUC1EmtXoBYP/PK9NBGy4vt+iYHiQHAyn5zpCIeDd9FH
rKenT2Msf9xB/2AqjfqPzDBJMEt9B4wcFWzxGHhMZEFFnixIknmfvRYlGjQ92nnHsSvUSmZOuELT
gnErTS19wXQbSgw9vnWUj5ym5ntu3/vjbgOS+DaQ4zpBgVqxyexSJd5u/8qH7rOmw9guR7b/O40i
ZitA5CwIF2l5MoZG7GCW300MH0hfshZTmI13orTpSGjZOq1I3EokDYvVhAA4qks+jWIivBPbwoKQ
cUzoCe1ZV/8NkqWoRuSMlYONI3+oLX8P+NE5m61wzj2qNlrSxrDBEbWISqD1NGzqla+Xw9nQnqDi
8gznR0KzZaIx62esqs7MktOTtWcmM+AGfV2HToAcbcii8LjNgpsB9oWl1Ecf1mopEkQ6djGWqwTt
+5lpinlWvN94Yc5FAYBMtNnZK8WP8PoQi8YMHzUxqzJ0NEz/FLcDukm9uDZRBP4ot865TYacmLo7
NyOsTzfL39AHLoljDoepDS69ME02vda8g8azYGqQnj91hHj8SLFHLEUiLj3l3q7PEGIbYKf6vY2Y
e+9kDZiGMVvBQW34WSaj6KTibZllIBrTcG6jQmEdG2Ncu4QszKK//VgjJs6iYqEN8thZlQessOzu
koaeJ05cmBPJXROH1c4Yq0+kbQfT8tujRzDtwRsmhs09qSODax0MB5FVlvwOJY/Rw/nSKP6bjCsr
mYhT6O3kbKhxLsFp2ues+zbtNENgo22dX67Nu5LWGMQ4cag7lJ17hdSEfQmMgJtf0sQA+kEtvLTs
HLzARMKa72lrompQdzfQULwx3Oet29+l840n+p/ebQgUxmeXy+kl9Ri4EsLUAz6ULZULM6xxqft+
e+ea0acXDLPByYW8WxerLNXLvS+mb7eAP+R9ymjFZdEfbjcQYvqDVjgjqJz5y4ZGOGaN/8veuWw3
iqzb+l1OnzUCCCBonMaR0F2ynbYz03aHkems5H6/8/T7g6zarqq11l7j9HeHgSxZxhIEEf8/5zeX
XfJVFTcpVnSIpcol8W7dwxxGON/H4/WHsqyRlq674fo8C/nfX/8vf9hI10sQoWzyrhi2bcinbTe0
T9e9yIjrf/9wfUm9/Ma69/G76699PFz3Pt5KyYmxKkVltv6h9Q0Yv63FxUy2VU3kHjK2de9j829/
RiA8Eo1/9XsVA39kF1Sq5QwPannndeMY8QLa++/H0JWbX8/8eq+PPxUZ7h+vxK2X+b08AeNqhRP/
ev2fnocC7oI2Wt6UfLv+9yNaH6/v1xEBRCUUnpeo6Y+ucr2kAvm4W3dTTHdpYHxOZ8GsADgYzEwq
naABvtpWBiAu0O8HvMpL0xx2AEs8sg5hVgFK6ze5o8hHAecASj57COPgE0AuGCa0b/lsKCLbGYYM
WWS3qXNowyMugqvmpzdFVxJNOTXp9WEf6Okt0kIEmqE14hEc5FVvzC+xsORhNllKpxb8UAljEmqj
3QEQrPWTUsq8OihuZ1E/IW8YQhkfu77GLhFGqA3COtwudsIWQN92Hpr+pGpxHzvuAnNZ8iMmDm8T
CMTVkwuZbi6uIGI+sxCfrz2R0Nd1jzwiJgmFy512eUJfNrmJ2Y/JwwkGy+8vC2adUruN+CzR4Snn
5qEqOZLZeo0yO78hI0o288SaoEmgUpYm/P4WSqoghaJGiHImCyS4tstGp3bRxAGgl6rS4bEuiKM7
qRFmyUrljC3cvBjBQ8qNjc+IN2Q5z+1lLsYro+kIujF7rgz0y/nyijrQhmuiDXh3k8DYNSleK80h
b9pRKRWGMfriGHV5m5VKmbshPXAlTWAXBorflQilm+qoQnlB72ddtL49Yh3LzzMZQAh04ozGTvTN
xxa5p9v+UrtU8UmiEVeRKoE1hL11g0VBXF1LLNlrIARiK9pT+9FMvoJ+TozCW19VQnhB9QQLEuaG
damy3L5YCL0JlMFerTvvLsv5q2PV9TkP2p22PELlwIbChodKvOdO9cfPQnKrN2OzafrhsSSlZ4Nz
UF7XE2vdUz0Mi9jC4NfpxsTEsb12Q2cfrWw2r+7QmgDoaPC5knY8OSGJpV/JFjOv6/P2UBJu1R6R
ezPpw6tPzXbYBfguTlbJinICNKiRxbJxLDIqRi6SqyEyUs6XvTRQKOrNKN+5WXmLsqtDtNAx6pDH
0yTU8h2AfzjBxrnGJrED3IXoLwGgbhtpcjWd9rU2D64coeksPyV2tPZsE4KiVqj4Spvr91euL183
jrpAQnym0Jnsuylp0fdmLh097sTR8hWF5ElhNuIzbJeTft3oXYRIUl/S3BpQ2aEVX+Zw+H2jRQEo
jPXxr11Ni9EjENy+6bT5y/oEuZjxpYi77i8vXJ9a3219fn3oiIjE7sTUf/2Zjyc+/ur6s4+HbluZ
i5qd4M2/Htj6utJssvPUfcVtjuaWVmHyp0MvA5slgHT360t/Hd/HX/w4vGo98rSncubTC9iuzwyc
XC5N1sPH69a9vx3e3x6uL/nbYXx8BH0bvaNDudWEHR4CCY0Y5yGrgjKBH+Jckd50xH60rSfB3TwU
FJyPZmm+IIPU7uLayBe5GM28XEakm4bWzQ1J9CAq7M4v3Au9qHdRazDrSGDbjLXVkYUB4xdzvHGl
+PiAgNE+MqsPp3a+D+KvDZallJrFDkTLu8E8d6ds12WQYqUrSUBGIoLsLqAeWwoCMllbhm8qJy8l
dTZqbmgiDuOM9twQhwzvPZw6/SA79ernk7jRx34JWdfQwOdMGcwxApTrGCcOAkB1s0ZLxWqv6Q9k
7WI48PO3TCwyxfBbCa+hrEf93oFKUPc4ker+U94zzrZt1G0nFk8knvT1LsmT11Djtkx053CVFYWk
oTPfO9m8EzIsUTgRW93HwA3aMQZw0b82vnrILAGlb4loTZpLrH9lnUYKwoRQgu9yx3juE66lU1JV
A3kYOMK0LnSffLRk2yKeGInQVcO5qzyf8Cjm/f4msMv97COtq1z5HTR+u63EgKLBSh4NVChU0MHy
t0GdHFyybLxyaLDG8aMccwjVYKxrknbxTNYtMEXxfaiat1ZY+l5OLCxmCXmsfJljK3jKmuSgXMPG
xdbehoHbfyFBCFZGtMfmcK/1/l0/UdDhUpbn9DiPMmEJhjqntetPwm13dRKVu67X8qMPy/lizTMa
2HuttZtDLIhegHB0HdWEN5t2LgXojoCpt9gHlDn0U/mMReHcUr4k+ymWqKP8hrjyztqHmo5tsizs
e9mxXCoyiY+NLIy+L61HPQ72ed0Sj12Q0QvX9Eay3iEuM/OcEvmBmCFUlyoafjPyYDqwMXfMszGP
tgMG+hyQnOPO88HPDFhEPr6ZniBG5D79khGr7RKWxDtBBP02djQdCCJqIWpk2qdyCu86NaDizjOq
HJ2NxrgrjWMxxT9lqJJ7IQt3ozijqLSZFPmGQzoFHXF2yEfDVAN1nw7fWfVt4tGedwlGwFOVqVOi
YzdfG0//2/T9T01f16LB9u/hXP+vTr7lzbfmz1wuGiL8zh9dX/cfdA+l4xgukT1/6fq68h9wOFwq
vdKxLGW58qPra//DEmrp8LmmadENpVf8R9fX/IfQKbm5ammSKkWD9A842e99zV9UteC34l/0OQ2Q
Sn/t++o6b8foaDm6blmSzt9fG4pVVNEbNDp5Io4XrgV3Iy/Imgti/i+pXJAcEDV3gy3fKag6zdY2
dftku/WrMyLA7/omOlLDeFJ29tq4KbblWaG3LVge6FrwGc7GDScrttC5G3eGGdln5sLw028d2H5s
gFnvxT4pBX3nfEVgPB5cDWWPJJorSNS5RYs7Wc58Y8Udj3uMSnjRdDxGhoH4M/LNbZno3+ke+rFo
riKP+m1IR2jTOjHGBN0EUVU4P5PetJ8aSteDIT2ji0OABP4xbQA7YBPA++rSgIpHYR0yA1+qLkFR
CLK4nSl8wApgnFLBuJS9nRC6fi7L2b6oCi0HAFku9VneZaqYH2LcVh7FMPD0n3BHtVdNxfSoHJSA
4DvcY5Gep6VZGOH4e5hJX45IWUA0FeOZXoDCapm0dvHOFZm+NSSVYZnhGQ4grueW85vvmOmhqosX
d8JpnQ05uM/5MiGt2QI1EVuR4hy60/tmOBXduXR96sV1Q6gY1B0jNg9OjLM9M57wdSCwz8Kv7lwB
Fm0TuZ9gsfC1tvV+Hn766Xjf1v5DCiHeq0QiDrKnNRj1JaHl5OYmXSQvi2HWqsSSBiQpUKJRHzqj
3PRS/+oXFFzaXFBdSvy9H0T72sbX7Vv9Pqu0Yi+Bih+KwbpZutqritAkV537gmVRucxeCefjrl6P
SPsShReBXFmPJh1iTgueuQXkqaqJX0OTQOmvjNEc52+FSB6Lpj45TcnKsqOMk7lMODRnIdaueU51
dJrc5g7nD1EMCRpvGx4TGt43KONuVQafm/hAO9XDsvAe4w7qwvFxCR5REws4cglYIoxvIZPTbWrr
2yHDz5QJ1qFdcJrsUj+2tnoRTGf2ad0nSJn0HxpZAm6zo3vyXKeKUPo04//SnW9yjF+xsEVbu+Pb
rawCewli8WBI0OMqcqgiTXOOWWDcsmJKqLb5/kXEXlISAG+AeUfNSRN/rOSrKCOcTlStDTrbG7OU
+wEXdItyNCWyKp4x8pAeFXO4wbfeYP2W+A9aHFChzqYXHHtHI7MPk9F6Q4VoqG0CarIZaE3tN2sO
xWMzWu99lMpDkgfHOG9+UKsdPOryIfJW41MzqKc07M3dlyJWJcJNzcHjiVB9IWaPnf1QJ5hRC5hU
buRpTgUSOsEAKgf69HFReH74nmAT3kiUeHyTTEgM803GVrwDLSG3BZm1OlJ9R09YsVt04RbH2pA/
FjbyYHuGkdB3oIa62MttUA8jFzRcjS+lkK/M/raLbziABOzizNhgnyuGG/8TtO+bHqnHmCsOffvV
iow7v3ZwVxHIuM3dpb7dd56ZoqQ3EtPTlHbqU+eT1NydDEhkrLr4OEqEw2Ojb4y5jtAYZu8GWBtc
JNlDRd9hN6XRc6DhKoaGfQtcLJ1ZrhtAc8Ac6H3SIYQcftKdGpEEVq9WJ0jH03emVsdnbBZvDfyr
O0mUpf8K0wGp+0gVWsZgRphaHpGIJYhJrZ9EsqF5TIlLDh5Vie6ZiCPtSWIGNZwfYBbVPiNlaYfr
Y3EvA5ELZLgTQZVsXfJSMz89G0x5dqMbvCTKzM/cAzjNJWvBoifMIJqdV5JSH8cleJ6LEsXsYudZ
05eUlvPf1A2OgwQxzHgLDKjlMGsgCs4FwhSiThAegr2ye2ZdhoxGpOTj20BD0RMWECnN+S6jG4iM
H4k1BHh2qUU4Ze4VTZrhCWKWzrcGNT7dZ118T9k+3U8JwfTUwjH7+5DN1SJMaIQLSr9eLJdUWxL8
dzUEgms7o5xj9DkmKW219EcxEsAWDBgeA/VgUAjbkLIiwC9jt6lSpyerq99pyLYu3RA8Gm2h0SLR
euoPxlZYXl9qt0kw4zSjKEV7F20D4rXPTgbvb7Kb9DCSVDFR6cj85hYqqhoz8YmeSutoj91PO7QT
4mcXWYVehkgbwyJCxx/iqKqyL75FCAcrG+qNDVwEfzDBoYFn0ObYAH/IXwjrdG8ws/w26qlxHPOC
W6xQArB0fr/wQHAbqaVCQJxuUUGKHl9Yb4jT2L1obd5sqXwUAMs1ppD5vC3DUAGITBbs7X1NZhMZ
14TDSOprW/D0kE0oADc2I55LD39MDvFU01SqWYynpvUFLfCXCqnsruoBs8RWFgAiw9gT+wVm6QnB
ZNLdIZwwYQLhzB9suthGkHxDd/I5LmrW4upImVV5HfoJqv74yIZjzvrtiAEJ9EBuAc7osS6grZZj
hdJ+TneWCwuigYq59KkWh3dHjKyvzGOds0nKiCL2QP1Yd7/gXPocQToOLJOCp3sQCztHlf0VxguH
2gV8s5TKNwbhLlTu6bL63FV7izid3kC8Eab9bqi+sKQqPNuHDV7OvLCcifXuE1qsINHzZHpKcuPe
bjlGjYFkk7B+OUY9E3itrW82nbYU3NinKbPfQIrAiB+H0xzp7sUKBm+kcI9xhkzNmgsZoPhBL7vw
5sf2NZoy6FsWGiWB4C73Iw869TeaDVkMq8V3WF2W8qdrlpz5SMjDsPkcghgr6QGLlObXOLiFh0FK
eJ0W3pNlkN70SwMMA3rAaN782TziLLZPgMa3quADjcj0FrP/m9t+zWKL1pwFs0AMyRGHydYfQTnq
6Fp2mjM9WPfdxImH2//NFnTRtIEb9ECwmMNg5sU1WMgWlU7SJRF9qsIbiGFlbJHfay5EKB/dS4/L
D/11eWDZbXvziyPat6mQ2VWw4C2YvV3SbGr2LN2CiwWrTo8XZrJB04Jb43OsAVVylrs2qMnqpIRw
z/Gy7vJlj6Cg8T0za15oMItDKMubQ64Br3ymmx7uRfYbpCCcEpOFUAEQyJB+Ay4FirvkTorCSTAe
MVg1URMfyX/Erux+IuIKIFbKTDCS09cpMmFWNu1ItCycaVE1GL4EXhmuMBqdrXGKa43To9P9LWvF
BJ2BHpDKMZ7mwYp2cRviZSz8k3LmCJsokVizy9jFLLDbgPwYTb71ZNI4RU16yos/2u2j7lo2c+S1
lg7fIEwML/DdI8w2UOuwYza6GX6DYzZsk6JGjq/Iha3GnVOYkxeAG+OM5ASlvPnVkAAjuuce4dfW
bwZxgwjqh7GzJ4O4oCduvFhOVe5y2yK7uBl/zblIFPCmQfFR44b2Rv/caHHpgS7VLVw1mbKvpQlV
bLC5BU6i0qlIMbNACMfKnnY+KMDIw48l8fvtND+8dwcawGY7cUiVeETsjgu6fgwjM9haM4CJuJm9
ii+hJl+m082vDYw8xADYOeMcwo8wbaYSZKdqPVaoARj7MW2tA3we2Nl8mdtsxJ424VvHiky2zfyS
Mnc59DEpScZY9zcHLRpghe+dH1TYG4LvxGDsjJ5GqB5TMRqTnLtbOtLHxTIwseRAod7/1BsgGyBk
C7T2DMrTQG1L4iNg2iaZbjLV9OWIVXUw74afgwlDCqNCVZi3zEDCEcFb24Sd+VKp/NglYNxkjKQr
jSiPjxSWqkidq8LdtgSa1nG5h7fmnAx9oNvddcIbwvkRLiHlh6yO96ZTnK2GoFy4XN5YEglotTLf
1aMyWXWQn1oLii22AxKrYHi3tPgJ5yvMmRZ9idsyBScG/FskxH3OZGW5GwaJ426j1MUzZtPcyU/O
Dyw1mJE7nWZ+znVS044dxMlO+0uR/ZgX/oHVl87GVurCylU8T8PJQrhWE4q+B477zlzpjZlePmI4
KgqSDRH5QqWE91JPIDHakR65EeibwggIXLWLahtqJOYZdrXr7b7Yc1r7GRoCwbIFet90DSZxivXO
vnU+bL5h8N9neyj2E/eczsnNXY5uDz8OwcxKQ1ufEtyxT8IeLwd8x+0Uhky+0vZewhWwZpwStUWp
LSm0S8IFeKpNg/Bsy9oGcftVhbR7kj4GDYb1P9ZIPKLBsskqu8flnpMW3A3EZm3cT90UEzfudifM
S5weasB2O0Rbs56PdWn+TM30qQcqtbX1mwqJuOtdXGAIMXdpIu6DZi8ipz1Iv7nmNjkiQW1Sp1yy
nGk/+JF/gpuE+aAyvwQOdt+qG4oD8RyQr4bPM6uwjYMFzLjvA+YS9IoAY4w2VVeBMxHba2Bp70iv
RMtUNm96SXuHEIqCE3kvfd+rteaQRNr3eMAdRS2AoE2cfhvLZE7CYkffdU4I9gdDpty1LOaJ6D2r
tJCbZsE9M6nlfq6HdIGYiG0TwFSqwVqOCwPLbKbwfZjpT6Wcu7Bx9rEeugfAleOWTsorGrCvuvDb
J9fRHgXJlV5cQvhy5TYOPjs531wS+cM+YMmeT6xNqkcJDmnrzlgUHRK7vKCcNoYov+kJllg7Stw9
zChwMHOODrOT27QADOb0Vzdy62PRyWc8hDS26gl0+EZ24jmOzU0zjlBUuxp4sx5eRBehzyEHceuq
6gs8JpjPE/nNQWQReG59LuOYr914ca0MkXmMI3KZRpm6RzpUTm0ZOB8lRdCIie318FKIoqi9jugP
8tAQ0SYwnPritQV7ti0i0e+N4W2IwuJSMBREuVIHQFFP6H626IrLZyRVPS6sXWTbJlOEB9HQZ+rn
lnse6b9Wi54iIEm7iN/xUH2NVWVd0fdDRZvUhvvlqP90tfot6PyzasVe1nOFEggjmtEMOyMzjS20
Obpe9rTVLK5hGnncQxIdYyTtYdTHtLm4RQXNA+lVQzulV2NoKNUP8Z0jhh+YbYzBdb2CQvZGdB35
bFBvrAGv5wi2a7Rl7s3+0HvEUuxzeySBKIAx2hR3jj34n3wYc6Ez0hM2TJBEAAG0Tt0EyXes3iCa
QzrDCqkWyoe/KFG3WcuqUlVgRKB/DMeJOGMAX9dWWjNjKjUqkkVoGopnY6ickzLnr5mzL7QEc1PM
4FL4+i3JWuPYMuOxCaXx+gFUO5ElwGxVeUeOJJ5nn3WTmeY33cLf3uJAZTwVX8re/VybXGl2+8Wu
1LynH/o+YIxEns25LKvrQCAz8tM2pIkw7iwjuGVl9twLhqjIXQgKhPgEWfw0htUAQoCyzDZOg6cU
HS1rMXI5K0pDbTkNnE7CeMzn6IWs6eYRcnuGo3P4NluHoYnLk2OaLzaJ1bfWbZ+iOXyeITXxjTKA
RbL8hbRpOr7rX7srzibOfiSdKk5km8bHSpt3Jf2a87rRbXWwueYO6yPa7AVu1BylvPQfDOrTEyik
E5Ht7tnA4EfLVdz3K6om605ESSLGXDA31qTQCK+7uNWIPKcFFeoRI1nSHdfFpKppaaXBiLbLbvpP
ABuxSg4/c7NJCGrGZRsY4UPjGF86HLNeqfr8aLK803t8xC0j8vugkQxmdd+HtDxVBKNvegACF7rL
NtpJu6bEMSwuAyDmWTcyMFUpnycwa6RHJ5sQn2NsdYxoUJL5pPOdniH71Y3kfrlckcVBsNCehBPK
jRDDg+k7N21A3s16tvOioDyJtqMIpEcs6cTRbNrp0deKkckJooW0fUQk985QhPTOtG9SZedkSN/s
Af4X3W2v0IjwTII7w7nUkfw8mEBq56gDBYE+KCs5tUtgNKFrEBUq3vBxCf4JyFJxqggGVsZjioHI
a53yldvDRRftuYrjBs8nLQZlWVe/zJnRaYk81KWOszhVdyDrX5FHvZRu9liVZUM1qH/vRhf0Z3GJ
ikxspU2oaVwtPcoehyPUAgpgpY9T2iNRNxIPnVsD4YCS6hQObjouISPXCempmjtnEiYxtvnTrO2Y
kn3qLS05FG2rUWbtX4il2jomDDqATcl5oJuRRkRWo+es83CL0xjloqpm/xCkyYVywp00jes0adXe
WrhOg2u2m7GjrSgAu5yN/958oJ/Wn1khrRzNHHMyUv3iPIxZvyPe+b3MUmMxEd43nEoIsXiED+Vz
k6nvEdjVbdWksHnSvPvFnbJXGBW+IwaZZqvSDuZwlJjn9kx/vDznWKYBSSvPHCu8zILjw8vNTW95
sk/niXxiXBzrkWvjPByimbXf7OgzhRD+m5a+UMqiKFSHKDAxSiRvhST8LmbKryxVkuXDJksC5Eof
j3W+KBGDs1qv33Xzi4/163o2jpJy+qlgZdSasbuvAq9e4FWxmyAE7kfb2dd+fQsag6yWaCnmsNqs
Tq36ul6MMMY906BJuTK41rdEQM638muXv20mEQXSQGXEYvNHUo2MqfU/tpwOrsn6OayP89Ct944x
PVpm993tjUsXUj4ZGr5dq6sPflhFpBSTHXEeZ7moZ0zEYQNHxGIsGM7SbUkhT1oYRT0HuRzpOoqs
D4vanIlXY91UL1Cu9dBrM32puFtxi+mas2t0iAt7eaTf0h5zv9gph+E37AamjUb3qW180letGLk0
YGoQVuNiXNBcZBxV7j7SqYCGPUkA4UV/YA622GNdYrlDcKdiQXdN2agdTPTxkGBicRGRLy963bEi
g2S/c+tkOAs82GDYcDdk84Q8JbRAZ61/B1kka5kUpRqRq+3Z0ZzmbGnmttAa42hrZDdvKS5O5XGZ
YazjbxISIOXmzV07rV8hGnjUgcxGF3GbjyLwl7htfbiecSKC+ytGAoPzkNPMCCgwK5Eef10qKypt
2Rj2xIBZOg5iiRZoVKkiILDLYO/yyxuFAt0roxjEVGT62xyK/ybuTCZ6EQ714lROkODGEnhfgOoj
S607OpAuJIeuP68bEwXfzmq55B0n7c9mWcFGQVrpQAkD51P4TUC9m9Gmnc9Rw1SdxRVi+9THYAbp
APl66ektq571Ylw35XI+r3thpNXHFrIYIvok3VhuBDO/gn21bubl1Hjv7I67LFm05pL2bJ47+7MA
7XdavwcjVZDYlm9+ppqjoD5ovcVS0I6+VwNqWZZ687WRLTL0IK4PgZg/QwlzPCvK7idNmTexbCqi
LzrNmPZNE34RFks6ms6/P6fXGjQpGyHiWFhXQmZ7mKFip0oWTLB15dVWVLpSpKjrCzA+NBeDpIT1
OaCe18b2fw4SjIVZaQdZD9NBJD0RMkPQS7gBdX/AJgbwpsyzu16axx6YGJbudK/3dcEA5VvhrbKo
QVgj2P0BMcV1LEpAyf0TtQUquDWTJGM5aFHT4yo1ci2RaRq3cHEWaLgrt5qcv7tTx+3R7K6tIy99
kx+TObt1bkr5Itfzmz/9LDqd0EujoYZEwQ2JzZScSEo/qsAW+7hl9TwMk8QzRnLWjSHTuPU1kXmG
oqEgAeyQJTUfu0pDNdCnIGHwrjhKe63wTjVdTJWzIJnSzxWqp9qvPISraAAa1AFj9kZzHE2wSF+6
JV4PAQo6rEG9R3X2kCVwwCbSJQ9dxRwbyiyJp7vQjq66ZZQXXIl8mFNpeZAQY5YnuHK2iLsi2Lvk
5X1snBEMsKlm3ctRRPWOvQ+V+4nCLaweTOLpBVjmtujmljlIQOxZxK0OEQ8gIfh/qoEEuO7J2Nhp
umEfkZBnF3NW6a8N+D+KQBaTs875bZycCPtktovcotkUU2CcdWmifVn2qmWz7n08ES48x9HPF+Yw
def1CRHCSaPfn3kfr1vfZX2x1KMvDfX1PZBC+9zLBd5YxECp1l3X0TWiLkMP3cBwJgl+/enHph4K
59cv5fUip7OyZKv3JlO00TkT/iVQ1Cx3EurkZ9Lo1XkUBtqeTBxrf/JSZoRTw8k5VHiviI3/TnEF
iiFsC1KcD+7gh0QvccW4JQmcaHrjjOExMLWz4MZ5KhlVh0ULlmkSE0w62FsnSIaLToiujCGVNkQY
wE8eTtJgXGtBPe8tRoGNaenvVghDw26+kiL4G9UV8ibbF7OouLxUu++K5jlKWOMmyv06JIAS4G5s
+ByPlFu7u9wPf4Ak8jejkwKmGEpab/XOaEBYLDXMs5mkb/pwi6dhSR6hTW3XysPI8T7C04Fj7JzT
unl3HXreqgXGbT7H7oucKIxHloy3rZw+c8smYthtje00UOkq0IbiNwIUDaevbllnZw4QMXmAwvYc
inTeUsywkPSo3VhkX9OGEBCTcEJ4WNxkGfGs0No0TcmnYFFuy2MYTuHZT8OlwxY+99lblPWKce3e
hJYOGzC7LwxNeGXm421ZLvZiR0T9jnGwPOn5SHWINKt2CYmJsXnVTl7eKcraeg3J2vfhfRtpe1nK
ssusn/jyn5BAaH45R7uKH8xJWliHuJXOafudO8OwV8Z9qo1n+vgPYzEehjh8qUDEb9z0uaVxyolF
O8ve1EP+XDt+uPGjBGoO/PgNI+XBdUd7w9IBEjTi35k366kuIkxfCHbRoSkLKsZ4QSD1NPLiMCgG
QHQMss3ncrrLEoPG/nNDvpPXm5hYGQC5gn1IxVzARoU9VMziVvn+a6tTpoyqRXV8GomHLLPoW0kn
wIF7XOQVCDy6OdqDZpSE6tHydtNPle9BwdM3rZ/f2boLqNM5gez60Tv5Hc5lWgo9CRWAhheTWUl6
lB2RyYAxKAG8S7wyFhjdvGhkdGlTsMnCYjt0yJWpGQC91in5kdm7kS4SfWlcKQQiF1TiNvj9oRuY
fppiRxfiSvlcGuNd+lMz+mPU8K1a9ftYzjeVgyEfAkKOgy+1rT/p9tV3rB+1eZcsJFPqf08jYF0W
N8mpGt34Mmn26Fm2iX2kN/ULV7t+WffWTWfiLJoUY2kWxm/lrIPHBDmCI2ZGoGxkXw3LLzAbpjmV
/jCksx4SccUQQM+BVMmhEwfoYp+66ugqZm/jhJZdLFRTu144revjpnFmLyoWUJHRuvj6QIPEVBi7
QVas4Rh5SbgyoTV2MABbKLcs5zxzWWdSq+DLbKmWnutlY4QDZalyirk6m3qHPfeuAw0QLWTaLijq
s+7iCI7sXFFQYHKwbhzH+dRkM4DOdkGeRstkblJmOW+b8bs9i3gL+ITlzbLiQClGRqszAbb2FzlB
sUmlz/x7fXK8jxtikqi4ltg02ODvZoaWiR7U6JK4nIGW84yFXhpzreQhGPZK4jxyQIVsEr0ez5ot
+OJp0EHFtBCtAdhiCCYyBc+9QR0sirDMkW2HfHvABsImY8lzFm/mMt9uZ+1J5fwnubbc8tYX1RkN
gxBRWbiYF5rFnsBiDZv6ugvn1j+NZI8kqb9rVPDVGBZWS0aQLdOu5T8ef80eaQbJDlWGBqC6u4wB
kz1ANZTilxkqWviKu0bBeubjca5bJ0GE2oHwW7q9H38+Xg6Exh6dbsaWxdyQJVIRX+PbYHMWW8Ly
s3Vv3WhGcS249JkfueOZqYpzHGGu+un8akocf7TSv1i9Hl24F+iU4CgyQfWhSVcsUa9d9yIafDdm
vzQLmf7ancCJvWwCB5rMFFk0gWydu9GyCWYu2EAbDzm14fO6sUJnp3wNZOv6HzYzEekpUx4qAbGB
XhJSLbrCaB+V5udUY1jcjUsaMZ7L2itrqExN12ucAMy1WXey3IjsYNc0jKjs8sO0sdvz0LpP/yvW
WwM5/6NYz1D/I6JlYbk20bf821/leutv/aHXU/9Qum24rjQV8a+WTSDm75QW9HpCwm5RhotmjmcQ
5f1BaUGUZwA7o59hG45ruB+UFoM3BEotXIeeofj/prQI/j5lXAiH+enH//0/lg6UBCaJ1C3H0tEN
Gn+T60VTPXRw5utTbvWNF4WNe1D19FzNCXRiQnJsw9Z2OYG2hwndLlz4Yc+SCBh974mwmm90Evfk
B+kb106I/bHw2VY3CBQW2bPZZz2GuJgTllRIpe1w8TYeCTYKoi2CPpjdp4zxAuPMoeqQmdlG/ZrK
Kts3tUFOc4lloKuzblt/VfdNWBEAVjfUgKHblsULgKx5n8dmv807/RQTo7YdLRBZmu9AVR26PTUD
CIxZQ5ZGpzy13D+gd2/cmoOosm9VKrujLevnuiKqgUouMz3RMkBKaKFSN6i2YFmrmJ/pudb9Rm1K
nLqAJkOIftHpTNC82rSPMwckb55+KzPeoMb9NlZTtp8WP/g0ViNu5xpqCQo6BbByao5CR/Y1uiaZ
xf1wjO3xR6NeQ70uCZXTAgJ2bI12ukHfqRgXZGJMEVg3caZiYESsTJiS3jvbPMIKDH2A5ZDt79Ti
HCSC7W1KrP9IrvnnE0RKJKXMESDXoGT4W8xqPKm6x5BfnkrTfaYR1G/XDdVF5MX0TDDmdkDl0+5e
dBwUGv/NHAHzWT/MP2lh/4W61P2nc1US9Aq4COqRgqj1N5aPoeliRNwD+VmrUWSU+aupbyXtGa17
CIzss+bmv0Uy/U/snuUS+OslIh0TZ7vSkcmCVfrbJ4BMXZ+b0E6X7KmrgFe84cT252BLD2fXtkZ9
QBcXefEwI6moCXrS8GIe/IEiINf3iTTAL//z5/DPGlsuVeli2ba5YFEnMHL8mSYUC5owWd4ARwj5
IOIccT8sdYOOcnsYi8KkG4If1iZ5b2fHyWX4L8LOrLlRpIu2v4gI5oRXzaMtz8MLYZermOcEEn79
Xcg3bnf7u9H9omiX1TKSgDx5zt5rF9m00bIUnj+1g2L+gArC/92ryke7OBlbv8y215dijLFWFpno
bZB8ryL/yGP+OwLJmg/q58dIJJEL68izXfETCBVyBcTkpXPQxFJs4nbcyQTyj+yR+jUJqYpwq8in
Heo319D7ZR1yHcaB7lLC6uW6Mb9qdyy2lk+jmMCFOxcFZBTXT1kArFxRACEoCXD+LrM6+ZQlqbOZ
2aaHPqjbldLGT79rb2oaahvNjL+UpoD9OVSXOAXvTa+WaN/9x3//mq4nxo937AuHdyosgLPIr//5
NakUDy8A9hif67C3NIilDR3NbTg8Rd5knixKe79AbaibdsL2fSJpSTMAxExuvKgGQQqxxZSg77Gz
ufjokYRu4g62qjIHWsj+Y18DCUyIGQrSfu1W3AT8qqtWRRZ8+BX7Eaer04OTgs8pnO6jLhUTZY0K
qqTuqwloj0N7bffBf10vP4KZWVIcXfeEsHXwYoSI/rheSJYQY94BSpSN/1j63cBHPt02QfapdYSG
1n/IYF8VpqEhL8OhTyYu0Pg1pN9p488DHHzNyEfdZW449s1/fCX/v2Pj+OCAMf6zbVP/51fS1MB0
ZOMm+3rc6U0q6OqVr6WH+rBu3cdKE7SlMEJclwOzp+RyK3tRhC4zECL8lgPKPjlf5p353oro055G
BLrwEzkt21XXw2UAjI41ZGr+OLZOZpD5OPnjgWmT5zkXkCLNTjPJtSkTlLYe+MM2QeqlEcZbGRWR
Dkn8HtuBe/73t2387y3MIXebVBq4QvDH9B+rPJEnQzwLnPeTCwPdyZILbhV/SWRxzXYkvsN1iSBO
bnEGHv2AHyb6Wwujju6T3M53BaHMi/84pB/rykxE022f0odSxjF0+8ch2THGmJ6Y030U+Fyr+gRE
2WUIlRf7IhP2PqKhvgt7/Wj6nsP8irgGMWjLFt3cfxzJfBn+7TK9HoljzJJAT+i2Y/w4X5Nculqj
cZnKOFg69lcbKW0PN7vbxERCLE3uQ+lIPu2EUiCs2FaXEXqjvFKHcchcZEjiieQcsiI60nboHZAX
bv7HMVrzefk/x2i5HvaO691k/jT/xo/r3Kxt3FJxK4FB60vDPzSoX22/fNZMr31HTzaFen4UcR3s
quhTkMK4YKOn39CHvqGg/EqTltyrCoWsz77dYPDZkG6QePnF1LJwFRC5iUoaCZA35f0xMbWnrgPg
S1h0e84U1Z7XsBcWtGr+49P/sSzMnz5hSazphitMV/95RfajkcY1Opq9bsPqqfECRnU/HmOP5DvZ
zvOiWSdnXnfnhIyXGaaGwBpz5EulRt9oOAzFTqSJ9h/XjPOj2pgPzGSVRR7hWdTi3o8TtIcFUk4B
jhUCv7dCQqtvkzJhrR8fHZ3gUZWkDHbS6R4FpDF/gLBYeUQqsVHsaClCUXvR/yJWVwXantEDCBtL
0HIcjd2UtZupMJauGLJbvc/rjeiJNexjz4CO7+7iLO4eITShp5gS7aPMq71j9ehvR/mlUrta25OB
aMLuToMNrZouGJ2RkkZKCZNNlqmGAB6bg18OzSny5BcRQdMx7ehQmqmBEJbvkfin2qnkhzclZ2Ue
+KjXpYwycGMkM/jEOmjplKwkaWf01IibIbFRu/v3L1/Mp+2P09rR2d/4gh2Sjwnmn6c15WowTELT
djblx27okTITFAbhlTeedY57sfL+LvDdYOkFPXM3RkObKUfK6SL5KI3Q3LZNRtJSqpy9sC2UNHly
GT19NfZltUdI9ru07Hrj2uELqSXtHB9IJoLf0GSkzFyAtI73nrTD2V3CJFSvbqu+sd+q4JGYHuiV
5ql0gL4RcPqahBGBYw3pcVYRBHP2ZXmYQNyUEVTETLtqxOf7gzoS5IUGHAVfKwiYHhwIK5RzyKx9
ppc1RD+u5Y+oHW+nbAD05bFfQI4HB9MPdzK1IJBrkVySJBDtoKTv0NGAqnVJaR4y/x0roHlXlCNI
rkDiXik3ExEtB3tSB69y/OW/f0HGj/WSiwBQ6EzOZIPqwQX98QXpfiFR0fMpIf/oluhTb8kWhKrL
pGgxGuM2ceS6HBiR1p6kkFHFo5shvxdeeRc5mAwzYZ5TrcxIBrEh9LatXP/HEc5353+eQp7OOk69
YXo8/twUxJrJSQRz+rsWrof+IQ/CcF3qrO2exyfOZbaI43EzBOWEo4b6J6zL9zGmTAYMw/AEErQ9
CcTHExuw/zg6+gX/c3RCAC1ESoHFzvvx+Y1e67R4dDjLGtPexrHuIzgf3jNSVTeBWdHCVcN41Gw5
Hos8tuCc73K0+ovvRS9iNv/vB2R97+h/fGAWmXi677CV4tB+VKVZU9HprWlsKysjxQIRzX2uKLsM
b1/AhXjlVxsZxcUpjONom1e//cysPqzyzUgGVCeWRci7N5eqUb4bJi862uVvypnuGKDeXsWBm20Q
4l6CHHrVEJFTjdaC67rnquiNyVr22TOqMjqgQF36VIWXBmkmurm62vNVnhPVfgHeSs5uUla7Vk6X
wCy5zsM+OACZJ68VXB2C597aohb+bJIoOimnNtFhNmROJlTBju8e4NNfOiqMQ+RznH2zGlvb+6Uj
+uux6iK/sC3l7+oiPHYZL5UwRtvguyQwCgiej+twX0Ys/jmmdbgheXyokmBYWuWktlHf/uHrbpd1
0lsbc/S+LGargA0a3hTgZenpqCUjQsfwSS7BXTnHMoyNFQKh5NH03viwo7NVgEPX7WCDugOdpUwx
Z7GBpgXtGScMTA5tyXB4ntORkZbYe79oVvHWDc2VZ1bNkQX1XRPDdGeRqIutEqEt+A1mY5FzYLhI
cNKYxFujzN6Y06ljjO19Dv+hngVeeZh6+y0vyAvzsQWkPvP7VHPPZHGrY+5hL0dKTPwKxohV2cEe
86Mg2kJGdV8nc5vaJFhE/biXuflnhG9x32XJBzwKGHBi1GjSM8FV7ryGzPIwoIurV26CN7mh+Wd4
bPt2kMENCvN0ITFkLOHj8016yBn9xNxZQQ5bL4KbXwl/wFDI5MaetOhSmTkACRsft2kbW3Y35laa
XNVT0QFIt9EAWFpArFMpnkNDd1djVdy0g9I2sWsly5rYK8w37htUkgyJaEFjPva7lcsIOLIzDGdi
gDbhoTcxapAreaKaR7bNwNG6FMCeAxvXAEGxCXrO5Qgf+95thq9B9N021DDxeU7VUEGP4aotq1ua
F2fbaZnaifZoqTTf+ePwZE8kp1FUhZhauxVzKLlo2Uyte5P8BDLojrbf0hYaWoj5rdiadgOTNotI
jsLkYSbgLdwCWbJBozp00I/bVa52bmzfmVYvN6JQ1KkdA7ip7HDTqNhZEKIWHlReX6Zu/hOugCdT
6ncI7I9Rz7ZRmuvvorspgk3id4jmZ+aw5+J1TAtjyxbH3JdZlQOlN9aE2dN5axxqRAGdvEGjsRVB
6m3oubwERiHoRQdMp3o/vmTo6RdTy/Jlec9lX8d3jYEbsQMKvwlKvT/7xmg8WyQ60M9/MrVQPZst
fWyb+QmCRBWstIjYetWH5qbErA99Lzh1Gh6wynM3mVWzr1UPfTGimOtOVZIHO/gp04ziv/U1Nzzj
o+v1gVheO3BWKvXDs5gPOm79WyMTJCGWpAG3mJhxTtb0Oi0mln2Emt/H8cFdeVtbEaK78Zc7Z96B
qjmn/cQ4LQGn2dh1zHyicLAIl0SId0S8xFOP5NbcRYRPnHpl2WtdYyn3YYjK1ltmBez13lDnAC/v
2iwi/U5THSlxvPGyYaRt9F6zxpennr0KbW6QTE+pYZ6oH7VdlBfNrYfddIUpLXiJ5PSsTTo5WZpv
wLapZ0M/6XRmjON4mKznSiRgzcqoP/YWu1xWwzhKsyWX1aZC+HhyLbRFBHvYL4UZEh2MWPI4muFV
XKS/1YEtFwnZEq0/2Vu27nxOHv0JmA27OHXbtWGYpMkq7xdGBTiBoc3YIoG9RNPnvgkN/wF5Eq2O
EZ+R4TDqy2S4pVKTlJI3yBbWFBps/evp1W649dQzrz4zaE0Ev4k3TdgH+F9mWYNSQha2t1qtv40n
kguy3L/r09bl7INzxjabHQ5e0s6Hf1wgo+Wy3DkiesxBQd7qZQlUJLYK9uMEY6TDWQS3fJXZnune
p/CVQ4PSqPZZx32o13qGmob+alDI5I5sD0MUR+e8yI5ZbG6nrL5zUHkya7e0leU7int92y+bpG0P
KEch6Hdbqxk+itJ+loNenFNCH1d9I3Ah2/UBm/aiojN+c31V1YpkqcdesE7VwNjZs6KNbbzbquFe
NTiM1zJ9a44NQv9CB13UmnsLF/1KztBjE0wh2WwHlO6c4j0EIM8YCrzOxylJmrt6RPvitdaBOFNM
j13/0ORugnTWqpe53xAxbSRqNZXufTU2xm1EO1x0AI2ZUmRIE6EWxRYkN8Mv9V0YApDW9GGtEbi6
BJSC1MHNjiN0ys6h6RqUtk+aST2eh7J5ykRFDW31r1n3IXOaN+xYkJ17KUw6xJJJwxccIxwdIFQv
6UE1G+4XZD1lSUxVmdyiMcK/4CanIQKKGMcDhCbL5mXSiFWNRbDOS+sh+kMZaTDyHvG1180+0cr1
UORQxvtdYVhiZ9fkvHDG7rPIfJ3QqJwioZdIXg66kMTA5JSAls8aXfmlZBvZyZ1fpEQDPvoRuwd/
nCUjeHFtCFwrXcfDxIC1m7eghMxUvQnPoGuOOkNQQtg0fE+mgb+gwgrXgtIeiCjb+JP3lDLFB45L
mJYNxBYj2qpLKtSGJeRIzHxHaF2Ef/TJWk8jLFuJ47KP6VCahOo2AxGAwKVd5v0f/ObJhVy5+8xu
ojUiVG09ouZbZaDwgFqmh6Z1yBdRJASLhPSWzC8J7InILCm7aOPlzAgNfaj2ftI8ezF2Ae1F5S7m
vjmisBuX0MmcB0amFc63dM9VALrJpzJ0muCpGpaNsdIKIXatxXPN0DZOZr72vPgh7mgzcsnh2eWW
jHgon8c60xbBy9ZN5YceM+5lJVZjfqvR/16w86Pt1KCoz+rN6BUuXegZbOg+h8NUEjYZOPTMgjuA
koc0dyK08hpJfwpJ5KjCTSerG3SnjGmonTZASyGUOw+U1MzA3eHUkS8Txrm3gfQPQaXLPsd1UHQk
4BCU19OMGVvrDfsLe/Yg23l2+tjQGlnoWveKMsCHdGwYe7TnKI0g51ISExtFyAcC4YCyzUyPDeZ4
FJog7eMJT+MEL6gZC3+hUrQgTAWgFpl6jLt8rasJfacOo/Jl6An1rOlurKqMpTkOzcdhejU7mYOT
6+KVbZETaKQ2Fl2RS4yi41c1WIr2rftl2NVzMgB4c1QLnUcD0eZRTgSdxLlcrnHhvhG5hlMEMwaK
oS3xfNzfSfeCElcyoFcn3Vcabgvt1cboHrvjB3t7g52Pt41attuZ2nvAuRdRmmIIKUxApBYGUDZw
lBUAJinbezyWqzCqPg3XOgqX4MyRRY4GTHTuC1p2ibtNLNhabR2Ri574qJ3dY1MyuJuIUE2UdpsC
AZtQFmHvXAiRw3ASNR97lzpLlQeXIQC718tkmcgMFMCEfiGh849bKrq1wq0S5CM1iG/ZOCEMPmVz
MwhZ+kfcVed61LKlTMtTo2W/zGI8+iG8Oyg8xYgug2woKoUuvUHEL1mukadFwWfqZfeuyB8q0NNu
Xz1J+g1Q72hyIJOVC7u4aVIQjwUaND/kxufTliGhnctlqJNfqcR0P6ALmrqnSKIYpJdorKwgZWui
+Xuiw43VO1FIxV3uoZPgVrBy05Jb39wN1OEob8F9PGAgiojZdJozI0AuiVppoKmbd4ojluwezqgb
+U9urLN0GsW2m4Hj7fxwlRt7RTAu41lDcv3x+ovrU77FyN+KZNQo32pkoED8J3qfNQqwj+vz3CuV
/Pps/wovvz7n+vNY4xPjLoR0E2Hz9xMx5fkbX+mn7x//9qeumpfUC6dlHQXBztB67jkD6NI656uY
seh/vbIpK3Na//1lx9Zc0YhHSvj/Dvn6X9//5/cf+9urhL75UExJtimvOPnrYegOIXJJmITLv/7Q
j+P720v+eM6PD+7nR/P9OvNbDKHh+y3NqDE8hw7bdVuCL3Tatr9lKrzrE9QBg1AfPi5WatVuq7TQ
XkJyng5aI7otDghiTfSSeATuaJukRY4YGj0mEY8CP8mH1zzqNlEaf/Rpcc4a2qBt5ejYlTaNDTGi
kdHzIHHkSTw4gMpSuYhr6ICG6l9CjDVnQQwn7K1gj3uITCUmxIh18NAVaYUX1eov+pQ2lFZavm8A
qrdeVZxQ/+PsrNAVw5iw/L1ySYCD+dhDU2mjtRcFxsI19T8A0sP7RP9sBrIGzDT2YBWCSwavozbe
fkJ1BIN2+kDgc5eqCIlWvzQA+aLDLpdkm+rEwHM3xQY7RzcN+4zsYmR6+jFprLtmnOcQASZuT50k
KqUqBlhc9gQ21GPGVsqT3dYVDf5r9zHgXDnD91kKJynXLQSZraddOrOrCW4qVoWFjxCzKwNya4dj
UbsP1w07tmVYki9cA25h2sWH1gYa081upFLNLpn+ENPqXjWT+OURl7yUFuFeLfI0d9iTvsH1bX5l
1Gymxacho2FjOBVxmYIEvCSQZ4QT1lKYWrwlwKs505ig7umDVZlrNznhXreaBzxrONPX+NCNflvq
3QoEEe55/HtgL52RQOgn+PreKfLzTdzw6Vn++IYH5+IwTdo2iUEnN9c2/SCx6A5Ns4YZHtOjTe/g
a5LsHvrol4KRcGhuqHYWHiMw5ihKbwYwePsiwEvXWC9mDzUBm0N0qEVacrS0062kPTXsqG+9Eo8k
6SV6EJ+gxzqgACZQGaVXgx+zFSnweAWnMeH/9fcmN1C0SQDIrVEnczAfMc9o8W7K8T8WNZOcOZ8C
pAsm6HgbGIO3LYCyT1BD915HyyNikgkFcyUKBJt5xxo4aijxPJ3Eu2u96Gq4YzWCNYAxl8HKmcJ4
VxnxV6pIvM5164uoAxI2EL7uDCA5N5E1i4o5YnQm4HYEwXNjV114a+05Z5pQMFe+0RKdhob43cKC
XWnY9RdmDAw/cZxuR/zIOhvWReWbq0DD4W4hXjVidSx8Tix4QsmDUF+23up7/qcIrF6ervKOYNnS
fe/7ejg24pPcGLLrsl09eTTwrfY8esuqj5v1FMIdIeTiw7GpJIt4uMVA/5iG9hdTJLsR0zISI1R2
7RBECKLrPAt2PYr2ZWQjmqtCDFx+4FiEJiPiZLF7VV3BqW/FpM8XGMxCWd9aCTYWOkckmqXpKTDK
ddQwEYDPxULc+Ny56uZo2sR4JtOnp9M6K6DD5IgYGjMtNnomXsy2zZcozfj2dfuxbdO7eTyATVKx
arsx4STtY9qGJ8f51C1MZ3R5LiTYo0/NSd9Dw1ktshETma4riVKyv22ydlxmZl7w1YIzqmvnvegE
Nw07BDYBwXUhsIAszSHv1lYlX400OkphqG1nTV96ohaUzA9mhR3qDwZ7WM0K/XkH/8gVxh9OQMhb
KqOGSOxnQwybgDp/G0ibtFbgEhvfMnFnTeMOnTMnIFIUtJPLwqLBzzY5WtTjbGY2M7jmn9QYSobx
EeDkAbQ5FC3pr9Q8fA7N5t6HaICZbHzOHCvfpPGzr1uLinS3Q6sHyRZC17kUattPJrwbny6qTWTh
GD9qmE6WzBRnQHqgzWnH+bb5cmKiJqGYzjKlaVUkJlDT3BLrLu8fE9oWVp38AUh2h92WEw0SwHKa
IO7ct3ldk5uOj6Ecs7s8hTbsmABbwp0ljC9JdjoZR/KUh/ULzGwktCFqgG7IH6tpxg7mCQrzgR64
H0h3rSYSrYVGjk1J4n2ORbmxaSYYcu0a/BkgyOUFxVp41vSbWE+ecf8xnbCGjwDZBIAg9PdjB0TE
m8Jn0FegMMZg086tp2lyD0nBwt9mpri3QFoKa6mroV47tbAwqTiLqNE+CZsAriNe8eOwYUFGee4l
YeaO8ywMcmzqd2JXEGubQc/Nb8Q/rF10mHJbz9APUzo76CdRLwPB7CwKmm6rFd4zrIj4SCbSm0uh
V0vd3JidoIQPaJcNyn2cpmFnBJa7aLlCyUNC9QLIqoyJRY184p+6nDlpmaidjkHbxcvIhj74iOxI
X6SW7HddVp4h2L53NHA3vkwZfYgtTdHX3pDxMfXN367iuZieEJ6zSYwDf9lWSU39TV/YizkzI98B
rm6SHoggD1eAuUE6TGh6POqboWuLTS8OMgB2MAUR2BW5qT3c+mmcjqchwCKNejtcB7W8N116GrWd
PbYdQZYaCfLcPdmqQnXM+mafJaZxbKJ5i9e25kGW8hE857TAYayWHfz4teVCTIttKn6WqoPegpFK
YhxeWoMkOCkQ4kJ+2Dky/BOIaY9QRWwpRbgtD0y2p7ZhEyHtDkCcS4+QDtVgB/nGL1k49Wg8qiTf
lWG/r4oeKgXJsTPvAbN1kSLEc9L4KaCRuSxM5RFlrC6mPT4WRU9T2IqHTanTzeP2Pcys47pPMW1Y
B63FWwipdte48Dyd3HYWYFhW/XyR6j4wD/7iGCT5lnlrTL8Nx6BHBmQS5XywCYlAhkZNM+KE143Q
WecOHRCaFQ1jmEXBmO5Uh78LwGSrqREeBMEqXtMTuk+6wtt2RjWuhHqYSqv4oi+eEYS6RGZRHSYG
tC9hGr50NqBPDLUUR0Z91BRjdIwQAVigZd1kEJD86TaT3HVcTRy5iL4csFHMRTCJjjBfMLaaN9qQ
o0IOa24NJDaERrzBEzPl9o7dDo06OHQ5pIG1WVY3se8kN7Vw902CxZ5qfiDnRC/2LgZZD2Fx1ScH
yEElmLtcF0ffTM6wWMnu0YFvYZpNU23dQrxzk6ZnOxOxSLyb7BEWOImqkY/HgIuN7/2e0L5+1Vhd
NUdsP5Mrej+W7XMdMc6uI/elq5S50abbzg5IgDDJU4soSexcnpHwHfXQumggHepmEItBRrculz/e
JfcmcXqE6A7WB2/ud7btS9BhDClHsbKVPTszWBrr2baIQAiMlZrWTotoTRhFfzBC5NvykTlBMmd+
EHJmJ/eTcZFNPks2UTzV0ieqiSAdUpNwgVViN2nNCX2gvQZYQ8nlA/NyXNLY9So6O/lw3xk9vc+S
fiSTd0O7Vcin81lHXcyKalq3NKWLWWedzIrr73+cVdj1rMc2Z2X2OGu0c22WaycIt0OTGVU3a7nb
WdWdz/pu2Ot4Vq+ib3/Wf7sIwctZFn59ELNK3I4onRI5fD+4wVSuollV7sz6cjE/tEjOxYR3ui3I
uymRo6P0CxbVrFAfZq26lJWxIpk8Pg7uk4wj5gQa0nbUuet01robs+q9mvXvoVWe/uL0Xzn61x9Z
rsjgmTX0138jr8mZ1fXprLP/K2wguMrwiaIlUB5pvj1r9q+u0uH6Dv/62Zp1/eOs8A/zWezvzLr/
HnPEt5MUGGHJxzwbBKyrWUDOtoHZP0BLaJz9BNe/WVxNBn/9eUwXqIDwIgBrGQ74YTEo+LNXocO0
cHULt28MmmeOG7+/PknNTgdlkjg7WQE3aBga3hL5Bn51zBHu7JIIBX6JbHZOeLOHopndFE0/YkbE
kwsbAAzN7LkoZvdFMfsw/q9pdnZnXK3m6dWxcXO1k+dXK8eEqSOe3R3+7POgHbT7/uW3BwQ3iFSf
09UeksxOkfpqGpGzf4Rh993Vc3p9SGaXiaJttTDJE2Nw1eG8IOIate9N4pLsIitJFlVL3xI/a3NQ
80OqtUhmGJfLHXbxVT67XeLZ9zJonvmWzl4YL053aLmdg0jDj9qttbVVcP5KmX+D1K80dfrZkM4E
pTJgDIhbMBISzPqEs2Gvu/5XNv/YkHW/dKUfocZm6BmR4If9jd6a6NVzm1WMcuoF4Yx0cMyIHM7u
qXStkVaafGONe+MO+KsYFgigENH0mUPhaSIXSAX2Uv1PWPLPUz/cZd4xDfRnOyP3mL4GXV79eWJf
u0CyeiG188UwDRwccbuUAbCX3L0P4n4zTiqidd7tqYl/lyF183vodK91zjjUynhppyhuhTbcocB8
hqhPkpj2pFwqENF/6L3P3zZqHMT1p7DtD8SXd6qBTOlXOjGTI1IxryDWNOWeNNAyN01MoaTdAF6z
uH7tllFfTsnIXak8kEJySiNYGNd/+uuhpR/F0KEjEmWUELt4fibqeosJBjcJv/vx1Dib/UDXl7z+
Wu+kWDfKfvnxPFhB6Ouv/3h93tQ63kav7XOZ5kyFirzYhXBq8Afpf2pnONsZapfaj18DhngrnJjL
vBq1J0EFgJPNJxO90VeedsyTwDs2nYbsNNPPKgCbxFzwTmu926DBjNcAhWhrUAxDyBcyY2PiPrgn
k5MxjqNtwtRnD0uisGPxq9abY81jYs2VrMQDl5yh/+n6Ut4C+4kLhV23hCbBzePkioM9zMDfNFqN
fp/cEw2QUNFT3BRlmhxclWAIz9WNE+G6aubeXZiRZq9V8rNG5glASBxqM9/RSDDJH6sf2fYLarp6
6zg2tztQNyYa5RU4evKHOlxvCUFldhdSdJPqLjxqjJHlemu5N1bj70CytBc1wdJtIWsQ+rxvcPms
HI9078RT+KXYm/gRiusIkTnubJ29vjT+iCu8xgYAkTJJSqzktVIlLRoS5ARr/ji86IbXH0SZfhhx
Jjem6/5qM+8s3PZO1tnFleEXyTpQBSJtFYaniqX8aUhNrE0t0RoesFSd4ndst9LxetDs0VPeeMTJ
lgzqjHz8KlvvGUZquKnnQUBbihuuDmiHEXoDI8SkZ3kbT0af8NpekczwFss9qA32ElH0aPvqIgAc
dsz7p0xNS2KRCCAfqk1f1gMzl6nbIvn6rX2xzxpOiec+Gm44rBGhihXeiUccJ/Lg2OO01OBCLd1Q
/KnKIdi20zmAMukzaTswx8xJDBItkaxOOj3YbFZyB5inkb9Y8KNFURDRRV9wyVxtXM9aaMk0VgmO
xwriWUsFHaVjiNT1QbWdnd60eqly2Zxb0XrQZmhHdyrUhPlXK7hF2P3S1uOLZhnvwoouQ9hfEsQA
ZDV15HtF/ioIwgbRWE3rOl2RDrYmvYyd5hpi03Gs3NvJYniVoiQxnY59sqkeQ4MhcNFEXxBa4aTU
2rGoW4RJ3Vnl6s1OKVcja7ikpbgDbHyjSedeH/oXvPevRRSdhaN2CT17J4HmkIz5uyfQn8HtWlga
l4U9YGgrig++/TnaJLxzs+gXtda0dIpob47piRs9oTjul9uWp84dfivD/t0xkucG/aGwfiatMzA7
6S5TkTdLQxJ9gz2AMJDxM2+9PxVC8wohgd80cFulcbHaLzQwn73hvpuPsmsT2jvcKKe6/DXqLp9+
9Ft5Kc2zAIppqJKbKLfeAAHQCjCZWbT98+ibij0Rwby4BLlEYZLWFgCpOnrjvIRuOOeSUXDfjKH+
LEEArxJ0wvTh9U09vw56kYaiPgSRq9Kj5TUPhofroWWaSOskXzpBq0MQHWYZoKDW0yHUFiazW/wC
mUmIjbAY0nPgaatXK90eHpNaVrj0Ckb99THq5JvM9ILR/wuJ9ymZpdBnjZxmXx/4x4ZcwpSAV6k5
t5Gy6q1RwPieiVUKDblRDP5qMNSN1bt0wcBkjF267Zv65CoGG2yub6MQG/54W822Ibt+amjyuqFz
kiO9KzHfs0wSDQlL3WPOX7jMpGit2b8GkJxIQOrV6BkRXOk54FfvHjHE3g/w5Wo6r6pifNKR0Vho
tH5x8nC34gRMDApY3hiZEt6Oq3TWCe+Tob3rLO0j8L17PuGRSoS1vb+MIbceAG/a6K66KDhoJP12
KTEJobMrTTpfA7FK+fBMg8kSOpm2rPY+EwIwgWU5PvRyeqmGinLMyA492S9NxgBE4+vpHfSPBg0s
I/6FMCTNrDsrxaIipP+Jm6BdgpeMltFAamOso6hxoOgWcbstrBKVa4uU5CNES0fEYPA+DXq/NjgO
EpgGLNVOQDgdXO6+Zl7ZWZ+0Jo4TKYFLO6h+SalebPo6SdW67DJ+w+gEpwQAbpsIZ6vJ9jmK3Sem
FjTROjrIcTb8liVQzt7w7vQ4BAnxRnqDWrLLuiHk5pwY0y8v9p9VyCiUSSGCuHUgAWTAVnjWGlZb
spR+hRGEMGo/Fp6m3vReYED+qKAaAxqx7faVYZK9HCBd77AqYPPqe3RtILuwdYx70+y/Asn+JSXD
pHF1Sa5hrq+QzdAsL/7otEVZXPu7sAm4KFETjEm9YZv8OLW/iOqhNktJGDSlxIIdcBIh6N9k+UPe
GBjHakRtZZSBjYZfmOT9xxiK+Azk7iUsDBKjWzDsId3UBbPkT4OhwA73ExS5vMz3EfcSeyYJIEzI
VxpOt9UEXpB+OJnNo0ELdDKtUznRZ9XFWK/6SL/xZxm9XgWH0IP8olz7oR4fLLDmkKyRVxio8ZxA
Jswp3DXvEt3P3F7qhPsroKg51hPAiXLAK9IFw3bqwnpnsRFbi5RYncwC/hhUyNfLOcVG13WD8XP7
B1LeLvORPcUpALTINCvojzx/apBWFR0ZlLEkWVt5VQ292H8MvKx6kAks7cxu+y3lZrz2u44GtEzj
Y+GMdzXzPMJxpCD8tTY3eEuIzQXbeTJynwQlwzwTmUyatJhOAT6KvWImNviiPnXzgwd5ea0Mvl68
e1A0Zt/JqLJjqWiR69VUHGNCDFdpOneWUEsemgxCzmzDHLPc2NE/u3UT1HPXB28O6zTB+NaOv00d
MQLFsdAE0dYP3cGhtGYRBZoKASNt6Y+xlNxcH4wR5Z7mozS3p4vH4B6T9DC7EhF9wgD3TySkoBVx
Fc7CJI92Papfsy5tcp1obFXgK4DOqhEae/t/2DuTJbmR7dr+ikxz1IMDDnfATHqD6CMjMrLvOIEx
yST6vsfXv4VgXVmprplkemMNisZkZRMZANyPn7P32uYTtWr/pI9laBKa7hAbmpqOdVJdYZFAy/Sr
z4b6uQW8ssMVQZUYx9bejbnlgtYxHuzihSACfX/9QAXwh8Uywy8MQCnSGSSPAZICaaHoThrSfsI5
ZF9VVDOlSQik1/L2KCuX57DPvxoJyMG2anVOZ5xVoo4OigkdNvAGJFqI+Acs88XTI7K5zje2Cjbe
JaUTvJZ6kNsZVMDeAkO5auNZrYaeOOPJMxiuZy3fDZAO4WNM+SeTnkvrXUYC1O0SarNlbqy4PUxs
6ndJXImN7EWBDK8f12pQfM+9H0UC5ihbXGMliBktg0TKZCQZXXYcGcL5OE+defB7+2h4WIxCyok0
FvFpgdAVtTrEXvXYzsTcJhFBL4vPEhMdQ4zZuL3GHbkhtbvqUN4hj2k3PGaSJdU/GGM8c5NWE4LR
bVuxM0UNX2ybwU7xlu1LRSPeKOkrNk0LwaBHfYF4ABOlvPEjBJWN3VAr6psglfdE3xwFjT8qKKPB
vfQKI2rJ4UGM0pUEM5lBswZrFq4Hu8Ofxwa6lW68FTKYjtgPboFv6NswHtP93NZ35SzPc5Plu1HX
H0lv/PTkINGSZqsuWOQtRcqBAGwLvwfiwdpPTmmO+ZgiENTUyAozd59ymi5znz8VeZ8w8xzhMzaB
uwmp4eyCbTPH1BJpY+vUQbQl0TJYpb38lfgDKCi6eUicxouO/dPy3+yw+8aaHOrKq95CRGKMNcN6
SCEJWc/lFE137mBw+mT9t0tSpqfww0iLxwJe0igCHyFLgsILsAybK2RQZmebKGKploW0NgiggHNA
SpdtB9HbDT7TGCayZ0+0BqZiJjjvR5o73pGxGw1U1TQsUlO5lzkyTHiE0dpQzm2Sk56payzZgUcT
rE5uaLw2aLXiduk1C1ZQkxmZesMlE9+3wfBe+ZQfYddBQ+fABnTz7EGU2PaZPE1jt1imvRHD8bBS
oi0OMDECqpk2PNgjJ+uYbCGmEsHOqgb/xlbAVK+cQltYh1j+9BMvpAZHcT0yWj1BFrvvnN44+syk
20BUa2b6+JRCaOHxSHKUGyDASvtsm9EjXO5xYl5sWsOzl1SnqRXQ1NgwptE9hl1ZH03MV+DDGfb0
80Mq0vuwytQh95qAmgOGYu6UBmQPfcd++GKO5QePkHkMIS5CFKq94wI2R9xp3FlW8WoxhQIR3n7m
cTzcdE70iKp4cZuM5ymWt6qLXE7B1BdNPpA9TNaiIkV4YuYxKpqzREPzvdp+DfKz3c7ztwogFW1F
59yY2AdkyYnKIh+SSEjtY6WMb7i/Inp55f3CaRqrDvOPLnGf5/LYzUhpgoe8BKOrO+fklsbaQbTM
VMKBy2NtwHa7OEx6DN25/CSk1NjlS2pJw0RiG43lxvfaz6s1/vqOZXnbb5Pojqj2xm+whc4vpQM0
iq5d6epTw1u7yeui2RSSEjEVgN4TKisU5rg/UYjQB6ZJ4cr43HjOQ99NVEyLnfhq9jOH1jmBXcUZ
AxVsReDQvIQHjpdSPl4/q25rFJoenlYwBYi9c2qQPmxQQIUVWFeXiA2nRYhguXs9wM7HhkFVELsX
YTfFxqskwJI8vtUQ/bpqybxNXLH2EMfdFl5j87XgBdpqd7VmmoHxGUzZM2d9ZmZzeGD2ckpEQrGJ
m6ZIPsMhIJpW0QxuyL5InOgzl4hYkbSEv732oifOZGCAm2dImHyegDJCXaXmNt+HW1aHEM4rKAEM
4Jg0kekZ0sGz8M0uyZMIkY1uSU9ZUQe2XBvMc4H+SGnGrTlhPseSbwkFql8HlX9Mbd5xdFE3GUar
VYMDtlNoZqP0WVYjPzrBarxkM8uyv+9sKq604ctDH7WkX5NF6PmEmCyfqRMOtNclNXGqbB1I/yPu
/eegnVjpmCEhX+O0203pZvCMX3YPjj2r8mzdz0xoEgzUNdYQdFYEfhv0rqyfrKeLhS25FyW9OGuA
pCdcfkZSQSMOkUIMRFVGcX+OHPu7huNKVV1fipCK2iyx6cIHJFvbXSNn5Flw7gyYcxvTch4rbpKJ
V+U2xvOY4ikv4+mj7TiLqZKpjxFxsWVpbsMppjAyUJk1zWZ5ZxhGxoC0KO4agjbWIwoPGpx7jbjQ
zlJiHUT4ed1PZpi8aZAfJ7LfLOdHWHJ0KD2+5Nq+W0iPy6eO1JJj3r+HM9dOFIaBUzPHDo0IJeLy
Xaz4Tgo736tyzE6xF4tDjYEANPy4y4in4oRKOe+mg/Giwna8GYQ8VKZ5mRvV3NZV194WzNwzZqZH
neTjcamBVTpU96nNohlN8qMLBnm/RLKYo1Vj+Eu3BqTM+6RdJjxAIRu0D8Mwxoe8Ux9NUKen6x9G
330LQyO4mQwSt9MiOhtBZ/prOnP9RnAIOeWzfgsHQLDIRqzbaTSjgz/jBGcdfWTY3u9ny3wsnVbt
WEuck935J8Qo1EMjwVcc8Q+VW33zUmHBLxUPIRAzUNzGdlBskstNZS5YBzDI74ZmmBi3y/tHew0e
Hc406d/MkiYov+V59I4Me7z9cuafRnDlCJzMY+seNFjdPU1+oMbo+9bo/CDbmPVxSnA8XWW3outB
rlnQETquHoVBv/IoE4blpGbVFiAbBjBtweiPBzE4Fmb0HvcoQRONm4H68cFJyoseAyxl86bG3dNk
GrVpHXEvDcaloJJB4kDRRHrrk2ydHBnOFw47l/xQBNiC0/pKox3itZXTuqirbTWo17Z0a45BlEsB
6p68qV5rKuN1NbIGXRci2isFcAXbW5UN27EP7o6H/XPOl9Nopzn7R9FdW/H0a+YSzO4pbqtVNRJK
iDLimGmm/nTWiJXI7jITZMngT9XBhBJBpYhexJIoOqKJes9jNe6a/k0YGK59yjIJF4ZSn5FxC5s5
rW9wvaC27dlUr++TUu/GgDZNCjzzZOZsry+4nMd5FVBtgUx6mSkEN5Su7PUwUATo2Ygh+i7kFkCY
Ir6mKRyJY2CBKCRurA6xhDv4FK0jjUxcdXQUeFYjiJXkFsT0DFiwLMFSkyD3adu+o+ph6BCSsejq
Y5EwxovK8KbW4edi/m+b9DPLuZsQ0iL2FsbGmhbbuds/BaJ9nbit8ChBUvnzFjRrht4xnm9Sn58h
MCWsWMnE+phD/60ukCnZH91jJMJ3XPTNJh8wokGFoCzhk4pW7yfCSfBr1d6a3tqXiYGdbpm7MWuW
fP8CZJU1WQ23tK6ntQYHs45QfjoBIhP0Ac1qaXvDed4GInvkHH8xAgyCWiCYW9arvtnBr0a17bI+
NxMHvoRPlzUlHwYRWpVW/Ok10+21pY6NxF5lnOKRSRS04OJpA7X1rJc+JUv7vPPLhXKRZPel7m4j
FpmVkX2CkauwEfPblGa2nXPJrH8+EAUUbhza50SLcB1/r4kdqeYiGXbeEH8CKSVGAsLaLhWbyOrt
UwotvXUGb52OPO3udMeZJLxUTKGARnfTW9+HFW6RItilOphIbEEzNLhLO6P7imjoHKrRMe/JKPsa
x6fAK6xvNCpQPOfzfI6kig+OTQx2gFl9Y9CgKoBV3hRVcYwcq4PdSSZUz+HPE9K67alxsnRGZ11M
/t5THs+JDyElR76Jtp/bGWKiWlVkXcMlSTdR3VTMd/NPJxcAPFKex+UOqUX3o/WmF8vKb2EKXIYC
HIhf9yRjsO+atTzS++aQ0wnGevSZh+XuccyKRYoqkRwxhmgeyQLgThn7gNJtU544Gbjf5m6CMIvP
meyPt2U95DlBdaC3ZRh9htp/LpLqIZ/lO/kFP9NUHcIhZ1UDCk5cg0PUCi38ROmnivLaHugQ2qS8
bEje8ldyeYiqkR/UFDT2ZqLHMLKUd0EJzBrFzyoB7AeEhSbPPNF8M1mRPaKeNqk+XDdsn7OtaZ0w
zRGzETjpBg/6qiP67GTV7mdpEs8pPdyBFiR08p3Ktvzhw2yFngOop3OeR5c5uczW+JlzwplWJOCt
1ISZZc7ZfN2eW1sySGHziz8VZupVMHuH5dm1yFDZZbyc0XCfx5blrjbJqzCM9kLWIkvVUk6Mtr8j
wYSA5eLOXxK7zBy3dEOr2wnkpUCHt7q+8rrHpR2r6a5yjaeulwbjeOxvVBHl7F2sxRs8zWwEtsa+
2XosciFeq1FfKvCAhyuI6vq4BLEHJy+/NdBO01vk+gaYELoujtdOuQTSII7HsPGqln/meRhhh5JP
qNhVCvy1ZB+B4xFLJIu8QHnnXZCafJTA9H9Fcs73y7+bE1IrSld3k/ZIhZAMAZPlSkomptOthOO5
uf6s5XMbFjjwSESBlTBzluNOqYnNtWyepC66xRG1dOnZdMK8SVauTVyIRTskJw6sVSy2ZcdN4eJp
SlXNxcvYw0gI/7SIiq0TF/vYwsmKo/yQajqKfrAI7BS/9uwRzDtlJ8eFTxUuZ/vMmG+TwvnhlJxU
/Iz9OaQFrcPS26eGSc6MsF97j/ilmsMdd/8qTbEMXK25buszQF9yfbwx3/pEoVUNR/EspUTQrkdS
ETE07YAhwxjsp8qCxou8TbGL10u7IkTgxlFg2Ta5OcgEruc9Fg1jO1e4zxJcG3n1reDKbePEe2kw
1ojIeIgaAEpR5jE1lR1HRshbfi3NvagiftGmeZJD90p0FS+01qe2tyccFGzTLjHrcTjcx3i7N+kc
fQ4WD30t1b7zyMBTCWVthYsDA1J9CJD4o7EkRLOaPVrGy/04XPlIRS95tb+uazdeOhoNAgX7WBz6
Np+oG7lko20/uVVJXsUkv9LsE4zZ+M4Y1Jw0uVo5QnyCqDY4mY8Az6ebStQJ7meiJBwdl2tkDcld
TO9hncaEMnO1QRdlHjPwwn1inLPOh9Da8C12GIWRB+G+EzxBRxmn28EbX5KOZEQY4YhwJgCUrdlG
a5qHwwZJz9YchH9rzKxYlp6eXRtNFA8/bo2e0UrlzYe+ae6JUptOsUbINjn1UUZDtaunu4aO14xu
yY39Vy8X9bHEloMOR+37ANfgXMLTgBkhoijBagqfvbU79tiAAghzAwDYMJ93Y9Xegz3C1DIl6aOw
Ud4ULN8YaXpEfUSi3jac4Nc2TbzcMPP7kdPi44yAs0NP8hvp879Rwv8NnVCT1vsX7//me/v9X76u
WMPL9+zr3/+VBS3/+kG+etf+FU/4+8v+pBNq8QcPMBgxxkGK4a2Az/EnnVDbf2g45eaCCJBCsyv/
B51QWn/Ar8dOpwBgaG0v6J6m6Nrw3/9Vmn9AOVCOazuOFpbrif9JmrCr/w6HoXywPcsEcia0Y/4T
HMaxJgKPySM91ByZQxjxayYAZ7nw5cKZPdhp2/fW+JXU9qNrsouVxdxu826kQI0pqHKX/kSEKmHd
u/lbWcg7s3Wf3d5NboK89E999Wvs0nPvsv9oQ12iIiWNJjqmJgorHbOhTJ2kXRd4fNj7pI0BVs4X
LCLy65r0NgbmrMaMPi4iNB6uR9LS1t+bMXkB60j7irhLM0BXYQAc1vfm1gELt4H7wPRA07AXvMg6
y84DKmZbfI9FXpL9SKzl+OLDZUEjKR+86RFiO5Y1h8YvkOM5/BXW6qKc+LMbvLtGhbdD7Z/HFpYu
B/ZELMUjMqJV1zH8LPv6fQ7LZ+R5j7DQPpoUXJ05bpErdGRf6lfJpLvTyS8iGKO1csp3DqC/iqC1
sQHwNmtlPajSOdUO7r+c9ylZYFiBrt9lsS3B2tsZjW6/2cZDfmk9DK1CkisiL70XvxMivA8EvNlk
bsxNkP+k4tnWSwVv8rYRIB+vbL4k9vHyLpsTaQgc0tIEkep0ayUG67niqsoE055cJWFWrRGv0DPp
qa3xxh9MYoICaGhjqNztUgzJUX3zdfvjd124UJDS2FgXQ3ZC7EK2sc8OoK53itEQZTx/E2om8Kku
yfmCXAiOAiklFXqfyIdZQ88uSbZdvnEsUT5dr7bfGD9lSbo070MJTWxbje5b3EGguxYAZHE8NCQD
O0sTB6cpBsWZKi93js5Q0WofVw0md+S5w6XLl7QMAmW6pUVvl4oLPwcvVLHgbJdCH8jzr8aeifqK
80MRBSCwuHX4b0895qw63Qg0D/qtbt3+5KXBD46nHKKp3mJd0/XAtGQX9A9xzhBrgRiXOglCzryT
QDhXQk/3Ri9+WPUPXIrGo0XuoUg56QcdIkw73FQLeMfxb9BFJbta6+iAgHBw6RHaDa91cPSx92FW
9zn206X6grbNxKVn58eiOZu/8KiiHpvsBxDi0DFN77kag7doTi9JxPWl4MtMWo9RTclEa7Rq8wgJ
up9SsHL0rHJ+zXIXxHTnJr8cjwsnvffXJeLijcqtR69t61WAYIJ4neVEYDGbXrsMb2H5fYGQCKPs
sbTsrcinfSrNX4x9x9VMCCQ+yATxGOqgzHEu45T8up4MLIt3BUn6mzMcQrrevkx4Esw3AcCTe5Ri
UpBVK+uzHLhFdF+U6yzjWgW0WVfzELwLVDW/z+ZkOlKVNPX7ECuxQiMWUBFejzIGDx0Y9X1VZmff
5naI7GftUUxhFz0EYkbl/plUwY7OL4Rx3uuOV4F0mVqF8fawk3P0HM3jTiTingSEcu1qHpq6x3gV
XtUn2bGSzJjCjCaQrZMtDEL8Xm78aQuKa9ZGFz+j/44oZTp0XEIt9bNF12MpxHCh+jmttcjjUDUS
tUmHFFUgh5ZgSV1yhnTr6eZdJ/xcpalNWWsxlE5nmFUXjkBoccr7vGQFQj1CZ58p4KpMsk/MA3h2
2+qYlSwsOVIyhtBYRBpnWwZ4Qi0TYwUoil2disfOZaoVBxXBkA2FEkaQeDXUHDk8a3lmu5L4p0hf
xpjFsqjr71bh/bLGlElLk27gxI4bHy0ZUXH+vpDGibbkuCf5/R7h3U0dYpewK34hL3xtGpajRBcL
St8+RwOZUfnSG6saOsVeK3c1pTebQXJrL6dDJ3NvA+KzI6p4L7KfoPYAKIG96c40OJdkaQ5Iv+wi
89E/5lixQudyJZUy02zWQASxeue5XoWT+8LR7FCg5VgLIsiBVQBj4zhD9GrWNTRrKHvNjGGuDrpt
QNTufsDfsh4xdvQiN2mMuMDepXcvbHhj9p2RcSkMPz9bpf8jsTQeQ5FswjImZy19sgeuVuK8Dy2C
11kn864oa29fTeVnmZj8zo3z3LP5rpVNRoZMXRR4aNBsuZzFWEtIAnrAiBtvAq99JNfgiW7KT9Dq
L7VC5ueS5bCxVXCvk5/Xu3zk/JiEjJHo8LVqP8iB5nozgbTUxV1kI27PEIoluayPlY0h7rphXQ8i
cF64okbjY28latn3OBrHTvRp9+XdOLXfiQ/6FeKliefuo6i4DYRIf5oGz2Jmc34AAbvPJC4F0nOP
qIBo58MEYTIdniomqQgDyRUaHWLvy93kd0eoixNJP+oyD/p2GMw1yWOswItAGFPrtoucLcUR+9RM
J0m1rwhLCOhOpwdkXlBW8uoj6maNT4vNiE4MSzkz/pVeDkZzX9dsTunFaDgUX5uFOs6+k4b7Vpfm
jcCyFo3skwzOS9P8cmTIOcgfv7W+xZQGLx8V93e5HBz78uwMHxiO001dc1j0RbVkAKPiGxSLjZeo
o4eLba3bNt8JUleCLDI3NfwAsH4sUvTZGNOy+AzaeG76eYEyBDRBOouRDwr9bhx387JAqhFNa9+w
E5u2mWImOVUMVnHAgX9bumJDR++Pk1ewn6RepQJDPtc1NVuaBBzur9shDw9tUyqOdKm+YrI8R0Ps
+2jxcwTG8zy172MyJ7ABSFjMaxZbRz6YgAwjYYY7SKGE8dm3TktfLokpGwynfDIGfpfQu7Ub0KhJ
kcL4qcz8zKQpKIzwspQuUWnd6oaBrLbEZZrN9+ud49kFxxXSEVxjuglzQ231iMCgY4vbyVwlxLpK
UnGM5m7o/bcIG0kqHUTKSAXshBtJwjceIbiNIWl280B6ZYz4LjR9XOpliA8TC12Uf7mDAPHhqBJ8
nP8d8LWzpbcGhcCnxbsci16zglIpgWHUqWTneOi8ClonCqvGrhXykbc8P6DvbE+tNf75RzUV7QlL
KCyrqSaWtd6qsfduaL/uXVT+CByARleKXSJoN02DY53imBgWDH+E06dvqTluQhTgfMtH9KjfA+3E
OxxFVsaUaRb4Ovnj98cmSUCbvMeRaZWzfxMW6R1J7yOzBfPJdbvmppzs5kYsSQuF3iHRj7fYJ9GR
y7q7uboTruFP1w+vf3TL//B3U9BA9Jafw3/EV5FlXdCtHZjWAEs8JZl7J9Xk7GC6EFzlkvWE5xU6
iN3gW6lJtG13yh2swwwzZmzkRWSh2JvRYiRL/HAjZRVj40w6Bg9Wvm9ki0D0atDAXtSCPUpfnNpD
znz9H1XCLUeOB1IXDNQ3cyuYt3TbqOqX6xkEPEn+fAQPhFWqTk5hfkHgbm4B5BAsNeE80ao9k60N
jTxFcFZnGCKJjDgbhWUierAVwaakv3nSJjlIjkR0MRXO8yff+VJj7j81s00B5vU/iqLuFypJf2a8
HaoLHR78BYsMn5/C5Olb6Qbgy3yHfkcPyKSlIVDV3DBuY44kwvkGtKnlr4m2KHEUCanLR1FJN6vr
9LwSc/x0dT3Ei5vh+rdUI5TVARQHXZ7iIgKObumP3ABDVXGzrkFcv2vUBxjshY0OPbFvlEm7gmTd
f3yMIsfaqjz8eXUSkLRJyszvv8pEriedUDv6/ByjLokiMny0oGnonTLsKBvKHLIyRgAhRWadq6I3
TnVMvF0A7eb6kTVEHKe8gAnK6PYlQonUOF3/aJZP/v3hUL4S0ejvFH3+LQcVRiFZO5yIshRbawDc
YGrVnzKz52xI0PEmwXB7Vn6ocQc4cjXVAf1/04HI7jmnKsvV77/5GHE3sqUjdv2366d0lX+TN/MN
I2W5vf6LvXyRynMe3hpVOhKoW2E7t/4Q94QEGadyNJGz1D6mYcdUl8FHrtJ7XX8aqkHdToZxjmeq
8FkOTxHuk0ubOad8IIenspGaVLoTz0aTexsLBsz++qEzhxc7Y7KiB2qzcjCtZ5IQxblZ3AxDn4JP
EVm5I90RTmpkD0SqBHs96uQhcayEyMjxI+t09lp2HkPFnAIhyR3Kc0UuUce7HWr1/Jf+wv1vhOBf
Cd/i75BaTutSQYtUipvFxWf7n2meqQcsShZ1Bxy3yfcQcZezKtoYJha5+0xM7uJW5FjSo36REbvX
/8/Pl8I1LYW21zb/Blv0ELhNXlt2h0aPL85cXWpNMckB0o6SnxT7Fo6sVaeINxLz/r/+2X9nCF9/
da2IepACKMbfOY8U/4aMYNEd0olz4nJgpCnLNJx5UyCn9SzNgxk2f+Il/7f39d/0vmwhl5vv//zf
f/uNn/+n5tfT0o76l/X3GrnYf47n+PNL/9EAc/8ASc/CwIQFwqlF/+nP/pdr/2E72lXSps/m/m6N
/SOdw/nDMh3hoAewFfWk5mb4s/9l0xqTLuZ6x1FQxpfW2D9e458PUPO3j//6QFm29U8QYtpejgke
1jWVTbfob7c0G2UCxCDC/VpAURN+r89R1T1T5rprPb4tJcIjxXK1rse+34RSIGabTv2M2L1z4C/e
cdQqdtL1s4uuHnxt+Btv9liIDXFjF8G4keBbtv50meqyPvSm9yOOl1V8ptxXiyjDluQwRREHr0GN
dJgvbpbGT15ibs0atxiHdXdDmJqxEzOC2VFh0Z0Se9+aAXyPwMXvQ725o8FCHwJUw9bU2eLayOOD
VVCIlaOHZDKAROmwz5KrnlgQEQUvlDCzsCAls8yPhR+R8DOOm9ocsJXVsIlzbLoJ8+Od35ItGwzq
wmh/h8Y6fdJiATj2tjpUCdAxoy82VSTKk4mo0q4G95hFk7O3wvHFC5Hx5mlcnw1n341uxDJuKUTa
Q/NBNiydmprQ1ZiMVCON5AWZMuUT98uNGvKfdQITEhDktOnZJfdN0jmcAkaSzght2LK8LY2089Qb
4WubMqGOESDbUWXvvQqUBnfVCQWsgB9nf9ZNlLCnV/lRBEcdCefZq+jTF1F1hMwkd3kWZozkSbLm
eEBQQI/gZpuhxf2O1Pqc2S+O53gneEI4UP3h0TbpFs2LR06Zi2WoXyFMjjaeyh79NmJeaTTyjqDF
7AhxGN1iSLKej/8RfyZB0GpKb8KkjS50dMat6ZUvPXKYHQgwGONRSELlNfQY1RS2mrPf1Nj5/YHZ
FoiUmkPdw1yIN1oA1dms9Ss9RBwlDkHIk2/qR2ayTNXIkfOrbjqqQg1rNsl4Ow0VaizKwznynVef
mVFr+fbRqoNHOUVocVPORxVVN3v0vUna9slWwMBHiynFFKr5NCW0+saW1BmK90fe0A2K2sOMOQKo
vwcLwGPsZaQhunZK3Q1jDneVJMWwNpLA3gX1T8GvyzRF6XuZMGQs7I8yE+X3aW3HZHL2eNv6EO2+
yagX2Zx6QzB0GOLJOeQlW1qh0zut0mmbjGXAfQ/GBPXtbRZq477pn1VglqdwzB5hblE9t0+SuOab
CaabGwbhqSRazWt8+wYmPlodbesHv2wOVOsBkXogDmVVn6MRm7HdShsZPnk3adVtaeKRJdPQBNNO
15xaY36gnEoOV2Xl/BM63nyjI7PhBsqe1NherDSaHnBA/sw6N4OXYppc19xdNXCOduj2KIUzsidE
xNCxGuDFkwy3Mcp8OGDJEyfLPwnjm55o40V1BQmaeWrl7LlQ4UC3cords+FBJCsEZzGODrDc6uTF
zBi1OZ53ntL8zlwSZV27uxvp2Nzl++ACYuRUXH17NuSTKDBNMJjWTUeZtvUMtE1eWA47pyhu/LHs
9kkfQ8JDX3U3UFBh3IP3kYfPtfVKzuQ6c10AaqaILkGgORx41noUhr73C/XMEqTvEQH+ChvUczr3
cZ0w0dqqbFKAPOkF0lVedP/UjybzxLiqESokRb4WGMbHINLnovX8feoaw3qKUkoJRG630u0es7LC
aRzhVXIHuEND0NlbIyZGYaKVxvtjfRNYR2Gbo2Q2w+4n3dNdQF763iDF+hDbeBxaWX9p1HzbcUhw
cZtAC/CHZPeQzBP3NNTGSxr71i6yEyLgyiJiqA3GpEBDvAoD434OGQhTGfbb0HZ/Sc9HxxRmhEow
Do0MchWKN1g70WVyUX7HBBbyusc73to13jlSvvOvLG27l7oTq2KUdMQ9pKTgSLcokYHUwYdxBxLK
4v5YCyCABkkrq8HhlNn3OJNg522gzKcbPX2RJw5HbJlu1CKcd21TvcUO2JCor9XG5HO8PH9Halut
XI0ymF7lSw6jEQEwcrLG8c+haCzci/kPyKY3XSFw3ubDj0wE9EOT9oh6DDHVRMujSNPttaeZpZgC
yWGFwAEVjsYlXZI2IMF9gs6MNTAJzddyggBc2IAsUEDR4ibIb8dLP4xeeKxc3B1SGuM9HTkDYjhB
dsq86XTB9jCzcNg1ESVjMGQs8yOdbZlN28Z4k1HwMjVjtHVKzybDr1mX0/BJRhYOADpbSF2a7GjP
1YcVwN4JU/+hro8QavvHZupW2LcfXFNG97ChxcZrOeyjq3E2E5DEdSMh5obRIork0awzEqCwt2/x
5t/aPqSePtceLeAAkAUZSIadwAQVrcQEyJR1TjOUmeat2zvzXauBYAQl0HY3jz9n9O441BwU7XJr
sNIBpnJxzlUTPYFFM8epeo0aHwlZHiPZVkTT6hz0hZPHznYKAWSqudr6Wk4HL5HJerbrN7tV4cFq
IwAKeZQvk6DvE5oQUAoEjswJkmM1Q9x3kEeE3GBpZbHA6sY7FuW9UnHwMmbGAWjWdg6DmWRi+XPS
Oryd45Dpv+2w+LS/pswVz3lzMIvsHehP+Zj1wRuprD8A+wTbueWewT24cVDZ3FXMZQz7CIQK2oJx
I7r6w1VJdSB2l/l5OfQb32ESohutsKnO2ZOw2mOyKHUi1u9d5fjWPUQmKg1XPBAQsSVhKXqfkiNs
cv/gWlaytRDY0EUa/RtHBe1b0ssnNxofmhxpWm/BsXDQx5cxAhwXxSvL0ooA4vYNcfrPUJLjoJKk
uUBBqrdgeQJcMRBXE3KpNwmRoE8M6wvSYeoWthtrnlnZGaKHxn8f1fTNmtr2IqJcbrz4rLBsfO/B
Om0GPdDwV+LiVtADw3AwUbq1+rsTuu9+iQrAnAfYupl8zjuGSEWQ6nNYz/K51/VbL02eFxH0O9et
gkdHEaFZh4DTgYqLbRvR5C4x0KCgHx8lbrVbu2e+ZM1GeVDBIQBa81UZFf5pmp9PiZ92+94V4uh3
tnNHI08Qq1KonVdbWAyq8Fgmg2SyErM0pufBmr5C1zzrUJfHCkM1oi2xmyumXHQipjXeF39fT4Ls
dYE7euras8ofk6VlXoXljUcQ6LPXchM79It/jIVal6p6jOiKrCvfbI7l5COqLZ54q0zAE1F57NA0
7EBsZGc7rQmireLvUaDVGqdtx0VxNkUtqo0zRuGziu+XOov0DGIbcA1qACiABaoX9t6dqoPkqKsI
FYjpPHZlc28NR7+o3W+uL5EMitl7mjVhrWEx5xDjwCGEATnd6SzXMvK/LDb/NXxOY1Pm9rwxlhsn
qRHFJkUAU1lnS9vG/hU3jH7DVqpDliPJA/A5N29ycOqfdud9kCIQveOsYMY9lWxwQCqS2Rl2NrZO
FRSvoxsjlFz0SabhRNsmi4vNSHPhw7/P7ejW18P4FZTFCdwRrJCGsYZ2PlEqF49w9Y6T7G5Zj1hB
GMowRMPJOrjRneC2hIxF3JgaoLuTQ5w5VKXFGlBZ8f/YO5Puxo0sC/+VPr1u+ACICAyL3nAeRJES
JaWkDY4yJWGeZ/z6/pBZPpXOctun9rWwLWsgCRIIvHjv3u9ORsX0jc/RrkPr7HTyOAWpBg/7U3gt
vXgna1eRPkv5Lbz9A8rHtWHHcjNqOPATs28AnnnhxZKr1A+1J6eVB+q4YNU7hX7OPS2A4Ry/F5hz
Uf4a4y73hi9lXq/LAlGni8AUX1F18kpefmTbOjTbYTGE8ons3GaJPOuzTzHLUfc0eNEBq9AdyDZs
E95FxjTCMttjVnfIIQto8KYZPgEDzA5sPcDY5l26+t7z/P6H39udDCSY3aT8LhX6tei1GsAyRj72
WNgoj7UePGV6bi9lN7wTZN6CGMqZSpdgg3rHe7J0TWf0R7pv6xNk/f1frM/7QC/utAaPWZ5M0SEg
QMLmjDPh2eVG120pwAhtaWFCFRMD8pbM1u//6t2QXmDXvxh5iRspxMAhdOVybUgcvtW6s3IQM76F
LrQz8Qb4eMCg1iNOx28FDIzO2YGmFmbEgqkG6qcvEAEhzzcloww73BpqgFANwm4ZmrTc+ro9+nZb
IyRjLN+qEpq4jprSdJLxMJsXQM0xdCLP72tTDmjK2sheusi2Fp3XMAwmXxdVNXu6yd/4JiPXdLQ7
tOnBXanIT1d+6+wpT9D/3+ddu0ZWbMVdfNO8B53LpD6PzqlqFX1dhK6eUeOoTPy9pylMix18pVDf
xo3l7v1CBqcZsYqhJtpNyolA9DP5isD/+WlkL4hwc0/dlDzlAeptAnbC+7hPEKNZS8BzFMhBHN0b
qb0tVPkB012/ajNgqI8gSoJ2R6Xuoe8FjwvJZPagT5lOa955zsywBFXey63LuL7nkqwj4rUjnGpN
L5rrFLkuoxHnJUJ6NlZdsENA+dwm9gtBkFs6/Td2H3wNFJLZOJVftOoUoEcpG1qzXjkL5yNuWp0H
h6nBchG7m0mvF3qfQBYrNbHyLe9AOKRFQUsuN4x4NibHOCMuJrlNcDx4aX4sCQGRSgdQw664CjpI
2oPb71qNzI3R8Q7ebKhKJ0W5yx5wwRzQ2rUlWKjAAuQx6PTwSXT31A2WT3kQbfnWMZ+jxa/uyUEk
p1vH+qG8ND6GwVPcO2/WIC5cu5esjb94iB4ObpMejEG/RS3Zrijsvz8QQRuQAxmJlx4Zv3XBjaMQ
xtrT4THY0xfTT82jl3MdB5XDtrBrvGWfF/FSzadfG6c9uyDaB4GbHJElmHsPgEGepiMKcbFLysQ6
VL2bbOFhnbse0JTCoQU+r0SnT7i1b3JMNXZeTPxmtwpdB/PS2F5ZeO7CVlDjpBSRqWeGq65iO7IW
/eQt+vQcyrg6+gxysfgPkbEvajLp29L3EdD43l5r3jUwDEvA94Q4t63GJrDCFj0SohDbw2pMhxn/
whuZakbLrsd5YGelDlKU6hBRvB3coBVbBOvHogDTJFEEL3UcA4txXtOYoF3llL4kVnM227BZtn2P
mlGjjqKWeTDKHGsBtr+N7hezq9z/RjVUUdf74UIGaoub57EfPLFyO+0+85aR0d4bjsGorOkh+too
0p3kFmjPtPbx7iy5vT7p1gg6AxGSbyfvqUOeudNlcqPpW02nVobnhE0/waRmy7g4EFCxlV1hLXTd
e7T7MMDkM3702UtdDunVhKQ3uU/pEGI+jNEpdCXj0HYekIyOuU2CczqC0zKR1ZLpmO/bpF55wWAg
c2y+GqWxywJKJhQeZIM4l8g3XslxrrMWSFWrvzT0AA+5g95/nOxFg2p4RwDk5AHWDgiDXiHAculI
LFTZbJsaGJofs7epxnJgtPxBGq17um1H13016ZQ5xL+0abvp6Yz5jn9kGAvbqMbIUZrNJlejzpzf
lzOjk9QL0Z+bIQiWuAdwj3vOdgjT6Mak1F/io/PXekKkc1cXh1yCuOPDmLvIozLeAV2ik6jmPQCd
Ec5LC4icby/CyOnWuTDKMwaa90jljzoQqPVkFYwxFJ6PIVfLPsaLnJBUDqfED852janUEX28gnfb
rrwY4F+MGnaphSNmFnbAJac1UrthXUzJBdfpvhnyj5K9LgIrfxfa+Le1ZDgXj4FNViDRLGlQPbka
Y1R4RJfaTep1Hb6aAWNWXTGPSqd4q1IbXjYLWk4rZDJvua430Vgc0iH9KBpOB1OUR4liY6mq/hRo
KGJS6Cokeq6mDlutLLI3MiyWZWldSzRf0DybVewhrDMlFk0l27cxG3ad4C7nivrW5F5CxDzDYEut
CWsk94P8nSGnZgHHlLP/COW7EwXv9A3dgCw8HwppLAQfUPUcW/FLDyalbmBT8skZRI1JOM7KU3dQ
JmmzdslbHhinbmjQNeNiTTzQ5YG2n23Xvp69O1W5H3J01ASgHGaWjR4F2VpSKS9SnTl41+h72XjF
DZuqox5pl4LEAro9Z7+KHsKuuDoBky1W+E1EfUNxdM810vjFXRZ2HxZsIspK64vfDbc5GTuSFkUV
Ffc0mA6hqX0NcbEQwSs3BTAkncxjSgDOmsbfefq6NuZo5Y7WqpDiUjUA7t2BFRf3I1Xrl8mtvk29
/Iim+jGVFvTaAS19/1R7FiEJw7cQ7+LKqMaTFoqvwB+uU4/bMArfO924t6d+pbvdfoqzly7BgRHl
9I8AAyDOT94GrdCBDQzvuI1RXDRcPnwObFRuEQtzG2rF3g2tHDW/8SgstR+LeO8Tte4ilKuKBrGH
ekDyvO1zAAUs5kke72oU3AIlwxRo2xTOXGDndF3VjmgQTfCBBpzchRFBshPvDuweuqPTorFDm7ZN
8qQszJORV9/b7EL0Dk1F4xA3jSIJxErxlTbwJdjL9D2fhTVVdRIoKliz4lnnhU0xkfhUm/JrY8qj
p2afu6KtMmRPg/JzNlIuOknqsgaBOI72j1HuMw2Ylkrm3Y0DsFJuB8N5r7z+RXbQtSOD+jHPnLVV
ZOdyKo6auCRy3WjlE95v/CfNZdbmz+7LknlqSfLbhDyIMAmcFlgwfJMDEPRxTSxZqg7F2rKJlBtk
grS8qhGZttTWgdKuULtnoYt8isVjHDsHV9H/yPnziR50k2kGzdDhs5Ax2yjk+pVGmlPqTC+Bk3Y8
lZj2IoL4EdNtcfvgs87EbaNsoiToahMlsjabNkI7mOmnMv8Y6YNZWbEOGZBvs9bRdlZ7X04pVh24
HPQ4lgoS8Vr28yfS3qN7RHjidID/3ODkxXXArjzZJJOXrWebHXxtClOaOcCmiw26Xi5Q4jwJ5Ou3
VaeLvRF0FQTVAWNW8JqVBQKN4GgjA0RcQ1PFmOWBY3UghKI9JowmAmy4ZbftdI9BtOevorQOt3B7
86UsuOo0sOCmHrXYLbjjOTV7zGp2zsHRo1Xl5eMNkVNrMymx/KclPVlDwYkp5F6iy1oMaUvhmeLZ
yqI3K/D7/UB4NDks+CQ49RdqAJ2CJBpLCPKRmyHeisFBnojPQqiUBr99SGGulwWmv7ZTj77Bu9yj
+zXesuRbCTXi0QmYEFR1i+NNj3B8k2Y02arfR7mfkfqCjEebk1bajniH0KTGIJFPE3IdZFRaaD7A
7Zjh/QQ2iHY5/hY0d3gfQXm5la+tSf0KUOgUu6qr2lt1ntpveiHg1ky5w11upGwMjI2pkebbd93D
SJ499qD7qSBtprZpSei2ixAmwuREVgaDnR7wD97qsIiHLfdFuTMHvJ2yiZG8KZisAoTOSBeOxCKo
tVAAgyj8EjeYkmCCnDsWLdcozW1ouTCB5YMR4Mk2nSA8WRXQhtBP8HR16r6oI4yngWTbEndfq8B/
aJABQOLzWXd8+qq5iUy5rq9O0jisBoQQ2asEwRmbyX0zZj42cK4rbBvQNWnUE//I1em4iMBrqVOL
iMC9yIy8OINqbSSWqeE8uKlcnD1+Y+5iLCS8Luczi9x05tLtLBRW667EOFbm4zqMvlRYfS/StxZG
xWnYZP66TcJ6rZMDEnT5MnT1JwrcamkXdnww6YlQgSTf2lwDZGU++rFd7om0kkvlpuKs+9NrrVKL
81rkt11ARnxSPiIzrTdCeZh8RlTtWV+skJ6+FS1yn94grLQTbkdXKtmaCQ8bd+y3y+6Jbn+76tuP
qCbKXqTvfdOtII/ilNKsF2ll54k4KSsvtiUBmHg1p2ecTYRtuNl1sHlR+p1j56w8dPUr1VMPv5p2
f3UyWhiuQfBxoWgo+DHXQDaVG3YVZQL/qBislUT+tal8C1vRqKNCCzeRzJKdMdQ7A+XfKtawhDUM
1EdvWVdXj5ZOOLBw2xEbOFzJh7T37jTPvtbCO1MW0PpHOU0bE+N+JFY217hbk1wlJsLa3ZiGAnOI
+xG0IYJLeum1nrwF/HIs/U8AeQivoBN45sooGPuJsLgHIWy4EcW33KZjdFuk1WvV42LVkhdYcFtr
GG7CwEc0Rt9dK0aaYXbIqowBfN4bCCIwxuTUpF+sgclhEKOQI8QIizKphUHKLoV2l9jGentnDv0X
povrFKpDZdoHzW0/J94SKFofMFBIJip4lN7fwfxeheJNIL834/SdpLLBd+/y0RqWhlksYV3cmLrF
9BUxdNpZd+SeNlMdL10fghIhaWVYE2Mdr6FEPFHlSeLFndt2sE+ahdqzYte60I3koWub5wId+PxY
lYpP5FwdqVi3jXgu0dcxsWCzNRwM7q2h7MHeZEc/PZd29uya46XXrXvC11eNt7Wm7tk07Rs+SRej
p4mBU0UErSqbOoXVR6xHUudMlsjFQGVS5ShXWKQqEO30ECaQ1RNbnWI8iYKlMkyNqzNOD2GdARbz
4W1Gq8HublKrwIaZPybygXdtxVWK36Bat8xDqsE9q749z59Xq9HQTaMzT3mrx0s9t+68pn7tC7pa
U9R1KI3Zaw/9Av0eyCVv5/X9TowYu00yNFGAcWeU9NYLUYF/G0vge+2X0sFNVdXcAUxQ3c4CoN8i
sqYLvOV1JfIN4+yXSAlSR6PyrnbvgEnclmOwJwUWNE+yzSiLkWerp7AFEa70g9dmp7JqkUfH0BUy
XIJufxdFdKo022VYE1TRNkmip0Ejp4BxV4KHEPuHfxFtfK+TtEQvvNsNTXUk8wfOiSZXqOfkAgrJ
uTT9TdQG72QqQ6MrZ7pN+ETvGX2RgXgXfRmaYN08W7eeJDuqPiZjZ66ygaZ1F+10198iYdrl7JKh
G/Qsj7K9+NawbjhHNGM8hSQ1hlGwb6PgwYwovKEqTc24jeti53kaVMdqiST/QijJAX0/UyVylB0P
XI9qrx5N4EZjT+tm20HmzG1c/cbMwzVozut84jda9Ea+ZRNzT8u7237Mlx052JWwnxMCBSrNvSUY
Yw3g6JFB+3OPPjtSBFwOyLetElV/76iFPn6SfOJzs67vRi75BZxKPpyOpPHeyI6UHjclamJTr7Zp
bcT4eR9Mug+Ys+kmmLdDGN5mUfHG+PqlHpydEaEKDdAh2/23DG9KxthTavAKKFw0VlSn0b5ORv3e
pvJxNJ3HOqDvTjPiPWushzG21ppm7q2mfGKO+TpRK7beq648yLRQzcrgMcuIKlQEgID8BimB9ZhB
K/oKkgrOeredgaZW0K4YUm1CFx+pXh4nS1wzOEihar/RhtlNzQoo4RuB5zM64iXlqtey4gYN8TNK
+5e+0ZCPA97qYnsHPu0yMYKFqkR706wInOIGNLsAU/cQ2Bg17XrvWP6jKYxLzmciHOed17oo0XwH
IKPy9FFnkmZx/yyN9BIND8yXPrzRuS1987ZO4tcEbKFvR7sk8G+wNdzORBKhZadJyGMlio8QDDwu
yKPS2mfBRYVO9oAeM12FzExj/S6pwxdgSYekMunnscHF0rDgAvuiNHWjwhBHzaw8x1QfFreB7e5E
xzBFb/qzmIpzbwK2nsStlhq0n7lfOv6h9uKb1ugfaC5dSWb0gFv693NapD9Oa6K1Txqrp0LpDWDy
4KXmpS3YP91nCkwUsc0prUiIQ0crn3dfKHeTgz7ZZ8AdJQs44hc3G4PlfLJ4Znrx/IvhVZugQAgf
0r9inSEMBeZpsvQymlYAk71UjKgnig1eh2zhn2VHRneTPRjSWWOLXdq5EoAzSjyiBaj5cd3aVxH1
ezUKxAl0+H3zmTQcsU0HWkD2eLWtuRvTw3NT1Xnq5CkazYsL3lgMwc6vim2QgrFjilpP020a169p
G97n6YMbYGjHof1ldF49d9wPaviWa2Rxe4Z52xAjTEzgNDyih37r201X1Td9XT8HcnxB3rhOY/cp
cLjkSAoBs9d8A8l/knTBGYtsCz1nimlSTokq3w9EbYUaEH/bBnzTMNlAFxMilOhh0ocpw+g4P0XB
tPViaiRWjLUFCH3qCzx2A7EEaG7MdWuQF06Ztczk1dAIZu1s45Hp1smFBoo64MAeZ0dy6ZPsuOx7
oJG9Ox3JVFwUogbmX3H60XhS8kLN+zHyc89w1q47bgbjbJXpQ46Tzhd3wxR+qfvqaikF7oBSXW9p
lwfLvCC3ICo25CTToFbu2jLk5/y88WjdIa49BmVwCgz6whUMkMX8hKk0rnaqwlUYuDeD394TQnNg
27HzgvDRJDOi6fInm1i+6aSMwF94A0r8Oui2iXLAyTF/nn9pSMsvre2z3Qs/zDnQyE6th9ws7ogE
RLIvepzzGc5mbEzkkMSp+xXjF+YFAXp2mriTuyuQc9gv8ojO8ICD35qeBETfSNWbQqu3NfkzlqQp
olU0uSl2yJcwaTDXsXbqYb0sQHas+qHfVXZ3dj2LNiF+jL4+j5p9Gn2x94MGD4fYy+cOJflyfOim
cDWE4w69+VmGL/7cyuzzj6h3vtJt3VsZM1ACNqA6fC3dR0Y0O99LPjzpnLzAg39plXtHr98mD+B3
ClMGjraT0cFpBWAgRjmzMWicWCKLNN7Swlu2o/0K/FpfwbU6J0l+AKTBW4lGfD1x1wINYmsre07L
iZoU6QKyASZQ2VIKOgBDar7MS6ZfD8+QVWereYhsvT5bDmh7N9LLQ5zv8GmvPFQTJzUGu4Z64gDh
8Lum8T/yz7+RfzqOML6/U/+P+nP1kbz1b9XHz77nH3/zu+xTIdN0hTAsSijh6tZPvmeFJZrWoGPB
JuEHKEJ/l326vyFtNpXt4qe3dW42/5R9Or9JaQCq5fFMR5i6+Hdkn9K2f02N15VlGI6E8Y2dmjvk
H4XUcdQFcGbdctfFc5IH/HfgGOXGsZxDP/NBCfKu1+iKYUFD7wiLg9ZZwLXLbGcwzAANCl3Yx9y2
UEZKXBkzopHAzEVusNEf2TweVYSkY6PbATnbdeMfuyyAakORVcRUeGyQm2MND5o66qatc22j+a+O
BQSsUY21rC2rPYYIibhR4/0yyuBNd9GaIqe47dWY7vHjLEOLePEY3Gqgy4WaHGjzY/4R5+m0lfVs
RuEQl3HnrrusfpaDAhbCYRnYk9rkFbu0s/JYYoYB8P44Wg52PftpFLqPmMe7dQThq3mXsXMxdXvt
VeiYJo+teYYaDUvnldErISQoBLRWNcvOC6ajNVKuTnJb2GF5qgzlrUcHs0c6kE2mTztbR0om6/hi
+v6r5SVsLUJaPbFzQ7ZMdZjJQUt9fGgZNlN501ZrAiRMwpnIJ2fKvBzK2fbl6y/zBM6ZyUKTqa59
bxbrQcbxFYHlC02rKqGVaBX7viFpr5LGx0QM7jKyi1sGTQDwWJtQ/NQrM2WAgIzxlayx0NdM2BlE
YeYpmShj2ICQ69fg+ItNmqasi82Gc+gzBm2xFAU+VUCl1++2NMvgs9+wOX5KTT9ZwQNz5lS1Y2Ax
2HT8d6Uxxsq8FJptYN5VnQlli2mu68LXZxWl6AZusjkHsUk2Zk+L148/RxlBpyFDXhfY2PP01LIl
omH84HmMNe3aovtTjUcMGtPGjcp3I1eKmQpoqNiyiqWK0kvAE1li0BdgCE+ULii3TPMuI0J3FPaN
17Unw2M7EQzZtcNtCeRSd5ZVg6SoB1qTxIQLYS/akz95ZzrpTT6mN4qcwgKWUom7jLxMENpevCYT
mebT6L9iZKapjNmGTNQc668Qd/EYv5YKcwDtiisDw7XtZMlTjL8YjzDDNPZ1QcCQRK9WUHB235k3
ITEghXf22/IM+QYVFK6p2OPIO6hNlmK7VLftAuGosUk7M4cLjiq11f2W4Iyd8LVinUIHqlqMw11D
ozjlGmcnNjCHgmRolfYOAiaQV60f9h1eRD/FJWsMMOuIpGU/jyIRb8G4DyP/wTIoGbOGIUWgp5+R
gxs6ABPklGDAjLMntQPKaG3RVjb+E+faVnV/tqr0hinE1p6Kq6WNzb1Ge9XtINQbVfAkill9GH4a
ZOGlKcZXxKhQCJyFowiaqy0SV8briBtsnQDvWcsYT0dwApxEjRt7y3yowm2TgIxHNAwzjQGX5cVk
yYoYIHuqYxKnSbyyasmNlqUmrrpwX3ytEuVd1K1IAkxgQrvF/h9sinlt08IJJrDncx81voz9kG98
vbtPIbuu0BcwjqQv07KLWjQH2tBLw66qlUdraiW1vgZuV94RJTnciGmgxYpNiKnK6KOPzKp1FhY0
ceiSLgz6NFOX3DulK3dYJ5c6OKcNUdaI4toGp3ygn91uQmjusi9vUS6HwTUPyglfdXYldbNcUCJ8
Is4kcHui7ToGxjc7PGgpDrv+6tXRrhtx81L1GtrCd42LXRqIIMf+thvvTBEdm8zI5p4iDfeUWCRP
/xaFHagiUz1NZnYNyQpegImDZd961pGMW/sYDZ2xz6xx3TlgWv0CQieYr/ZIziqpV7wAUbLhp4VQ
Hc0+ipkjTO9djCXQA+g3Dk8R5gbQrzS7OuVshd+AMW7DO3uoES0aebfKPdj8MASsI0p1f1+0RNml
T9W88JvG0B51cPPrfE7WSHW92U15eCSyEPWSF81QjjK+UWTuGT6dDfr5pG70COwd5uydwzo6uuE0
sw2qZeaZpFiJ+tNkOLkovEmji01IQpjUaut35kXL4BlmoNRRrWcEIybky0Iv1/GH8nQajvNd1k+3
TWRkEO5zyGOjfnSMFLnhTLT08Uqha45v7Ex8cdsp2uJqdo9jVxY74VqnPCLFKcrGaE1qorUKEVn9
eBXV/FK+v55y+mSny3Zh/g6Gs4FuZPXjVWZBPBwBHKF3nSUSGN+6sVT44r5/WYbW3mmelIsK27fI
vNCFudLaYDcalrmppHlHfzXDALDovhvuEIodvn9F8pU4SI2ZbBMpBEBT95kqiAD5WMLtjJ7Jx4EG
byHHKts5MEDSLB3lxc9kvB7d6cQe0Dz4IsNOgJG4bYko7KFDlYMu/lOA/kDo/E0B6uLE+csCNKyb
iiSD/8o//wsZcpt+Dd9+LkZ//P3vxaj1G44xy3WkY4nZaPRPE5Jt/2YYEHqoNsWPevSf1ajzm4uY
l/JQGI4jbcv6uRp1dNx3/NBStol1+N+pRuenL36Y/fbv//vfiqDe2YEksDNJJSwxH3nx7e0+zPz6
f//b+B+ElzGTlkHfaS6SVsbY/qeajgjVNjrXLDO1BULxFTwulukPVQeLuru2RFjq07sJRoeoTODF
5PCk0a7vL32x02dg5rMhy0UTXn56m//Egmg6f/ZqMSAacINcAJnGbNT76dXmihqDjhivdsBnH4Ct
q9PiottMOD35PLrFTU34gD+RQmfvtFS/t514UUwI47tdqTWg1xBUSUzHqU6icbyWiXcKc2fTCwsx
pFz0yNlCdOEksS7csy0+ajr9MU1b0OE8TMmSGHuwW7PiMj/caKU0cvgevxFX0DsISpl/B1H/oilI
7eLpcuUSFuARhqXx0M6m8akhxA2pxN+/Nf/K/JBlYWC9lwsHO8T8UL0ih5SJq158kzz67y8KrPJq
fk3zC/z+gss5WFExEGYjywsPeTgfPobXWyu0+ivKe0gLFUNIqhe+pqPPXtdbApxYmGm8qel2hY5+
nn8nSK11BUAh4E/58ewN8KFxl/Ov+nyPvLsR2q7TnGUMrqVNl2XHP1W7nv9ahu5OT71Xqy6xNPMY
IaEHs4QXRQvSE6gL7FH8ETIKmNzUPc0PZwLD7+qdFN1m/o047O9KfhvbVUzSJx9Ho3+aDhQYqLtC
nlV9lDkah3rHyJHmgEVWCq+LJy8Ne/P7oc7PBxRkQQMdo9oCmvZu/pEUwff/DjuKyTpqlyYem+8H
wONIBK8eac/z2zMf+/zk8zFILVqXdGXnr+e30Ju/5mfA0hYuHef4AQTechTZ06xWMasAgGpC28b0
9S2q/kUruTTwAVt83eWXyHzAOr3SQ04HYipw5FBWruf/nX+5NohKpB80ooLTiXUuk5TdR7dpo5R1
PjvO3/cYk3QEUUfTK2aa7fy4ddwhL0uXMQ83PwSzIpwzNrAT6KW8Koudx+9/6pjNkqC7Rdzj8w/l
AqnAYv5ZOT/supBz8dZtEEiSRG40Vz3pNil/Pr+C+c/6ZGO5L4bQ1rFFmHE5bjqX0ifq8reUCYBr
iSUyP1QMLqf/DXutpQ5o6A1WKGVxfD9o3gPB7w2y/+KVRD0S+UipGMXFS5OnvmAqBZwarBfFQT0j
zm1mI8y8KbCJ7wByZJ7aATl2NstLxnLbN2TgMYl9iLNns8axo4VeSekA4WTU5w69v0qDDBaDzwWj
GcEFYNe6Rsgco9MVfXOX6AVqcrh1+cQ7KM4sYv/x8P4DQ/c391DDoN75aXX/Fw/vJsmr8P0P981/
/M0/bpyO/htdGMfShfrFu2v/xp3UwlNG3h93whkr93sTx/hN1zHrOxbDSl3JGWv3D++uKX/Dsct9
GKutbZmWq/6t2yYQvD/eNi2hpMBwqygkhT53i36+Efn9oE9Okbc7FSNYK9MqPGuwW491USI16wzY
4UGwDVMtvmF7yxVE1soyL+NVhDKgmIKj2bbkgcV0E4qqX9qqym7mHSYmFu48bVbvgXbDWSydXaVn
JTY5OMc/vd9/cjf9xXysZu4eBQn9LGQoOH1+uZeWJSzYbhqarc5HxdYWOJfGhEXzaB4Re9UtJ0wu
JNy821gE/ua5jbms+Kns+PHkrqN0HWscH8kvT16JqDOo45ttVQZ0i/JtmaDfq0aMp7OShGDwc2HN
URA0YD1B/PFfH/ufPj8fmyssm3NMCuqrnz+/yRjigvtns02d+iIkqkmjN/plzUQ1JbGVodS+DOmI
cD8lCCoLf5TWPzqWf/LeG7+cP9+PX3D0ktPbFCQK/fH5h65p40Tx5ivFNAGY0r1fcUsXqEIpuAKH
LWPDrswJv1XwMZb9OEq6MFsHZgkbqoUoiCf467fkz18RG6T54mIw8cs7goDVQ6/dNIwZ2SYZ0RCs
M6q4m79+FuOXCo4DVyaXC3YGaZmCXuwfD5wkF1F3pUfzbzJoVzo5yMDBIorc66EsN/5B9zMPKj9T
SLMzdm2v9Re7qhDl2aV5U4Cp3yaDZR2jUDr/HuXh+0uj2sZKaJicknJ+h34qLlXZmSIwmnZbl++2
h/jQ0oJvUpDaNHoPodQBpXpR8Tdnwr++7WSAma6ppDNjD35tBntYD3pH5MxfdEUssoebudDRtv/1
2/5n77pJwexifHAp9Oef/3RoulMzoY9jDs3Hpjc5HEaVI1FJ0Bj/zXk0n7l/vLI5oJ+e6pcP2MJr
VqJbb7fOCGeuTbqV30bvRRSTamhjIxmpCMJgPP31AYpfmurfPzxMMpYS9PY5gX9ZkEcUNw5tNoKZ
bL1dBFqT7dxUPzahnW7YsEt4LWSpjO2pKPqHxpa40stux9IA+l+zEU0nSuDJ1bZEzSDySiBq+4g0
Oot112m7fs4jvCkVXU0sI92aYvGz8sW0xSt78kZgkFnlfyLenXZjfKmcfFz6MfongznojbNI/ObO
aLVXWapw9zdHPr+hv7zhAoYEnFfl2Oa/nLYOUelm3nDhJmYTb4whvBMNvuDA56i0oLtr5vqu76A9
d+5DnUjmlhLdTtbZq2EgMt7KrklNo1HXUJy0trEonLxfiRFjmY9VHCFhsTC7DsNhRTs8UfmtY0+7
gt5LSQ6EMREKx+YyOg31tzCli+M7PalXzwA00dJE7Y1mRl/++pAhEf/ZMXPvmhcrxT+/XKqRSwzE
pBIiqktsC207Hfsy+hgwTLO7eZyiHOsqgtRlr9SwyxiPLzT1iYX3Vm/CDZ4q7cbP33ELaTe6/mIi
Tl5VhfECmd9AzZqDD1TGxmpJecf8uvFFYj+4rbdz9a+R5pC1OjQQsmzuk1o5i0hZzZouHYkkJO9G
b9Jj6tbNop0FpjJK74bOuXPz4rFpbwyyKmQ24o4W9slsdPp8aimHYzT5sO0DAifCvjz0LfF/Rf/o
YOcZkGDljOhXubyylX90VHKtIqV2rsX0m9npuiGAEFzwgcZ5sKykZm8muxCr3Oy5j8rwCTSnYxSQ
/EDBOf6jiMJLy+iWOcUiCemQO2P/bSwQlCEOHNeGTxzNRMdxliY6FxK+Ley7XdE+SJ1hS681Z78P
j3EtSVEqHokaIhxQJjMYLjlIHe1yNDUx7obKBMag3Ru5jR3Y/RZU6ltuVxclH6wcuikBd6+mYT1I
wPt2yrhbc4d9ykgPNioq98bhQaqufbR8p0PZQ/M5T/GssV6FJK425yQY/+as+teFy1HMC2l5Suki
oP5lBRlqX7WKPcW2lc2mSIet08Xa0giHB29gYAWokXyQLPub9f9Pn1Vx14UEQzfH/eVZXcgujjvF
3Hb1p1r0d22efLaVdTtM2iPixS+xaz3/zdXzr7WXw5jTsQ3XcN3/o+zMdttWum77RATYN7dWQ/Xu
m+SGsJOYPVksksXm6f9BBTjf3tlBgnMjSIpjyRJZrLXWnGOCuPml5dPGAZmAiMJCaStsDjn2ojF7
lMRlbuS7A+R7E5A83FGBCmf+SwvnvyeuD1ln2Z4HwdL2+uXEjXtmMoOq+XO9+k1IE7OIqe3tOde2
ojMPdJs97bs2gB/7yx9t/WfF4IVtF/u2byF2+PXbJXtSo73L52z33iXgDMO7WJLsFE/jHpbYO154
d+UofB9gRC4tiyfC8+LdVS8EQRh/ezf/verzbvBI+wycDY8tEe/2H9djeLyz4YqgZQTKLkhflo1Y
kJoZtyl6/Ikzc2iNS+vp0F3sGhZHtC4KrMNlgnKJbMTQgZT450/oVxgRV1DyryzARr7hWAbj8X+/
p6ZBCJkqr8WyA36oKLSNcG2DTBT1IuLpU7WDe9M2+FlocMdc94rX0qofJg9xdFsYX3JEmje71iYn
GyQjvi6DlD+XgR7f67rT4ycjM89dqgPyzQwVorwkBbU8Nwvw2o7GjZPzq//8J123Nf++NPInwTCn
IrQCarVf9iKxrWnYQq02JBQTqtCa3tvF8KJyU6meizJQ18Xi0qAstPGLFCNK15bGZeEsJ35Jtdbq
7rs5s3VxGWSTKbwehOjWbtAGm7lEdTwQqK47KE3yGE5Kb/tPulkzFHOTeT3aCNhlcArATO4c0kD5
KvexxWV1LIpdzGdUp4hW//wn20glftkN8CcHBh1ScG0sZ8u//+PIigxJDog/tKHK21WXJLsEcr9H
IPRuboyT6tCa4+YF6YJjoq8QmtbJZ5Zqaydhw696W8N6Q/9Qi0Y4Oo3J+MJCH4tXC2pHVr/Bcehv
sqWY7ZbYiOJD84dnmRT+oSBgdoPIm/2Pa61LIa0b04EM6JjCWrkqx6o6xBsRtSBNUthGbQm8NbeR
ISzxdqTjPg4kWf/507ju+v5zAPzj0/jlPMN5MthxPbVh3AMpmYpJrkwM7PApymFNKF25YV0QKwK/
GZipbGEQmyssZc8q627//F6c3630bMC5SLMKGd6vS58/KRsTbt+GQempcLD96Wib+WsfIR5rjIlg
NuURXEe0uIxjFoTCuC3HOr/1ArEP7CUb05AnYhH5SEXQUapORw+DAOmEGhLdZY+TVUiV7fzDMfkl
aVO/kzek9jgJBH5il8STwX7i1z5JHxcPmYa47RSR0gag2k3pp59F1U2ryDNvO6a2WzwHbyX5EXgj
kL1aGG9CKOrs38ljNFmifAvKkKP7wXYMejrU+qtlR++GVz+TYcK1XQQbr0Os1hEV0SQpZDO6gzL+
7htZcfjLZ/vfg94l/heVjutg8/wVTYhqB0JlxnLq2/l7HJGVQeoHVrGZPf2fX+k31y800YxNKJT5
rfryJf/j9ELT6oIDB9Qq4uozE3gkPbFj6bzzh4QpAXLXqgRoblf2059f+DdbXnphZC6YgU0PFajd
v18ZA1MvyF1nea6cTa8yDPn+aO/zrv1mWvB4Zj9aeyZSb7fKXbx2OlrqiUo+Yl9PQmdNdg3qXadP
wxk/xmpCWg6DbBu5RLz8+a3+5kB3dRubrkWCBF24Xz4j5PyNCWy5DaskXsbqR/LYoZgUdyPpamWa
frYemVp/fs3rpuWXM52OnxkwYaM1h1Dr3x8PlmZQPSlnl6H6C4xjWvdo/ACjza53iv2oW5lui14z
sHZ0GR7MyN+bLaT5ATLsjVXbd6MFkCVJOrWVS1zjnE5PqQGAVPvbFui/9RpfpMOl0+N7sf+TegEg
jOA7xZo0+NdUX89lHSSc3NXxzThJ9vnnT+a3RywlEmkdtNvo9P37g3GDDBVnP7aITM5DZ55tm1c1
K/fC4gyAh+N3RbROsdb+dsD+tyL3GdSxmYYayp/r2/9+4aw14tqwRRuWc/cKkO7e8KgOIbbmq2SU
t5QrSAioP/Mx0WCZEFOEBHWdKPydQ4Tw1C9bF7yF2uoEesx4n/9yqfxNK4o36FE86pzMvvPrqjFM
PaCUNueM0ux3VhVkR3aXbXPRnqkbfyQpu2NlA4JB2+2jrBYMFCJ7htkqmTeyin1awBD/cvLYv/u+
2CHzTVHd+vavB3IXq4ikShwJUx9nW71EZIFMYk+QKP4XrImXtoMqkTH92caggRBtib0waSL2C1Bs
KsOKCKdH+IY/MGYMj70R3ydR217i6kju9QygJbnMrDQnEpH7tRs5VZiy0bxUXBeCzDh3PoKVFLTC
eRZcJirFFi7VJ/Lb3UC9ts2ZiNuZmS8dnn3bde/4Tt7mvqj3mpV5L2YTf58b6I3KSMKhSsYzIfDe
ypKzOKHdaRv2AP/fxzeZNK7LYuyxlzZ+Ob4TjXxFp3IbEo4c3F9ptultrHpD1aPS7p2nNOnvXU1+
ZliS/vzKxm/2WgFXHS/Q4UH56DP/fYTD66XdL70GcxiBbpne2wApowg2rgXxsXaN/SDlQUF8OBQR
/U3LgvOQMO/68/v4zRFDLeWgZ12mEf+5MghwjARd2k1IUNWttHHyNjmcvXQg29JLjPeRUNvLVFen
zDbbvxyuv2mkI2HF+GFTxHj08n85y80ZBRe89ybsvAkISpyEpl9/4K6MT9h44CFq0E3ied5nKt4K
VPF/OYt/s8oEOi0/GzqvYTvBL18/O6UKO7HThEU/I1YP9hZgC78F9oVdBKToX/9iSqHf1JLsKfUg
8AIPsfKvtaRP5GMfzwavqdDX1+Y1GKNz70aaNtu0k49FpYq1MTbBk+YAcaz76LvlJZiVx6gJAQkF
d5n2XmV6sulL8suHNCUvcLDiu97sYN+TqBvXPfAIzM2IMS3t2QdnKCbpoMRv85NGQDbxFt2ivhCP
ZlK8QqbAKtLK7L0DuWpNbXHfFmg3LKt2uALqlL3VmD5XnRg2qSjxFpqj9Zrb9gf4T2czmCNuJmqi
c2wsv8g2ovfc08JMrQxT1x/o5mhPdsQ20hswrwV5tqf9FZ2jFBYNcWranaMr2KBmRDrLYN0z2ICh
RViG30MGh6fpWy/9bGQ/FH19OZg3sk+fPCqIe6z12ApkRKhRWVFz+0kUPGReMN3E8XRM+vRuRpv7
AnkNwOpkBW9I7tBLejUtItO2b6ugeGEn0+9lFs+X0dRRpvbGoeuCrxRB+VkYY3byZ8J/uEJi4J+y
J13GZCMNiP4Co5u+wEFj99yN73btFKwdZo6LUgMvQKYkSYJ9/Zil3jczEfM3PTfuCZ360pUp4d2m
nZ4njxzAfuy+i6kdyNgdihnRcd1vSvSx1HuFOiCDoALrilmu0xycamaUo7tJYXcQrNAeZtI6Tozc
XjG89cSl8uj6lJfMPqpnuwS55KUXruzppavr7jDRJrk+ZfjCOXQLOGVBoWfLTa3b6ue963MRosBW
ySiEzg5wwnJOtB7d0/Xe/26GMmb0P9CT8x1RbidUuygSa6xFw5SeYxuw7hBPzSYmfhHMKcHUNwFJ
gGDN5dfRrale5ggxQzz0wAO5N5dlsSkKk7wlFc+3Wi0BGGHlriOgosszTP6mWwib9s6f810t3VNX
Rc7d/26aql+l7FUuXrkko0JlJJaL4rwFBcIeV9jPIwSIXeeVaAB62AhDZJMeQUl1QO76MvENbBPP
I0wYIfij7ddbAxvoq5bU9bFNqGU0tsm6ENpDJwztYaybe1WgVa4hAd4R9Leag7QLoxHGkhM7pHIn
eXNIWgDf14clW/zzhNG6b8e9VFqpYYjOhzu2CXKYCnxiWdrftTkWk+yIRye6bwqMQGhSir0STbQy
QAFuM93N7nE+Zvc0mNRmnFBNzpNL+91VydHSU3WMFgpPB5L4pZiyIhS18DZdZYIVy1oN51NHIsqM
Mt8d55fJXrAcsZrPsCjmF0QgBw2Y+X2pS/lSfi2WJ21iT/djX3EyCC9sKF+eY6xej25X3UjPaJ6b
STbrNkfnKmYrwwi+OAooiW9doBO313tsXaHqEEHqt+nWwD9Ow3eyJMm3s7f1mvzrNezA8zv3UCZw
mOYaJVEX4VwfMSswXpMh7qZ1yd/yvPQokav4hOY4wAmzyjIe9bLCJqfuUFG3m2Dmzw5UFDyrpIIv
OvrkLOa8sEr7Yj0agzhrkzkfR9HCOjgaciDekk79fadI3Y7HxYI0HMljqW7dwbQudctxUptQZEls
687tAKneFcn3xCXyxQS3RA9CJ5Y+dsqNIniDirorH+eyv5/80f1SZn6FgISsKm3U2jdnfHEchLPk
wW4sodE4rjKFQ6Hxv/TJoSHd7ivz33E7yrnbtfgK3xyXQfvyvGuxyy2wVq3UyLJq+XX77CIKXZnS
JLcJuomQc/ZSTelXFpLiKxhMfjx/hC4nwZjm7kuSba04LV/GfujvLT89J9OLsBvjiaSN+hbjw3Pc
y+jZgYd6yTrt2/VRYafpuWqLaokuxglSaXwb9F7vuciQRuRGj6Q0RI9TZ+NGSGb7WDACJWPclDur
6rv1THMJcLExPWP8stdpKizmbfWEGdsBlebpH+OA1qeps/axHwHpBKDWJIKtx265MUb6B2Ptm6s4
BnRbK4e2cxUMhwEQ9k2zPMz6LntMyXV3B/1rUEpYeP7o7QY3eEMoT17m4HIumjnHiO3tDFADH+0P
vuhhp7Sh5+Lj23eR61GPO2sMsM6FsVwJyif3Q7/pGFMMRIOz4LknR/PFxung78Cjmm5jiM6313uK
RE3ypSArzFq2nUaLed6IdWQsRXLrFi8BvC8MAACJlBWbeAotA2k2HRuvIbvc1Vzz4C66SUjg8w7o
mHe06K/lIiFq1KuPsZGLoy0QIJJXABVgylZ97lRbRrTtvZniC7Aw/h0b0xfH0rU5Sr05ub1e7Gr4
FMCsBgr9SJ8v1xu87i8GYIZQb2V8soNm48eGubej6H1O8akmXbnJmh+1pr7h5OSaQ59tAZYFqgWw
BU2CijqAcD1uUhurkKETluJURgb8vDyQ572TlBE3jp1uNBWEliW+p3n+kINoYrY7beM5/aFNMiQ2
48bRBpuQdZt3wb5Pje2m9vzdbM4MX6Ps1Cbta4drKTLl90ydMNejAYdw3dlfVOo+6NpUrGl/3bOd
x4WOJMXL4VhMCqRtwx5SK+2T33evAFLvZiCvtENuCbderrpMliIbJQnWYC9/9c1oZ8/ON9NMQhvi
y2geIhWwrGmfSM0vWAq+z92Iu8KCURmD3eo96MdEk61GnSh2RqEYCuJabbyeDGxtaqCyBdnBqOeX
fnLvGlfNBOmJfS6h5UzFvVqc8ZRMeCP2I1ALSEHG1qpmnJTaBkt9CJBx7RSMHOEnU3HeC4v56uRJ
G9SzTQeynCw+NrasDn+WIIKbqOuj6hT5JgKKT0OCdOY8ZCASVj2IkhtDRewKHPq1Uamv8Wt+8w0w
G2mK0WcuuvsqiB7caW7W2jiBrs/YmWjEjdNk9FY4kzg9/dsi632iYhcaZ1Duu7Y6lJarmE1qt6DI
39MZPCOoz7UuoVlklvEVEPqFVgmpW35Y6eaa2F1Sddr5ezKk+DiUuSe8xlhxTSL2XJuBTUpCfiat
IQlQz9YoQqBBC+tOl2SxtA7EdwW+qTDfTKAUU4vwRzkcqnlZCGgXGbzPpLkMnlZt9dGQCOqVQqGp
cM3U5sXRqCMqKVLEoCaCf5clwfZ+aB3pMrVvfWqVBXzHqS04TcElV/O93gZUyKigbyKIv7YJpD6v
AGflMPNxV8DqiRNodCrV+s3kMbRwQYslqj/AdSPiyyK2ZahPppE+d/MMY65yDnQCPytayTE62bYv
f/hZ9mm1sFSGuYIKx87ixlN4aEu+Y6DAL66yvjaGQGAg8WY/2LepxjA6xvTsDtj6Rh3tKZQvPmAB
XU5ztJXIumPgb2uICmt96IuziuLtbLrvqDgA+jYOuY0uaKqmV1x2DXdtZIDvm6k7WZlNlrg+vjmG
poErGG6lUNY6ZfJ5YzQD4QRcl4Ty9qWZyjDCh27F+rxvm/5bxQUwE1N6303AGjO8cH2aeGt4S7gh
oGMdr/faJYYsDvo9+NQz7Rw7xGMtjmK06mPqUebSZ3QMIQAx2RpSkOQYVJAXG90DL5EGMPV1esY+
KFJVxvLo97FEZdDGJHk7tOCvT/YZ7DhgFydrHHwy/vrmaGiSjqLQG3BkeXM0qW+QrA/CDDFmn73l
BRt7Ej+jkLDTOZylPszzheFR2/7q+t6Tcqy2lpd9YzSQHrN4TI8utTvpUm0P8BFHMZ8z8dMEzh8d
ZK/I+xbZhxxhvKT+pc7znRljUWyj8kPB3t54cQ7lRvX1sV8+hDxjuIAulsSISOuPCQCtXQ1+M2HY
jkNs2JfEbDEEWn6AIvDgSxeLkNtqaz/od5NANjIMkU5cutkerzfMBbdeawY7qTkgdct0LzvHRqJW
wu4tEub/jfSrY+por1KLhm27PLo+RQl+SisPdqAkJLVuquOMJvboj/NX32GzBPTTRpfjik3vug1+
rBmGW7Z8yk3b1tBx5urI26v2M6wcjwDXfeZz4U/04tjFsjjC6yqOxpCEs5N0yLL7NwBf9ZZH0eF6
U89eB0rbeKkK8qJ1Cb/h+nxWBCyV17uDk21o03m7BlbtccrBe1zvBcm80/BezxH2udY2hl0qVOjJ
xq75NprXRLTj9udD7PHFkUOqx8PtzCgpqPJ8JBFamh2vNxN05ONYv0KoKn8+7Xe2f1NBblkPsyiq
bWdbLbVGhACwh9wpm/zDoDDdMMzwAZ8qaKKxuoBiH2FjtMB1Qp+MO2Zo+sDEk+sa+Zv9uugsbWfw
jeMTTPOdQQW3MQfsXXOhrRHa++eCjtW5GIFBZIEuto0mTE7yHMFG68ltnPyYfSM60uRbfHdSrmS1
zwCawJV0KK4t/zBpwQz8Eei4zexBa6hVi1z/NvQEFxgdC+ukB98nMJWjn4ybPEo5mjpAggHA/lWL
e/LgQ7HIqUe4ix++bo9XBrJ7fRZ9NpYJNc3V4fpsv/yU0xjZxopoVWiTsZl1PYEgy/OABIB2X39O
dwn2RHCyPH29uf766z19ACuWBXgirg9/vs7P2+t/Ja2mApeqETt/fQvXnxLXt3u9+/MxTsc1djec
gf/vvYF95s1f//nnO4GF9eqYs/fzLf3vB2GduZtxtF9rU6XsuRfkc645u9YZuUzHojtcQ+Wu9wo4
Ff94eP2H63O//BxSjmKLLP/5+vz1ZoiluWhn+QXXx17cOluY57fXp+a0mDeyrD/arqJU9iEMl4Fn
r68P/3czZxTS9dzwbV/vsqb3BzsYHZDx1qE22IsnTQumnDBXGErNSemafUZD6a7FDMMhJ8cmHEsj
WovR80FnMQscswmwm919jpmBzTaGZJeW7jcuRJjLWJzDXCZ77GrzmkhS666bjHZbRNV4dn0qccGQ
GwYjw+wWS4UtUN0PCKzMfPhBEqEewv9mfOrP9O9xwDHtTfUPn9LlNqHVQZ39WHpf2LEla8lCftOU
s4d91MrQubL2uHnxoyW8RDrmPYIVZJ9jWoB9jV4Bn6BGdmdtC2Hla+DdQWXZ1mPzEY1xcYgm7Bsk
QlL9Rx3pGZR0PY7wTLkp1s90D/zeDfXAeaw6xEXQyHaUVnfzZIHOUdAscBBD6DZDy+hOhSy6lY8H
eBWg9rPcCPsqcChrYAic1sFaKsyM8HEliZjNR/oIuPY+tYHICcti/xTfWfV4Z2b1Z2c7m7LEf8L1
84dSMC2TjsLDt7q1am0Qvw1VRcYUYURhQWFHs4geCx0xyQ6JJAypqY1R1z6pP+LL2N/2evUAlxP+
YYwBi2ZkcOep+kNVpKTkfvNdxP2T1jVAYfRBrNJqBE6cYMXYaqWEmuYvssTehrqcyE3Z9KFXV8Ex
lmgTUvZGRjXgfAbKW0XGLlHPCfKth5gsyBuRRicNfcoRZN6katRIln4Kgk5s8iDDsN2TUKIT1rPu
09Tg8nzJxPfahijaUgJvDQDGN7lTF+T9YPBQuvLCIJa4SbEKFxP8RaPF6tjKnLaWkV80mIy7Npp/
oHHML54t6oMt/WOpcPZOjhruLYRnaSletUK0Rw8SOrOOnt0OdqtzkYqdo2x9P+Uptq7yReMtHB1a
H1g9yacm2HvczAs0tfayaNea4p3qVq2Z4dRh7JnqNgVX3LPlqzTG8qInr6EaPQlQxmK2PjVMFEuP
grCmdqcFVm4k3QH+IX2ioJnClDERqFGsSZEC5JQH7EzYGyA1OLrSfVYmHrUcQwpk3Q3Gzqwvtf2M
oH6VjjCpS/iZJ+zKXIlKwT44p2Uboe+e6SSiikq+4EHnCj9b6drKpDx19IdaH2WWXfpyJZwYdfrg
v42GKA7+R1738raJwiyS2Wp2zEu/5BG0BH3tcr2+6AbqD+XAuWqTZFxlkyq3rtMGIdrXAG4YFLBC
V4STECKYpOz3MZnBc2T7a6Sv1oi4NAW2vM5qCqekZpMq4wqiZ1NAwSlauh+pWHt43WljkThbi/7O
gaW2SfglAX2ufd+TgaK3A0dN4cOCI6218M1LYTIWznVAfTEAjlVUszAX+vuiAROaZDPCp0NdR0e/
mD8rRslanX7RavHZD6N96A18dezk3bB0kWthzt3GcBM5jfj/AayhDc6fb0kabUdSO0AGp/U6SQPv
nAzwLwsyu3CIIed0JDNp+n4ndE7+GjCkw6XTBr4qx4l4tnoOs444qsgcvqdpPd2zAiKEUQABZDOC
d86zZjsNC85qLt29RjUHwck4ltTusdvUR0OxAbN088WG07gt8bXsAXY4bIG0YDep6Nj02UAGc5Y8
dqP1PXLOtbi0GXMcTTnW0gnO7ubaCM4JSGeA7ezNZMmpvZxFg9UMZGsYt14sKeICVTKj9ELXmpBl
slE+N8sNIIrEdsh76bxD5wV2qAEJagORn3/emKyNnRV8Rk3CBoshBPFgA6M/4BH8Mq9JTnWFTMVJ
yVZhHOgxAqQ5CIzBGfL+2CKcP1JQjmvTZ35RxhGp6VYFGqxkpVp2k2boyHgfSDorZlqiR9DIpuri
YVN53s6dKg0INkzqCHLVWL3bBvGvwhIpY/LEXL+0qnK3WNIZC4/Rqk/8ZBvXMkbmymqtkTRAi2jY
2frCi56TvRcpfle50iISc7iumBue3fgiFRvRE3/tL8nNutcVRzKX6psqSbduGrffhlJ9M/VxRa4l
Vw0dNrYcK4N94vSjNkkBcq1wAvFELxScntTECZVzqNjB3hlkO2fUMjc90s0bsyflnGvQW2rG9pag
8de5y85JxFAjHsosZJajcbhh9Cj7ehfT9dqivJLTUxuxykJLIDrdjr/QbHRWbG7R7gBA08bZZJoT
yGOVh8SthFVnLkgVzsyA32mxPN42fHxTcss2ddgK4BQ3uKGyVZkvBsnsmZY35qNg21fWbTD7Acpa
j1wnMy2AkQ6XIa7hICOy2AzlUmMtOQ9Boa08rR/vkvbYATCBHuPf5uwA40KT99IS39Ic1Ghgq/w8
5u1b3pDMM9F82da92oLLFBv2yTF2UIRxchI+mDmDoAOqkJoI66Ee8qPHMH1TsGiv49iet4NUeOVH
czPRqV85qJ9vgQdvWks9GHOMfi4j/UIslhglUmMzfcHSUT4oBkg4MisbvlMFtomW17aGi6z8bnsa
0YjvVZx/H4wYFK3h2nAscgY8hfVRAJ0O7UGyxtLr2hlyjjadN8QLqG1PX2baO0tocCs9uB4CzH85
Y5f0xw9yz6xj02XgvIIg3hZoKlFjmQzbxqAGVuZ1F1oB+ikvmpVBYvRdY1PDRpN5awQ1iEutr7O7
e9J2Z/i5DtgrBzQQq61OGr07mjucW/LOih6UtMpHUcTrIovNOzQKAL4MK9/6AELWRv9F9pF4IvOo
P49J+oXTrXnqfCLj0JlUN0H0aaqsfEt71Rx1oRESuzxEGVeuO9fMD5aqx31S0GNovHgL2cv41NLi
6ItuIwMiwBrHeyunNl5EgHRJPGrVqR5voeDAU5xI4tJoJTlRRuaj2QxrzxjmW4uP+cbJCCEscGsS
TRKAntCK7dQkX51R7QsA9/cCbDLJa+LSjaJ8Sot+RwuKlCm/+IREpAiylWRLlqBvulsoDtWpGT5o
SLTnPMOm1RVIK5MqIAO5B5XbW1B00nGvG23P2aVj39B6tUQH3MDIiMMSUQ+zLbadU6PD8lcDQxKK
lyqOUsInXJZ2tilw/BAhm99SnNfOpCB7FLEBeDyiwI26ryYEXijt9cUxaBdGcGT2TjvvSVTZjilm
JdBoW00k7p3KnNCeMJUztN2pbnhwbKe7TJkE7WAaaivqCUxdydU1crw92r0ktHQ9OBUNe9iheiNK
CSMvzUtUlcGuFOaH10HADjLrPFq0EawR9PbQy1CfenUomDfdWC1pwr1vn8ox/oG1joao5w2bPJtd
QkyGsACBuu+StCKbruuR+Lv9yottLrjRVNBPGO0dBFMPmhLY4iG7Vay6BmmV92nqQNKMiCsqRWZv
zYqOiMYIDKHJtHFT21rpQ9vvZpKz90h59nNC5kjhF8iqWCkG6W4tWlVkd+liL3NnunGj6SVpDOdo
4Vi4Kc0l9H0sg23lw0Uc21Q8GkW5aV1ayjXqllC4cPEZVKUAVgAiBwsXz2zaae0xeDP0ds+KNCL9
cIkIJWTlwQe4pyOrbp3gh2FHaq8sOsOtRVLZlLLpGzIBP8Tn8mLDbIp9LqN6aWsbkzQkI9embdk3
AO0pl48z5SxyV/LIRyf9atJi3dt+8DUeInWWzsZIsuQuHjGLFL3PPsnVSzYXHh0VQXVHRSt3OmJt
a2yq0zAdEE5T+GVtjiDXkaGVpiEiTBTn7riPcon7s/Wm7VAF+XrI77Ks8S6SjBrEJ+Oz3sJ1l9qr
MTKV8eR9NjXRlhjTbxN7xVNVU3jSXDv5WTRvcuQ4IV9MtJP2a1QDw8IZrX11h++RV7mvRvZNTCDI
A2ecTrav/L2sYPwhYeainoMtrHDAGHb1XFZje4663HhQw5PIF7Q8soRzkvn5pYTeuqKVH+YITu7L
pKc9VKTuWRUXx6eWi31U0/BrWna2bXcfsYP5nArpXYijoIPtIF51LVSjvsbxC8mf9m9E0mU54yZa
blo77rbSm70bto3BZSFPG/kJbhYMS5jbcp6fRNItKRvz9CDteaWBsL5RV6e6Y7817ezfX29o2+0A
2v8QNcEuUKDJapIeIZDthBkonp7mKBvPXA/Ug630Q2ImXwfaxHStFROaBFWaR+rlmfhbYN+jJteo
gfhYreqeuEEYNV4/0BrumbHPAMrrAu0zCAd/4fcIunKRvDPndQ88Eu0icYvWtPFcvdqCK85OVtJu
utyfjxWN4k1q6tYNFBdWaU0xznEYNzdOEhpTNNzn6EYGhpRNNvonvKPjIYgRb6di+JE2A2jWkcQ/
0ArjwaFgrdO0XStw5GFTxsa6T0ABGz5tReOYF7F4rBxA8KilMC2R24n/g5DNrXREBCfCYf8eJcEK
6jnMVr+6yxMr3YHmWTqghI5Z4o3hO6uIXaXbMcvKtZt2061VTwTSTG62JKn1m6rP5CqZGAYZzgda
VG3vQEElFiE9oDeQx+uNRkjPilDeYEPkZXlfTsR1Irx5Upzxh0xBvs97naSn1P9SRfEPDfPmHXAv
pJKV2COmIocnsga2jIQQzNBs19NA0EstTSbHjRvvyy4eV7JsSE6f+2bnCEIrIpfO3TQBS9aSZcaf
Mnt2th1hEWE3sDtsUv9tbsHsAAW4ma1BHkcvFQxFqjeMsR2HRJBuEs34mGyd/S/w9QNBiGmYGX6z
ztzy3px7eSlVOt5GUX2cJnhbU2k524pVCKJyrq+VC0sOrt7r1GoGiyS5KqD2ElCnGVuhDFSloCNx
68TvgfnZeAq2UU04ZeUWX+ol7Xa0x+wLfXWxijjEBtvdU1i7rN4Y/oCMk/BoWUBny+GpNDJ5BjI2
kzoT9m7n3viso8TleHQHwrxT6Q6P/VOVJAKMhmmtBo8cNKfzXXgIXb/PclLDOjjmF6BQpffD78me
T5oI/pIzPdkuUQ99199A50SsYCJCLquKb7TrqDt8dAI9gjekNp0DHJokQSOev7s2Ktya4TjVI6nR
JkAo4qq7FfMJhO+YQSCniW2UFRLDAuD+gaoo7whL6RDh0deaCZKuFqApqTlrwgPfm2jTGoSd4fTY
2Z0IwkIA3IiCeidssgtgrPUrgc40LKJ5pyoh1qNA9J6L9bCglX0RunZtfw76Hv8IJBedHIzUutMM
Qx2iRtvVerEhKWi4MUf6P27Un2WpfRnL8Vts0gspe/AU1TwBlp1tY19rE9BdLzgLLZcno+78NWqq
koEmQ9QGclxlAZrner+cusR+jaXcWuNbVptsU7xD05Ws9zaca7dpuNR7MQTIDJoV26l0Int3IAyn
s3DIu5GJ5JKWDHsJ9HWC/FZo4duyzog+zpK3ptfo1NLjp0hFzyMmSrnRvxRyng5Cz8M8mrxj7GwN
o0U7rrXV2qtofplO0IECSk2Yw0CFIxmVTEOK7lA73Xf64XroWw2QEysZNgNDtiKv3xmTueEUW7S1
NKw17II2sUkoVerqx5KQmJvR6qOHhubSNDKv7XEvHDXVJZR53UOTJ1AGiGkmcVqzH7vq3TPtArod
876unIwFIePs+qWu/z/2zmO3cqzNsu9Sc1bTHpJAVQ2u905eE0IRUtD7w0Pz9LUYfzW6+wcajZ4X
MiFkZIQU0r0kz2f23ktjsKZkbO1G7L1gjXAtOIzC8dwmjNFrKsfcfYs032O8WBXbWo+GVV1NgIqC
wd3wNDzyZg34Ghp6E6ibV1UYB+x32YKtak8ti0i8wSS1wAhlL6OotU4E1U37vM9vvivLE1xzJj8t
TC/XpeYUcjjxEJ4WQ5D61yxmDhIzW4uT2lnAbX6mgmq4WC3EMlG7tzwiY228/Cw/Q0gSjb+d9Bw5
xQAqp3TBN9TNpXOnZ4NN2TyRcg+GmeWAE8qRnpoXrq9G2n+hBYw8jWfw5/LAE+5gjyLFdNN/dTOK
M0mgTrUW471obQcQOsya8i0sjV+QlTK2HMV3S9O+HSoIYFr5U8BhOSGx8zauk3z3zjzqIkxyl2C5
dzxApaQw+RsQ879Ms7gGyd+5LYPs0WRP1kaYfzuual/Txd4oyEIefPYveZm1RDtX5L05CYUs1kJi
XOCGMZv+Yc9Lk5VTvgRTwrmtGBZ5WsJgoRrOlvxkhkE4XZy+uf1+lA2RyoY0loaT8O7AvVtWERw3
DPwHf7K+GjfRN7EekQtZCfKlgaSbser2dZGAsGx4lFBH3ovgj+E25V23nRE1hEdEYJUkWxFyZ7o+
UUE2zw2fbqOC/rcIrflgzf19mvUfMmviYyjHe1WQnN7U1SnDWbBMRMmGcKIf9lpkWD25NWFJPRBn
DIPG1P4dGIxo7FTyLhO0WLo9xAFngMeufOvgeNqvDCMxuFvuX5r/ubfyjoPFj2cPnsA/QjJqHtjN
KmTlePUJGbZcJF1MaMOVXQfW1mXZkkbiEOYepMLRKPeeRmhcwthvo+wPfdS8Yz1IHwNrH+9d+1Iy
ZLE0njiadg8NwHK9SSqVZkL07jMov27QHzD2ldtq0sWyZP002IKFvlVXqEhg70W2JNZ6/kB05HfF
bI3ZX1xvGF7Ee3Yyt8CrbKCz1i9qSv131th3J9CjSzTW3saIYlD1pA7Bn5nTwj21IZiU+7mzeYPb
IKPXFGSHZfFb4peXqe8G4FvOOanm9ZgMnyVyVgqmLDmYRb6v0zY7hGTA7ovBuVsFIXhmzUNrSmvW
e8sZ2hWqRYbO47ekXOsa7y3IGorz3kq3w0w2zn1toA6wXhK32OVd+2WWbfpcMRLasi5D4aGs+pJ3
zTNFFWHoEAHSiQTRghppjKS1Vz6wBozgxISmtGlV1PJE6u2lgru2HD0M9nUALECa0aHROUW7IaA3
rB0M5m1KKzDhwjDC5FATaHDKPGczC9nXxRB69zYq1VIbKn0zjv6ni3BtqYsQ4/iA9wDrVrfMSrmr
zdI6DmPoLHx6MZkwfkuJRWDQ0BubxqKnmUr97E8G56BbbfOQXcyYzvHzNLpn4afbtvRpdfCX8x4H
j0sWZGKT+J25tmvu8rYymdBERXDO9WEH7A8GNbX0XoGswzveoncys0ukMm03hBu+D/pyLXmMpQvu
QY3RxccyGCX4J8zQyLY5e0pWUEO7nyqbVlk7J2VrLcmmAyhlTNVeFrLfeFi8Vp4eADWjb6sH8U74
uXbLjbGhVIj2BQqqa15plxyc5r4TYJb9MCT6gDj2c899GVmDcXByonLrISAIAS1clF4iaXfLNnPi
UxpUvD1KmlvC93laFXqy/Pvg9xTdpKtBPS2lae45Oy7xSKmo1xXsg+RqmQx9J1utMi1RR95MYq64
LtdhVem7Ku3OTOUByNWNeAoEy4moMZ/Kghol6BEfqZTNkIqNX+AkilvstmtV1vaHx6AFsG/Lt4S/
Y13UufWqq51UP7KS9nNt6fLmJRIyNvop+mEi0qwQmFYW/ZRCqJ8S3pJwRnC08OB3jkYrHE/jSWnC
2rfmkJ49094Cb6k+OAYLNIgm9GFRRofOapiOk5N+ARcSboKwJHZfdavQqLO9xiodoNRzG/sPYAFc
RDrd+VhaxPsqHIIoOa2LbDg/gkQ6V1VNahkRRFAyyrvW84dRzzPcss1ws4ceNHGv2y8TqvFF1L/i
k/PnHpdYjT67jZU17Nqh+pNXab30ErcWNP0IiuxxuPW+EV4aXc9ZNwCspPNldOMeHeacKw8zA+N7
YqZNnXhrLezcFa21s6/bJsYEgLdtqqj7G7S0CUUtOriSDAVJU2f2Gj7eMP00HOOKO1nbYtuMNmaD
yI3H/adrTA4VeSn3cdmHKxk36XoyU4GDKiKsDq/TU5pPfyqu7xga5rPtd9aupo9epNzLk670az/w
+ElcErL1qcf/GIM0yJtZ2GJ7HavVKTjmTcWWZYpPGBrTi2mcQATOF5+VIyDx7zILy2svyuaQKq46
HEPt0ROBflawqS7Ene31unyyHI3xM86cvdc0FDTSWZouFZfhh9bLMPoPhv3yoLxoZc/wyrEMgyc0
wq927xHsmNbpsSYN+2623PCl5ccr1yLueWSad/aTkuGfiUF3AHlyYkdLj1WpXe4b46ZLpHkHnT2b
gp1V3WUQzkCrXDpdPxs8M1ZtV5pwuTlFtIzRrQhBqYxom3oWWE42lcwFO/kItVK/+9GhFVvMVtnv
lPHUUgx6e2vVrZRZdsowF9B4psY7wkQM3EaDwJw1wxv9ourPQWV7H1YiS7Y/HIrGzNgdI5ftEtlz
zCy7r2JIkC6Kyj7kRvtJR6AfzYYzwYeiR3TzxYUsc5ToyXlXeDilmYpu/UCeq0etZxONefr7wWNB
ReRGd084v2/YIO6GBWiGjJCDnbSoiGD8HdXou0tZ4zdqHZhcQdhz1fIhlPTb2tT3u6zrtkqlxr72
neQB1m0ldKC0PBdJAFTEmDPA2I0i7BnJ5IdewxZY+Vb42sSMXcO8DU686wUOxpoBtJ0Wn1DLS5aq
bnzPiw6mL9vRV3bbyPTuTPaEnV7NHMFdLg+V51aveTd3z6QLNGqnYRs626H+ErDQ/FNaNUeg69xE
x6RPtTpfNfCsC1uhe0peI2G3wbgeSYlalV1+IbY2pn6iRS/TSj/rzPrnlMYniUCZ17WI36Ka8U7t
4RfrR6hJxmjR0YKKpwhVuarOVQrqKkeVyR7K5yGcEBTd5OLLC0W5jYR6MrXw2kQIbru0GLaBaGna
Av6axs7uzuh5R/b0JZvgPmFOkgW7IiP4R9mjuve4S3p8B++iYfCZpvHdwG3IosQUC+5JXB7BHvff
RrSm+IbjQpghUHZmU38/JI7hXuzQ1s+kMa3ClcY+6B02enMUGRe8kRb6u2yI71R55IGiQt7XtZG7
zTSVn6s4QbvtON1LxMXNsDd9RUyVbBkf0lJNoQszOCQpsferXyMrojE29FOUEH1Qeb5zAG9K2GFJ
RqTVsqq3cuu3h1TopWWEQzXg1EvXJQ9Tr/rhQXB+edRk8DMwDnrEQTJtqgKhgv93XlWgMS2qyGJ3
w/hKNG1+8sY/rqsNw8qyUHYSKmMsSbjrtrWcXQdxYr04E2Sf2FQWmBxlvdSG/l+/FBXnHWlxIxH3
qtvpQIdXGYDUPcBezAJ5+AkMMn7Jqodf+eWrMoPw0Vs9moskuUOS1K4EH2yrKHhmqjOeWsuPjjno
2ntaBNGr8XcX0Q3VAQTk0sf3+Rxl00mCDWScko7P6cyPwWR2bDJEGLQ51rF3sUSFflO/TwErLMwF
1QFvpto2DTMHHzUbwQKdv0k7WmgHEXYxy8snpxm2bd57+Euy4uKM+CALi03uiNR8rQgW3LDdRVHp
tOXFLPM/jBq8bQ2GYOubvbWnIueWmNkvQ86CPxg1HjNUuktdDtOm8+llqa3Hs6DgX1Zlr6jvNGPn
G7a8qomWt0pD83Vk9yDBaT74xv6MTQOSBXnIukujflcgQ1s0Mg1OyL7lmq0mC9agEdcURbEHxFN1
wVGFFLx52/3h7WRAGLYtF1JnbYo8nY9iw7rR6do32soOy49zzDUHbtdQEnj7NgLlfK5DrXmmfgsX
BI1GW6eiPuoLeuwe+vPFISeeWbn71ll694LElhbXzcc7qx3jMgXlqkvd5IyFw2EDOX42Qhrnvx80
ZbDswQPJ/IL/x5ps19S+2nrxdOS9yg6o9YxH4BzirkvvVRtYxyAfeKYZtDXCtZ4n40n6mvlm/M7a
DnK2H75GmhleSRR5G4RfrTLHLfG3Rf31b+Q97NITDtjAPxB5Q0DpxNxgU4yUqBPGV9bEkNrbumn/
Jhoc9XTiVLZAqIEvgOxkZ1+Jj/ZySCrrDZ1UhMjuSSo6kkQYJHJbCiJ7W1xdW2lXGgZEQBHR7OWU
NEcj1A5txTtPaMobBMhuZyuXCEVXfdBZGHuMY9aRkV24GwYj3/gDnpkmm4q1jw6UwUkKWJ1WNXLX
ZhjUxICbAW6z5jViKr5k2f2V2Wb0MnU3ISPoBYHTr6e2+1GVfIyV4a2ApvUz/PigSsshPC58Cf1a
P3a5BMgxAiXjnPC2vWmrfxgu/xtL8/9KNMXoiLn1f/zHv/1fuDTbH/QG/2cS+GyO5HP+V6KpB/TF
J6vNRPxhW/iFZ9j0v/+L5jn/Kgjm4znC1mOOpOS3/memKVl9bdnJ6N//xdL/leQiUk0dkt7I6TH/
vyJMyavAn/y/ZSbY+FcF/zg6zlmbHLV/SgX0TS6RoPSyHfOyH5CFObojgr3rP6RDwtkwyTDz0xfg
tycdAfw4K+G9WROfTcZ5/LvFgm4ZEkBHI4yCPpu19J6ph7teS6oliFLYLb65MGbtfdsbd6/TLrgy
51EJd0CFUH9mga5w5/9MSPh1ofnHxFLxJovYg5eJjTQMxX87a/+N2QUwzH6ABmOANTsEstkr0M+u
gWn2D1gYCXLzvcdWIGd/QZvwQBClc6s01P54bCi2rPasEY+zaWaHAp+pkOMRPN0T3oOXV4PbaX4z
UYAVPFk4RnaRHmMNgY8CFPMTOnbBF+TsZKe6GRP9CwDzLcgQoLSzgQIjxTg7KtLZW1FhslCMveKU
QGQXQCwxa+S8ug7QRJsBbxJFT9RB9zogtdvzS7yDGDmILGQEi7NDnz0ecnZ7sH+f+C4xgMxOEKd6
6WZnyJQey9kpYmMZyWfvyDS7SLLZT8Kc2IYB2vUrBGR3DeWKjfkkwYRCuvI2BSlhcpTEmFT62a0S
zb4VCwML/5rYWVLBJHyq0ZYb04rX6qZjfAGxncySy4OYPTEEO6h1M/tk+tkxU7ML7xoUZaDnUE+j
DsNOC1sTow17ENAyGgqEYCW1Q6mjUsGW42DP8bHpEKf2VoQe14Mgocf5nbqMOTVZXVFSrYi6vrkY
fgKMPxUGoFjCcBazJwh/d0N/L9hzdfdp9g0luffopf2hwY6wm3Jr2SdTdt8Vsj72GGTsJCd8gkj8
MSSJFsaJhUUpZztlz54lrA2LYGy2GqpNianJcyObSyF9mNid8A5tbTpDVWOvsTBElRijZGEni2FA
koFgYGbLjWvivvyVnB1VHtYqNXusBGYrZzbF6ONvy4GXjYZ+iHR/TUzBwqDCRGLGq56l+EBcA6dX
ZVfE0HPLBH12JoaRZVoXQJspGOq1jgBoVI6PJEryTdwG0bnTk72djh35jaSyp/WOB0t+J3BFIkEm
+nJ4HhSjXC0Zl1bLyJwhTbB3/OB9koh6vBE3zIDQt0ag5yWaffTM4ayUhThYI9knaUNCghDmWCFi
WFaKwCgj/G4a4bwL3syaKI8tRBx/rXdcvmPQPrcebLYoqsdV0fWfxI4HYbFOZQ1oDeCgG4ny3Kb6
Jyggf89m7CUZLLihrmBexSSsn6ZTosWnsuTaHRjrk+UCmlyh5otUcyqkPW7aYFgKrR+XEvN3mSKC
xNySIvTrYI7itwp4Sm06t70rL9Z3xrc2Egkg09DBgTQIrCy1wtnI7puUqmMh5x+6AlFaJD0eYaWW
/IFdyGx6p4G8Ys7ib3vD0FZ613pLM+rDpZ3WQAcNa3pmGMllFP2KEfuxxayfhtFLr+QUMfbzs0Pj
OhUVk6r5PZwFCbs9FmHaglq/3gj3PSVu84JZfZWxM6X1dk6NE/5uZYqFtDRfkSMJwEG8sFFXo58L
MahwV5ASabNR9BApbnJWfWNeIqtXdY+SzitXg1l9ZJ3rbGzNBoLOrqspzeU0/LanPH52hnRFiBTG
3l7lSCdog+1B1GsS4WZJtnvqNVK7UFzz88wGTS09au4Rmkq+ySe0A+Aua0NgFlf+OZHK5bNN/Hzz
ro4JD7wv2oUmFa9YKdxVzoNGzXu+1kw3AzytRxka+xBh2lqvMujIvcjQWpPzXqMiRTVTAzAydm1Y
vCBlCTb00ltLDOWR+K69HcWfHKAYqabgEff5goCt4U7a5CqaLJ+Z1tCcervFWzIh59WmIn+VBask
fTgnmEOvBkCypecHv/NE4+9v0hXmjYhRxS8tQVOoWiarwmmcpWcYL2abvObY1DZtER+po1GexUhx
fL3P1rleXT0uA5NAONI9yM4hvnznxGpcRaow161DHpY5djhsQuwBQSAZ+gJ3jqMPjWzC24iZJBp1
e+YyddBvvZys++EjcruSZLrwVY3y0PugllE5jDhvvWjpGF68kqb2cKYWenaoox6rH9juuqUv2v7d
NtvpgqbhoUqnOAySb9WIAhbLLhBsw5tdim08vZSafvNwMh3xwiK1Hep8W/nTqkymiBGXGt6jyjhz
oLU0bVZ8GKtbUU7Zml2GgckkaI+CBqOddUkAr0naUkV7jcq9CRKBJ2lKvB4m7yxxvjqzi7E40WVb
svlw0LbPLYlOoizvXzH2py5soytKyIsZVjBXHeaOrVP+4qwRb5M7o3OfM6mGI5uXYl2Y/hMoODbF
XvOWTtlvZVHto+d1V1xLu8mbNgK3FXoectNzZ9vo7ndbQtKyhXhPIhO/W5Vceqw2B/YbclLbyCJd
YrRJZg9bG5DnOB2rmQegqQdZt2yrMv/qRZVaWf6QAExio+BxGGd5l16YOp5ZP/mU/jaUnwgNyTzJ
ROmjPevc0JTw8gNgXAoKRC+2KFUkKsrR4oXFV4srldYUmzSEEjKP3NRCLVqhpXWqwl/lomEwm4CQ
SOV+TNCgDE2/FaW2Dbiq9s3EGai0LL4I4gNr1exrAOgV+l6WYa44DnFAdfLxd9+dltWH7mfdxZw/
jHr95TEdMNBAkyHAUC/F+cxNWyEsg/XZRNjONQB4ZGuwuqjQ3ZQ5r4xvDsupyiERGclnqikeJKKc
zyUiDgavg2jlQxe30qihXwJuHEw8Lcmy3PIzRG9h89pFf1r5Ofrksek+oGGicp5D1yTgA19jZLFh
aohwKMvZcBsZ4bpJp5ao80zuKhGmVzvfjsJFSlOEFHKDRfwIpYiuM2ZUJJPk46AdEOOdCZkClOTC
xEpL9ysKWZAY0fwepxl2QOzkTXYMQrwHtonQygy5NF29Mtaiyn4oh3yWzTXrktQjQ6LhxZgSg0Nz
Mt8as1BraTlyZWlat5GSW8UmVKYhqF9Wzh7VyoFwfvXHhMpiuDvVFtG7nQ/GVuTxDOGeqLFKgegk
ULi/HDWsqSsDuLTU2WbQV5vOrJpVWrS/E88Kd1blVDsTsRBKn12MDqTunP6c9RfPEOMRCZ53ny8Z
JmcOocKPvmbdXk9ps9IEOneByWWNmO9AWCDnVBeLg29CMRzhn3WWkAjxU67ZMDwPLqW+OQTbvhKk
QBokvYxpiRLGczfVWBS3pkhWqdfe2Ya1t9xsyqvEFEaT6+zQZj17VvecIpfGBVGx2DXqemlH7rAz
sllo5yfTosykv2blaiEjEnIrBKL1thMul0D1C4VHeqSbZ28Z88ew+ehrO0rXFdSBqy8+80i6wGvM
bOfmxP9HgFjRhJxGwKzOLNaWM6s1UVBbUxTe3sxxxZamrVQ3GUsvKOx1VXEUsLM7QNG7ljMJVoGE
ZTy7NGZG7AQsNpTZShnssJ0Gjqxf7AdKFw28bMHWIy3UFynFe23mz3ZjcCYa+QeN4K6uX2vD/+U2
bL/A1nZsilIwtgE42wisrRN/+EBux5i0TUW78dr4Do7WLxU7e4011QAeN3Z8kp+7q6aDzQWfqwJ5
HQZwupG+Cl0kMRLQrkUR0QFE8BgGNBDrGHhsJWDeWmu32tRspCa3EnCvM7QLbSb56kiyUDT75HFP
O9tyHtZM/fVc95cDBtgL5WloK+IjVjhPFAQ+s7p7gIM5aSG94FWi8Maa076Rxblpukjiqg+Os/MI
baXLK45VtOiMc7WqnPp1/kMmU0mSSHfDWB5k0j9qOzh5M924sI2nEtxxO3OPY0ADJFFy0oJEzkby
fkbvwJX9pwOZHIYxxg8W4PM8DT3IUgFXrrIYGo298ZrqSZbhW9/cQ59FDkhmsPcO235kYDjXw2MN
uFnYt9aC4zz/hTVgZwPA8wDoeeD3nZn8jA/6tQYFPf+9NNSL1CDczeWM12BGl/ZTMzOkFTDpfqZK
E/KBMKqfSdMgpzXQ03mP7QcN93yDsDTNZ4XUSozx0Y3jfQkH1IvCYjlW8Y5cnhWtxx71ACzCmXg9
gb520FxNZnzObZjYRKHEfxnZqf+qkLfDBvwY2va9b1oE6psBtDYC1hcNm3/6cGfudgWAewTErQHk
nrxPWLNvwczpRi8N3ueBeOOztYeLRnUdg/WOwHvbYL6rtvxljfpNmSajXwoWTAGegAtuEmNXAArH
bmFttdB8x7p8FqDEE6Pb5+opnwHjlDgU9GsPA96iB0FeGe7aKbJnBzR5dK1mTvkEsFybyeXazDDX
ij0dWbYMNdbLycw5x9HE3ZDIDfpHDRB6G3ClVCbloV7RPLhOvWgH/5ofHGpKt2QGT6d3tEMDujoO
8F5baA8FeB0gya3u5kANfUEKD6SelKCTaV0BbEcK8WCUy4sByp3Q5Gdvyk9uGx9E2m3YT22czrn0
hZzHwleddI/GdHNW59pOevWlduuFQRsmgMgLzTkxGnhTmJOJ72BL6aD6ta1D3sYfHRj6pFi4M5Xe
FfKQOPZDgKsHlHTkIbRUqv0hYPBog7X3wdsnYO75SU82p/TgzErk/HN0rYs2ehfHrn/S4bkx8luN
ogBPzCGcXqTebhsG79R3C9vzcPWh57SMmy/CF81t97GbrPzcP5QdVxoCeWq3TZITtYXsbpvl+a0B
Nx+y8Q+L1FsG9vgBfffvI7PA9tZm7Uer6Q/hAfIluzjIdwQO/cZ7sdaF9ZTjoB378peORHHUulWj
2mdskVGaXX30cbobLFgdLmWe7z07vpcAsGgY2RS0fwhXuosu+NTrhe8Nn66sX0MecFMq1qUUz00m
vmWEA2UyvReV2y9I8799qf1CTXMoXLaxAfhD3z8laLVFj5wu3+oJUbPzxYIV4qNM8Op5FG+RjdyY
bVIevZPGVLQ42CwCEhtl74c6PNslwQOq15ZDT4TC5HDbj3mLPteDYDv+MXskXW6tvxUD86nUmSvg
OQ3VeJfSe8lTZ91q/mWgmCgq57236hXPtGVYqUuXWusq++i05KvgPQn89KkrozW+7dNol+RR+MW2
gzSm6fToTvfEAwPcl2astGpY+1Vx0MRwEymywTzatla90+W4TWgsLGBZqG+ekiTaJ7axDc3x3Dlc
2syEne42MPPHi1sRre8mtEQm4ehZvHNVvSaJihmC1h41+9O9MGi8gvQylwzHsLDFPXkpBP7XOOaq
jIyrtIu+G7S/tSJtAjsbbbtNFMngLBBWHetM7QwPK4UNm6vm6Zqj1F46Ppg3bfjOs+S1IlptG5Is
iqQQtTE65JHs/UWdas8Nx+YiyKvz2JiHWrc2peG+ThVX9VihVY31DTAfLG7iIv17ldT31GGx0VbF
B+K0jZs0NG3TbbJhy2EM70f90fsMnax6E4vmzR/Ke22R2uAkBZ2pTWZXhlcZOR6UL/aoobZjIgd5
YOa4Mp3QE0aEQ9WTKy/bT6MUd+KeJ2IPizi75jLfC03fGrK/FvMk38mXOJzXRkprNNQrJ32x+/Kl
ENVxdNWps5LVyPIgaYt3f5yek9x4sivsOvV4riYtX/TI3hcWNqdFntASlQ5rURLl5kKvDqZtSRto
i53kYSKSYGWyzmScg7NpaZnuqc7le2SR+460a7AfjtXfGrd4j/KrFhfHxObEpfvTSRkYe2TuqHM6
690gbJOYPdR0KaWB2NROcEii5h0nz3O1iEjfCHlGqME9M3q8YDTnti/bV0l53sQtcO/wTAFMpdWn
yA9J+hN3pwnkev5ahT6eIqYUxSiGpYy1uylAIpffpOStE+vvhY8XakfhxLvCyrZ37B+djjYMuj+t
6R4K0rvTqVyb/viWGv1d8dN1HBRGcRxMtfb0+idMQc2MJrmizvTW1AXCVgC7U0CJo25CuLxuWoUv
hOioJAqX7jCc5vcLHu+HEurVN+Vn3mYXXCRbvOhboNkYNx5mxYYerZDJedyci/E7s8M/MdRbqWdf
gWvEqGIwlfpWh4eaVtiekngVoP6Ya0T2zdYKOBykCrooYYPqkBbsZ819KvrgbpjyQJ6LS5ZPPVFh
lU+yeZoCttejscg0/H0u0h5zgERoF9nOiDctk2xc5Ui7HULQNwUZywRQwY3GuoKbf8NAZdbcd+fA
6PW1X/TOigb9KbE/0Qpc6VwpmLKSim28Z9Pe9Ysn9Gg8rtT03igLN1lZbZFArB1RXHVNfLBoTxeD
VKvRyr/TdjwM3U9IcB4P8NdMEc5lZZrJJZttewt73mAwNwUoS85vwho1YK7QeRgbG7p6TP/+yhbY
hXHLGVKVt7JV55Jr+ZA5NOjpwNo5Vt7BRtWgQVE+M3WmqivHdV+LnTsx3S7xZJQJ9RFRoX8yWfyV
vu1anyTWToMQMPH8FAaVkVO0G1CM/k0SZsUAhEddO+ESrWnhid4Ng4Xv4KzvxiLkqTbu6QAW3kpJ
36Vzlh7LhPZpKM1mjXo7WjttuOsElqU2Cp/pCH5NkQ2hsU2afacYmYd4MtyGrazlIUA0IxL5MbY+
J8K/BUZtbnvbuonevrZNiSfM0l5rPyOpLwyfJw3xUlC8Bg4ByY4k+t8aOm0VydreJRWJhBlRIou/
sLKs8EkbnQNAkNsKg1CQtG9RLWR4wVmiEnxI6EBBVCDnVmOLd0ezKH9o9bCVRYugCbW1XT8cTe9Q
wSdyZXYK5CXC8DzUs2XT0k95Jm5pMvURTHr+tq5bXqF43DBml5dFULn+yo/qPTGa1kuZ/WbJ8NX0
Fxt+MPLKl6aCMV3E3q5weQsx/ugmSjl0pnTImJAccfJdh0po3uGwROTP4o1laDAjF1GihGXyFVU5
d3De7R2DUAbpVgSPE664TPJ6b2U1dBRNX5PyN55ALLm8Gx0hkS0aoyAJPp2e8jSMEd5pbUMMjkvP
OXApWSkSrlIoRJOKdAlnCOEMifzolOlT1mU/iQIzlPntxhd8e2yUOdTELWqGP7nncdy9IfOjAyin
ZWa9aIn9WkZYlGJHe2rnK7lpWItIb84NNTA0Z+TO4Y+TiyEUDDcKTJYNqvCUi61BoruYbfd5F63o
VHGjzZpYHFjWM3yO1whBu30jwvjoVsW1Krx1anDJOoqMjjboP1BPf0/2Vnj5DuwfKTpaMFL94/PP
fsglQiecLDrD5xV0wMKnQ/Fa9cQ2ac6470ybiKP6F0fcWSddaWnodLh204NxbfFuGPgCrN8G6gP7
BnDwV262K8BGNfpUHkzkCCHkbx/018j0JVIZdx4dVqRikFmGms/6nr1VvD5zoiCRgzFFAu56ku+K
3F3pkba14Zyx8kaynSLtMvcDSwcEztt+cJ8Rnn0ELbH2cbmYqnRvC2ePZvolAJiEqJt4Yx+pO1fM
pfc6Y8HCcGcSHxT0wzdt1UzKwpGfYtMo0RP0GQGVelp8GL7ae1O/6nXj0Sfxt97nS/JFn8LE+mU2
4zkh8WJF+MhvfXB2qde/WjFNieuumQ696D2nj9/81so3S9nRPuDkbaVolzZ3MiNpwjcZ2G24GiPS
vfhhsZPSXdRpcnA4FZMAtlBiar/cUD+0SfWAu7hkCLKI1HBhyfUmmBYuJjH8RFFzj5n69d6DHcqq
1oONrjUEUkzNUzhkz2beXQ0yRPQkupdddnRkUJ16qe+ZMCu6RHIFmFcXbPflstLEAcssqxDR7BlO
fwsZ7NIhRJNFnmmMMsnvJXeCea5V9hVS34OScu592m8HhcBa7/lixn4QBK6I9MMJ5LuuO1epgd6N
8uwJG3Uqku+x+AkTBhoFdaMtGae7ztHNjbPmi7VpaQtkP+GCCPFLAxeIH2TcIej9wrQ8LGCt4vOH
rVrpSbaEefbUEkmMbvgLPS1PRn2ijiHSGF7kfHGewx4vMILGo68bKFGq6gfrw2Fkp9hM5sUuo3ss
3Q9f+S8zyRxSFyaMMiZspqcYado1RpGbp9nNIm/ka1izUiQ5s35Bo3xNXOUt/SbaiSmbZdPlT1bU
e2MobhgF1rEh2cpC1XWlgVXdR0Ksobhm2ktSbKC7eHbmD6QM9P/4r7+/1OZf/tP/+6df/tOn/f2M
f3y9uN2m43+ydx7bjSRpln6VOb33PObafNEbaEUABGXExg/JiHCttT99f4bM6srKqa6a2fcGCZLJ
IAlh/ot7v2uyesqUscR5iuJCB0nDQ1hXoM19nZh3+Bb5IWdXwIp5vuUxrhkrBUBlqJv7vb/f/D98
bmR5ki58xiLuECWQ9YLiMIWzs0IWkMJtycuDRIfz+839Q1Jw2r07v9Si61uYZkZxwPDLPwA9E6Bj
SLAnrOh0RrFq0peoX9caUc+s73fLzCUB5X53bvWLb8lx48uIQ9nLxuxwv8FC+rd7DRBVx8dxlnqk
h5bVXtodv+/91/z9bqJ+yv3jcmrVwA4bZQlYlxKuPoyAG+B2DH/c3D93//D+BVcGPc/7f3+5Uffc
FGoE14thCcWtEMws+WRJ6vLYt2w0o/LABq08tBb8PLw8KAySsDqwTq0O93t/v7l/LoOatfe6T1n2
V18bfqQkAe+dGjKIL5OTDBjHIYT9nFnfnPFdTBQAaLGiAQWqtUtgei4yhm8pGsleNsyqjOFn0sqB
LpUbeErQ+gvQdfo0rTwPGMzMMWnayGKzEaJXkuj+PpD5pY/K6VBbE8gBweE69eekHkF32O64RLj7
bbRLPAJcBOmWgdjZb6Kf0kNPE4DNozgjyUL93PTTei6Q8wdgR9Lkl3CrgzlK6+B1w4SEar7JeEgO
huW3x7AgX3OqPus4rHZ97oMOYZveDPm5qcru3FqVx4nqHNkyFLhn3HVh93u36n1s2To/xkBXryU8
mUUGZChgc0lN6nKpklpzLiasoBk6Qwv2814bxKM56M25t+sHvUA1MuM/Lw2kv9Thixdkx+mDQCUd
5K157g3TPMMS4N1vjiSGO5fZLH+5WRKt+ZbujI1sleXWQx1FjnKyX6N2lHtXN/1TYvhUQJjPtPG7
jtRwKUvjZ2O02UNeUL9DfHroQkoW/hvL0WdaMPGoJh7j37DmpPaaj2Gs8caaRX7Rmjm/zNEvggNs
ZMczwmumi3EvknXr8KzAh6PEFS0e6yTLz6HrZmehPbNdGh/sOahXYZmyUmHclhMxu+l17Pz05+4D
knXSrC2e9yi/GUHlMsqqppOzIzDol8mIYGbFtnAqj8BFYw6wD5AzNXFholTN5hU+TEpGg3m/XtJu
htl0xgi+mHKP3CD1m7B70tjOUd7oAqmw78pue1dkF9DJl16Z1VyJvBQWpvHO9U7sGNM9U4CshXoS
2SihNGGhkrGT4/8Kc15ZSeWY6/vnfv/y/SsoKfHCdwUPzHGOdnlppvAXszfTkz86Zz4VuNgWJAI8
wc1hhFafIa8dYs1/GUfYc+OHU5k/RRc/T1nwkJBtQR99HEb9OWqDbNFa+iuu6mqheeV314DAoc9M
Zav5Nsx9d8xSc2VpgpxkKkXdAXfOAmanucuqSg+lGZ2anDovrjBXQ62MTDCbLraZSPT2snD7N6sw
dj15OZAdjRIPHS7hEIGs41OnopK9VUE6Lsnkspa5JCXc0vtnj2uVNsrHAUQww4bpWhH5wEDrQHsL
hAGLsGzt18EfHuSUfBs0izKVxlM4zVXPkM7o9SHdsdqmLBm9tW/DLRniBoWeWV4y96FljQqWs/dg
x9RJ9AR3awVJgCrfJUgR3nEL8qD8GiqKMDcT37sSI4+beesBbeJK04+S6CYy4c1fNr3dotIJZbSD
8eZHnPzTWDDpC5olBoO97lx9VKMEW0YbzSjG45DMcjlm/XvnmDdrvs0K7BHWwbXTjPQUe2g2UkA7
hpEsyh6dcRThcNXOAuYFByEGqpkMsKrX3vySzasR5ux2k2JX2/OHD36KxrW+kXhLpOrNts+c+M9e
SxY7bquXCSOWNpmnqtKRTtvOo9TDfdnC49SvYOImhuTsLArZfs9RfCSFM20ml9avG3/mZeHtUcdq
V20ESlp2rNSEYRx1RKHEvO9mCF0rmz4PDUh8mWdhYT/mYUgnFNjGScRUlI2x71iEjbneLZoWnGiR
l0udkIyFSZNjRuQhmQUi2BLebhgND0VwdKniVlEjQHFlCXr9ESeOmVU/4Wd8umgzFx27SoGpZlvH
3hN+nnEX2gZe0dzWj1Xw0Ye68dbZDFzs5pBBpt9H3WiusGO96dq5oj4rCxQoVl39SCudY7o/FGX4
SydMa+EK3Mp1evUoznqjpzMO0IppkY6RC9xMQQOthckyrbkCh818UKVkY4rjZLOyM9wIT32N0rsm
ZBkLcfMRy5ZJPUrxhW/TlpE3tQh+yMbJj2BzkKrR/CwCxywuI+OEhTHJnetAz6PbzW91U76gmPrs
rfhn3P0ggM7e9Mbkr5w52HHuWteMBwv2yMKA6L0Z6fjZB4wvcJemVepNLrOztt18EJnXbSrGy61j
YSWtPOLk2vGih2O3rhyWj5WPLjBRiQX2R0hqzcamo+TpvpTIq7/5tv6zCueLE2UGoIVaruOxWeZs
6Bd16In1PAje2y2zQsegbGboEU5lwEaz03BC+NYqNEtCSUOr4/dpxhUBRXLhBNUj4bbJWjOwvuI2
Mta1O609jXytHlS1ls7P2hyDN8HSByXvbBdttA2E/hTa1MwGsIwl2p5+6YIawHBG/ZbmP0ctGRZN
PNEOc7Ix0nUeYhuJToGTQ1rYDEqUbx5AdrupLXZnaL/sUK5do/7ewfHcOmX9yFjW25lSv0QspWo7
vKUK6mmyqSCoM7ixs94xGZLnwMUg3bSl2MekVUCd67KdByRjLW2IcUWKx6sZh4Npdr+can7NiADm
33YOhMOfOn+KX9PuElrNj2Dsnyu0BxRqYPAG4a9rX2y72L8yZQHfFFRMn/GBcdpYxAwCGfMD/bPW
xmGR6apbqJyfBRPgBUXpsB4ViRQiqVBo0l5BShNopTjr+RPgl1q5JRdRq0zDKeMJBTmNFO60yvcJ
f9mybvEQTQqJqgU/8wZEKmeeCTwMX2jEdXeTKJRqEgJVDaWQD+QvrHQFXBUKvVooCCvBqxOrYsCs
wm3wuClYa6uwra4CuEIYo4SB98HIlfyEM9OXdGsr6KtQ+NcKDiyuHe1gKTRsgzp/1d95sZlCx7oK
IpsoymyiwLJD8UbGGem498+om1lhaI3w2VRY2lwAqIWtkR6duuJSFZQAbDtItr9/iOZkW1tgbgF+
WBuabJaLqvgDijsqKO79nsMQeYeVYT0pxG50p+je7841A+dMQXZNRdudwe7eP3+/AetD4gR0Xj5q
dwJeb6zAvY1C+IbqXgTV12nB+07MU3kL5nuh0L+lggBHCgec38nArQMk2HDBBRsKHOwqhLALS3hS
UOFQ4YU53I+hAg7zBJ1KxSGGAw6MWGGJQ/jE908lClmMsiRfVq3iGA8NSOMKtjGOHG8noR0bin18
v+kVCnksgSK70JGxwRHrViPa9xU6eVAQ5ZQxyCpVYOWgB+MIaTngGUcPCHxZKgwzkJKBUBfQzJhX
iiPaEvjcCtwM3eBTD8A15jCdO9jOnYI8lwr3bCnwc6IQ0MgdxapTWOhMAaJtgRIvUtBoU+GjCf/5
om3NNxkq0uNAewImhsVFXKuAUQDUzLdZTykoNbOF8tjCqU6H0tjqd3Y1rsjq2N+B1upRxrEG1Vrh
rgu4160CYHcKl5LbeAd1hcd276Ts+ydd6Nm8pBiCRwC1sS7Xa6kg2y607URht637D4yYuAHkLhSa
u1cPQjCyMOjgdlcK4F1D8r7/7rGCe9/vEYrgrjqF/m5ggOPTjh7rnneaXn8ZChPusfNNFTi8gCDe
KpS4gCkeWsDFK4UZ1+bu0mb8AhHOKYMV/ArL/anMG7nAHQmnFl55pcDlzR1hHlDOTVDNeaA3GL/T
B9ba5UoCPkcnFGiA0F3JNMkZg5XuBwqTD2UwYA8f1SLaWI/WzR+o9SavgsbpfDdhrccKuq6JZkOA
Jf5BBWQ3FJrdhdF+1/j/rx3i39khTMcma+t/tkPsPoaPKML8kLfwf/Y//vM/9N+/5Q83hG5bv0mc
B7ZhIgfFevCHFUJ3xG+G5Vi6pUvLdu8Jtn9YIQzjN0PFbeFYcC0WEpIktD+sEbr8zYPmK4VhwoHh
K/r/jzdCN1Vs2d+tEZZHeCkhn1z5HILdLEv+xRohHI+hrR0YT6KMtV06AafT0oL0plx/SCLqtjSf
8wUIl6PedtaLnOFGGF49HZIMlESvz68NcJ8VEOWBZZUgSGG2xkMLHwydtnYUSKapOPR623sN3XVL
JQw2Zz90rLnzysY9J7X8RNbNM1KKDan1O9dCcz3RfB+Enw5IvvQlVimmBQaLPMxO2g7cbbMOhmY3
6aPzXdLccAK57jL1FGNEDuYuallSTfng7szcx4qE7vU6j+g5hAOOoAjHZEOR9Fhxji5ngYQCDC37
tCaWD20XrOfGeanycGV4zVNVjDvL8QEvaa19DNiij12wm2OTzBM1EsihGKkTR7filNrcrpci8gMM
IUCKfLcn4cBSe5d++GrqcoFMG15dXHbMEoduO2jOZ2tPb5zeNVBK99Gw6hI7hTpTgUQNVZI9TjhJ
kZ0oXknsWRinI/s2lCBWKrd9a6T/i4kGzI3EI6fedDRo07hFIlSLGBtWyZCgc8UAv0aUkO/wCG/i
fugQaAQP8EX7PUZ0Qj4c61AU46+7sX3otHctEtemMOZbBjoNS0kTPOURaiyX1WlYWeVDX2PuNMrU
2se5+IVwYTjCyv+KW885127KiHIEPheIFn4DBLOK4Ry4pDDfloVbUTyzI/zTe+76+yv2/+Rddi2i
vG3+8z8clXv6lxeyykbkzQE/UOryL3nQGRt22u/GecorWnrhdzvb7Ox1OKYT/WiPH0AH9MjPZZAc
f6cwXxECxh4ytZiYh0Zz6T0koxrbfTQaxXYg2PHRxSKzaubevLLrcLzgWSfNaTFPMji4Zf8YJaIH
Ch5Pa2AoG9a+0Xbo9DNx2yRVAhwkPSw7jOw6gqFytwiUFW2WpFYTR/Kp9wadd9laoKo/F1mzDREj
rJ20i+DtsNoqkw+3n5u3huLbm93XPu3sG9LldT8P3ynCgxUO04AkdQcVFV1MrE+3xpItNEkE1cjc
DIQpqOpJCGE522be079+wA2hEgf/4RG3hKsOISkxf1n/V/xtKR0gW6LMn9wq6eg8FG6XDRKdrflg
BtnS821ML2FwSU8jhvpjPGnXsey/t4LE2gQIzqqaTBDiXf1ldwSMuGmfA4DK6hMeTxRsxkOkR/Em
hidE6cNNULEA0ANkUU056Id4HOxl7Xc4ZmPzqsfFvgsbVHfjJwSeBNhe/4brWtIUR9cqRBYrImY6
s8xeyY4g6o2cQKMs9COPUn7SDHMru8CF/UF+ZVCNV1v6r2jijS2LfLRWpU5Bnw8UJtGsL2a3/Ebz
dUpTAExZN1ODyFOD0Xw1FXW7rlBUL3tZfotEI9Xi9eCppZmYzR+5052G2tB3LofbhGJ9m/V6tYTj
U7xOwXCyfMLYMkEAmqW1yKPAK+KM3oRx6S7NGOMBYR4kwUzZshtISYrAJC/SLAS6TgvIdeicCmW6
mSBdmy1LSBXDEblLHbr5plbsMcKY3l0ljALJAPLOPxEzlzVF9GRbvUpZxt/WxMEyACATFuGtlZpE
+oooWhtiZYEJBPuzboulioVUjl2FQKZVnGrnPmzY4zOxPZaO/oJK98J2stoQ5DiuprGCYtFEwwYU
cLID24eWKnRJH5sR/M4gIY2oA0ddVruKsHSA3hS/03DUQrK325639NyX07Gi2TJLZv5U5mA1gm5v
YXnzPXKNehD9m8rV5AGfMwRNveyQSFn2k5Tdruy76TBNAa4fO9vyRv/RYrBa1EavLTqDLTDj8C+g
F80uS5H5UCmmbSseeF0tIYutDMzZJyb6ZFKJ8thxmBg0DQ+D8oRPUKF8lZQFhDG5jNOjGWZEc3UA
Hgj7244RyoJusqGveW6JspIbNy8XZdVVRBz2FXPhpNzlGUo8z4ZTkPrTah7kd/BpqNLg8W700tnx
JqBwz7OVN9nNVkP7u8gJs9zFwvSWfRwkB5OohMEIzC1Mr2Y1zS6XpyQ43enfRGxd2R1+YV4bdv/6
GGDt/Q/HgC2ENDxkiQj1TM80DE+FiP4pKdwIet8PWEjesMfYiyGEhG/klUdTHMODsef97Fk1XEcC
Paj3V7XbeZiWl6HmQlMqmDsKFg2o+md7Mee8vbK8fwWiz6iKyzso4/HHHAj7KcoOyB/KrhtPje0v
Urs6yFxztlrNoJjFXHvQoL1modmeK1m+jx6SmGoeu/2AlhoJ6ASVp52Mkxek0dpxt+FFtOxaCbhh
pASVBIsdaJCmadeZoSNUMPOfkDZItQk6uQgNnb0lnP3jbBgO8LQcQjCc3hCFYlGn7ApDn39/JJTX
JjMKYgyuv0/wMQSQCis71o216oox3TE+PoB2UQtQzn6sGCRhm/Z0YsDb4dPUQEHzxjqZJQLRVjD9
ICeOkYaTQj7S3GzFkDvbtLhCGZpq9rGaxCt0hu/goT8dzGZbg3muJ5wA6AD6+R6mb2fji29w6Yfo
qDc58861a9nG0ovy4VA38zIuYya9vIGPjmdg6+/NfhP5LRg9vbUehhw7gpxIccu8ibqMRvgYBTy9
7QiwkDzgmAMAxFLNM2pEA0oYOOvt6OAeKGh7i2BQe6bkR+HqzraabpHmhRvLpdcRptbcDMKEgQEj
0M4RdBbZScfMXVRldupmlxmtutmNffd7M/O7YfmfVQvqRfn3a5d60ZoUz66QjmPYmIxV2u6fXrQD
420tmGv/hs8OTUkfeEffIQdibo1mJyzjtayznabN4623v+LZmx4sEIIMlEHczNWHgMGi5SkzNJFS
BaOPWkVGYaCyMMZTNjDO1uabNjUxNiVHI3VEPmp2On2TOcJDcobDG5tInJ6eiLYWUP6Iwfca2Tbp
sHbtLT1Z9ysrz8aHquAsM9163sxg6E9G0Hms5AYfOcv86URwTls7mYlKQr7UmA/9CALOlacRisjS
yVGoaMiPbjZMMIponjSnFq8eaJMZMdNuMGdkkFZARuCwbnnnXGO2oMhVU3frElFeRZ22+dfHhaX6
ib888JbqbXTHEEQ62X85LfIZWpIeBu4tdeZ2Pcb6eK5KTs93RDz+NUfTvhVWiGQdUtjQtiSwhsei
ibpTaevWEjdTfANLDYBPWxNzyMAc3zGYhvJV+MLGwhdoy9rqvTPmWhzeuPwKqatwRFBL7AqOOpXB
3i+ClO1Z2S4Nsoh2IIXpCeyeqclkJs86ioM0kd/qPCwOcx+GS5JI85ODehOrZfPUBn6zmuFlQ0Fk
/ce47PCvHyPdE//kQXItV9cNw0Xw8tcHachq+IrWYN+oEbliQvW9RPpjM4vuUIe92PIz3x0jThAw
QOET3TzSruAUqnqdqI2eo07ziDtPmg5smz1Cf4dqvXIs4BOlW1ZMgTx91cY6EyJvfhBeDlXbzyCP
5bmzZ4bdH3DqPrhV/IZi3doVzSnM+pPAtLFpyhA5jMESQQY4hZwMnmDjfrKps3ecivOzi/ynHk1v
XzKbnwlPPfV9ttJLCQhVKHQLFSOYx2zEshdP59TikEuiXrB5aZCzMGwrvMICEJrLUyYw6yA86iCH
o4CFxhwHUfiu6ba9g7zTk4RzijprM0EUeXAdM1h1U2g9Cx0ksZnMzjFrSvI+64mD5IALoydOPqO/
MrDUhP2ABHVEAyTaZdXo2tLDhbhgSf/uDLwtB3qd9Tjk9qKWuKQJYMLunzl44nNHP+IH1KGrB56j
7TSKpqtuDeCXvBqPEgQ/kp6JOIUjsGoK54RsprtFM46O1sfr1FbOeS7w9cWRCE8sqt47s+HYaGB7
F8mngdbtQyYwt1qihlDAyl1GTQiE1GW1Zf7oYaCMWQ63xE9X4MlR/nTMue5XIMIGrjBIKgKSq3NU
apd00OWlrjSmyWGKnJRYhTxtzggc95VArVNg5SvcQj/gpCpsRtVG7GoHyO57QaDoq5lk9gIXyPSI
t+VQK2dFNIk31v/6yzAqcGTdrKBFT3SdGOsmIwL4hmFy02rMQmPpXtvyJTOy+IKU70yiAvQx22Pr
0HDyBNlWIXiOzUhMa8Xec7AibwmL8qerAzkD4w6nktEXMzNILlg1w0gLT2xTik3Z4J65f8gMdetm
8ZdZZMWe7OSvnLcUba+B2VV6OIMSHnYW9SeqJWA2Q/tkmlO2CSf8FG4bIA8aA/HAgyv/TWA8h9lf
38WeadGO6tK27wObv3SkqE7BLSY9ikeH4mDMvBhTUeceGiYqZy5Kt9m557Hk1sVNtCcjZL9mVA2p
GMNYbSfiSVALOVQUakdl2jV8N6tbR/5Vy/JHy4jzZyVmNNr5URjEOUT4Thk2hAZxw/g9I+mYC/iU
+bYwyuc2lvZWNFy37+esWbcgydNm2Ic+OOsg6IaLTPwfvexvIjW9Zxhkm4Kn+dwnPm4a8MpATOEC
c80kAwFz5dLoJWnVPlE/TGc6NDV6umkGFQatOf7O18sQnpqDPk/zAb8P7qbGGHLUZinPflWgZs3w
5pVOlfODg/xid+YRLAF7CM+DzJwH3Te3nPe4yednR6/6dRqQIl+Nhr3MS6JIyQ2ZtSJ8Meeq2iWg
JlepNsbPmf/keOr/FrP2MPoy3XsWCLkuYt9U+Zxuwg0eez0TD77SemXCPMU+evZB1smFSvGtcXTy
TCYjOTnIQfZ9SDB5MIl47XXuV6Z2g0EHNrQJIxaAJuumstjlnjkcdVXOBDEK/hRHNyvMsVrYlEy3
Vp+X2HHNLdEeeNBsrlzEC+3NhIZu1Geq+UirNmnab0G5gtp0M/9sVIWH28KxlyFOka0MoRi2rYZ8
ZUyYawzaa9SDpsj9UmzrSeeMg1ex7ig6isKwj7nxTHRdhcC0R+/pI4/1i9gm+TBcRSa6zRm3F6JF
ojx85LII/R1G8mFVsUEru2SXglxfYC99C2PECtUoTJb1DauRQCdjMvXoYQG09bEzgfCMVG7512Cn
+lPhtMnWLszgEDEDv6CmQM3dQikZquxLty5ccf0PrSDQwG95RwY62U/YMU1lETn6VpacIxkdCiSx
L2huPxnY6A+V+qitvKMXzDf0DyZSbQffdN4m6wDaC2k2rxm8x0sjGnh1oeku0V+lpAwLVicikzyF
XnKTCtqdFLTfVvLLr4dPp5LOY/yKXDA4hA1C9nHHFqJ4jLQfURvKZcs25ximzO4DFwsZ6bxypYtC
vlhzmmFWbolYikkfQAFtIyZ2XjUkc6imuVbCeHbQdWIED7n+kmJJ5LaiEgBVK5ftmMf7wM5fyqDA
VylycSjFc2+qhJ/CjL7JPttV9QNLnAItuS03bQGP2ozlccrYNLstMrM5IU4V0Cye7DZ6HAKUYVrv
bAKcWRyv5fSa+LzsKI7CsJ3fqxEZF7SFfJXZ5A9OnOInNlIJG8lv5ZgRE+CQS2TE9qknkezqKrGH
1o/ptbTqp65leZ16lbYpbC8lHQCshOcznoT7Tk2moccPuvgtj4iRwkcHV0J6hLXng+DV0oMCN/Tw
PdPdajkMvXuN7ZKZQ/2DOYVxDoPSI6AtShZ5Es4bz02drdVbDeYMfRMFrXwGEmabmP+8vYbM6CSt
8CX2W21dBrs0butdNQ24QRo7Ozq4y1cd/RNhFJa/yzTZbPSatS4OJMJ0SoKo7GItWsSTKRlIM3pM
/zraDE6tPk/3BGW3q44giYOVZND6bDy/QMBQiDcRupwRSktbDU9BgZbLkNO4NfvpkBGSt7iXzZP9
0aZlvad5xzwxJbjjQeHl2mSccd2hB9iWXfyVxkO6EakUJ6MSi1mDQg7cDf5PAeDNmUiiG6r5TLQW
MWJlZYL4syhmhU60tG5+c3N3hyfgG9BOYyeQK+09nSKBFERnmUTucNbj6vvMsHgtzEzp9YYbOwSP
B8278mbBui664ZyWCAiq3PyVVgHaLowHb9aUXwJlHbDKijPNSmo27c7G815RcufvQF5mcC+2WIxh
1+yIsnF/v1L+72bp32yWDBohKv//ebN0QW/+573SH9/wd8oWLQ/TbmBaNvZik/rib5QtNk6sj/iq
Q9PIZonS5I/VkqX/hsnBcDx6MJY+fNt/r5ZM+ZvpubyeLNNw6NBgc/2NAfZHS9385eM/D+Stv7TY
lutR+tBcI06UugEG7B9bbH/QOABy297nIclb0pouvoeLu7exH2SB/Wl20zKWn7LXb6AUmTqqiU3f
yPfKk/nGtgC6tQNRLbRz+wpVGgw6ZXKihQCqfUXkYS/1YfQPhevOu5xQCturH0sdxX7Z057oQwbH
wTeImQejTtvgocc8wzzm3ZkiqbbFN/QZ4drNpVw0z3mxTac53GXEmy1n/KrEKxnrPz17/2TqYPyT
h4QxOgkoNstAB0j1Pz4kXidrXFEehgnNxfppROaScDHelNFENoS2dXIGMGFT+utxNs8iCHcMHr9r
ukMYYZmt6om/tC29ZNnh45/j4OSVKscw9vAWMt6VUDNUS/I+MR7d/+vfHQ8PS8c/t+6WRLuBko11
qHClc6e6/Xlm4odGWjpwg/Z+4L+DDjKXpUmYyeigqIQ/vZ1m/ZIPXAtcCEwlpSbW42Fv1fKtiLVh
y3FM7AtaWi4FEKRduLnOMO06LuQOcwAUc6RtAHChF/jsy9JdmYZW0b7TmATAWEgTOJopmZ1ZDC/J
mB8jvWL7ptU/0cw2ZGC2+DyjFIHZeJz64M0y5odksGj0RvnOWOzFLVvsMJG+F3MZLnow/klMILa8
BmGBFYrJIompyct8SnsCNKCA7DNC9cgynh38PGsujqRIkxOWYBhgyflZhzPMIqf/mggCriTOEr5v
OYQwHPV63QCeRLvZe+xeftAJBssUmRqpRdM+SEmzBDW8Sy3nrUKTuyAmVPFlkXFpr2XVwkowtK+2
S+C0uYCnQ5ayruFOSwEiCj1niHCtE6SE8WoZsDTyWiZby3Kec5oBBHAZZQb/iFYEFRGm6Aay/Cvw
lSt+6LeIKdKlN+kf4EZHcN3YdKwPGe51CTHXr9prZMujJUoYk8StLZKsOSaZRAMdf5tJ2PJ81BJF
jZ21sSYUjFmD2nc2NyJkoWvPxhZx3QcoU7l02GIs57ladX39zliL53KIgKh147iuCqNbWHLVQq3O
vBlNFBQjSFxQOojMNC+G35EkZ6xMH1w0AbiP9EdssilNa7RgtOnZjGEo7UdEhu2nj1XXDgmZbeEp
QFb+0JwMznA7QNcQfb6Zi5mYphwLZDl9y/qXup+qZVrhTpqs73XbfLpptaa3enclXrG+JTkijh4N
pMlYRaJLnbS4rbr+zanKbzMxhRbAe3TWxL5q8zqQSGUs/0iaAIBNYb0DTFhj3HuoGD/B9jO20QSw
JqnRrJV6sHVLPeP10yVc95mJkOIOg73azCFRsm1/mfqOnU17CouaiW9MSvCwb5L6yzUesTceOi97
aXRSBAIxfjAHWVddd0hMFXvO0yJRuRfztBipvPEY0P1CAwknsLFaiKUtY+9QkJJjCetNJu5zmkQH
S4NFVobYiEYSjij4BUUXK8VsQrVf3GKn+SiM5ltIe2IBerJ5JxEi2X1vJav1hh/nOhCg5a7RUZkm
HjgmocUr1yNiK3eeGXOgRUk/G8yS5LB8r8lZBPz6oZHhtjRaDnQXFA+EhGvU2+8xz6cek+nooyyr
4m1bV7C9q0PVB1fXtr98mz8gtz6saai3rs5+PfcR/ZcPsccWSKDGxmp2S62a3RlJarrhkXHhE/I6
Zz25APpPotkb2G6jR22VvpDfsnEEeWKxg/nfFhSiqPZxPI/+Ag1ssWjc4uaCcdYRpS1BycWcGtTS
ZWpeihwoHypL/uXHyZXXaEwe6YfOWCt3yqXIvAthMm6RNVtNjmtvXQzNmWEl2LGgsBj0GPvGJ3io
BoOUkjliZyctD588/OpLZxpfcAAyq/HtGpeZuP7+cxPiGsBgb/Cb7II5/kgTd6Xe31NTwMvirVSj
LgPTuGZPuFZJAjPJmj321cXcjz/TDD1tBUp6oZnlutWvfqk/qi/EHpA2yPHO6H0arX8LMEA1A6PT
CPKwKeV3OZqnQB79ZO82qmes+vd5P4nJR4jNiKX0t0U6o5b2xDKsumYxaILQawSfZJY2tKZ1toxC
G7m6Ez77AxgxYvz2hsGRyU7CWzYgaBmfXbC77fNWfzPttRXX6Spx3bPjFm+BB/Aost9hDsYLOcOU
dD7Q/kfMp8fTHCG2zpFOYkpahnFIDFGOcr3spLXoWvcZzki5sPUQ3BKa1sEjc8Tl8ra0iwhlnonn
LtylqY58MzeGDQqeC4X8qx/CM3AxPQW5+6oTAREnzQ8C71haduYPkNXIMNCG5dyp/QhLYoaTVX0J
bdattLwTsCyugbgUWEh9N9B9KSnlKqbLC70ZChziYiZCoBUmYnuchCBVZ+5/jSZIdWZgY5B9OmIU
B/wawy5yMK4OJLQG0VhvEMSXgNdswD6Ws57AVdAwP49aMSwCMXG+cO2ZdP7mRP/Co9Az2S1WbgK0
3zXtb8mIiz32jY9S89/qsHswYUejESgIdgzE1rQUxEk8ZMipF4ahJGWAY5aYlHEwT9ZDaSTbYZJP
sU0MuSQuUzJz6jIvXH2Py+hjyhhCOLb5oXS4McO+GqvkwrdGkqmiFltgDXBcohenj0RB1zpYPfkD
hYmIwWNbtYAEEEZtfbWA24WCGZUb+cx9S7O9YHnNycT12KEiuT22TfBjlgJlST8v+BtGVt71Ai0F
oESd2YYAxUXHSlpu8TMSZY1CCH48+3acHqAedGCJAdYDcBs+smGQO1FwYt7jjing9cy9ClbXZL0O
P+bIBARhTFtjMl7Cusm3FhkMHC7VEq/m80DAahLIg9H2Z6WmDMsDKFaUwhq/LecWatKP9L/YO6/d
1tEt6z4RG8zhlknJki3JcrohthNzznz6HlSdPnX+g2786PtGoQRZ3pIliuFba805pg7iUWOXOPrw
Wo9j0L8uJtmOADZh+NGa7NQrrArX6NLufd10XZBgYOT7GDXtLaz7b1pdM7uS+DYao60JBbFYqvFK
qg+R83rEji55bSm9GY1c+YYK01rNvoeCVPCK1TaCIUxOVn0g4fZpRJKockHEtgv0JiiY0yNQGTJC
jOu6fDHDhU4zxhi93vWzfhHk8TGpmsWO02eWn3uhn56DCLeppuL9CRZrJyHm5Fk2zYrb/dNxeXRU
dOA5YrLd+mcVnTDN1Lqaif7TJhP7/GS8VJD8Bz4hMWnemKpbMzjpc/1IB503ro5uRFBvkDGxakzS
9ywre+oxvQ85PIa0ByPTginEtqNXo4FZaSQCeUaiOemKM4z5WSn1cs+pXpqp3ovqxuT3nZS1fk9m
zHYSSCFQ6MbYsgYApRiRR3RNvKfxgR81FhKYmKx8rIY+s67SOV9iT63y7lBa4xOzWxkvIc6uusCi
XMnKXmqi2GvyzKWdQHtDzZ6ljtifRKaCSVXA9uukZVxTaepl3MAAAMrUs1YgE8WNVPM5Id4IG1XL
19h3TpCKV+DiRQETMNASIBDM5yxp3LEu6bdWYf3EIXLtYhEJd07Y8Ok4xiv0VXYZrY02x2EBkrg5
YYAVLwWxELYUxuc6J4AgtSA6VIVKxCGtaXhHCGva3RS2Jris1mmDBsG5yYxjWhNjUQTyJZIXh6ri
gP4YbcsgLPR1UFBnQX4EWnaNImRuzcIAjUHZoSfifEOeI+3gOkeTBkYPWHKUbbtYJvNDmTEaly3J
qN3YwMBfb0RztTP+88f7PWnWD40+xpv7L8fVWSAURe3ef/nXE5QnAt4mVkbgDv9+ifu9WVwG3xgE
eEpqtS9H0XJJwuXarmyicME72NNCcYYY32SEG4VkqHBmrcwOc7+R1zd0f6H7j9UkPxVJMiDviIFO
Dsj67PtdJGbUFwQThqaJgVHL9wViGqfQRqSKOK+xAEo76JqYbAwDwe5UqDujQcBHARfuuXxcDdy9
fTIHzyr2R2acvPz6Mvd79z9Bu5W/dn8wI591b6rS5DIOQzMipHVOfgaCG3rZfF/1+BC3hC4MGBGI
wmT2n0gFGeSieAgskgGyyFxOmJ2omBS0KPSqtyZ0vgO7TPQIEzF6nMxI8oXZYEBVtwWE5VpyQqlN
TmR5ZwzC5MatQsviqFyu48RFYQo6+WKEeMabpF/nOjmruYzeezjOmqvqqOkkQdXOtABj8IUpmddq
DXLHGCpEHhIefUgdeTkLxzIwa9btxAS2aSI+4nHw9KH8YD1S7tTQih/iqHnpckAV8VB4dUZCBLFq
R7FTFmYha+In/vOIjDKQaZWGfJu/30JZeBgHjYaq9LU0S7rLc1apbRPsGWpnbVbt4lyDtCNU6iWS
kr019ygwtDWnBtIYQwYuFV0Opq6NtOxjpa2aiYIssxoACq3nWcK/FK8Osa2oanOQJVykmHWvKvzd
47hQTNGkYxDWF4xZaXVEehM+SlNMrV5oO2p8ddcOQXLuLMhpDGDQARnF59BBvBZAYKlcwFoGPYdC
YiWW1GF7Q8LS2cT+sbo0gBwHRFK9YbE6g90gJzhNJr+Mh/B5XIpfpeb8Pa4amqnpdhbY7/08jO/I
SaeNMRrLkV2EXCK5KyjGw3CrywNrTMM8jPoKwgVSQmrL3FU0T7LijS4M5V5lzY+qPjylpPZsSJv4
xBc0g4ZUP7PJQIgfDKk36W3tVhiSTh2M9JNAaAieGRBAvQwZYKnnZ0FHLQx2kLNlJl80wLDPIaGM
O2Hoc6fEHkhVrz9NM0RFMyVwyYaASWw9+qcHxrPywyCqT/NIozmi/elp6DVusaE/pdWYb/GaHVuA
DE+WFZzGFW5pKl2LDWC8ZUaGaMyCtb0YT6ZbENt6aRA0PcSZvqURjSMwm0kaQVeVNJq0Hyv1DT6T
zpeYDj6DIXMXTSER23ooe4XFVVWs3wJWIy4XMWVH+p8FWJ0BK2lHp6rG3KPmobrTMVrGmvKECkbc
CoSbUCJB/cxaAlrGZwmkEmt0nRQNVJJoATAYZ3IJC4EJiloURJsG392QVhdpEpk7DwZsenXlU2ps
MGl5HxrGQTEsqElE/FikB2UQywP8Ka9pdYbpyi1nlh9FmrIzRgjYRlS8BosEcw9+jhSANSBq0YbQ
FqMLYIcYFugJWC4OIV0Zg2TodMJAFIwEZdAvMfXpHM+EJJZA0RxggxqCRup4Sas0EO4ycxwhEhjk
HLrBhGTRVKgI+/4nybrosZ/M94DUL1S21KdLs6nGuTk37LlRjaEI0rq79Iuyk6LWrwaiTPN5YXGk
Qi1ZmvhDicsB32roCV26b1C/kgtdnQIlHximdcw4M7Kz8L+hijogNeDTKSAu1eUFoYaFgiIvNnGS
rWREWi8dSGV6KyFJvgd1TPsD0O+iOWtx/hSzpCHw3FSnjT63BHX1SrWJpkI8RASesp5O0HsV5i4Q
NkvaW48Aogau1ZnghcZ8ClIcs02mwv/IZWsD9FM/afrIWaYp5o0oMl7o9eKmCeNbN0jisXmtMTg+
97A9UrocjK86cKUsGJlWXMQQUMsSZqoHadKryXpNDVbnXUPwUK+P+MSVVvYmDWRvO5nfYZ7PRDBi
q5myxTW0xZerTsMLSAh7aNJa0wEOW3m3HbSB8ogOHNota1uJ/YD3rHho0lsjJ2QXIl4PuzHYzzAf
u+pA+km9XzJMSmUrnulZ2mg6wOlXZBBTFTCu3Rvrzf1eHD9UUKD3Qi3gsm3WuwCrKYEDro6RsEdv
vx1nRlyJVSHLFuklCc1kaU4mFASqKD1tG6ES9sBlfgsBJ34rCjLB9wQoSqLF8DtFyYLeoVT2f91F
RazQUcAXDaDHZOwUPMoZ9unFZE4GWKOjv5j445Que9WigO/yJPfIVpkZ+mGPNND8UWFgAV4fut/M
rfWCwj/z064coVvE8rIfDBmO+P1uCsR3J4JDFHNN3M/rzf0eYQbLiqYZ//FzN2exC2Mkd9M7GqPp
yv39Hu7NFSGhpuUeo49CvUM67vpP+hi+azklut2sC5daH6q9jCseIUQDT2l9LLgvXf7+tc613wtb
At4mskS11DL+5bn3F7jf/P2Ef/tRFJM8swFXy04TUoP+/ZTaYD0b3tlB/3wz999KJpF3f/3Dv+5K
FS1bLcKO9/ez/+Uf3R8ksXMgpazOnH//BPdf/9v7Q91fUQJHeCLXv00Ms2538oT9fd0k/90z/rvH
/n5RaeLIxRHiV+tqkRMhQUnqlHkBo2diWXXYlW0ZJd7917VqstlHiw+ZNJc4NMSdzlyboo4bI4j7
Pc3T6R8/m+uDUwsMMQ1Q11TzTPGm5/ngkm/GVXQWrlkBhNTKS8jT7AEcV18gX1pPK+dS9NjFS7gY
7Apd2FDgB81UAtnIrla37AnzrTeCkkfzIWsRBQISJt82rsp9ooofU7HsmmH8jvJy9OGN6mFw7OVq
D+4IVtOAPTeaiT1IwXug6dERe7BO14Yb800QU2l1jWPjNyqrR0ur3VCxnkopBAUMk0ka0hOd2N8G
4NCAcn7qGf31MZIGPd5Rdr9B88htRgWOlCuf2BSnteHT2WIj/OlxxepoNp1kqbbAWr/SPFfofZDF
FZFr5RihyV/v5qNSCr+ktjHplODQqbckHZ+jeq68Xjaf7hOEgmRGO8vGLwWCHLPyztHl6rVRf8yJ
Tq5mDo85CZJyvkPiQrepYRLMuPtHLe7ZmAcjSkmDCjeyFH7I62cWGFcA0ZEl82Bo4Apbcto98hc6
1n9JP/mwHhjkh8VVSIsD2qaVBGqntWEXmvooa/1LTDMsopme1S/DrF00sHV2qaLLRTLQmqroWm38
KNfT1ZSWW1oOYKLVIgJ5VD50TbutBBAJrN3SNEj3CCFQBlvzpQr14TQEv0ZJAnRar/YUkHNETICQ
1BWMi0rmxjqubU5q2FCDxm4IO7FHiWrAym7Tiv4kT8I3Dw2LLadKTdSs9CGsegEIxznJUROW/6FQ
X7r6Nqfz+CtTmjJIg1zzMQujT3zoTuqDU62NWzhGxw7/jN0p6/L8JJrJs4p8ERmHdTUmN5mPtQY1
ohuOtaltdczuVvcxjGR6laPwBSXrAdtMuilD9aWCqiknr1MQwckIetwVVXIQenSu1kiSHU0ERBly
4Jp69VmuE2urtbyBE8lGSRBxzMSs+VD3NJ+9Z7RHuYYHG1hIRxgmrSMv4rUZQhDCEjG41iaMIxyF
ZJP4aslCPlwLGb0sA7fOvxthnJxFJkSvBeWDeTNCTuDkpPGie2YD4m6j/zRTC1Kp702yJ+aLhbjT
qRbz2+izR9VQ0YqSfu0ENXKgMjjLTVDZeZGGDi3FZ1PRZ2g2wS0ujQ1+iBeKMlLWWcDkA9+dKlp4
oFXtKVb4wNWExTdoFjJns5+SJK0ovSKq+TVHEhKHstpbKeI2ZUk5H1jyRytC8lIx7xNKmTgqHVVH
Rli9GBiUE1GFq0X/Xn4tM9xtZW7QCMrAW2mtTsLRVFdoMQGepVWGe5ZaUkXMXi2gSAy2GwaBt9kS
d/0UozteeR9sggpduTsRuMhFzpfXY61C5GnLewS4p/X/IEFfCvdHo8GpEHrC9VXQmmd2eM40esSu
1SBrS3FzNCUtO0JzaE4vXByxyrMQmtCFiQpxe+gWyghQV57hvB5xa3TgyJDWh6ecUQFXM9T5gRg+
kP88Ew7nkvRM0mbIlTsbCxrF7y3tngNm18hfTAUF4tRMbpm2uAuIem7M9K2hPeIpOWkXEFavqJoL
tMHZY9outJuEt3wyGFCNHFckstmB/iGXBEXX64aE0sX8S8tPVCtMtYLroM7wK62vhn4I34b0YW7C
BnJCkAegd6YfEGU/DUE6sVWScllAJ4ZpvA6kmXYBtIGqtDEBhDVjjfkgX73L6QyTpzYnJwhY0oNo
JTdGy8klGJPdCnFE2pmrttWtH7/DNGbWrNQbhcR18kKymmyVSKUexPLHH9SgzmviUycIozfo9Zdc
R+0mkefQq8VdyyCNPEF2QVll5qf+DibVcK0dNBix09qw79YjEk1aAfwCKiOGfNIKCXcRvuQoeUiz
8qtZ++nyAPyxolV4OJpWSEauBZNaEeKNAd5n6qpdIM9fNUdQQ9tZkKSXIaZ1083xezD9IhKtMFCR
NlVidcRlpwi0vlN2OpHWqaj/prQM/AouGy3R0OmyArTIUmypnOAKU8xMYMBKcINRTugEPVjAkNp7
LDE1TtIvJZMzj7xVOoKrUcoKxzNKxa+Uc2glaDcjlQ75wtEgS/KjkANT6SX1T9f2sc3xjTa+5T1l
JRtdUDADFfpjkuY9CnpUb+bUuRztbH3djB1WEEl9/yrUZwZrFeajJudENbNDBCIoS0u4mByWdl4R
5t5B6y1J19wgiE7dDoOt8AMsNaNvwGSn1wQ4iHm4xorVL4CoyZFdsO6MOJOA6GJ0OvY9SMmpggnY
n0QiGLwKK2eh9EQVwxRSYeM69cLigITDv4w9/6fK+f+ociR09+g2/mdVzu77T/T/yHL+8Yz/sntL
0n+IKoMijN2KqOPv/qcsB4wNvm5F0lQcU6aBNeK/RDnWfxAXYjF3IqkO9In0t9971etYmsUcUtGQ
EWMT/9+IcnCI/7sqeX0JkfeF8xvnuWKu3oN/cb6AZKt7zQj0kzQnwzYtSiQLcQifc2ESWsUZnKuM
ATQlGDdMbQZfD6MLbaF2n0kxFef97v0maSnf24TEqB5zHCIIbhYhaonU4+b+I/XMyJwsi/xslOOt
0ghA29abPoSNx/XwHz/+9ZhQkBIUQIFIUdpxCclqAjS5ud+T24kHkZNwzBkB8oCJ9nGVGMy673eD
Wia1YMAHrpavS603XOYbckNW9IehEYdWkmGnkspkdfVpYqC2sSIubLjiyYQy4C3b6orWw+Y7+p2Z
H6M2h3AxcW62YMApXQ8co0DrUlnGrp3TTwsVLGLCmgYLWGUo1tGwJxdU8mu5fRKYj+wpq3sG7Abd
oLCuLnOIs0oweE9hYt762doZtIFiIhR2iryAHm9JlUAXTs28rPXH/W7btNyV4fbtFbq/KYyS7f19
ChUd6/s9glyNHflLdRYu+/uNtNTRRhzjx2loy23czNsQUuM+beCDQuOswyDeTjCr0fMMvkRnp/uT
xOkhwhaBRNLA3chSMhirXRgyfVONiTases3zuHZJItl3azMarkaxl7h6OvBwTLDllLB/34QaRc3f
P87zUuzdYkzOkyn1PtmwVMPrjbgiHu/3jJXzeL8nm7KONoYJzEqcvL/z+41xB1CuNwIrK3nKVRCn
2KLt+/vp1iZ9mG5kTrLXxUZQRJFugKENE6c+Kw9Si+HErm+ydjVSZ/puRJezNE2OsgMNzkzdHgRf
AsBsZ36wiRzBQUZjzn9WB7twrWVyA/sL97C+WoqTvwyEQ8gubbZZfOwGVqitH7AcMQ6phGjZLt7S
X8kFvftaHhkPob5WuEanqJHdEqhWuzwqE7T171LzzXTbECHSYKJGUVNFrtTto8EeHVo5o8PwGfIJ
UJTtPOyWT/EWVTaCbtYM8YWphoEe144KJFjGQRd3FBCgzi3iTxoWjA+G+gDKESahWnj6T0JjFIkP
JgNkJyhXbfToxbW4Komvv+g9mO91s4Hb1aCeqbCL3VjdZ+OG7hmBs15kbbkYZcAt4dhPqLtoGpwq
67P6xsbL5nscnuMzQmisn6HXPXTXAUcSEnAX0cXSb9TakUkwk49og+gnx4fyXEFpv/B49c7ix/uT
7lheHIQT4h2W9tU7/HPszxkFx8BV2CViLSGAGDwuqjlb3be6PQ2bOX4im4dCa/7paao2X0nuGKC+
gAymu7J2li8RTnUHGt1m63YydZWdW474hxWnxWQ389oT2cIE3E6YH+U90Qn9RZkOxZN8U15JYV5F
NqGN9CAJ3faskM8ROtU12C+7ofHEwmMokIa+zrF5qcwtAwPGZtTyEDDgn2dX/QECWfdafBq34sXy
sseE4e3oGf3Bat4t1h9bZpAC32KPWnGD9hrri8kZaUDy46BHMzfxMUP69TTXbt655GeZz8qD8Ias
hQ/Dbose5md6ZiQbHvR9tetgDjPdgu7lDrKbfZetz5AwCTYJcgBbRNWRuPmRsWWdbdUXsvqgELKW
OqfldXioX6Yn+QOnevMGAni0HHa24cGswC7awLQyIkYQ7lGqeexQWubLgLfpBhkH3HYoK8KP5uDR
HiMX45lWZcw34Uykhq1TKk/yurOK//7X2hPN09oyGn3PcNK9/mt9Rc/4gH7Ub2Wv/Ym/rTPnnbn1
9GtIxBEicvRet4CYkQEJG/2wQ/XUEi3QOdIrHMHasfYAHqEr69hbHostto3HuQBv5Iw6Agu7/SP/
yUuvZB7A/pBjKvKi77r1R8Zk7vdwhAw/HEmy0F/VB6JfwSoPR8uFJUxn1QNmRkcleItZ6HvZcawc
onNInnSb5xqZPmwuzhmESWzN32Lx5xdx8Qr4d91bq7xz7ghmEBP2pH/jI8mMixYxInAbAH07+c+8
OCW4Amp7myHa81TyZr3mXcLjvk2+u3CjOzAW4c1fpIjugtf+IaTBlz7LH+K+wWqbTADpbfL3sQw4
ydt80x5YTHJaHDehp+5GwHSkYjnaLWb67Yw+GldIcB9D4i+76inpthJih2DDdxm1bhCwwtxVz8Fe
CjYFQ4on4YvAK77fkXlcRtfJKZ6nyOUPyjGdEnt66F+CZcd0R1yZka4l+Cafo6QZY7eE5UwHrXew
rRdc6Djv4DF7TtgpyYOgW47DjQLDRikZlbYCXTfZpoGnnzm8z/kx+YwSx/oKL12w14il5gSi/GCB
Z8qIJDKwp7dyuCX1MQUYfgUSPgk+L8Mwlki0WXgwhI8WyQpgUuwYzRdZ22/B0QIkOD+lsz2Ebvgy
ipu8fNF0yttmi+grVfE7bTrphSpFFM/t9GiIv4whetqgEUN5dmaPyYZOMmL2kydbkdg8CCjn6a2i
I07eDyXddbkGw4fc/qyRVBy9xIPKhq9wCFXM2S1oHxXdwSdeg6km9SqLep+ThYGtHbgFw6XQRsrb
WnwzAHU+ouFVJfSWPNrJLn+zHf+Rb+AHk8cH4/wvblib7aMvxteS/Yxl/Rxmb6l6JMSXt9s5y3Hc
OcFbsyfPNebSdxCxGQnUI9sp/Br0B2B+aU4hjYbMJ+0GQSoWRbn0pOipbLBjeiS1DuOGtwc7HNNO
nO+k8shcaEF7ZJOj1LkrXszGewpN3U84jblqezYYGknVIX239so+ueiHeauelMflMbiZe/Zo+vcH
4c0AksEpJoXgTp/ljbcA+rNpCQdxmUMXygmLn5slnhRsidYt5KtMdIO2x8ASXDJvfC59ciV8+irZ
jlCrGM47eTDdKZ2IxzwCdZ0PyI38FyjtfIPatxR9qZEfyIg/bAVTcOmqjWMy34vxAYa4MVAC47ZF
93eAwlYT3UYZWpDWySKSdCMH4meSbGrJo10k15sxQdro99pRGraD6prZUQ8c/r1ceWF2JiiSeW6K
eYO968KJ6La+FNDAR3phJqtb29qRQ127zU14UuuNpIMgRYWIZ4+kGTv5idOzTIsMIP1kMzhCIQ0E
EEfjSIQpoyKgByDbapB9XqIcrPTFGLeyDOof6oUdf6mv1dF6z027OPMocb/BITpMJFKz0nDM17py
eUsXGUaaPT9MG/NTfUUs9ZBdZrgR6+m0+xUMtzmF1g5kyKbr3WEju9ZG8YqP7ixshjOq1ydB2ve7
9nE8KO/19qyjCv1pPqYTxGDzseI1Fi86qNsCq5Qb9W4yHpmEvIlEQTw3aDXJr2PIiIbGnuku4s2+
rt05QmRYrlrUCjuyB4b0RXlCo0UtjBS/SN2RkdJG/LTexde+fR1o8txIzR7OuU9zu73OB9ZKvIsN
a3Zt3vT6BlZVtgezpjvJWT1k5/l1fG1ubH/+WNwfqrPAsOXEhYOGgFPu2ufxGeAee2zlLpXf0TTM
TsUeBeBt+YkmT4m3eXGEPb6nDBgrCFe2KHvhV/9U/VH9puXSih+TfcgV6bzjL0XNdul34VV4Nr7Z
cZqNdBO7V3Aj2oukbCTifOhqt64uvprLtWNRwjv5QwtdeiE3Fop83W2b4QLEUCs3NLFqHIc+YIg0
9YPBfsCNSeObbjEBTcUHSgIVeaff9l627UW/7AFrXGLd64eNTnA3TQrIEbqv/MlCG2aM9Mdr68fy
m+u0hVQ195UXDODRpvyGlb7pTn23oxEqBzeqqvqxu4mfubtYb6ZP4lFaoImFh+i07RFVfLD4+cjq
9mm4NJdGPkqxM1yUcmOlu/Q9Hm3G3uahfpplhLB+fU2/+PC14o0glxxCQTHjW/G+foJ+AHO3JWCT
5xsnWXSFeE+/sn1EG8U/LaHHStviona7zICCSuQOyQ928jG3TnBKH4NX3lE/jxzMThE+DuUGzxvR
bJRN1q/G8nxN0XQq9UzcQBNfjQpAx7b/rnG6jm80gaBtYjTHiLbXpMdxxzZHbaY+oOXA49wprDkj
wnTtRllUl7KMnL0eeKYyolCuUPKWkrm/3zBlt/ZrQpxpNh+Bkg17LIhgwfv+H/fuj91vQpXfWqLK
CsMk8yTrCCmrQHcpKADdppVH+ntpzWqfchn7M7Of+71Rohl2v5cLAu8rWX+TqS0hGdlwmKBKEDS5
PmXSlK7Y/o/PVitimRlQs47UtkZC7GIqvNVNOHhywUpRa+9ELOrMfv2Dd2UUaNZTahEVkEtIuQcG
rOoyI0oqmr1V1Fz273eVihJ/zvLRkZ+wIcNc69Dx/iDFlAGIOuKREq3l9OjEdPqajdYgz3ZgbceG
TTtygsPFkVysVcr4Qy7qodkqKtqmvYn++1OXbBPoCAJTWziJVBKqLb5rXCkcYqeAcLQJaCCbYvI4
iNDkHSEhWGXDi6r6qT8OtuHIV/2qHGcJ8OJBMH3NQLgP7dPLf4rX+UnwOtaiOC34G6w/X8E+Bw+R
Ex77d/mdAmk58OlPCfRHW3C6rW5b5zlye19974/1B1VnOHpQRqPFRVGem2Rkobmzh9eaoMx3uPRP
0od+7T6F2Q1/IFywodX3ElkOIkmX736ugdt44Kjln+E7eaJIrbKL9mm62pm4FqJi0uiinZicT5+F
X+xYeOBYrh66B6zHDH3aX4GIp7d0O/9EvvSRsO57N85I9th0pj2fkm8WxVR6o+4E7+1P+VGH2Fuc
hCRMYyMd2HhE91Hv8LSQ3gdAHpr/L82VYPuJCxJKNc6uD8qnzPXv3DLVwQph10eCZHA+u5HP1111
9kwAtF1stXO3D+Ek2cpplmgVedDyUDWQmiR+j2TFJLaVsmTvku0EWm/NkKo7lxY6XCWexEvh+XXb
t8CvAodw3U4morNyysxJZnv0wwf2SoYixWcSrTXV8Ip+QhzZ1IL3NTkT57H4IXg2nNhJd/puEe30
GPgNqgI/3ivbBuoFVf2m+0S6on7zqrXiLLNTbEntbR3rk9go4dpFXs7ztzxwES41LeujWqHp4/p+
oX5WDvRRpAOejupK2KpqDxL5hm45erhU1PcWa/ZFHB32FQMFwXe1zV6bgAqfNZXNv4DPjfekvpGY
KbnqPjyoXgjCxcW7MW7qC2TDKvbZjei+85AOmmxDMC4nW+so7kCiTdv+ljxqKLxf6z2YdOKaHsuP
6Ar4VSnd+Rtm2DkYECQ64a0L2DMdvhfmbJ/YQGGvRa/zSGmpx578rVJ8U1EJDhU+nwPHOSOD4Crv
mu30yrdRbyy/elzl2O8ymucbKLr8SPXSr4vAbfyhVj5NaexETl/6AkqeC4vzc5VjhXJXSGLpIjGt
NYdEGNJ5NEy/W1Wi32V3rT8RiqZeGJmvF87coWEmSOeVIXxdYwj/GEfKgdz8nTBOCEeNbBlq9y8W
f5Sn+qbarc0y5jQrFdvTqFAIeaNjQI+AeKcX8Zfs8eGBOhLF7PixPATDH5IdIhAJXCda3sRGr52S
ZSmX0tbv/2if+dbISdWzF7qTiW8w5gmvay7oqy++TLuKiEHIISxithNTEtEdQ6fA2sYxTh/stXhH
+xcumx4KtugSVTx9SkghD5BN1n5L67Qf6170Yf7QRQDjdWXHSBGVhs5K0UPMfaYrILxRfGuf7CTR
28KUR3DqD2Vxtc92PufIsxMfMUvy1v9wioveKywRqVtmrNUOw1N7EmTWVO7wWsnbBFH8ifdFc2Kn
n0fdpcuVPI0fqJxoZeihQx9r1l5JpxUYddee+JNhIPiYiWxmo41HEkGZN2PCI/HT/G3pf2U+OXb5
BxwrnET5RqDtE8b78WhRTBtu+xmA8WRXPyq9nb8sLqS4R6OzE2hsr/mHdZm1U556Iwotycmyc5Y+
M0ktXsPSAe4+NJtwPLbT2mZZQc3JaQq49tIcCh8CwZevouYwnr6UnPQoHGg60Ceo6aE+LK/DU7kf
tsF1xqqNt8pezrS1II56fLvNd3rmIAmVq6Fx4TwuylYxfQRTebS3QOvqNnOpm+xRvdBJ2yKTnW/5
GUB+fazGF7peXIkC7SlC+zZ6XHKaT8MzTnTQgCO/cux2WAuO1aP+ND8BbkCRb3FWemhZLEA/3ZOD
CXbFXl/uTJ4f3yO+yPm2nimIjL/yzXPICa/wks3zmq/GGdbkYPzkqtHOmwQ8lwJbpefMeyhv6XF8
Mj7AiVlOFrriz6RuUU316UH47JF7rU687Rzt88o36YTG/oTPgGUEOXCsYgxm5awXd6Xwc9/efDGq
J54HTgLmuyvi3+k2DGq1A3V2sKke28rXJCcmLQIzhIEMYB+VW8QsuPAkik9Ac/VM0MqGFpb5w6UW
Dh9WViF705MDVyjOouxYRAsYEqWm3T2PF/mn42u+crjpupOPHi1xeneJAGPPD1CpjR5/UFWRuNoW
11cOFNnmZB+diFOh9odMjnEQX/4fTJAVk4A3JND52/wxHjnSOGGTdpYQcg9SSzpmyQ0mFMl42a7Z
oWyfMfWzO5U7KlS2lUCGnOyPhrdsOWoFJ0iwdlzA61gXhfqW9872Vq/tuOW40MuHjFy2g/KhTVjb
3AyO7bKreyc1N/Xkm/ljz974HXuUx74GtC/00pyQvOdVGdBsZ3JxUGX2jji6nEGu62fmzFJ79DrZ
HW12sYgfttpnxjpFXb/wYDhG1TY0nnDpzR27AlUll21oCQQhBE5cOqQEZbLHtHbdUVTaKX6XnTtO
MNiS+vHIZaOpvZg6OWCS6VsnTr/26OkvcBki1lDyAWkkx934I7VXy/TbgeryJN64KNIU7KmSvstz
G+7KTeLH2hNfivKq3sJzeFO/NZb/p+EwkHn0ijcXBKkdbq1HzCAW8Oqv5CkE6+MM5Y4Uco5RvCbs
eOSD1szZbfFWcmCCdGSXeB1/WHvVgBQYDqG/YOOrodM8Sp/z4NGYXD4nNgXLuXP3jI3FfCEaa3QJ
jgnOLSeStR2dUi2WO3Cz/nhpb/o+/5NeRE//qEnbjXyKe9g1NPT7cSe9AhX7tZptuDiSHzmMdRDS
Tl8wXNoNwQ5/OP1ifsxvXCSxkopXNmzQr8du+8NaHFhwRxVXMRk4Cn+4pKd78tj25rF6k1Cn/OrI
VhrECLcOel6CgFnc0LFJ+Q6dYA94veAhdW2sirQsMfz+oi9w4g+UKhwr8o9MpmXl1r073kYvfMk5
AljgjVz4/LzYEkKYA3ax9d+IM7BloxERsS179IHpYxKOIe+nB/mXsy5cqhhd22N4YC/rrsU3CtLA
Lhp3Yk+wyZc/dygrfkjK4wyuV05FHyjZLww/xh+yOvbJU30Jt+ytX7xJdAZt90CztCIsu7XrfbBT
WbptyGaSKds/zJf6pHrTId5kPhixdrHJTQSvSnTVL5dlK3OIkLux9NIOKUXJPnuQHrXlaSZVjR65
gxnNty6coxplK0t+xoCsdCdtXWYE0iE0H/BTRbHPKF0sHyjthv+k67yWk+eiM3xFmlEvp6jRDNjY
GPtE4/J96r3r6vOIP8mfySQnHlOMQUh7r7Xe9m19c3ESTju8c7LIv3LncPw2hJ3f4JieuXrbt+l9
ThwuKIfD9/uZvS7H5tq+sSgmzE+Y37zGlAmuvFM/lm/rHQee+Q0iT/7JvgTXK+tP0fzDRkP5HxyV
z6B2Iv1g/lCdCHjBFdg376KXnPLhVXtGWGZeU5m3TO6iox/lVxQb2fuw7f9k9D172CZP07N4B+0v
dxna9mNxUA2XwBnaPczNMHfsGvCWjbyrXOspvEANibaTq6IwpQLXXCxqPMKZN+UxdpWt5RUX6zBt
p5fxLvnmEeFzRbNEotRaOXRnRuIAFZHHt4E6S6aQcqkuItJEv/EXHa6ske26bmyyb6khY5ssE7hh
tE/MnE14KnRjrHxUk5XbQD4kXg+TwqPmk88BHPAqxg7NtIipjeko6AfgnTHh7WGtHma0fm5q+Rju
lLjvXOFgFQcTtWtBWvomhYw2YITiyOfFNreYYM3KW8XCmjKLYtqALgsdzjaD56zZlTv+SPtm332O
r0PraaMj3ydbd/jSqZh78s5pDs90fRSmL6RYSp/kKezKNzq+A4DAjsbCeMN+wHrKTkSrZ6LNnG/h
Gkk37Qf0kpBFP9xin8S5I3wF2/E+/RX5eAhjn+q70Hn9T3eDd26N2+y57my0WilONjfzIH4zuNIG
V30X9o3kRy/TbWxcrfMYXZS/CRUS74ppPjL2Stx2yh7HTUJN4UwziGc+VMZupTMOcREctMB4sKgn
Wz52Ig0+45RPDWeBI3Of+TovR8XFM/pa30MmSkBQFOOktOQMYxiTvKjp58AninfjPR5x7vWs2UZz
FzGbPzJJ/9m2AjOv7oWvrQ426PsYvG0QtZmSMzMiZxnBwnwj/Ha28Ve5AXrA+s5DXwNik7bxRVme
JETAnBYw+O3afGt7v2o9FLQRbXCGL9m2Atmb2aAdrI8h6dhisUHhivcNE8UfhPN2eMdSXVQRyWM7
tx7/uCEgczO9SDPxc1QaG64CevjlZT6TeayvQ6nyYv6MzZYn0xdkM9JxN31i1SZBDTQj/J09smM8
sMVLfcKrBuqeK3vVPufioVRmIwmfNLfyyq/+pn13x2TAasQJv0RGyc26/KZ/S3SUf7sPc1o3KrA+
3W/37SF6AmMN/yqviW+9tnvchGn450/178ppi+0lXrFRtpBoiyMTVxpGyS+BcFlo+7FuzjZLsG/E
y7KceMWo30/3YA2F3gBISnxtTP57PHv3ZrpHeKmpBMehY7Zh5maDLUHUx0dh3bPepG+imBDTSxbS
N/ozH5PAkQwp01/aO8aV9QLoZgMTNTBy/QJ261pHgImScNXbuMHVLypFOY6AYHR3ZdiDmqKPKlGN
CQSgbWARml8Ux6vWcgNHS9uNewoC8EIaP2dVhv8UHzhCFYLDallYz5rmx9lN2zZXZB+zSQGzSX6i
YrNuWQ45ql8d03O0tSJibbvJzgAco8VQGvRzS+NSu5jHGafEw0lBfIKIyzpGde/KxE9t+faogFNc
1J1FWt/Bgq3DM5HizD9xQcHN/kiO7VN0TrSnlnQ+UoqoQe2BSYzPkn3i41IZJ3eq5bw6FljLLOWW
Gs36Mt5yxS5u6W+IQBrs8Jjalov85JW3PbMYfTJmyp+nY3gCPu1eMc40CV3Gx/WVHh5A0fposH5i
YJK813iSMYQq+QSu8Gf8MT/Y5GTkLmxIw9ai2Pgk3pvtmx0O/y8W1+E6ntQ/+XNNibMzfkp9U7tQ
FGd5FwRHUrh0X7uTRI3omh2WKyn1wPqnmeBkt2ucYsafH/s7QCof6DB6derGA00GLyOyStp0P2yg
ik0G6ltpulguUqaVTyjvxBsS9rPAciSDTC3UNvVI0LObCOi+nZI+jCuN8xpLkbfYa6+puUE7QOqL
Cc/uEx5bfaneynJr4GepMtl2pYSZnWcNOylBcHWzEvjy1M4sFBQbvBWv/06Z8/g64x0HWJBzXXXb
p/mp2GkbYcvoiHOByg6F1Btz2RmJEQXT1bhAt9fO8p7tUb0pXuO17wq8PwGXUXt4kwnwSpjbYusZ
QYixk8HtqMWu4W25SsqmVz5jLNF4g8AQQFlbkzl57mI4k2h2LJQrUmXouxBKKMHZEFKiT/2ku+0+
5UgldnOPIRskb/X6XuOvCT0C9Es7ULYzAU/zBcAcwGjsPd1wGFlSbiAHc9Uj4OlyY3LhAmPde2DK
N+ki7PJz/Zq9sKlbDZiB4CS+8gtglNCPYiKxA3CIbdbiq6iek/141lHCB3b2J3gX32d6XwrvXf1R
+MkeoweXqY7yxbC7+2T+j2wV0b1ky4fmExWwK+y6t/jKx1GdAIIv+PAuQr7oMHLjc0dP4Xl6Knx0
9eApyYrQYVHDSUNtl702r1ya0ysnGQueXHvaVbnjOwLzE+XWzupsBVFd+SEywrjpDGM6f8T3tPCy
CUzWNjoHuLv6UyiHJnVNZkJgZWzRHHvKnXzbzluSBbMOzMWbA1djeRlxG/DKdJ+YO7zOJRwPjF2P
iIokSNVfJrAMDxZZHnh6ytm/wf4V/AGbfbO3M6I60vcMe54OFaJwkp7YWMgaAfri6EHfXQ+v5ogw
vQ3w6I3y0fyJr/n3hNf6HwDhZ16eM2Z91h5vEkyvSxql9/bQ/GlEThG29A106bdK3ZiwNNdPp+Ci
CLLEaKveAAGSqzQw9Xvl2+EztvQflGHv8qF3jCf9DE3IFg/mC9jh1LjGL+lUKArBu20DoJC0w+Sg
H4av+Qexq0Ij+hecY9edmmnT1Zsp8cfxFvYnScGgYxOlbvGMmAJbHCa7xpPhkwV2RUfB5adq/tI7
Su9QbuRgdthGSpv5O36nqQhyvyGZEkQH8MTt9xrXKZSeb/OA3C56rt5gehN9uGN1ED0l8ZvyaJXE
DW2JZJRcLoPaqVHqvaqX8I/0gn1D+2NmdgfFlj/9IzC9LRlLOPI7/w/l47vMzOqpfRe3yhuQouCU
V+FDf5k+wmQr7WTNhxj/01Ki/BL/fWNwp70J4Y4kTh9s8c2YfZaM9trso2mjvodXFgVdXIlomgqV
dW1STubTuAVnqKDgr06jdu3FF8kff9JLB/gmXHpxwxlfvSkfKiBPfM1Up3ozv9F3aQx/Dv0r4Mnq
xJS6jY+6ZH7lNbrn5ln8Vg/p2eKzNjbhXlR48FGm2/LZ+Eq4Qq0tgwbmoldAZvwMAhf2m3yXnfwa
fXLahVeRYbNtnoF8qtnJj19ftNUpE4bt5KfUYH8MuM1vNUMhG/Ur/pOAmCoL3jV5W65wAwqqWlZw
xKs96lYb45j62+JvrOPfjANqHTMffSQLJ9wFsNFrHjjAygC38Kbc7M981b3oGfMlKuSJjRciwAYK
yRsDy0N3ys/6SXD4SpNPyMH9Ifaal+rZ2mkXXO8vk69+KwCG4wZayEHeahfTcrt7/M6lG+1hOT9n
p9EBXSQIS4SQ/o4ZhULZ+exIO4SSgy2jBN/MxhYeHmMWBvMveCvjXsmH6N9RfJx0Pi3w7e86sg35
qkEpFyc6CNpm5jjTrkeb4k3dZi966B61vzWhboyvt2TB4R/G9/zLLCZCzdn6vQafHmNem9MX4g1T
B0BEY788K/JOP1NipvWrtRcPOcsnW0995Lys9tkbZG3jS//mvl7aKH9YIjhRpI8EOg2V/XvzJDu4
vvQxFZFTy5excxOQmhmjBfh05G5v+IQqYhM629pm7DxG6ykivjbP8D4FIDc66pxp+RfVe6W8DhRJ
iyvJvkLvrm3En/rIK0GWNRVb7O3mNl5xnuN14mJFgrHQOgSRo331r/kr6XgMXpBn4IvAZBsi5rV7
EvbpK4x7V8PpBJSfrvFFPkazM+6o1CuWPt4iOyYNYrQ134Gw69QunqQP5rp/8HQwjuGtOK4UsdAx
p09sxaxz/RXtuLQW5ql3OCHgNhVBhJvsKLDdQ59zK+scwIiFD3dr7i0t+OiQWca6Pd3RtRDKIO7D
G4wO4ag/MxUgTyH4ZKd7TdO9+Qyx7Bma63P3Ub+LTkMdnXnVFyu2gMDMHhROH+XMDsJOo+9hDak1
NDQG4TaFplQ/hbU9P1NlGxdpxhkYrfemb57n1/aqXcZD42fpLkYgRmV7a3wWmDO+3sLBes3CnX4S
IZCwMzP+WH7QG4QOpJhDMhGzvRE8OI+MWah65wi7In/2LYeV4N4YznQD625uyc16oyntTCb+G+st
pA2i/HJxC9/fs+CJoCeDupaJMfdaaBlRYW/mv/jwWPfklYah44sM/Yymya0vzSmh5qCtqW2CdUuZ
StnNf7svOtV48JOT9RlcG0ptcsgbXEmcSNzWNJfY6oyHojol4lb/0X9SGdn0JuIgHg3D0dItMHp8
p6fq70TBTrOrA1yJZ4NiN7fTy0iq5La8JtvihNKFDs74Ei7sdLlyzsOPGg6LwsmF8crqpjMfO6Rc
xUucPY/KNoiwroCeZA9/avC/d2qImP31UyoZY2Gh5HVv4c+UuiiTIngStDlcQaabl1uMLPCAmFK/
b95J32WbZGuqGadJsGW3nGUYpEyYHiAVkcGakOhCiHoqD51vZ5+81kxZxf0sLYOr63vjI5fcyh+/
42LXtkwB9IOm2xFZ04NL+gOiaRbkRVgrmjB38R3HvYsNOLzO2+7P5JOCyRU0rNiC9tq+p1BUw21U
HglYxJkkUp1S2ZbZUwwzI9yw8uGFW0LiM2jabOkH1RC5fHa8rCUs3Q1zy9BuazdiryIj6Rn/bIrc
qTsbOxPYdNgqCjTUI/s0sLQXsuDg/j6/4I6jTPsaEoS+l3uPioQ3nGd3KYAySroXtgzJsCPBVWJT
AYygtpbXw1/LbnquSOIRDsP03JUvcXqW86e82iolRHbM6p1FuAnjbhwuxbw3QbvAIEuACSxHnpTs
e9b3qglZ7DabjGuKLWUJdRm1EEUCjrkNwxBKdspu2cUvh7WSr2NJ4OodLcEPINVhR09SJMJUTIoZ
Ht7VF+sCPQlZZdrhs4l5L3EXGwqjovKk8gvvAizptQkOx42FOdZ3w5v+PVwewH6/ov3/4vyPm3gp
QH7JJeEfLsDjeZEZrtORBj4cf0BKdyra+O6OviZHuJ9x34wGFE9j4zLgpbAjaMrNewZjScuVUAkM
5fQl6PZxOPaMUvjNqGDUj7Ok7ermaAoqveLjrseD8kI+DlIreH7r06Sl4GFr/fVx22oIsK9ry+9W
iW+e4AQgTvGv9ND6Pu5r1gfqVST8+DG3SA8ev/37wON5//yJqfZYgAnxgPcNIkuEmevL4l7Iirf+
+nhqF6KTixM53Q9a1pzDYTeRe4V1IkSVPtgqvFlJj02/GdvSC8LOn+EAyUnX2dOoz45euPFb2s9P
TTg/T0HbEerKt1bminbGBuucZdGXpeQviip8yeLQeWqmqrYFvIE8foeVkdtwvfbBeSom7G9KCX1f
dg8EMhqMJJu8DD5dGg6TvyDs9fKkpMljgmAVQI0ZtNgZJzkM3SVaGtOgTe7hiWZKchLi9J4P5bgb
YupTFCdsfTr7JvagAFdtP21zHWQ7Hr9KsZQPagAtivyE2VRdvhUy4zhGmjh4Leb5nIOMRsdL3snS
Ab9a0A1DwyEaLN5UvAofgTltHbOZP1GFYJaH8ZHfD3qOOhIfm5DCKIuBLGP4nRpsi5YMEHfuoTW2
IxshYj/aV3HaZWV0HxJ5X8JOXYUkmNCDoVUVqblE+8RJ73FACnzhwgLKdw3x0sKUU4sheS1qAplu
GJ5CXf7TitCZ9Wg1f5O8ZQEvr6JRtOXF+E1y7auwmGdksRYQp0BCtwEzYTLhvqDy3mFFbasG0N6g
SBLmOC4LniBWRDILIy6VzTmPINtBCJyLX1TOiTu2YG/xC6mGXQtbrBloA5I5dCZ1GR2tXv98DdmN
o1vcDMVLUKYQniL5WRLZOB65QkZUFn6Ro7QT2yzft9r3NG+1QkCnwxqI5DV2OORuO0Fxl+JsceO8
vwdiVO2q/C/uAAwGsaBjNpmN2I5rewssYED0EEvMHJrV6CXpyDbv1rUmK77iGrWFdEqqGpJCaUJa
WLCYMVJcKA2j8+VA/7ai5WmWM4ZSpgTzWNQ8XP+B+fhE+ANRekb6dMq1GlZLGWzJiKbo5VLbGUrv
ojHFpn1eYHNHFvNgMEVFL281ZyLeOxJzyHqHIgpyZMpilpjZ32aMmtUQhIh0ZiJmTNhBUnB9BGMk
wtPAP17MqF2NT5bA6i+eLb+J3jBaQ+SIjxAjKlwKsQEKPbkWhiOuEntjUbhKEqoBNWk/BNJb44oJ
Wt0BEDWqLhAYjPS2kbMvrc4ZdTUJjqAyhVwA19mormJKSzAIBXPlAVRVZG4YJmxtiWJdexULCKVK
NadhKcPyVztLdP/yeAk4kZxgYBghh6ZDYg7s3Az2d/EXe6z+SOIgESWy4lirQbsY5/EaN6bte0qa
BAMeP1jK1K4h3ZayCs+QVIipy0SfYACNDbUcstKbNf2gcwCGmulhTvo6djBMwUPCHbfY5x+6pUmO
fUyhkuMPZRVVivX8V9zi2UnEAkREk0GIGm5VDetDFRgC8edvThAx9uThPSqBlEsjkzYlHoL48PV2
3KSLL/dq4bUmYkY8f/wQf6fxp1nUmAY4fUc2fFPTy1QBTXVgiFM6Q37uOYOjNSFTYIhVAnzGluDk
6Sw+G2renUuZFiadfkRD/Jgmvmuc62dXmFMXWvZ3W9LbkySG05A8K2dTZeQoqDcyXdirHxSgGcAl
ESHb5gUcXK15mXJB/UgZN8oKWCVSXDmMBi9Thf1IESET/r4xWrPbp0P8mfVm4iKiOyhtZMCKJP1M
GwBIpxBZQgBLJJ7rZ0vqNmafZIcS0bqb1FQOnaSIDladjYdr/FnuZlfWjTXJnfAMXNmupCCs3v7M
DPHnJ81vihevXxrkN0Z0LqQQrb7c3xu5fysbrpN+Kd1uEmnjseui0WqjU17RgGqA9ouGglnEiLSk
mzPGCjdJjfVNFoIXIQjBKWoh3cNFrDvtgHMQ3F0LkNw6BiyRpXkXU8aUATYqGBuHvpTM3ZawdVfQ
szdrWuUK+moOGwUkbVAOj/p3pud/Znw+fYKIBlsXmcHnbqQb+NUFUEtkOY8c5G/SuS+hmltSmTqm
Sr/Uj4y05FD3l7B/jqs2cq3IuqmlmDFpZk7BZQZTriXxVTUXJ+Qsh+lntyH6HhDnsUj0XWZ6Qwjf
EEl+YbMb3cT+ZR7bW1sSa0jAbGBEnFQRCV3KHCD6xnlUmLNbbCmRh3W5tCeUEM4x2UPAOHA8cGGH
W9hxKRKR23lWTzFdAHwMuoBxZyhiZYoxGla+gUfQ4OpjC7lZU0vXapZdL2E4obcZUfT5THwR41GT
7Bp8qh0xWiA2LGMGXDEHEO3xcNWNWfPwKEAgwoustpR94hCOeS5CTnkjaQdnXsfULYW4GvOdWvhl
IkuAuyJU0kZvGC7jn2XawszsSw5EQIhOe89Ehga5eVw6vIvVGvYExrQdzCUC2KshIT0bmxkNx7eS
OPaNlSPtS0Km/JUW9JshIA0ioAtLhTgGQaOFgXgyQlkITaaGykxaodE8K1IluJEmAhJONPaJytQD
PwIwW3bYjQHwFBnWjAIxA8MU4GLDHKnnAcMUva38kMT6jaFrp3liZlxizDaAxfbg+7Gh2jJLvxc1
CGVSkkRIx9aSbQzQLk0ZqXUQ5JtIfpdMpstYZuZux0CtxLCAJlF4s7LWdAIzB+TEU6TGJPgqF8lN
qMOtNLEgh307MoenGREL2enxwd0XbYJuic0kb4z3NtXkW66eZgVLAdXA4aRngDmL2PCaXfnLEadl
N6133dTG+9ybP0GWXyc8uU95P+C1Fe6UCTxA1uPxoMkhTHOLpn7ImUI1lnm0ivxLCwiEGERQ/DK5
TJFp7JWlf1vTrzhZKWuo7qqRrFhUoO0M0pgEomHn1F7wuBa0N+BPua7e8xwgS4DElmCi6XW4W20U
Mctgo0m/SqrdyqbGNLAS8fWbj9j8kqJB/+JoQ5c5laT6RQp1IWpfFsPYxToJwTGkBlmqfbMOGRWu
jm54tn4q7VjTfXVuFk8MscinwYmDU29BMAZ4UOWyZwmScO55/06nhc2pnJtTIEQfM3aDWx3naPTu
SY6rSiduw5lpEr5Zi18bgzs08H/EFmRbFTN/mtpkF8S4OLXjpUap7xdK5Ecx0yspgsVfJjUypLhH
rLi2QEKTuRG1QDuwTcfWKRyleWf0TF+apHRSYbA8sQKkx1HYKdQnXcB4QQ+BVzUdIaMo/dXG7scU
O54WXqBBzwfqOw5Y9Rbki7mrj9gdqNdF1tHdSpuKnLLDQnHiL7coiVUPBTjp0BLyacAcNeCslRbt
OEYaYEotbCQDrpAhN7tYY0o/tVjJ6sulCnMEt9j0YXVvG2Y3w63N8Z1eDHhX49NksUuMYD9trUu4
lcCGHPuboijJLsvyC0SESW4QXEKoryW+6ribFMKFMUZG7bsZjBqLeKM+qJMavlQYwISYBrUNVEUT
019PrbtPw6rGY25Zh9miXbG0yh+mz0J7kqv42CIVdgXDBAKaMayKjfdI0q5dNhFDy3vlMCWwCfMg
pYBMX+fQ/I61Qdsqs2J5bdG9SHhWH3OVpayY0w8tFf6kHQeUUAtST4ddpFUfDXlL1HTtPZdjcA2x
PMVBTfoYDffIlevkeoMTRsdRiDWBpiRD0qRcxRyT23g4kyUzbyS/Dk3RM8vBtjoqp7pYjqMW/Roj
Nh1C+B2kTHaCdNZcijGv6Kr5pBjSKY8EdSN0sBQ8VaqgHOPQyeWPRGQ1OHsWLRCVLi5bv1qZvUnd
7yyjFuxQgf+FYFNbBoYYIbVni0Kk1uabOuWIFc24Q3zcSi4WS4dazN2yNT8I4yJvKcOLVWJ2VBYp
TKGW4RvWUZcGacGrCGg2xu1HPiWtHSkjvMkxNXwNYn560AeZFloeDrrC/tFFMiKTIue3Ge6cGCqN
Y8Tw0zSlceMYqkYTqywwP+Ky4HPaFXzS565GAz0iKYsk7EF0DXHoiNP7Rp/DxAsCWr1FSa9BpBNc
04PV8m2Udq+lLgG7rSvlIEZ00czzTcKHaTt2iqBfJKNm3tV6qTjvBXgTUw48ZAJSKHSpUJjxhWbT
wmdg3HElWy9tdWwyQtj6deIGV5CLB44TERdWNO6UUvajoAFWnqPumZnCm5BJ6DZyYavgRQo1uGEG
MvWfaV8QgaiaLtU8nkCdeAxm0FpRy2FBMm6cIUtr+jNxFtFe0p5HEUAsmW9J2G+tFD9aIyKzLA+J
3da42GXTTcZ3Dc9SOwokaLXWqpdtb4i7p4Ncwbc648loEaq1kFGs4g4Sa5GvYIo4DBKdd0MxEygJ
o9DaPCmYVUF8CZ+WYC2WJU5O6lIIOe0T53numGS1BrP1bTZ9wzQqOUjCcElC+YkPvuCwR8MmjC0a
9qE+GWLymSopIaskljt9zuJXFrAEjfSFTDs8g5QOasnM8RXX750wYluRgoMcWNm7qAeMGYXukHSr
TpGIChtb5jVvT/CzTgPrE8FdJovZNF+lSkwUxjtN9jStc762Ek5N9N1P2r6Zu/RArhxnh6kC6zQh
Kh8orSZtRTgrgNYLattRMXZR8lKSvgay0f1EIpyKhuFA3dH0WODqk9o5ooG2vxg5uhXDGS/sIex0
OJf6QklzodeotuZ5arbsAgigGwWeLnxEvdbHp6g0vMrSxnWUgcZbhhQXkxVBgAjGOMEiF7u+gV/X
q0tBt63aowKbXAwq0+/huDRrIFWp6oiqmr8zS69mRfMx7zNCcInFgsQI+2i0tMBRA0wv2zTaDsPy
tIhyeihMeH/TUh2svmudqgngDgaxi5PYM2lJjEYX+UC6Du7cKguTmrc3PTOA4ERHH9+XMBT3GILc
BhVjrWpojQ1vSt/wfUZbVSAXfpqA3AuCrJSiRyjVwZ2eMUgcc8FTNHQN803JsOUPxWWykwpmVct2
EHLWj0spelNBpCtd8DvUjEps5J8FZ2Y5ltx11Tf4QhGY2m18kmNsbEclfi4hdlQyDMNqrrdtmjm1
JARXEWfLDZHJYLJuJmXvma54w7JTWrQV+OIcKAufmZgskC1GvxDlvyyUv6SgEOZS0N0VmGtzBeRO
0KoCLm8K8Jqc2Vphli6u9jS0pvVaEIVtJzonqgFYONLDE/YR6YizjJ8ljuGEQHzvCW/zZH38QEHV
8SU2zXHW+LARjOq6KiZPqBNwDqGLnmf92wxfkDhUzKQIv+kt1xjlT7EDTBlX9Gi+GyOdS6a3n7JI
W1d5baDegxJtKRKsvdjB88j66KsTGQoleAYkZeLEMrbieQJI2db1nUuOAVNAwIUiqh+N0o8bSYF4
KpLXA81d/Fb08UoAB1YS+iltSqgArQmdT4JANqa/kREXlwWqvlwClZVrH6vRwknUcNUYHgWEE+bI
CGTKpGOwxOZVawBERsCrmeFXqMTSySglp8RvF0c+qJppNRXXRRG/zUqKvultfjUSRnJJf12daV1R
aX/Z3z5yndmL1oVUWeey7pst40xckScvrOMPMkDgZe36kQ01VhHztj1jNZaGYw7DZS7Q7XcyaYF5
7WshRYyBV0OjjB5bF9CEipnumJl2IQ3fgZyQ5QFTvAyoTuagCVBdD9tIzSRvMlneCsJmssB6K5YE
/Ur2WKwAn4LpRKTxhym1mKLreXusJ9UE78IfWI9xP7as+msYVX9tM+yyIUZ91nGstizyNBLqlnJp
Cm+QgicWuuRASLm6CauC4YYpvVZWTW+YTwJUT0RxWn9n84qf06mbbc20rqYRWm6wEKva1u2bSfaM
PteqM5U1stRSuaod618hqY2ThZVvCKLgw1GVK+RPZErm7HPMeDBWs4sJz6cwJX0vb9R9QyzI1oB5
oGRG7wcCRaiJklMJClahXESPQJUkxng8UrrnAxkoHGWVDOGexN5wtcfCkVWhttiTEfIT54J1jpPq
soiIOkdZmTwrp9tbTBQveUEhTwCEnmgEcojeMBP9o1pFd1K+R4gnOQu/TUdYw+3FKtZoQR2Cd6Uo
XHNRIOkTITJGyVdTlcbFZBxN1zBv9MG4WZDvcqR+aF7UmahP4W+h9v6omzqdm3A2+garWajtZQNX
YqyUxbdgYiwVw/o6oOxep/almJdeaCjpZoxCYzsG88mcJjzWDDBSLZgp5MhtQKMCozgQ4CDMMiuG
xPyKfFEZKusk2Ebff4ShcEtKHL4IQwFeroq7PC/5VtbSQxC0Il5pyA+VfiVZdp2Tz+j4hZGFtJQY
NivtpRFMrBhwxt0YYaR57Wcv9GSxk98nLyOiDp2UkabFCZ+VtHUGCS2PiBG/o5GNjh0d44iJHc5O
JCvbJrJouLXMUcVt+UfvtRelzbUPS4BjRQbNZ6JPX2InnORGP7LXXka+2VsVaHvc7kgULVoYKy3X
YJ6pXlLcJ7ribdDgIyPAZiiO6YiQP4H6no8s/h2yLDaSaUM/wv6s1z9ZWFCQPgzhHwbx//ev0dw8
k5qNoGp1ksdYt0zOj6eHtWHOANVrEzGMs0Pj/592849n/nszr3U8ER63//n18ef/5+P//I/1Hy1D
A+3539uGCcI4+pIw/uVfRmgklGIfrz8evz1+COVQ7JsBkeq/Nx+/Pe57PPrvk//Xff/r5uN5AW4z
1fAjkY0wE4bmWkSZ74O04tPM63v859fHvY/bizLxkJDj9iFb5ZX+BBfW9QdnF4rbf28LS/Bft9VV
Z4uOJr4b+aJtiW2xLUFsZVtllLnPyOfhUwrdTg1yjOJncxtMCm45JuhpPtTaPhIjbb9EgelYJiXN
42ZXL//5QLo+xdBVkAdB2f77B4+nPW4KDIV8fYwOj7tiTVX3k0w6NdSHVEW/jG/P43mPRx4/yrzh
n9N0viSxgnBbLxB0JevbeDzcyeTzlfLPrMoahGFrQN1K0LkT4yJ2oHDAZWt1KzJqwHwy5AnKrkB/
1aS7dgkAzdDMpBWtJriPH/LUQYgguQr/aWuBIYLrDAGwv5MA16IwSUWJE4loJzZwtQExi9oWuFAQ
8D+O5C0puMU+WY2iCN3kdFlvPn7k+Qh1uzeaZtuEJLVLA/KGxyNDWJBTEVTFn2xkKv/v32VtxIY6
9/o+IOLOTx+v8HjtKhRW5xFhOPBxYv/f//fPf3m87D/PeTw0dSAp0ligCv3vN5X+9zt7PPvxwP94
7f/34X9foTIT8kv6dvfvc//H/yxjcxunzSGTKIDxzGL5I+DA1zUCpKPQuo6YFzNRQGdnzN0xZfSM
nRTuGaQeAoYJMaPLr1SV6q1RB2twebTDbLLYEd7dHIV+BFVKwfG7cDtEg5t02U4I4a3UJVZeWKw4
gSV8DY34V1ejfD/UAPFNRqnfULnQcWp02TgVCLrOTAzMUg7oPK1CmXCAwYNosFo/APsgA5p5O6kq
Xmq9UoCVp3RkSbNq4qIlUcRhPMUJNRxqxEqA9UPRQPw06UXUCVODFg+PIv8zhLHgNhUcKGoBh7iu
S8+IzkEuD7tIL187gpP8OsIZRIJJMTAlI5jEAO/u0CvGmRru6km6ykZxprxt8TsXISLEyTZjC94O
utRgbo8Hj0RfJgYxdCoTPVfZX4gKYjOLg/40EQwl9SCYkgJMh08qTmyhtR/KCSPaFNFWIsAl1paK
UEoEkqEBVxnfjxmipFkJzaUEWwyScxSQ+ZQvFhQaqfvVwtR0l6Q2HNkiST4ae+inAWT0NtiHJgIQ
0bDeU2iVxNnFDrH1KIh6GD3EqusLHss98cZN0X6Lhvcf7J3HkuvYtW1/RVHthxvwpqEO4WiTTMOT
poNIwwPvPb7+DrB0X0m6DcXrvwgVle5kkiCwsfZac46ZZlnHoFFjop+ml7Zms03ELhrqCL9ugBpU
Zrh2ULUPg1AmOe0xz7Y009RZ2mo62vGoRBhQnocUuaGR1a+4DPKNZcI5abow3NQmfVKJ7C1uge0C
kIP1QVDLiUQY9g4hM9i0i5uDMQoPzAmaoXupRepiiZ1pV8AwmdvYZhj8MKbScVRMiLF5n7idWZ6E
TqmJVQjOgqx+FfXat+XpEImL94wQmY2QECmSFRhj0qD4bWTxIQtGjONhLZyigh4atzOYQrHAMcnk
hxDKiCIOEMNb2gE1Epi5CmW7SKU3sVNueipsixBzBf/0RDuACyZaLrmgPw96M13oPcohxVpKBtxG
14jmNODR1DRD9oIqzrim0nQnmeyCCks4GMFzqg7aIxHWvzUZF3+cXUm1REGmF+h21fehFcGldMtr
tBVCiW3CIidbNV11vXr3zTBw3fiNgmvW7PW6EhOf0pNbmbCqKblExFtOzaoUjLSRwLaFITqMsWS3
TI3vcGiiXyXtrSAgeiIaY68eAbcF9HU9ULR7MY13NDOvcq0Gu5ojJFiKQKuz1K5S2R2z3EIDZ7KI
qvmIrU7VtoMSmduuCk4keTd7VSVgcyjzPS2Bk4gJa2qHd4i4H2LFM8grRLB58FiV0qWNJrZ+HO9B
gNpMKaj084+U6sKpifEJyC0tPCGSUNOgw0pjZOCJFrxFMaLqpRBh6kQ5RSce4C4KTuVCULzI9QE9
Aox0AnFGFXeFhcE37A8qCrsRY0/bgFRiOfeUERpfRfILmtq8/sp12gYthERH0YHvqejbJFp7iF9S
Ii8WdXzOuwaVYYJQhmOLgLmLhAdqegB+EqLbuTgA2A0vRs89OWQspKpx6E0KkN/EElHDFOgv5fQ6
q3HvtynbcCkytIchCr47Wmi9pIHEkJF3TT3Pq+6TS9xV4AMXBfds0HN1T8OALGbeWAOdKS1ENDWM
gactAIQroxtf+nJkbDm+1G0roi2NbrLSKyRsKIrXaWh+J0mWqOH5pUyJ0bj0qxNxtCy7wTOdtXkH
7ySRXWE48xRlR26DDsUorQ91amuf6CROmAYl7DSXhyIcO9B5qEkRcviLIGjumGCqgAaUpyiNdeK0
dzIM7oMmROcyoxIl/4LrnumdFyRmR3CaeK4XdGEMq679kmFqGh7Htl1s2aT3MVfSHdys7kez/04g
pdJoK36mBCTh2EQFVZr4SxDrlqPe4EHSIGXW3XwQNRNjW294Q9LTwi8VGjyKsWJAC8wWcNWnTkYP
rsZ0iwVnkavl0CGuIaI9P60iM85coxziI6kxudvk+ZE+6VkQ7wL0GEB5AjB7ro3G7zv0/+O0pPu5
4Y22lvZBDWPgNNUQ0EaY3o0UDUg2TeeUvj1RMAxWchMb15QomIZLaydO6fuI4NWYpvdMZ5gu6smp
XwT00TNWC13GwiQ2hPtqSOHnYT72DeEjtTeP+WNWSayphfVZFS3N/A6Lr978Sk0xRjNTPesMtYqF
APRa586cC8aPvl6quswIJ82PzcgFRM+Oam+ZvgKxfhjFuQKaw6tPcLxLIpZsM8eCXEcv5HdrElJd
iyy3mCsFIQIUUH5dvh914HaMmbFBrV+7f2MxYePVhvpStl14sCLtjdCA0Esasd/3K8FmXB+kMcVM
ERbXSIiifZQ31n5Wp7dIAFTRFsq8l6j2kJfw0Aha6Go5coIEHRSRnoW0qyEcy2v3MGhlf1r3AKLB
vqBmH2m2peSLK9/z/iD/34/un/75FNd/0MYxgzn3/oWhkynnpvWZm6P0IqQZkB9jFB0Tbzm6yNd8
6g5VMRfkIhJTthnntNubssmHDNLLTalDpJYsMt+mxvILmIh5866EaP8lC53nvaS/P6hQ/SHg8HD/
NBJMOuhs2By1a0hgDT5CtZ+WP5+U0rbj4nZz+xitZ3iqcj/okpSETa4WNpdsIohzKffl+nD/6N++
NpikYvY6BiMiWWhOrjsnQagoaUOlR32Zag9h37OhK9b38q+Hdq1R+1gLbZGJs63WDDu30kpmvSNS
wzRkz1KI/tSSRTGsD4mhIWW6fx6vPNalphtjZcpWFwYA9AthXSheILPmzdPQmdJONyAWmevDkiHk
FTpCPUZxXElVwGL3fYXrrCm1U2SULBC6LO/nNa3l/lGzhrlUo17SzKAVG66M2FpR1lpMY8vBZ/fn
cP9IZ6vr6CoSrohMGQ2qeNeaoMUtd4j0YKfV0EzkFNFvWEWY4DOJHN1IeWIsUu4Lyaz9KDGBsrXv
y0idx14vtxkb1LyFpegEoYBlx2iVfSVLyr5VEhKquIduOhIwHENmqVzRybAuLaOAFgDxJgugKVQI
SiumdXOryrYysJdhjnmpgiD2pdzgdLLY8roEQvwmbbRAqMhDvz5IY4CYflFoDP0PJpcAUwj5GQ2R
pjGJ+Rok7EsCNzSoXpWFEJdw6vsD/dVd2S2SPzEf3S/rw/343z9VaClmOc0cDncIQG99D6jc/vFg
TTBUTLQC9mIJKHAzNkRypCAqHf2yR/FSU/BaK0j4rxPw/umc4Ckv5yVw+tZ8VpTxvarw1A3LPRdl
SVovEqcvBXs8676xG6fq8H9ydWgjtROmBxkYIcmQNHeAb4bceelZA58kFyJ1U9fAHSZ+LD8RG4iE
NqGLvBqeo2u91F/CS3lgNCUiUkWpvdaCMJcTCmICZG3jGF2Xd/BiP9OZiUVwjV7IzzR9Y4Zwaue/
gSiuF+Xk0/ZkgljhS2IUMG8UlSBFCneG5fRYve5tDcCOQZCQ7Ii1DJ50MwJ69XrRh+oYDVvxaTl3
3yWfzsgGNypiCBBHzADfZS5fyUGY073xp3Rmcci/mo34hBmNIWGOGxzhjX6Mvwg9QLxcWfyjBTkD
fmPhgHeqS1wq52bycYTIhFVr34hhgNVUgEZfpPdHAFZufOkZx22wGSO0eBHolAoetvNkBU2Zx/k7
vMhH1GmAC1z8sRAJMkavPxW3s8zWn/Uf7UF+Fj6UffBMP55ar8WORfAJRyw6UjOwrMjvyet8Dn4m
vOGvIwzszg+PUrxTMfD39siirbOR9NTaEZhiISc/Ap9dKjbdm/KN8wAH/MJ0gqnRMTskXzguKxID
XEn1wgZHAY5Y9BYYewE89KQKxYywbORxgKLGC5UY6waSeOvxiNrCn75CAsyfblbndTNS+eOMz9us
uRlu1XprGc9C5v8Trv1CRRKWxd+KPr+Q2tW1f/9DNuG5UxeuX9/9/P0PhCeiJlJOaIaJNFXSNJ3v
/xMDvaqnMckUCaOmuK8EJCtu+ls4lNv0q9+HT1BOM3QLnhhcSL2Zc5+2onE0T8s3Zwh1LRq9bGW7
zLojeU1A2bQTspWTmoR+ZO6C4gKzc6xgqDqK4AsWMYfkayq+jOTvDaIJysBfy2/ofl7u5e9QOE54
QLfVr+Execpfql8dHQebyIZbsodY+5Z9qhhc/OEhIz5ogw5T5ITFWL9V/JmJhG88spihNdgim8FO
jXwa376CsYnI2tFWHa4OG8wbytJFxR3V/TJOYJgnutlHfXCt3rs1w4/+kh/B8Ua/MSZgaDB+44DS
Fls/sEtzAKa9J1+IIcUf+tbIX8dnBgsvNW86VhtYxXyHqxpeg4CsHynZDsNscNRIxAYst4meEJvV
r0gszIfSe8AogVeX3nDG8dsjiXo3YorsbfaFVt8THpVfUDA9yw1vy5eOsVvx45ds5TTKbyapNMd+
J24jX33AF6p+EHGIfcrFet8Rg40AzM1fCTFZcL2gbHKRO2OO5Do1cAN8Ja4d7woNXOuGK2w+rwiA
F0W0b4DJYsOlOnA6O3a2wCyBfTLBjjAQHvrVeHHApwBO3ZWeGFZKEZXOkRY5dPGV3sBpi4zvYXao
Mhyh3kJk2PESQ0+5SD8ENNfb6ZMtOE+VG7iv7ev3+WC9s6/0qdw8anOiATlFVtDCw7v2gZIQhai7
T3zT/Q9n/gr3/18nvi6LkqobumXJ6r+e+IDsWxRd8vggm8MDnqXIWdcYTq+rYb3Jq8J0E0Pr+sA2
g7IJo9EVR1K7Er9XrfJ/eDIEIfyvJyOpKopnUSX74N+vQi0hv6WxhvEhlukV8l8n7qLCJcMamnOL
w4b7h4PPLoGOwRzsXHXnkAEuNssr/pH4fH86/z/v4j/mXZii+U/vnPPZff7tVnRxNz985re//4F8
KC7KuP3jH19dl1BJvf+jf0RemMZ/qZauKMRXiLpMrMV4a7u//yFY0n9poq7pfNnULUkVWWf/J/FC
Xr/F11VJN/hlqvHH31pCvKK//6Ho/2XphmHyT3T5/hv/XxIvNFP6t9Weylw2FIsV31Jpc1Gy/etJ
H+uxmmRSGwH+uralZe3mYIWetWhi3ma1QTqXqzIzRzaRbA9VLBN6S3NGND01jX/0qfq91ES3oDmu
EVPiNSDoxR5j6zK3Q75nwGexpURCSWzrjErlaMotrN+4h6QXHiop0X6JzPmk71AZjeep1o6LMAFs
0IzlaWwXJMw5CzydiOCi9TNiDCCseZ11nl7DAmuamSnyQgyH0iKezt5G8hgpuKhvBvk4ZSkpck3m
S2Pyas1w/1MzhOGbkdyK8LR2Q5FeLGJ01qwYgUWlacc2yX6Zc7gcyC01ikL2JkaBnQybEQnQ26iT
8c3deS6K5iLnhT1rpKQaxrLLA24/TH1BCyis3qSq7sesX+klrXLpCgK8K9S0S4CeU5uHwg+xgaZW
0rwSzIQRYGLcj2ZP9JWKSWOvKezj4ZosRuKaCLMf7g+dLu9QF80uoT88B45GJo/e3HN7SOldgS9I
FDdPuK1CYsW+GwtPKprcB42/1zYVKevSeKgaWCDxzP5PWgLX0jUimSryAJiOVnAzerQCUGDmYpG2
qTrfmnHeiZYyullLKWBmpa+X01ldR8UZfHtkNtOlyQZjk4yEHg8lQ5BBYOee4GZP0SHTFbD2C/2d
OKRNBNynqtqXfFwBkROwn4JBY8z234t0zIXKWJIcYJ3ZyshNoQBGYrSbl/RQVE3fJmWOCLZbTN5B
qmMtyV9jkmHNLBqcMqyAOBtvIlykdGzVR2EEE0HBvTbsAuWiyyzehWF+BFo0AtAWAPNkFXh6I3br
ktIzx+OyV6wRlI5eZdhBhfaUlmvWmy47BWafborhBvYdjKJJz/584KVpc5Q9D3FGY4UNcduU9O2r
cygX78xgCbMI4DXKhEYIJnNdArG3eW3GpEszGFUiap9C7stLOVAIGC2SYA3qTotLaEpTTKGi9GTo
DaaPpTubUBAlRY5PKUK8NlQkrBTMFTqBxpgxEwtW5zshTQHDKKX5lVJeMc065pXeQq6m34dgK+Q+
7ii1vMPEkNx0MzoVgfSlRiWKv4CSXMDFc64bPK01+iEae7OziJAmOvqbdq/HgSNOiEV1ixzF+JEp
cuJOPX2joZO+zZyMS4Gps5hqtCynbEsUM4I7oedObuEtXwBFhIeptUu1lOwxyAZMNFDR42FJ3aWj
o6cmjZfOunY0pbTDNxhB3AWHMIcpE2L0U9awH4luWBb5W2vSF9ZLAaYmOPGlEWleVeZrMlCl1SVJ
dJFq7swkAtFUL5Q8UgGriep7rsqLOALVKhSw+GUMNjmlmVGuO2Uy8XxEpswM3RpBrhTnwORjFHQ5
73sqnCOd2Xc1j9ehLGiONliAhZaXqMew0gle0GUFxKM0fslK+UumkYWMrNuyN0dUSeoeNqZpNXTW
7QP76wcFxAq5rBEqY1WDIzWm6H2ZMhHUa3410buh6pN303MY5aP8U6AEwtu0US9dV5yzqRrttK3f
ZnMhdcEcsPguaemhVKk2QRlNm6Et2D4xTdAKWvlikf2uw/GZxl6NKsIhYQ3RGdtXM5hIGeonmk9s
Wnol+sqQoHHw0q8mq3dhhQxB7sbfTB9iR0zL7y4Dgoq8C/lbM9H2ohxSEBFuBvKO4QAVfm8ZyD5y
CHclO9UkkpCdBM9kuv4eBoV/pc70MiQQkEvZXIpl8YWxvmTWS2SyUyPR7NVSBSTDWYB8X97WnG9z
2z/oVXuNs/qjmOJLmwVo0XUhpAnD4LNaiA4IzP6DWLx4X0GxMDV5pv2AjG+gieGaMpALMjeJmCf7
KFpEpxj2HSDbnJ0VKcw/xS0aw0sWZdNensUHvdO4kCflkOTmSSbcJ8rRAquoJZNIk4HZD1gQK1x2
hkizXDeVVznIPrIsiMnTmX+qWNxV4/xO+l/l1YPyFqYVAOk6fp1E6SGKes2X3ipxTAH8hyTkqNiy
8xgdfh0bYOD09jUGuxz0wchOEy8AIcHEHbbL81IMv1Hc1sjRbSUIHjVJRJYrI/uSf5dLVK4tbwJW
uqQ8W2Tdk0mx0FiJ4Fuab3KmJ8eSNHpGWprlTREwKbSkZ9F6MDuM37qMRlggFGSomh8kjAS8J0nj
dvytTUeusIzwcYjNzziOT4NEc1wK0LiztlyFpn2WR+6sQUK6qNYczCZh3GUI3mSF51DbBzV9v6pg
5U6w/ZETvWzHogGXIJsBQDvxgE6N73F9VGkOOGrmSca/41b7JIyRfkWsXmu5k4kYaN3cGuRdmzPI
st4Id3yaw1o99RGYzmEu97MQP7P0mC2/vdVrsCXcN9BgHwpruc5GCQwA53g762drND81Yfili3jV
FDJTuQN5cgZ3ld4gsx9UkzO2cUVwqnRuHEGWdhlpyZuWoQdlBGHiyasRs5skoyF0i9pI8XHL73kw
VA88PWhOCtGfBjcORAJHQ8FfiSAFbcm6ho/9fFW5MBzMAV2Y/3CpLjshGrkXq6B1eIvnXKaUqQ3f
akbSKKBzUC0dmG+z8x+K26hkO6tmc9vHA7JOXXxrA42wIxScYaV+19NjUCu6s+j4b/ucDUFMFRW2
WnQgHxldoG4cq55kSY3wnug8Lypbi1AE06SwdCXSrc+5lVbYtmCoKlLkVjHjY7U37KjOv2QrO3ea
ckIM+SV32kfY/poG1LSx5BeQgFH2w602X4J0yzD8OmDCc/uV9qqT/AnalBPdS6k/ljQ/GQ2ChrH5
XGbcr/V0sTL1SarDEz3IH7nWdy3wVLmjqUleRa9Vr9LMBlfnFBNrBBO1sOVs9CpxiXwcIYPPpKXA
BG9+Ff3vLoLIVrbsi/KxAV1GRONEZDdBiP3iRyk6fSk03tqCuV6o/WC2AlEYGLcYIt44COTWDOAH
E/o/mWa9018OGJ9yxBgnVU2lbUdNCJliF5c56wxbCIyPuKgOhcKskQLhFFYaE5rUMm2OUkmXVD5H
2J5bSj9OWFsevhYwwQz1Ho0m/AqH7qonwt5c60qxJq/7R1WwVUic1jG5BHXEzhpyC68JLR2mlSWR
VVtqhV3JCl4K4KSEyIvzN6FKYaz1KBQxRZrbcpgdCehrgIlpGpcDo+1nBvCggUPx2knrbCNnaZly
8aWfm11t6rt0XKER0+uSQzKjOA22Ju5ccGYyA0n6cYuugbvtLJ/uP1w2ayS/NLV4V9kJAMbRqW9N
EcEAVM4gkl6zRkDGPUAttFQYCoPfqfKHlXanJBS+jMh80khiQ0cIan1cm7MLUo4VZE+GJpHT5nZJ
n+WUYBBF116kpqjskeSXYGhPcptIfpfx9jOg3hYqmPeUhU6N4YPFKAp1LFZQz5IRGBSNjqQNfU6Z
mByI9SYjJoTxCToi/XoERXH/UDN7AlTwJaD+4dsmicD/+M7987iuI8fssU3df/r+cP+GzLGH5bn+
tr8e7t/561NDJlpFmuPtv339n/78/YfvT+zffiZNk4Mi94XPmK+T3PvPcYfFNXH/kHUfb+lff6rW
pK2pjBHFOslAZf9cGhCG77/4/kBYMayh9RX+9cBI7Z8/7TG97Gvcv0Ew0/4yP/P737j/lPqvP/rn
19S9SJ3KNpnWfbuGdffrw5L3uOziFfISiDR27l+8/8z9QVvjvulv5Harv6w5t8Cu/+Xf//XpkNIQ
7TuERvU9G/6v70ilnvo1R+guwrvr66KaaYS0zg7uXzOGKbXHDK11OsWB1zJz+jMx4h4WEeUT0537
h70QXgpwJHnv12N0FE6t+sDdatFO7CeS5Ir5QQcFsQlc7tR7ABTT+/ioPNOIOpd2DTjuQOXCmP2a
+0VgV6/LKxUpAPryGz0ZHiObSnofv0jQubHVmUc8lQkTB3ZBNkCgW3K2CA4GAd6fSDN9zF7MizIt
m2/6lAQJNPMRS2xuM1kXNwMsqNHrb1y/7FXg28mQSj7QnpEYp8MG2MafIwtP7oq5rxNDsQcMw4fd
d0FMD0CVGcOhUw4f0CVphEbcWhzlqz0FcKjs1ldeWUpwH3gkYSEJ2gS/qpf0gPeQiC1Qi/jn6PGT
94dbklvaKfMxN0kvCO0iBjA4alRXp3VGWsUlO5sXwIVxvUn9rvdEnDMhm9nonO/Lp7DzyqeVRwd8
B8nrscD/gAN9J8tv0IQndCbmDNX9xKNkbExQYzf804vOTIJfM0w79j36PvZzn+Z+K2xp27NlxUsJ
jatJ96yjhPChalGILigp63qyDbir2+oLye/qy/SUiFfh84JAqwucZatB+z9kz/kHC3R2iTfStrQz
kv/qR4IONyiI8W+bDlOkjUyRu2GS8Wl5b4Z1BtUD/iOAmgi/ErNM78A87ERyO8DzySjNQOTZbDEd
nCnJJ/SQbePOb+q5cr/ZmIZH8sRHZ34jEFn4YJR/BGaqPb4CPT0DKSYXfTPRAUb0oyoO28NNFtgX
uIXN1nQuGJf48kbF3sprJG7DVi/Bj7mD7O8g+wXnaO6g+fr6JT7pO/2n+OL/SXC6Na84f7/iK3bF
4Efove5VxQhN5vYldBn4bCi/OADAdFvOqwhr7J5MKt25iZfiFYTFhbtiSfjETnDxjrMZdeKP4P3b
upoX84KCbBVZupO6C8K9hZdQBgd5oYlEKpnhoQ/PNj5jFJrloVteidL46ATbE1NHcT7Kh3P49EaC
s8Tgzz4YsD/OpOllJEERpg5knZZ1sKEja8Kusieb+asvPc046a900x9uytNTPOwE+9aBO/2qIOKV
TnKOoWjZANb760vigDWXDgshkpu1FnmcIj/DsODkXEuFTTenHUFhppA+a+FG0MR5Jqixwh2wIVbk
OiLEO5BtUPvE2k0cqfKUORNJYB503Y5m0gfqpP/5Kg0NL9wD3BjgSBRPZD6IiBaUxIGOtAn3C5D7
K783Odd+fcPrw7lMWApSsmJ0Jrv61R7ZocgYun36LPR6CGrkZPs+JcfJa5zBw1ASE9fSnNGaKiwh
89k8TRDPifnaIkCzI++mEk0Byw6scAwF2v3zTLmltm/ZGXvUjTE7zet36jdb5hIv9Hy4fxMmQExO
budQ9ZwZUsRJeMDvI2wY59G1Wy9n3kzOsgNm8pBIDeIDbzuJb49XppfMvIpzVZyCcGfQ49iH+UHc
a9+MrCYyRpZHzH3Btgc3rG+nehc/RJcQ/qthl6dpE37QJGE28crgYMOE7CN20z0awnjPPqd8pGDi
yJU+QsMhfyRSemN8IZJNXfG07KLo4JWkcYGne/goq4v82P8uQCjM50bwSI6st3DAdXQvFkettOz6
s32Inxi/YmOEK9d8yD8pkyPpF5Uurax6cGOf/uTiSBUMVhi6BOQsR3iilvo5/Ghr4NGpxtRGdNLm
A4M61ObfsXhOlM0XM0Wd2SXUaa320iuxMK8wyyEfO8Lqryp2GFbpRHWb6Ax4mpiByslvpd8INrUV
5oRboe0WyK4Mys1N7AKtPXGylD5HxQ33CCbna/TWP47+YJw5OssBYK2drpkLpmMsG/ZGcgHny0P5
yO/nTMfDpQ7v5UniLYIY+pYOTgFAEbPOJt9zFeJHAGm1HLlGYlcsnpQt1Lmr5KCVUM1jh27qKaFf
AxAevT92cTT4PvyEibd+vOEF2oC/J6ZD+eJmyS2wtqcDTiwWBwzd5QcgCngdocsxqP3wkUCjzJu+
ZipVdHuk5XD7w96+vve0aspPxPKEtoCqEX8UMCWcKKfIG7bqeu5VDLD6X4SVBOvbHlPiJfITjcvs
5YO4TKBMj/dk2/MTT1G8weTdjOuLPrH0TMEujrZcb7uE6dmObMvQgUa8hW97/y8cyY5lqHMIXa+9
TuKatIT12k0f0H3awWNxgZ99Jdk0UrfI/jgSpAyMpQ01Y9L97FuE523eFvWsUeySB8AzQHuLYI8C
HOgttk88xqmdCD5s3/Ga37gzsIy8gmhYCTn4hhhCnjnPub0F+3ojumiAt5xWyY/5WwfyjQC54R7l
cQq1XCu1zw3K407KCyRL/VEi6wgHKYyrL/mGXonlPLO+DYCOsh3Qn2Msmjxj1160c7zfqdyIPMSx
JFjtedzrtU926gacBxoceMTE04rElj0uu/im9VDP2ooR/0OF2gxtWvRioSDgHHhIX9h4f3Wv4pUL
9RY55BGEe+VQfxCSZLN4smag4sfV+WUcRui24cYLD/3nGsPKZfAWfgYfwgGX8CH0AGdyBO3B4xa7
L9sLRH268tlF/gwPDFQnOiDEWrv3hclhcXImw8NRlv26wArBkLPBYMuw7IE3p71CzuEQgv9c30SY
/rzexCEalGvJH+gakVNhrmJ7l9Vx9YJsOoQMn8ijF9Y6kvo8cpsSjP424pUDSkWbTYOw0vcph5by
A8UFBc+qu8i3c35Rh+xA9oMjELWQOXpwhNUsE0RHSk7/bJh+NT7jO4E5ixBC3IW8tXqy09RDwlj3
CTqUffNN3Ra2B0f0mQZDI7QsENbkbbrwkIEo8ZYrKAc2/UdzjrzEulRbw/UDj26WE3hIEm3O8ifF
idGkuOPjRDrAOay/CIHLv2vhpclCe/pR2E3KinUSkHuJe2SGAjl8RniR+gpVU+7iJFpK8hY4l3OS
HjBmIwZBh7HtjM8M3SP1Hol+Eoak5UWtMlfcocTmdkWbajKeaXFqwZHZsQp3wheKb/mlmW2g5Ujt
ZOSV5qr/DU7B1hrIZqGTgLxpz7IjbYlFOCeM3rfKF2sb9xMKaQkoP0sbl3/PO5c/YrtsLI9ypb5i
860nGmM7ClUuvDMrT4SLat/fAI1fMZvjhK5YOOB6E1jCEIjF46lVHe2pxpfHuq2B1qeCdL+XwxAw
jlmjo9rUkTR/WBNN3IVYYy5tbldkmlBxd6REgsKzm+el2laeelNvQrUFuHsbfcWkjHivzlznxmvq
djuRIL4dHRMZxA/PZ9nQXdnkTxJwHGSinUuTuIHXJvlpQwd6M9GCDrHWsVbY5BDHrGJc8bD50Kmg
TKLekSFhMIugE8SwvtjJXK3ytJ/UMy2VJUNL7AlPQfIQEjV4Sj+Mt4CwTfVhGjwO3/CDVfDP48Ha
hwisT12V5+xzT6jKHUc7OwtsPMg0I3GF0oX2ozjuahW7AQfORheUCi6Xf5/+AleceFzPM4QIXku9
eVHHrRYeNdQMtn6a96I79CS+HMv0Mh2whBGKStxKDfANM85NUI9J7OaF8xGLtiC5ImURqVEAKjbk
tXB/fkPX1T80l/kKqmqUPbF8Gsj9gq2YOjRVxGsbbyEQ9DwDnSJtp+gnpX2ehV/B9G7GdgnxmJoB
AuxHJ26oCF87OsyU4NggW1tGr4Q1wfIMojNrlwJj9sP+TIG6HFCvcM5rZxqNBikLawgaeS4OGT71
KViPHqdSec2ehfSFoc5+roHn7IiZ4k4wXjKPYJ+S2AQ2YWiyK0faDtW2yR/1aD/BLgxesgSMAls4
u3Amhm4w/FnNyBdf82rKr1VzLGb4A7xMufTSmXJmDfwjyh680s28ESWMO55E4GT2LMOvVS+FEpOV
LxFwlEjwKtKeAlusXJVDc2ZIG4IUMljbbMIaFAgOKSjhrZEf6hA8rjP1v9knQEwwn+mFYDKn1Yis
gBkdMNxRo/ntFIkjVrBGvcByCQqGpzTh8TUcWPrn9fQjwwb0S2H5jGPS3NG+q+gp2RXGVvJ0xCrJ
cQacTxHGfURzmPTMjyGhutGRdjTJ3PAzUmzlWBNhFzzlKRQJNiQCeA9xsKkR+V+SYcSk1uYNWL6o
Bon60smG4b5cpxfCcoh5giY/YOxOD8T/GOqnaVwaVOrinlu2JMNB+Bo/VHpbXxXuM/YyN+5Ksmbf
ZHCCJOf1W/FCHgbDryMwLlavkLdqT+ebfHTYCNg0Em9UPG7TjI4hq6jxdqZeFq6a1+UeGe861LzX
RnLz6CdAvHXjloR+r9zF0wtPmjUHjbdS7UN6IdyKKJhY65bscQJM+8LtgfvTpjtz3RCNyQjbOxN7
Rf1a0w/3qDu6Z6DhrOhE0D+En+lnd/yoduXmo/pRiJn7RjGm46m0u59KZQUnFI9ouc+YhWk+8Sa8
GtQ0nKK/aAu0m+bCXnYbn/LHBPYmPXY6s2zvPoVnotqnZ52D9Kk4w3nS3eSbsoswPG5jxvGlgjfv
YFSpr+au+RpeWUsLh2wuzj2Jk3hq/JYEcZdpElNkqlQei3N+Sve8oE33rG3X5gHMRm+98dJ1/0oE
j+WGnV5KBk1Rbcen6advbEqaWB7IF97iu9doRnBW127efkyclRWsRc+S6XuY7oTrgzOzXQ8oXQk+
Qy2n7mLzmDLPvUAwHk/rjWR65triL7Fz9+sry1j52PtccLADzmAfTNasY/HMxcsVmXnMyukXsKZP
rEEbmfJp3JJUzRB8Jx0BtHGWzTfU+z84KdD+EGkWODnEy3Uja9e/xav0yOXOX8nZNFw6HFg/KJPy
W/yYPxqH0jdcyjv9dH8+4XBOvkV3ORKRtm6bKfIrwg7PQX8ukvfF2Lfke43svfEfkslhJg8lLQTK
4nVg2l8VCirrNXljT254BPFpW/lGg0n4St0g/zYqp3+UXSodFsiCGGOH96GYLpxa3ZmdqvRKeanb
3TsQNRxvincWd7zjht+c6ZXc09SW2FvT7ahoOTjYo2Nb+qZxFLcttSjNaib6WcDGBe+26a1ONyRJ
H/p7Sw4eAz7WPwSeJ4omzXq5GRBhXfk6jR6b9kEBleUAdvElBy1quWObIabExp8b/RznvwHcvPLH
u9GzOKO5HderLCTp3FVrGrrii+CV6NO4VWvEmoQEoD6NpHt65EU00YZqVlUugBDFd53eh34Bbdbe
OIF2gc9rkKE62P/N3nnsyK5kWfaLmKBRcxou6NpDqwkRklqTZiS/vhcjMzsLNehGzQt4uC+0O5XZ
EfuszZKFC8+8l+vsoz21xk39CJhE+1rs0M1VgXBBbhhzuMUrebJWIZWXZh2dcAR7ab4ggJzUY3wM
X9onxYZJ0gk7jYFo7ya+W8F6emjdFxTT0II/xgPQBcqJN8V2XU1roDewybGuW7PZN0wnfIS/GLv5
J+bDRA2h9iZLHrAra5w1T2LlPCb+2oViLE+1fFUf7Ge8zHsR2MRC/dtL/Vtg1WdTbyJns7TfuqOp
usre84fHCiuUU3dHNDK84xo3VCvDOC5QZixaqx2KC8qMPXEs1YHuZ+puYvRqN0yuzaAQf8xj4N8T
mx+LDRkmfdH1QA3TWKxct1xIPbtEl0ntsRWajCOyyHQ+IRUxtiQTbM/lA7FA8W5MwaNLN4w7FSuI
JaEjCFvWaVyaqYMsxY6fFIb1FtOc85QFfFU3jhr30LjXaGh0Z32m1rxJT13WcXMX7lMdbpR1Cz6o
foFpUwNOYeEhDvW6Y/Hs9dexveeqn3UawMMxkxzq1W+JBPLPio2goQaXRjW64WPhnvTplQpd6TBL
cQpLBos++Y+KjI8EZ/nfxQyPIGMZ13/y3buxOzpLHOoktwB6dpifPTLo68XfebGW2pHXGKj4B+Fv
eeWu/6I24lvBuMODxcOEJVyzoJ3I8Zf6CMSAXQgMmYWVcU5c1O7d8Micn0l2xbj/G3U6QngoyS9E
vGRLFCzrA+Z1aOpp99w0T2FP+XzVv/Qv/G+puO3sF/++Ke/hVR+ZtXfeBm1H4nXhvsdzJQsksyeb
/kWy/Mz1hjCMVeNKpuGVH7oCH4YHYckBrMf8zIrKy1C+JmvjYY5Z1Ql/IeXv0u1Ck2NuFT+GTf9J
conEEQnPcMUObynoGkecGbEDI/l80S5sQ9WaRdVBcULjhyAK26FoV1C1CQwMYiChyu24W07IO++o
UyykNMKY/FyyaHZE1GFAlJj6/FsBizPL7QO5ev0AuffP5PKTsyVfiLVY1lALA8hb7j4WPeLS8G14
ir9IXYiLqeWyQDJoU2/dnZEeSSyOP+D3wrfEeiDETCn60RPq6D9+srqNr4UIJD/jQJE6IunHrpu5
vAeKGjxai4NOvu+iM6SZQe0Eu/SLYKbuU9DEBkNKaSYU2yzYk9rfjAlakUC3cBXVURWThR0z179J
H5nlSzIsu68djhMXTnLS4D2ziSyGITbDWT1Zm+kAjYO4estDZn72D2jJThQ8Gqo1BKDeG9E9OFU+
pPpPKkRIIahZESNgxZc9R+SKqDo2BCPC3In0Oix2ctDCf7EvJKLKnBUld6bN1AZyTxMQlqCMALwm
qSr9KPuFoViUVtEh3b9qD9REWTKCLD5QUuJtcYGwflE/EeWc34Va2iCbrrb4NBFW4XPHGUWYkpEi
ZQeSpPBtUmfzpbxmG/a2N06bnr6ExFnk3x4VmgxKBebVnyMuuQnA4j1Lw4Jbeho/+UssKxDEqEux
w6vhmqOeenRIalceSJDqZH5axtFggcPAF1XsuNyB2TO2lCQ24TnNrq4d8MfyDojsxeDMkFs8mDv5
UDzTSbanE17PzxDj3/n5OjpBbOk/oXH4D/CreIjpsm/Q2Z25wak0eWw+VU1FccMJYe3CMJRiD4n6
ko6g3VAb37sB/YkDqZ492+0Lbqm02miGkr9mj/wshZ2G4AJ0vA2RMeBqSJvm0makJERajfWkewtR
gw/4PQVHdD3umAAhk1CcpjbgT/nlHnPEyn6hO4PPt/9Wab896hhonFSYkgO19tF5L/2tE+1qa0/k
3JnHwn7RWPp5zxpunm0wRbu8DUZ9Wm6eZMk8WLJJrRcPy7Xirizp/W64Dhhl9ddZkrZtYg1i05qt
PX8gMAG7Yf5p0Hn3vFf+Mh+YgvuZejpXt6FA2iznhuPtzSdekJWM81GzpIyPfLfAYsRel8aGaiIf
k3JVT/q4ssRjimGXBQ0nw5J2VcXf9fjNSR3UG7/O6yzpCjCIG1BcxFnmkdPKEXFcDHFjjToBljJ3
vCVBv54WGN+ekdcs/RxX3rIXcsY5Xxbjzf42ZeoNyT75FQTBtQuFaqDYQ15ccxUpUb5zd/I3AZax
7zHOVOmvHHVOsbHJnin78wlvn8o6pnAh5OttblC3ZqVk5yOlFvAh6WbaGMhR1VymjunLMXFd3DHq
T+TIRWWf56zCENAoaKAq54mn4420BcYsEwgAOowN9xZzvH4IiR7K4XKJWBW4lUKbFe5O6x4Y+Qma
dx+Pji1eY1v0CbLa6dqvRdn+7IHqpIYmt9RJKFUO3ma5ab2NI165V/iUkiv2XEuU8PfKvAJT97wF
bD2paVg3HBn3JOlJbS7uqKzVvFGOdUIRBAs/wyd+z+nn5dn4S3z4DpxWfp/O+HJBsSbFC5Z7OVmw
uBwON7254V3xEPEdfoTLoYIxpjW8HDZHi1M0bw2AIaeOU8B7hJPA8c8g3KLFb5tf4v1yEywXCZTS
gMVdTAuJC0gOiunk0r7Rp+4UHkg2QLOyGHGY3A7esJ7O6p0Xlg90CTQypi2vy+Hw39w98Acdyjz2
hctDXTgja7YsLJCvPBW2teeRL8xjb+8HugI2VGCawPoa/RsXkT+2PBjJige1sbG5o1n36B4t8h9v
y4XlAeE1+EEuO0fIYS4QoLV0guYuMvASoDq0mbFBQya59A+QgRL9rgFv4jkt/F1Rr+ZwO9LV9dfi
0cmPFE+0jGLCA/c8Lx6ietaQcm4m9zbtVzjMASrieBS3EvHgzp1PXAZ+lnnS5V5EmEL5GVQJySnS
VyruhDvcq8g6n9SP3QKBWhyHeRf8HJdBeBBQGACHIHvTLv7iW9984hdi/aT8E/067g8u5ch0RhE0
IuCV6LnHOQH3Abdi/k6x8Y9qefpc0j7eFW97PtHY4LHI6lU/HLnJ+tvhngZp1GLwuAaN3j8yOEnV
o+7BkxK2oNIJaLHBssaJt1yb8QfDxLw7nmM73hA5jsOW4RTdX9WFYIhlfz/7a5YTf7iT/VuKTKxj
hpU5YeuMpE03tlCaOuMMkTWetwy9Vvqe1jg2cCjGMrGJ7K1uv3CNeZsyfOTZc7sHPuVwFwUX/j7J
jrg8FDtX3rTaWkjuW9pcy4llIhiJjrEheULhOOMmvpz+G+zdyw1ca+5Jr3myxv0/zzCCba3foank
/AClJxfO2pUCPvU87tG6cWQTdqFUg6FeW1ARAx64cuk6rdpbbOE8KMBriBNVthPGmrsQTQHAaEPb
cMLwbMcdkEvHiVoYw4z/zNscwScnlhWIz1t7syRS5abmfafIxCFrHTinEAF5lP/5QHbQB2+21OS+
OT6uK7dlSN/OWuqTKj/6n81dyDGROHEzJgdOLGkeb4njXwRBLuKiVexsQor5N1G15KboIxMYYMXT
PB95+eUmkJQyV4CJPNjUDFSFgUWVk6zshs6Fga+Tz1gyJbWbQU43ym9WAavnCoJzAT1S3SfOKw+j
f4y/UKkW98v9CnWUJNXbg35Py/cFPsqWl5Fm3FhkbZV6zHyG/k/6CPxUe9HReP49dp61deRypmG8
sJJR5WMQvQ0ILcwOKdy65h4rwdEG4AJwaVlOuAMjYlVjQv8ckzuwliPvosOIemo98VBMR2neIelv
HqmzoeTwPRCWOCeUVIju3DwMeAyW58fCPRR94bpGfnfLpHQ1nPgCl7ppji3sQbn2aZyjYbmEz5xR
3Tij7Eqp3BtrnoCKNQQj1m7n2Mw/7Frvc7mvzTuuJYVWnYYobc+G4S8K9UCaNByJ+s3QbRFcUsll
BSopkyLnKvzlvE2Td2AdNgyf1Z8UH7Qm+n5YHT4WgOtC7mwrKPp1Fm1YnivrwG3IUQCmJIHWCNR5
QNsN9jRYSxORpns/vvQRAvBtpPPwbPo0YJSCJw1FppfuK/WhfaFYYRmzfhqwqBBh74tq03FOCW/8
V0jZdbdGg7jcSQD4cENexptW+hmefcfpmY9mdKGzFzVHGR+nEj7zK4yVpetFKSHexFgC84S2B9Yq
g5JTv2w0PIvYrFgflBF82jRB3ey4MbkU3LIo/ilJlQnumTyBNrU+giwXSC38iCc2I1hn3O008ZR3
5Fss7UvMgVfLnfbJ514MghlW2qPDIdRQhVbs5KXObn/Qsvucntm0HAU/WeE8yKfOusYKAWEkxCrE
1i429JBWVstzr6H9fKMiwsu73Zonj79Mx4l9O2c7XVUGdyNN/2lZQJY9O6eStmclQaA8Y2CGnTnF
IPuOxxJxetg9Nyz0WHnJg8GfYvg+gT70xQ1PDyQ073h0e/zCGFeYNwBKRw4IsQNPBdi3uVk78MP7
A7MlN7PkgqGBGY6mvYvUTpu2OqXzaF0zmEgjBk6LPAJ3ppDD6dbKu5CIi4XlbzHiYa1v8zfuGR4p
3hkr0QxPlXfwt5yzGLFycIkiJovzPReNladAtOKAiKG9hFBr3X0gCGGBYr/T7D0/DnqPvJl4GYAQ
mrViVYkry9iQnFsPnTGxOVDQFWEDL8arsvdRLONTziHBGU+LPpKj3tLBsX3K9kuTgcvKbxURgzlo
xs++YLNjJCcdAUVaz5B56Gcu8R5/ihAkC1hC8hmq/AJNSDOqw5K7P1LQ5PY8M9TTcvPjHk0ALRki
MY7e/WKRv6U2SrJOvrps3yhPKH+iLIIHusgM+g7V3x6lBcVkNueWChPw5xkHeE14W28EdLjqoNFA
tWfxsH0s36KGOXWz6UdO5vK51pZ0i6TtpPx5FtimmbvD0DYGKuGUCMlRl9nLGaIse/dgw36JzBRX
lwwlJ4YwSVA7FrYCo3kA8GQe/MX1Qk8RUZVWsWdg7T3tGaMo+sk4ZADGQW1ke13FNLo1hloSp8W4
us3AsuNzcIiGMALrbGCEVipTX0nwJtzsFM5aRyg4I7g/JY62FTNXBLrVk3JUvorCzmWwYlzwcpYJ
2OCxsTwSqQXE4C3QBXe2v9si+lAhm0xtsjvHcxEM7iYlrokiDzYBoukb1fvAi1zxMHpYqeKF9K9f
Dx1n2oaZd/37UpuZBUGO/vD3pwsMM3YjlZtyGQsqjbE/FB0gN9UknLJBnhIDEWX2f/8xohkh5t/n
fewiBjVqMDsND25r1c0hyuJ//2N2gW1XbCVqagg39Pv//EDqpF/e5Az4fZU0gZZ/WjkxU/yfz/8+
kiA0oX8U+2lhVCR/jIq/D3O9QtAIJziFajMftQZlp5a1E444Y8v0k8szkqD3X/ch3k9/79bTUIS2
TdZj1bd8+PfFf/7i8tsoO/nOf75YZ+FetuRgPdTbVYtbD7QH3sTfPwCawRX+vZ2/D/++aNfNi6/T
SRxNppWiQgdVZrHTAX//1z9q+fS/fe3vu39fM3CVNlMnCUwX/DoOKdtSRg1SlwYjdOBvbhxprADN
c6sbHSi/2AUmwnhB1Km1Lm17ZTiozP3TkHoO9tBuFXQgJbGS1GfEYra3lLdTKgPl+AskqSXzCz9B
b+REBM2hCv1+oxqbxsiMpi2lhJa6wAxqWUbXcrFnNK2Z1G8ZpIs7ap6g6wjJOyabFmMmcF8QdoeF
e6Nu654NWeo2hul5jaZ5IiXKMT9dpgk9K4Ndi8mEP3qfRffQ2hQE7VaUjzqtEJjxYFELHL69JsUd
rKYRQpHEap27yRC38LyqwLQQvjYqvOlHwpMJzWFgt9AzYFw4pATU56ppa8ZgfROLLa2Sw32HrrKm
auVluPzVxbCHNK8nwqQJ1zbrcBzoGnrkWhDod12uqEPV1sZnuG9TjJzpaGLMG65oC4Bo3bqnLAIa
P2XN9zhobNCg+kGAK7zcaaanWka3nk2I2UN3RVchxgKOrBBvCfrYWKcD5eGkSm+tJPVRX8fZSqEI
KQQZBkTv50rv9+jpEwf8e5WSP1eum+zFjAaposrsUSB0FMw8XFjeZcVJaxtlUXl9Nn1yh3Ik2tSB
ezGsuJYFE23jO/OBwD1cieLfvInN+LWZAEnEQxzBVq2sIK8gN1ABskVm70YT67o6J3iMSxowA8Uq
J6QfNVPb0RPcYwcnjRhpGspz0RgPmDSsHUYh9h4lRKReTNC6KI98uBxg/lqpuYEeq7dq4B1rWoYo
UPNOQz/aF529yx0wFx/x0rMSxJ51nL25PdGobn/6qW+fooENrrAZNK2T6EU4ZIbomDFRNXB7jeWI
B2FZHn1TMiiBmZd07WqdiyW8F1W4iVSZnxkHU5WSUBqkeS6N+m5WAwopGr2MoMxH4dqvjWEiJZBa
UA8JHByFq5KHx2MU3any2pmO/5IsJUR740OuOxYjQPGk6nEytkHS1dXR1tqz69pql2Gd4ES22CrV
oFXh4V01mns3iIR9L8H3Oo+8ZLmJyHMSV1LNcb/LelZw/ZltSy3ruwE5r0WgwXqHeESTZYlTlYuY
AaMlyE36MXZxvIP8tE5nPE0qF8dtkQ5veJrQBZr7bJsK9t/J+nYjV+1Uy2AfYx8XU2bGwYRMGlU5
0f8UftgmhohapjBUj2BRPxaNu5WW8E9t3ZyYp+mPzK2A2hO/5tQxQFNTOGMLoNeAIAk/INsWaaCl
Etg/k0eFaA76fN87DM920NkOJeIIxvz2nnRRsRkTSVKdLnY9TndgQgp/0dD+hg1cBEXlBKHI2Qna
7km15btyckbaBhHMZn5Z7nQmdX19Y2u5cXLj6dPLaoyXknjjxYy8KUZUGtEFI/G35e80U+xUAhBM
dxi1KX20Hu2s4Oewj/i9TNZzyLA3FrBw3+wGGYjbMAHb2O5eG4i3bAOGuhG5hwIHHKZ8wmmdDTFO
4VG3F7o275VZTndWHO/S2j5yixSfeWicPfyhjL4anzBFCNyBMTdH0VlTHWXDuH2zunFneb12nBNk
GmATGQAbZ6AQXvc06fm4N3Xz1HBpKDmi/o5i/JwH88dW5DdMXIH68ImKhJguI/1dBeANVpc9X23L
fGl90VH5mJN9C6Kb0iKFKBD95IQMYTk11C6tleO+ErjNVDFdZAgy0LnXlcmYjt44DxPzr4cpslSQ
hAB6J6MsDzOBjJNXi8eXeTc06WMo/GbLYpztjfTJiSr90of1yY9m82jQz3KyxHjsJ0lTBylW1wIA
wUhtnPxv0ETQzFTyO8U4tBlm/FStI0ZO95X3riWzPPl1dQ6bKQ9gQCRMD+gfYNTI5kP6WV7dnvQa
z5FMxPhySfI8OhlTLs5Cm1k2Pam2WubGG1HUz9ylq7rRariEPem5hPyl+Xa+STqNLmBkP1g4oOSz
7WwYKf1Jx/CUdoaJnLbIV3NN2FmpBC4i2W6e0XZpLNpAXiac4xDKxx6PyH3EhA6Nh6VEwuxw1KbJ
OcmareUWv50rmA8Q2PwAt4lCpRYDkAx4jvHSF5HaxJY9BkrWwMFduW/sia3WMpytrUiPXOwoCz1/
FtJEo9FNd5ob0RQzcRku8Lzzq6pk8BG/PWMEBdiwtAyWNLZKN4YTHiK38Ofexqq/tkVHjSAbTZBz
8gShOAr6JJbUoBV21FN3Td0VJ68KNKPAHKiP3LXr2Ng+ZhMSFw3Lq9AI98Yoc1ILrT30NgNJnUNR
oemN/JHxn6uaxhM4sIuWOtD154IpCAL6pgZMZTMsiXEWFZRUK79LDCTz1N4Qv1sfoc7sMzf7fWkJ
SuWut0+I0Hf4bSz+icMJ7ve9YAw5Klu8/HSvRMC9xtMp3dWye/IXPKuEDoo/JsnWHHlfyUy0WXkD
UhmHOlVrRHtHp6SZla69x79v8rfZSHIoJFKTPkZpWvXU5ryGZ0YXQ2C5FSrzVJ6Zehyz8pfBfajC
jv1Rz69NK71VlIDRLyXH7zDxMs9+cp7iq2cXaBuGNyh3iFknsgHjOM3psW/a8dQCA0c3/B3ZDoF5
1PbPsXavcI1cZ37XwEuU3wlw1wefzpJeJQM4Ac87R5H8ijo3DLS9adc7LA3gcvUjZYC52jcFIX0m
imPcYoxkZ92X6GXQGoQbjUcRvPXmVxwTF1MN8r5p4jF+d7tuY0Vzv7GFpN0sQragObuI8TyZSXwa
alqoXmpulfBpELokOaTh0BNJeBfQLCQ8mEOx+9Ym/l4Zwxsbzr0DDBjTEogSmPbynG7gnNmnGr/J
Ucw90+ZLjUmvHkY/qfYpOrgpHzlIgwFfmwK96Vu0BzuT+WcHumtzsnFBvAJWbc6ACSjrgyP3qRB4
scRWZqyvpgCclfm0XkcGcbIY7ItK55C1Kfv0qjA9teGAOijNAsexKbmONoQHpeNT7K5jY02OZB/F
CBDWncQLJNDrPCjnLPL2mbF19kkP9WbKQLphsOSME8W9qfRvM4dLCSgCVZNhgvKJ6XPqql474o6K
WZ8XkGZ6/HlmvTyXVpdSAe+p1Tm1vcmj7pBK2Tx3yBa3Nf116A73jtNSvrBqLllOQCd1uvSNwIho
bnE6THJQ4+lAOgygEf8jew+w09hbvg+9FwTkAKBnCb6pnLmdfCQ1rYOOMWzkwHxaeDleW5n9PkHy
wfO4PSqGjClaivfWaq7Fwswc5rlfLQ+Pk01gMCNOru1YiyaXkFQrtqUzTlughTbz2IQRGitTjkmD
qqiDhKn1XhH7bsxC/ylamJKjrsBqgu08JvCkfR7S2ohYxkxu8MUkJ1eD2IeywLayAjjvsEyWikkL
02NWNuwecR3zzjiGYrtsVLsqWcYQEHyWwhbHMZwvui7FzgAOsSOfNtW8RAVI17MIUxNrRs6IIIyE
+iCyNrsbEj8N4oHmOoYL7a6qXCBjzmSe9DADwCcdqmZJiD37uHcU40eeO5D0QUM45LmM2a8yalJA
FC0xm4QngWfmE6PfU/TsQbBdzRmY77QSr9Fr7jKCnxLUrx13zk4dzFyG4Er2PEMPL5ObLfMCtE9C
O3/SdeoijiXEbe0xDGsR2mAsj+PR2HlMypuwICw32iIDTIM6nLGZ7Ksjc4w/zeQmB3+uEionWBM4
9X7WYDwXfa62cyUOYYty23c7MPmU0cqIg9W96NqbXNzFIKjRZxJDG+yX8nRkZBPaDC3FULUqu1dN
A4FnGtInZknbfTshRyeLoOSUoPrv5/4wM//S9RfNkNHZ09OrYSntkXTXZO/8mtuuWVndUToJFRuP
XuOg3VelC92MRMEd6GrqIdt33tNFL90LydC6zMwvlcUOumZ8D1OrKGk7gGcv+lcZjs+UHWzSJ49V
zu52lds2DFD49SkcTEVDIt9nJPcHt25ZW5r40NHp11o9DLImkzdYnN14jDQH2lyUN9j3LVmoLknL
TYSTET3DgdC5zFGGCpPpE6GKvVv05q2l5F5SHpG4oJ3jSUPajjfIhfuT5TQ1Z7DE2FoRpxFuO9q3
wWTB0RPJ65iwreoxTyN3Cw80IexiRVZuW1FtO2SvnWAZnRwMM+vI8viB9q0ylQn2s33XlQ0WLEl4
ROuaTs78KhL9KU5pFc6Strzng/81clr94YSToVY273ECdNscI5qUaM27Gvl/3ND9iGNJ2lVklzEx
HzRXyUD3J5e+By5RnypCfj3FNVINDRh3b+K/0cZ3+Tw9z/PECJlPAXioikvZdU9zXO60PIoecvul
k/JrTH1EtDGpZE2ZAywpjmIGtVuj0w/dWDAdgoIE/D96Be8gvewctydT6O/tDJKhMP2jC20A9zbH
Q3sr7zu/kHeZrn5MxRiJh2keQAXfvuncLHvA5+7VUc91Vdnfs/VQJtldMbZgacuZNlA6Lk1nOkGd
T7k1s84jGxJM2/5XNr7c9T69PLg1kp1+9gMISqDJBIpG+C0f2kxnQYDmlnhVrzU0fBuRvbBgye2Q
Yp5KmSg91jL5Sqr8u3ajhqpuc9uKcDiVaCklu6o7e99+pwtcpCz6kf38/DF4Yrzog4aLBCcJbkUV
NGaIDmADC9+4Fa3cuVlBTqP6bckKvhrEeJISRzgjMgn44/NcQJfzpUvrop53I3SN1ThNjB0MgCMS
Z18YS81lGUxULUWMqa8piA8NyLmZYMqor8z40rrA5wjtrPVa+v6PWWjVNh26z9LhihtJWAfT7FzN
XFCRTt1tpxEVueR2tccojaUxDTiUDSP6CMZHCxKIz9wWV53Hx4rX3eii9chsSgUyNliwGRXQsim8
SL/+TmhT9n3xa4fAIAeHGVSsBTVWmtDXP7QCOZGIIEBOOX3khGacZgGn7NrPUjAFhTHB1DXVvrUq
lleLVC6U8cvQda+jnOdrbt/6BZPG0OjzAOZHiXYRqJKmETF31NJ9/oaWd3d91uL0qbrh5n9Bb3+4
tv8/6M0z/p+gt/I7+Sg//hvnbfmdf3PerH+4vmXaAHB9KuCOBzfuX6g3z/uHDsPPsnTh2fY/v/Vv
1Jv4h2v7rq5TDRGWY3lAB/+NenP/4fINH3ic7/kGPM7/CeqNCHLhF/4XviGoN1N4/DnfNg3iU4M3
+F/BnoMBxX6ORw3E22a2hgAHs0WomBTXcIoz/Fb1VU4AcelSYkAnpWZsTTQgJkE71EqNtTlaAbmN
QgaAFRmOiQ4zE3lQUP0iwf3ouwIuUmZ8Oi68KasUd61jWAeZJR+NG8dUgGLUk2wmx6qiuJgXA3rS
AiWTctAV8Hxu5oomacNyvO/H134AnqIzR1cPpjxOKsI9xmjXWdEAFXVZ4MyiOvl5yWMwyZPElpO5
EVR8uaefbeB59FURLjZN+oljHGw6aO+rbsRbL2TzrvvhXoNO2vpWd+MmBEdhgcRuwBSgN01vFRqg
cWN84ybbfa+0Md5OBWr7us2P1KNu+BFm8CIVaBEyxkEKJvG6TdtWDEFYGI459luaFysK7vUmm+tf
SQ1cbGmz5MeholrEc++vjZjyWVq4AfsuBqsabVNcpTjFI21bbL0oVYlNToENQC8zyVVd7HX5EQ/+
DxB8Jt7cU5Ej+SzFVY9yI2hYHcD5N892U67rOsO/tY/hF4z9xUqHUzvgNZ4k8S1WXIhkKuszsuL+
GlsO6LHMaXZVpD9oD0UsiMY6iFQmzpltXw4HLxYbSiD+xQ9H/a4ZftP+6htG9KKgg6wLiOdr0zW+
Bst1IacPK7pQLJt+Ml8seArF7N5PCd29qbCca5PfZTCaXClSxDc5a9rMFFoHR2Vf9Nq9ZkKzb6rs
22nonssZZYSPLQoFZBUFiVvcV5Jhn1iIGfUECWoKDmktXPOu85CQQjlim6zzr7Dyc+DddQADB19q
pQAtuVqHFbL2lIBH8cvWvItj5hQGWcAMmaKSWI43XdIU754rfIj3BjMq1BvE2qxUtw9dSkqGU5/E
2G78LqSmbzaYnKG5MexJHSddRRdKa/5mCKeBAUrnQWVV/cL2ODFf5uXRsK7zyiJ9goYhI2tGUJX3
6xmXs5lAnGLrhGB2ULteS56zunrAubqkCs9oqtF1Wy13mWTSoeA5/mSsRFY2W3ZA3baQPpvaAGre
YqQhni8OLFVljY8Dmjg/ZPecI2Pap5j7eoOmrydDCzo2ebB6zdWlxLsaS2aqh4LWt+G6JwzGt6Bi
cEcrcrVWehGfEr37SGaHPWpifEulEG2GdyMl7Z/QdXgJgyVZX99rXmSf8ubOVal3yVI0WmmawwaX
GK1L9yeLknSvCokdB8mFsFxGJvvoU0PMn3VTHPhz8QW/7hKb2hSUGFwaXG/kkDErDbwf0yYn02kB
lOhNsxrMgaAFa4rUIVu1qLcr3BvswbmdSp1RX6vCbQfDwa1KVqqnUwuk8jWdmmM6eEzDoQsavPmr
zD0LAoZzBiqOWHLE7V1F/d1gDz+ZHuHjY/QoQpIJjpM2MoBKht3TPsmBdt43Z5PTZeEbx8DcAFfJ
xJqHepTRXSIBZCyaLn0jwcVm9AgKAAIuxlZxBezOrZfswY68DWX5nezTs2aCGDOdGnCLxENAZxK4
FhWCtQK296BOgrtjP5bjDlE7I1GRQ627hE5RutNK4riH+TkFYbBMVs7SjkG7dtOT0Eph3uu1+4bN
RkjrrTgq7SU3hgRQRfaiWVSPCE8kPnEYGs4ZzES/iVj+4FxmzG76I40mvS9ZIxxmznT/NVajvcHU
sCYhkV5AiPoRNcZFJjEBZlbBzaxdNCv4T8QZqAuV/IiqUne+XwJQm73HQmrh1tJ676FCeh/R0gog
tN+G83A/JgyNRQ5ALtH26uCzjgvCMyTqKbEZBRXf+41Egp7IGJ7qfin9JD9eP/YBBhA3tbKbTaqN
dpBaw+tcIH+enVeq6+dKz+8pQt33evNteXCNE1n0W1d5pzBny0umoT9M4xVjiK0ndNro9UiMr9US
2eTIdP4QRLNOB4F2SK1fVJfU10G4T2Us5rMnwF3PNWINs3krdYuKutBOZgYcO6vmj7FJ62AW8Y85
V+MpdX/JlEBv+PtSgxfuOeZ+qsWmTMVw55o5E4fz1QzT+d4KWUONLNwMOKZwFtJp187AMZsuAQOg
7GvqT/aN7TKPiWk5jZIW6GFHeQWPhdXING4EstPAW/Xq4ExvjjblonygeDho2AXoc3PqvPkjtMrF
KjN7dlxdXfzahvZHBdSux/q+GAmVM4/pN4vVgE4XDZfIxpq3vFNGjOy8I9bFLK+6KVuMgTq9/qn9
Uj+1mcHqj+UsmRJz3q3THiYmBbzCSM/0wmGMeMYQ2AN1hxwmTgpfbuvY5rQSoV8dTV19ziY9MPzY
nk2n3QyW/ykp+276xrMDNzXoxuEGz1RLeavZzkFE7LeJP39ncvhMcX9H3M7ccoNt1ZFF6ZBGJvt4
EeNOaz9MqT+utVBHVkpHazXMAvJK3zzqGSEOMTvkEhNQnUBXM9LBXxvlDMJ7mYDt89u6YC/Upm5p
perMiIvHGMcfbMZZzvp6TM/twrBzNGc/tgVqlDSeVnW2QJpToEKj+DXGtg682jm7PU7ulFXXE41W
sJ71TYYHxwWU+yymXWZGFB9rh+jL1N0ghQiM5U7GoHvv0W8uaeJNr10LaRNzL4B6UYZjFQJY4qcj
Cf8tXsOMu80S/Dfotb0rjY+woVPluIN7jqQe31idJgJ8VzACtfpvEdnjqaEVsbbzAnUVR5I+Vo1f
Y2zXfo80QreVqJ4cq3nva5PmXMc2Elmmw2j6Yar6/CHp/w9757HkOLZl2V9p6zmeQYspSRAkKF2L
CczDIxxaa3x9rcvIl56Z9qqset5paQw6XZAEgSvO2XvtBs+gfm8rtAgJHXphp66jQIaBN2eYf4ZC
p0pGb5pUVslVpeVH3MIqVJLiTA4Gul4D34oS689qp6h0UzCxZ9vBaZ6rqxxIXmnnSJhAn20gcehb
uwOGkwyZ24ewCuRy+YxGGj8qKz18sT1yPkyllUVscFYRMFGltVfNeITyRXmTSCZmEdcwsKUh6qYM
U8VMndeJ5zUXCgl+SLgXBVdjKVV4ZAYZzibu1RJjFVNEvx+MeFyTactIKwPvkViDlEvybGs15I/8
FEnOQ5x21KzjbqBAOrt6PcKoaQ95Yi9+N8dYTRYkNhObSocSBAP9BI4NHcy4JRloOygKRkspUbcN
LW4cD6wCLTApHaKdfReQ7pxXZ9JSKIaQ4jGzyl8ZJPfBcwLOfAgio/YmSUaAUTyoFkqXqbBx22oN
8gxrRvTiqDKwUUKlcfXiXs0lpaSh1SDH6oPHWI8e44Aiwjw0Az1ZEZdh6w1xDSUGVjuIe98UN4aI
M9yiFPnj69uDrLGVfdrca6MIwGh0u8ImyWDK7yZITXm/UhnTWjP0CfnaOEEJEd8u4k7eGj1xSb1e
+cwitX+795++/E+PTQN0fSdFI3f73azJGoTAZrX+b//K7eeCWsFnb059hkKcoInvnzbSHGbi99cd
a/gNGbXIz76/85e73y8qNLWFPDgCU79/WwLOuQrDkvg8m8XU77/7v32XSgi9xSANZs0l8D7XJmCR
P4/S73dw+1Nphdc31yTn9xPfHiubAkWWldpoxECxObSz6q7UdjfomtVoGOpu3yjFGXC712bU8NFb
zX/5BlINEl7EWZYR2LlWuk4UzhdOqegWD9+IeJ7bTZAUsMdSMNukjPliqPvLze0xR5siOlmpusqL
ZPG6PtupgvfWi6zINMPS1JF9xhpdJWxcLmrC7fLsSRUfKBFKSGVFco+TT7kvi7DS271/PKbrNmaj
ofdmi3XLQa2NwgNp7eszcb+jUYGjEPGlprh2fmeYyg2734hobp5DVONiTMBlSKi6eJ7vm1scakk9
+y+PlSa1d+RnlOPJY7qlsYbLIGHhTY+3INfvx4dhcrZzSd52QpJUb1XsuKlurW+/5ETmfaQUeBAN
3QEaHtbU32/f0Sy4bOrQ7G4vuBLH+nbvH1+q89xvF/3AGX28yf7EK8jaDnyRkG99C7e+xV0RZHQy
HlDXm+1c+42Qq900aLcvfz/GeYdnYOWl++u8XXyiRFbXpOFEQwaqb19kZ+VldD7a6L5xx216LFbW
6WXyiSHYz9t6Q0SwN4BaJdu4X5PAfF38l3Hr0ZxZmfSq3Sqj5nZ0iERZ9sGDN6R+fiQu2wseGte4
A2i4PYIUXsNUWNNN8ha/3SCkc9/Ekx0ZnEGPXNNm85LY66MAS70U1ubFlrbmZf7kgX7DE8IZeDAo
c5Q/Fegm6QMXtpcfX4KHLqN8ADGrh4+0Bsq3ZxV8x2vDCsiTe/xthrAvquX4gBV/WZN6sRrGDf2o
stlUzkO+QJfmWFCy5N2Nr3F90osLhwXtYbuQafnJ4ZmhByzL3jFeM9bRdP0vhTPirkT0r/p1C1nX
RY8lS1sCZQasEjORcVeT/gHgpGVPl5BFzpnnDk5ZF7oZK/XxOm75SBR8sTS8k2OW7hCaDl+w46hZ
WCJ1by3jsR6hd3rpsbephK9ArTUz3YEVXmwmBQRsvC0SrIlW68m1CV3u8KWjb6uFzJr1FFEhWHW5
q18ixLPjgTZkTooHhexqbTonmw3zJ508FcHEyHZ4p7wTCsejpNZXI16wTZM+jB30AmjerR9nW6s4
s/gXTzadFTpb2ap8XfRtgjCuX/PsUH0lcxPvzRDjFPlPG/myMK+daGM7MUZIlhv9uphdE+kI9Wr6
dfaDfan3tn3JCKAJJpd/9JfSVT3GO/VOUI3o1GWbpfPS53kGiKZdMCdVa7CMdDfui5OqrIdT5Eu8
UwhXK/zdkJ9QANo/ZEBOqNxpGHkEx18zsDfjZvhVR+vinaOTz8/BPaPiylGxoH/07rKNHodNnK7n
H7v2Ud66EyPrERZEc+pEcfxXVWLK2OdrDdBP9qPIT8mI2iF9RinXIGdI65N8368AtG3klfNFYCJM
DT6vZX2uThEm7nPxlFVHaf+lc+HU49uwnwBkqDsLOtDeYMSoAgBCE2f0ECH8Itcw1zREtQRy+drX
9KXxykkhSj5EMI1BZo+1p1+zSdz+AUojrOp186wke7vziC2q8LnSk342qztHiFmrRyX3wvquLd74
9a5ZQSfkeOgXgNug1PnUFfbYwP4Q02WA0S+cj3xk/fpl8eVPj2/2r9RK3pVkBz2azXsGs9zlRMqW
XfHlYOxB/nyvVID3Ljw3dHObouAXH3+FJ5XrhgAd5U6vTpxcYbSJLPGUdEcX+6FYTtEzb44/yQUR
8cFa7X0HkgJaCaxPDfsM1EyQkjSlB3LloAewVUFafNAl1DEPs/ol4Rnv+g/O5LbZkx/pSMcoPHFS
ZiDy6UrpWx4EjMuLOditn92OkiCq2E919ehUn732ExEUzhxA3vuy2ct40ihsNVv+ZJwcpeYHDFad
P2AQEdZsc/U4sLgfwNMWiqeM807pP7TgOmgsAbH81nfpDORheq+LN1lGG1de1epkPyyKXyPyl/hE
RtK2uL6VAjV6sh/Yi0Pd5E9E5c8XpODlMzKHsGEhtuHaoxZINDHXZLq1V3zuPflka/3TVlYzBOZ9
v1ydd/vCJ0waI8d1WH/Ea/vSrc5xdG948ydXMAhohicuE4aFsdnRQ7V2uXMZdfdDu8M6gYkEUSTY
ShIlFY97fByWN/iDK8Zuxtg3TiWew1P8/pNxdWJTJLoijLrFl8EXLi/lWDxTZ5rp962R0/NOQ+ej
Ajv5IP0iq5yzh48NheynvK1cnJvNTk9Zk59p0j+YF5xpt6GJ5FGNgkHuaj4nIa9k8udX0CtnjgF1
N6oY3qK/9srGDN3gMm9HdRU+MnLGRz44IJ0cLat/4iXo/LBhrQcXPREZZtt5m808OaMPQ+nEtdYj
+GBaDHaKr3hi5tDDDbTANXBvksqeGSxp8YgTlSpfQrOX92B5dnw0yW9gJuWsl570ziu+pPeSyV3a
Dj4fFmUc9WIqOB7dfA8Pkd/Pk/c3/UE6/UJHIn9y6PoNr2JWNlxJXI7izycvVFIYdo14jwCZK5jv
MlTfnl7LPclal0erWn9Y72QirKQn6w53wyuWz3frjumPz9HyOEDRx/jJHQ+tUSNmERwACDboDTIP
M7HLfNBiJtTx4hCkJT0NEZ8U54ZWXCuVMxIJFcCL7XK38IlyavFaYR2t8yMbe04HQt/4OPAReCwl
U/J3iXSSPz8485gurDWKZb8+Mn/ZFz4l546rfmEmbrfLGnT6Xc7fYz7wXqx3tmHHij8cjUD5NgwK
midfpJP0pPh8SPz/kjxP608OgvkgvKikhDCRcMS5y/vnbXHyM4UOvrhOjUPlIpYvVsod0wuJbkb5
nD2rD3yM5ZHpOXiwTlBIkF0yRnlOwpDFsbJOzH7GHVcZHv0QpmtUHFQ+v7UautK84xkXj6kM/yyW
UW90OGc4WdiT8psMldRZt4yi7esbv8waJeeUdvIDQ2W4L5ZdfOSDZ/DJnhkGFZ8rj37JkXfGGPDK
5G6cELWutHfeDXIH5lCOLPQ6l2QWnsp6f2vaY8yE+s4NFc8Zm8smfOS0z/dz6CK6lTihiQwTH5BG
PsRHYRxa5sl95+rYRMXJSs+HF2B5HOG82Wjwm8RvTeIkJY+C0yz74mUx+fMUbMWXXd/squDafnJZ
B5bHpwLNnil7RoGF14xx9YQ7LN6zipKO/OYM+dN+EGep7maKp3KiHzUZtBv66PPEYkHfAtb6ohZv
s9oL7y0YkPRxpwfqBxGF1/5JyAAZU+t38ipXhjFeOQTlMb4mM2Qwr0cvDgMXk1pBiMJe1PQ56zts
oURS4hKBW2HR8e1P0j3SVlipHGIDdJXTHil+DNRKorbl55p+qw/mIYvi3YIJMN931pamFmDsqr02
GHHMx4r2QaZiClbWxunDfmCTvkL+zNAwiUFOBW2zHslLsZ6uc/1awCqGUP4uyJMy1YB1CHgrlQBq
wGXuur0VLEdx8JXitkTbxuPDS5ZTWdyybKpcplV7OCAtV45mfmGIsihLjJ+TDxzbiUURoFrTEXlj
Oh35M2OMrzMRLtUjiSNusC2dU1U+GyeyW0CrZDREFC8ICE48O5OrD+I0IHe8gkLBMz2FrQLKHVzF
dp6vrMzlEerDKeJ0ZUWsgzuUwfow+LNy5fO5D0+ECGlI8vJfNnv9Z6ZW6ylhR8kJHLoa1ymYu0vN
mkacYMeacYS1/ifnrBA7rfjayneTsxmvqD7bt4FMR1b+xkqRvczYEnNCqN0eOzSDeb9LdLRPW+ZA
VO6Rfe748m6yz4q8TsfV4GxMzfU8j0Gua+6lpwb4DunGr4xXnAETHjFq2tO2d04kOPKy4upEijzQ
X69E08gowLCCDJICGCk5JrZwsVqZ1jI2WE+TXUl+HIcDL5gdB+eWF+GsYL/D9CqAzmq1sh+RPVN3
ZJHOjNH2O+UMzZ61QcY6hYXwyAS11k7TjNNvkx/bz6n9AjxsSnd095DgoRc3fPVRea83XJSWF0Cx
I/2mOaAIsFkaMyDjvMR0ElBlz+TpWlORxs6zs344RD61evRWqwC9PkLw0GxlYuchS8DGPqcevxiy
RSUq4H5pDhwKe5+/QwKcLF83NsR9RP0q6tZAfjN07pf4TnJZW7oGJ9eOhW3jcgJ2Tcbm6SizINFO
7VvH5Q7x3CbSatXdm6R40oMDh79GNXPGsf/JJVcmLhdxgtidPFAseiKFEQx/x0LOwam4p/I1gamh
3jRTjwc1QXXos/timrIOTuFiP5IIYlrx4Ua616WnMtmEhM0q6/w0nig+0uxs7+R4veQwzVe1T6eF
7km0lSkgsnTJpTXJDTJxoaaLkrtxTVpiI+Vacw8UqB+hLU4NjdqzrV3lt1oSp9DEpUxuVP/TdqLV
tZZgKWxziO08EF1BCxX980in28Dq/oolDl/epJ2kGly8P7Pzfi7HlXGeiy22WZ2RH+Tz9DoZWKu7
dbuRezyuv9BBrua33lgrlZdgSOM7dI8Iuii2MlTv/q6LLohJaKjzVnA/VcUuZPVsbqzSNeUtIqnH
e1KQt9H5tjBR2bWBC4Mij2Dn3jG8/Ff4NF+Z8ByUUPFBl6HYP5ZIegg5HqgLMOvmKI374phoLEM8
WGc/Q4r09z3Q50PBNAjmDjq4A7H5kQTGSnjt+0grN6WZ+XJiQR/rRpo9d8Z9S2FY3yR4ozuuJNBg
bf1uMf7U70Q78Vmzc4pgGLKGXTnN2rgP7lBjaT9Ro+XPwbsuMWQQ/wBO5QGpXbEy7p2ebNgfaPWH
Yl/V3kgzEkDlSiPmyzkp78HRue9qZV2Sp8JpOewSTOnaOx+zPuxjz1aPQcf4MvmMP5wKAORZqkrk
m+xq62h054ZGe3OYh7vYuIbj45K96oNbRrMXRW8aL4CK7goKTK7X2LQQHRwV0DaX7HPRNv1d8Ta+
1xlbeUE+ZpQ84D8lm3LeAGVx/PbIrAyAeSBp9Af/Rpfsoj51VxoxGJvBVVCMNocLpFpkDwHx2ON6
YrxIXOmUq3C63ZpKG8KDD0YMYvISAoYgAVGibdEkuwCBjpAFvNkXSj4078H7sp2OxjFidANVHiqM
hCgNWR582N4p3C2PIHKwTDkER4YckWGPxyc031Ev4DCHQOOjf2StzH5vvUQf2JCuMgXCTbXX1+W7
s1W2jJlM5m79HNobEqOfKLK4KqVh+aQb7DB8SMPgqQCm4Muj007hjj6qs0XjWrG/2kVbhTUKNBNp
1WQ4AwTY+xCyoHcu0uEw53vaGOZdeIAN/aT2uxomlYcfyqAwd2E01d/S03SAvaHtgP1oO2zo90RY
QMmNGM5w+azIxbkoGyrejAopPzYdy4Je5wd8X7ISinXzWuzhlCQwoGpPFvELntDO+ZWnE5WKlrC+
PgRnwBZH6yJRUlhZl9ItD/K8mh7QG0tuxCpUPeZfE9s7gNub6TF2MQdiSlhezbfwvX9CmidHPsxj
POI7Rp8THxaYNGB6MLhrQfurXpR7WPwl7LNzqR5K223At5HhApIQXhpgKoT18ZbW1ijtGoTAIYst
rzzBWBFjIrZzxvxzBcF3b7nta/LCKArxjqhFD39Bp+3jhPH7UIIhtgS8vK/fq/jRjDdcxcp9rV/n
SuQoLPreVr5YddkNee4rucGzhUGdzT/5d1RD5dUbWyemP1YI0iA2MXmJ6KOBzkBLWPxbAjOUWBRt
kqPtYolxQ5A3eyg3KWPmIZpWGXUVXku4z4HJ21ji4O2s++P4aiFBYE1rv+RHUPeGjUV79poXNAol
PLsMITiJAJV0oJnFroqWDq02G2EQQZSr/k63N/NJxdRLYwbJqbmSoUN0+6LfqZNw0I8KV2vyxHKT
Hfr8muKCJ4AZR5FrOaRQ3FHql/eF2LOjJHFjngRQo7SlmiGd5u0HZ4EKcZJZwKNtMyfvQJKyNX6o
c7Qbf9L6Y9cEr8+ib7IKn7KBvacFZY2sByQWq/i5t8CT7PRTCdNNjN7hEyA/xqvt9Jp+xS89aXyr
kvL7Rvk0qJ5snB1JHAFYhRlk8DGd34F1gdvQUEwwjgNp5u1ARb0LYX+vGONQF7DiOCo1qHpIMSu1
PVIOUCmjRG69yva0mdAHUT5AAcQKgVEeRQcMz+S1egCt1HrQt42dvWeR/7DUgLqgZQhfyjaoPso7
OIqY4s30IBBjy8Y5RxfwY8SfZy82c9WIWhWj5Cr4mRSKm+5zuz+2mqGROU4u4oYAuTcUiVSKNLF7
iZ4HxevxpEMyvsdkBLljduq36pmS6meX3LHSkrxcv/bdJtTPTukrLSVh6BDlsmPoSH1nWAWg4ob9
eFZebPh2KwIX2N5D8eOADg/di/kWMYrSEgezjpsWiNK0C5Nr2qNeA2zPzv0XR4Bd4Fd+VstfBhy3
Tj9q9xPriScLwPhwSj9U9r3kXXCKoOKFDJ6vg8alSVDSXn6pflQ/yk/nZPgNO3vqGhfkAqgFtPoh
44LuwVquJpelyq8EwwhA5PgKRPDA2RHvkH7bnnGZqjuCsGO/82XlKzh2BG5UL5UrVmWX4LHQdiFx
vTDwtJUyIaMPftUthCBTDAZMSRk4TvXJjrvVr25FCMyyC0Hg5hZx0q7kEvjBFl18LGwZveFHBzsf
6iCcmV1E0+0w7brdhBaBvOf1QHIG3H2WtyfnDNANuGt5Tq1XEEb2Fl4dCtMV4o2He+ccvtOvisgQ
kN/kB2pszx80gEwx2j5HLyyh0A+Dk1uTqlET9oGtFhwfFDiG/QHwLC5T6uIXjZE8XTkUP8kFUNnH
Q6UyXqafKoXfd+2+fAr2YMWsl9ifHjkTf9XJdUCFWyfPeuhb94+6xHv7rNfkk6wsgXOHkCCdUx/T
IDMyp0JwBcoNUNIbYDcKQiaSxdUljXYQpVX5FZjfmoxW3KPgq9W7bgx26bjvnEerlI6dFF5D0QAK
b8k/t7ujlgIYaGbWkDKA6HAkDF7ugPWPotM095KFwGug9THSAbo95tTxoULH46WihRXNS0FrVKi6
1IaSZLKMAL3//E4u7n1/qYf4XxP5sZMLWDGiO3f7/dvN7Uc7HVsFo74RobasGQf+/vup2ij7cPRj
GfxAJ2Knbjeh+PL2WFCJTKvINj4cNEOuyXZY+Im/f/Qfv3n7hiFynb5/pGxA72Zp+2AYNuK/JnJp
1O4wJNak+XET3nKzbncNGvaKe7tr32KpLMzHUN9Apv7548OfL/P7MScUAVvfX99+Js8aMN9zuP3H
499f/r4X5REMCfFXv7+T6hEp6i1T0/c3bK3jSW5flyPrMqWqnM3tV/7y9Le3jSIUgJyICEvJCrNV
rum8cgYXZRTFL1HDFdFiQ4WFvCFmNRnqnWFY0ZbOvuypGkmtOT2vOKF2tWiPyi20bHxoAXn1Isws
1fS9hItng6Z71UBx7TqmdpMEtDiU8O52xE2RjGZ13lygo+xkymgSWJ4eyr3WjGuNloUjQQuPRNDa
LJG1iZa3wCEG2ilObG/IFYWK8aBvBwxDcoOsIA0sZ6cZyGSj9CUTwW5miw+QpLeRxLfqpvVJB+At
+vSkOYrwMiQPuCYPecDyTCY4jvy4RAGj6QABZ20JgDvJX8OQdQpVjpHNm2E7e6kFtlPC1ozGDKh9
Qw4ceXUYQ7a6AhhPI8lu+SDn2rd6QAdGIvl63jxVsfQhk39XGKDGwx/jQGCwVrBvZsAhLW+5xeal
+MOkkig9k0w9q0f3bi4UdUjbm0Ts3kT+HlIzzCdNBYwmRR3JDoDuK7MIVLwwRKxX6RR0cLpLpyg7
jyT8zd2EZa9Sf6IkOcmhRTonElaVVMAp/VQUPxyzz0JEBuJmYhEgYgTz/isq7B+0kYtDLxM0WIrI
wUhkD0q7hVw5ilBspzsVmW5XvFikFSqdAlNj9hGT7POcPssSHEkPvsdvf52xYMekHkJIIZCQjlAD
9ZpUxJxEomY0WYsx3AcNqkZdfeodb7AfTRGqWOIY6w0Sj0z7EFLzJHuRw/SjRfSnkMmoqMkPndVW
NjnTalEAMOvrsaLqkXPMNFIdq6QHW0/M47TorPaY4wExihjImTzITgRDSg0RkdFCQEpHauss4iMd
ESRZTXe1CJZcRMIkSZNAX17zqqEO6vRUU0mjtEilVEL8cFEvHUbyKie9LHD+W94koiwNQPM22ZaL
zsIS29iMZyP5WeZrXbXkTZiPT5XN7Dp3hqDntNN+SIk5Qg8EExAEvtQQ5idn1Tlu5belgiRXq7a0
GTT2k7n6PPVKuW/z5R2vIkOKqqCVaUn6tUCuow18Y69P9wmqHvmeVgze3SHxkzPJVZTuOSAJtCMR
NKArvYiI0EWenqZpOAxkhzYmkFl7yENy106zFT5YUeHnigbp2KH8oY3q/fTciDjSTASTJvQyK7WD
qRbrT5oIL60N9aP+lDXnq05zsk1LDtdUD0yy80E1lGA71vxxZ56ZvAjR7AyYClJNXmpk+Apm/EUO
tih8gzPi14NDwKpyS1pl85BV5hNq8gYhJurbuQ5Py2B8mAXyhalkHU1HbMmdGgYPFCNrLn8mkBHm
QOsvqVzaBE6cET9flDpl/dHgDNbD4CvQxuQ49q+GwjBH8q5vZKbpKhrd7WhWwCk1Djzr/KvBYdg5
I7O4bd81Io4WNqdMOq1OSi1qZ/KtQpEnFoBoTciyNbG8xj27i1wdATij6KVjTbMjs8HWVs+ZkkPp
NJZzJUnPkQjLrWmbx6YD1lOiIkOeLqHt9CpBN/Z98j6PyssQIf9Smy70ZIkdcxwZmBNI6O1SMAOB
CIhoAa/bChBnoDAaqb55RLxvTM5v+Wtoqp9BR5/HoAGZ+5qIBK71mFQSC/YHacG9CUNBFQHClogS
LhM6LiJc2CFluBRxw4YIHpYYeyC44IRELnmNSCc2qvapLsYzx/y8NOquZkE79QldU0l+CW2KXqnz
GOCvykXucVVdYx1ollQwMTTWIq+CPP7SpwetnGCqaybmiDK6qrqWIg3OqMjLIBwdwSxAYbqWjAFF
l0lksJ5ixRuyT6m0wdQv3ZduUt6qRX4zOc6pcG11WvTDbpZkjzR4OlikPs+M35mIga5S3P2MSbPV
PbR9/NXh+LwqAMKaJUStrjvYvcUsiOyh3OY2UdNxRq500tavqYihbsmj1q4alRDyR1dh/svIVXX9
09RpF9TRW9b9MKEyrXUZCEA5yzDw8H4i1PfV/E4KGrJL6vaMulqoSimoKyVkOjVoiGYgbCDo8mcp
6n8YeJRh3olWl6jV6SSg5VlGzAVB3IATnmIRzS3Rm0T2qRKJCxuFvidZ3ZuR/KoMGtZkwVwRMd8F
vIJRBH9XHUUQG23vRCa4JsLBkeKCOw5GyF/OvIp10g9ElHgxqS2aauNFbmRW7CJwvBLR42aTPsqL
+llini3b3gcUMYmo8spg9STCyy0FH1ciAs01ks3njt1nJMLOSxF7PogA9EIXUeikD2q+1BMUHNBu
kmkzhAG54hUZ6sBnglNIyZHw9nxjafOnk1GdkltKRjkZ7NJAQT+1z3lfBpto6B1eLX2SQkS3oxKj
0F4RPtcSpzToUNTMlhKArfpygGlTiadpEweYZBuFpA10gm7bV59Kau7+v6Xsf2UpMxVV+Z8sZYeP
ov1o/+Yo+/0rfzjKHP1frKEwhsm2oeuOqjh/OsoUWf0XQ78qmza2Ll03tP/7f/7tKJP/JYv/yJd2
MIEZGq/h344y81+OI9uKLauaaSvYrv9fHGXCd/B3R5nMEyBEtjUFmbatmqb8d0cZihM7S8LJPChB
sNeSDDys3stHqxsnf4E5FMqx6RVzRV2lr0lP7LOaVuJUZgytdoUcTniLlrgUSA3WEeKxVPzM7d4Q
9/VfvizVnLpqY+xu3yyC9zjQq/0o9l+K2CXd7mniXtP32p41+vfD39+7PYYFGKHd97e7sk29SksP
zU2BCBxj3MY04w0qvZTJ34a8JP/LWQ1BLe0XsTFMZUZdzWzIImsj/lYvFIqFOsTUPUrAhmZNEpAj
Z/Q85McinAi106XNGEnRIVPjyTVN82vo+tqzlCHSj2BKUGE07MdzQyY8l5s2EAgxO3tRcuwgszZR
KpU53vuKrtXtGJFlgJdC8rAkobgU2kuer0JV/Lcvp4rSOCs/nFbTxcowqRgRsvJs6U+ZQNopyFRY
KLYenI3Jv91khk5B0s4RZLDyxzRM4xsbFpxbtpm3G2kRXLjbXUPuSTLhPZfQFIhnZg3z/TJur2UR
L+h273bD6+i2rTzS6gdZWAtp4/fN7bGOyM+J2N5dgb9rV3dUr8SuPaHLZJbMa/bahH/l6pKGE88W
4EVTsmhQixsZuzxbmWE3dSjburyiytNl0nYZIsHimIgdM2J/kbex0kxoKlE/ok+ex2jwWbE0FM8q
dD9glhDisQ3U2ft7Nt1hORl7P4ZCNaKt3k2XUBocsIiszPEgDW7RU3rVyqDcyO1Al0VGWYhuTMlR
J2PLln29Yk2EtB4ccAAHd1TAj1W1AmPMPpIwXvhBOfxxo/a5vJNtMLLiobgs7a3dR6ekzKgFhkJG
ersJ4n/fK2fQbUp2Hyw6+4+ZdS9XFU5Pm8Im+wXisrCdkJ0bBfGuAO60c5IeiCvUxMTM6FxIfYtY
Hit3Wuq4smSt9SObhmCnOl9OjbAEpwGAzQVNQvX7p6s8ZJ6+/aTe/prat4BGeitruyHRA44uJds+
0LcK/lYX4Myn1GqEuWfNtCkVSxjD8PigaR79Pl9mzIoFS/kqIQozaOjzicNhzjbXUi00u7fDYKQK
vPCquv/Hey9EXSYMrMjrgkaitUfDoROyYuQBBUUNbm7XppDK/3GZ0jqlI1sYu56IPG1w9nos/WwG
VMdSfjRbnN5qZ9O7bx1InpHj0OKl/xmweHEX+BukQTFlRwP9F7OPIOD31aM5kdG1DBaZzs3wlEmQ
JdPewZla1B68B4r603ZSA8KdulH2R5r9SO9Bl7BBhC1FBB+OCc7fQQS8CcW4PVOA5iRX6eazfrML
JB/BTIkSHASs2iRqNvVgjDtLzjeNMja+roMdyDAhrTrxZZVPeDZhY+YCXdmEVeerjcjxmQicnzlB
y8FhGdZBChpie5cOMXQQihzkRLWsxkn+Uzh+viZuYk39497tMXtUBjcFVXm7+m0hM65rwY9cyjB3
B5OMDCTGrEQNGetGy96gBsnhygpNNruhA/P7JaH63tVDt7mNQbeHLIedlS4pLO6yD6WfRl8TN/iQ
aFiuUj0BelpUbbmzaoP6csHHeTsXft/Va+ROPYErjpBkKyntqyLW3FQLOj912HaH6r5XF+qQQPj0
DRsOeA6pM+ESGs5RxQihyj34opDkU82+OkpFXMHtyGLXnEmeGGOxWTbCJ1O9W3K6CCVF/C6PnI2c
oTW8jb+38a3AjDPpZvJ7XLYjiCB4i5nxmrjYyUolefhP7qA6ElxIY0CvqlNc0guq4h6wX4CclCXB
vNaaEqjWEqOpnSwikJPmKKnm6N0cF98GDPb2yKygiee9Q8NMVPK+U95vX2Jl/gmJqEd/AG5jFk8F
Aothz9J+zSk5DmUMnmikqH6gONxzwRkhE++UZFTPbndvN5Z48Pc9Feh6YDJsNmFJJJFJTmWExRd9
i0ayS6aXe6hm+WGRs/wwK31+ADVEhKhUEvXRwSWCpEfdeGaYmeo+2QcA/J1QDChdECUifH7RcscH
fuP4IWcRIRr5fdEirOuIcKvZdVKiwROH5zkvu87XkpZcKYtyhSrmgttjs1lBrs5YsOcj43xrW7On
yMbeKsTGth4cILtc8V7gVJciG619bGanAafSbhynBWMCZfE5gYAR6IQDtIBEAs0IXeBnexvXyRLo
oVfzU4ekUoeDgyKknlzwTBtYTQEQ/1KC9CwMM3kj/9UqE7EQ8jQLQZWzzrtlxIuL+ZEmV2Ji2oqH
cNfXekRTr9My32nZo3EJ3G5g1yVbrSqee1E2jsWyJxOLndsNRlYQ7lVOsiiRLdatHP37G1AtoJF1
efarmcZLbhHCpyox41cHaVrFN9U2yn1SooicrOFDpQ7TiCpllQ0vcVh+zC2LN21sqIdLPTrqWfYm
XXHt2XqgQiqErISKtbPlw9twg2l8zgya0TgYE+Q4L3Oata7RB4DAqoHKIBoSR1zSEuMLPt9dY9Qv
gIke02BKgV63i2dH8w8jq9yW9vHIxYiKLT51gIQ8NaKzY+uql1FzXhux85wrZKSPy7wzNcB3s/bV
qua5nBdj3wfktgxU9jolXp4bJ0QcoQPdWpKAAbp+NgdUV3H2bEEVO+es8TT0AUUs3MoJdWQs6+c2
lY9yXA5bstzfrbKrVwuVUI31k8sejq5fke8SCz+XObGpZcW4y2oIwpkFErWcyK5pyY2UzI+qhMEn
VTW111IlW6F2ld2Uduq1jsynvIBPJq2sKK8uQTySfdWJ2cdhalkGPAD47de27phblqs9MhpIUdAt
0bTp+WOsOpCp4xEFwDIpzy1zkj3IX6aOkdbJpM9O1uDNZvWmaRIB/TbRQwes/ibzpzLwb+x0j4pC
pFmHU9zD90oqJW73ZGGR4UyL6eZL7JZl54UQyGpbCQ9kfwQJtdEsNBF4yuhtWu11ph5zN1CSX1O5
6SekFqZKgtuMkNkoI8pczd6ZMc5BagIlaVkXlUrvXh9nDq8TfNil4et4lVeWBdGszONso13NvE/u
0zgnEFXDRNjn1l6zkdRNhtwRuAwH3aC/iV5vMnMKTSwctpJB8XDuUBHUsKU5CYiiKKg4d6DmmVW3
6MCJaylMbZtN+iZa4OPGUUF2CmLtOGHKSyK3sBqFbjKaNBoMyEal4d3u0Zc5kfw8GghpEhN4XZXv
9NJ+gw+IIsD4L/bObDlyZMuuv9LWz0ILgwMOyNR6YMwkg1OSycx8gZFJJmbA4Zgc+HotRF1V3rp9
rU1telWZFY1kBmMEHH7O2Xttgb2Bxnx3DlzwCvRqUDuZZjoPiHXrYdxKNTtXthf2wK2j72U4nQEw
Imx5HhjKBdlNGvTkQ9uIenWq4czM6YsICdtTnU1GXI+ALmseYFoRkFPQlBATNzd4oumEdD8k/085
XHVkTb5i/A7n5gWaNYkFS37bQzsmNxm4nWIQCHwJv6I7Ps5Jmm/ljHhTMwQ1fvTRJZqFUGDsF42E
HzfG9sGyTQD98Wji4H7Mm4izGK1UWcFyskDW9LJFkzTAAR6gsMcOyUtzA44gJlQ+TWJkNQ1eASKi
KjLvKv/DstRBObxwuyMfBQpxEjWvianfkxQIyDKFA/Zna8WzSQysMn1vJCGQchy+O7Yo32HfvY0I
GybKZXza+AoiRJaBxFzc1yTTJr7c0gVPZ0R0TsNG+2LfUm1AzXTxb42GAFvBZYMSy4fUh67pP5q8
fv+uvvzlb9PX5T5+//Plu//67yp8IZGlMkOTsvfYHV0GkN56xXVMzBTyj9nkWupklynln1/+GFJe
/jlgz7h3I3nWcY3Ba2Gzd/muD2xFujRjrCI4WxU1w+XXly/VeqvfN/39u8t39GdXxvef9/QP/3z5
8fIlb/y/Pdj8pRjZdv++pW35WL9SQEjrs/p9w8uPfzzA5dvLl7GI1+2iCAqq4z8fFuTZeIjL/gSD
MtotYMPz9RoHGI4dPDMpchQZXJSXavvyy8uX37f5/btmXqv73z//w23kiC4QTtt3upBIgNf7//3l
922LS8Hw++fLbS6D2t+/qweVo1O/3PKfPrMhIhmkCGtk4L/vDkBNvy+m/FEJjee8meSDEybTvnbY
aI94Mf/uS7Duui6/a2dySaaY2TfUZPZao1rbKL///Y+f//m/iT/v5XJ70FFrUklDLUv+IHtynh2d
5Gy0aUdeSuGyhvV/f/l2EZKiwrToJFfSu7/y8y/f/f6SreD33z/aLQ5iFtPj719dvqstpnRBZ6ZN
8dc/uPz9P/sdZwx+0993//s2UJMeFVN4PHSeA/xk5IuuP+G84WJSVnj4/y3M/6sWJioBenr//X/9
z5/mfySfzfatf/uXz8tf3r1Vn//+r+e3rP78Swfzj7/4WwczoOHoBRCvPNcPQs+PaCD+jYklnX/D
90wv0qFRiY14bVP+nw6m/Dfhg8AMZWS7oefaNDf/1sEUHm3PtSMqbcoYwUL3X+pgBn/tX4pQUlWC
5hJR6DFzCtb+5s+3p6xOun//V+e/9TK3rd5Y2BgY466RR0g63R6N7pX7kxnuj+HZOiHYp2d24mr2
d2/Uwx/crX+phwp3bN2vd8cL/CuOS9KCRUPhRPC/HOhff33wpvabNrCj5egZUB4omPubcrqryKjo
DzbSZVJHA0Z+/68P6//1YQcBTQqS7XLU3wbIgtX9YB12KOQYAsXdja/2qHP/81e6csX+wh37hxe6
fgp/9y4XQaTjkIbDkfCUYXlEioh7JImvoL/3+df//LHgBP2HhwP9EwopXRfkmuO4//C+diXjz2Rs
NRqrKb5OA9wswrs3PWJurw7bc9YV6c5rQpCVVAbbmU3bOQJjxVwWYSW79LOsgJnmFqg+jlxmKjM9
sKlVhJLryt86IUo9r7OZaEv7NZajg8jdsYFLsB3KxcdINWj44AHeyvpYJwWWTK/CZ4N0Ly5ajAD5
dB9bLUHp+XQWATLWbOlQvZquxuQFCYL/tp19AoVqn0TjPrFFgCVimytjMPLoxSfHK6juYup4umNM
roR+hajMUDJDzREqaIQUaIagqS/nIUMjCViDwnaxd7HE9JDA0HLSzjkG+q2bDUee98aVDYlWPb9Q
cJOGMfQbUfrXXTDKjeN1ZzkRK+z71zVJA5Pb//RQhrox8u6oBspeDedMtT8wrL8wK9zioDlbPuWf
O2FU6Xlnl9yBgR4gzXA0JggIalwHEgTEI7PA9yHrsBfT4qbqQXQdDtOL6RDTKAUsFOHJVUqoXZ3h
XpqRFFaNRDxjQtCbzbFFtlG7n57F300en4RbYGx3uSs3IfQhhKcKXfgRislBTfBs9TDFxB+R9NPO
32rrOmiKatf3OD8GPB8VM8c6cwyqwGwH/OaHJPE2B1oOv/6zWMxLGnhbn0DWTJuXecoAs4CZHIEG
ow5dPj2veknUR111b8zcyu0cQtmO8s5aLRFzkVc7OakfsaHNJtnE1SQsecH4QknxCakblRWmiPV+
Ks+82LN/PzcPQRuB7+kEVkxCvZSPChvuaBikT4nPcqXoqC61xU1Aggp0oQuQbiakWCqh/dD8CCis
Sw/lfNXxroU0RabAplDmNZ6gt6Fra8SnJUOIXD2xZhXKysJ6iF0UtTLPfnUFr6DqYkF13t/SLGLH
5iGxpJX7LSdzhBF19xE1NJqtVJrdUGDlL7g1KPpPu8wUtSLHnIswJaJscxySr9qQJ9KKIN4sNYNh
e0yIVczdcxnJY4viYpO2PGe4vo+Ro5/EwmFSOs5tk0cJoi9YtZ7Nvqe00lNf2rvaBQsztRw/9CBp
HTO0Z8rMWJPtdVq0q4GJPxjbw+WDjkD8zi1VZxQ+cF9oh3rWeBB5hBPpg7KEzaP3WyedzolyHyEQ
/3H41pDmUas1P8GNjQQSlo/JjO5iTIht6kX4VGgmt6bk1cWWo64QB6I68IEzy6A4rceNmetndoB3
s4sSxSv7H0iDkk1n4TtolA8BObKuLDIKrkaX4HODa7OGQVZayLfYVR/Hodqv2izpyvw02KRjKBg8
Y6Efsto4h27ozqHqX6waVU4+8PZdjjwbMB/rLhnLifrhupyGZdZWhzwHEaYhDfjrGdeg2MPvZ9P9
jlZAkJk5Z1vhYtpGRUaO0a6Ax34V9gtnZ5FQp1rAr53+izvldwXCtEVwpjrrF0TByMGZcg8C21UU
TC+j5D3ufE2lWust2LhHDROY3NyZ3KkEdbuVAjD7Go/k7A7+JGkPVpi9WzRlrJ8bJykX2uvVaT2c
wgZN+uyymCVrWJnKXkrvq25dsbdDlAd+FTz6VPN5wAmZkqE2N/PXXimgrDanOIKR/VKz5F+WIwqP
uaOmnqv+DOyNuQDcy6sq5kVF7ZUd8CB5Ij77joVqnPlEypDF30BPcOOnUPFW5HyoYnE/dTmxFkcR
LkFQHt58CHhiveGXddQ8ZiJ71ON0GHT9YrkEwWv25+RU6Mvfm6Xf+7J5jdzppR3nFx2hIrTiezvg
cLYzIzGGmJehSvaJzL4MC3Ienw+xnsSn2/A8h2ldY3T1Q2c+wpPdmOB1ibT32eTzi+tzNLKWnWzj
PU6ifHTs6hFJ0K9okXiIMUC763ks+EQXw9vVES8qRhRKdljNGx9hEn7O+SCs6jpeuvNg81ZQM6vN
QEp7yttq1sXdgBRTMmx4W6Eo+EWurpIpwD7D9QdRrTnrEovjEiUM1rT7mUkwelmePZf9PaiWdum/
zsXRjKyfVsRLS0L4XQaBGKOXH+tbMrdcYlwx5lcJZ1NVlGhrx+XyAh2rBNKOtvVywPuq/9F2+XUd
QX1ktNHxmPihuY5mDeywrv/OFZnQNzfd6ZwPPGKasrO76lGKDp+F+pF6yTdd0LvMpDhcsOYzl/EB
JZATZfEhMim6YzR+gy7fFydQDENZ1fyY9I0JwScyqgUp/gImIZsyksynTTNNxWM46fnYqI6eu4oJ
WZHdYz7X5E9E6GZDHdAH9YmXqTmFUg0Ibaoedc1J4ZrpQTTpHZXvua0ZWK2y3nK98qV9efby/lFY
tPRpsX3hGn3DR0ibegTIs2ZxhyjqjESC6bvLVZETldGb6Fef1IdKcwVIoZJuHXTbcODwZ6RZs019
tbMWFOUWZ+x1SHMTJtb8EkkEzUFm71hliQJSeJTCjLi/bI6BGN9ozFPMfGxZ3PfumuwYtOSDmPCb
biXhEcgTrlJgIa0cd5UzMgGZ0dP3SVfubFRCWy6qH50PdA0/ALodRpa9uS34v+nRHs5xf6S37r4y
NN+GPvZZkkKtOB9uiFsA9RW0HKX+fqwhKyxWwPBhQDmdZQKUh/89kBzKbUMioW3cHxOTxq5BypMS
7d3oBZgXqQsNgHW0puYxXVKLNVa8mRjlVFEmGLimLt6UJc103GDLFgUob2cZVPs8Kp7HBem7S6MN
oXf5bjXFwBUZMLVkWrlqIG0Wbe0iKsNu3JAOSq6NuO7cVf439ae8rT3kvKCdEizZQfwOoqjAA2z9
sHoyJVJr5t2YxyOKtCZpu42pphBSmftkkWyqI+Lbchp3YYcKt7bMXgLr5VhLGJ7qaWawuYRHS+hb
d2nvvSmob4Dhf02IgduPhoRYeuA7JWiljvYxZFa2D8CeAdxoN0ai0Qs6JrktY+srZ/EZDobTz0XC
UsvhK4Sj7+xGvDtzPz6HPTr+0LW2XB0ANKV2iIw1vJ49rukaVv5u6T5Y7aabYDS3ibc4ux7iFvyK
4Rni4Wp7jt+algvQH09iHZaPs38U8z2QuNvIZD+cKsowXE8JbdVy4vzAypI2DWqpDPZekyX7VVcH
gHelkiuGAIaWqepL4sNUDco1vXLzXoOQ46kVqXievezJSyUyKkhQkKtETX6nA1Y+imskA2x/1OiR
lI6ZWJACy/QQOJJ9RIIA0SVP1Y5AJNPI9zjELlsCcTooHD2L+RglJ1WcOszx8vLEAsymoI97aHUI
CNJE2cfebZ7qkuEuVKafHafmroEiXnFApGP6U7iMAedFgvVAv8H0BhMOO14sk3AISK0sfPOx2KOz
M3WJQDRtWLeRkYHFwyprRbBSPJ785YhiocgkeVohsrGsCfJtZPYxjTWGHWzF5ltnUugHhzVCS7j1
kXeC7NqgckDq0l/PSQG4NRYWC/8jKfmwuwD3LhOls18s5U4MHGkd8lTT+NluDuN252XZewFrEGdU
RgWSY86KAtA3/jIidkDpLsIVcF73RKm0gd7LpONK73SoDFz7JYNTOpAgtCupvjZRiWC4mPy3aoXE
QkhfQvTSVTazDJDs6Sek5nIJ3+cdrihv6n8ZzYV4MsU7VRGR1S7ZrqoV7IUrMuI9tHBKJVzR52XD
YZxve4ZnlD4+RkX3q++6LbGvZbjV5I+BO7yTWQFPNiXUOYNQuyF37UlBPwU3GD+j3AVQ6wD81QPb
Frdrm/1IuMkGtW+UYjcLqzHfNr53K7LiPa2nmmvbaZAolobSRZMrxF0A3H+gYN3ItowO2nf7XUi5
pYX8qBL3Vy2W4hrhPqO3BhdY6/K5BqID6B+0p8DvsHHZUKLtYngtg/FJKmzFTiN5X+L0lIQI70s3
7jFzzcB2HdKVZH5nJcMvXwMQQZlKYTvnLwSOoHJwyWJij3rn1yXclYAMlzUZ03HH9qZja9E7AP4Y
QRnDNIM9JdMj1TmbvBsoNjwO6QBeMZXCPpiz7pDIeO9ps2Zhh9/6wkHMKqwvmZJPrmKGVVhVdyi9
JbiaiPkQKbOPxAHSqbG3qll1pCwfI9CKgDXiL+Cuah9DcdEAfosLDGbjdZ4L1KPMmWOCLhhcMYZp
5CoA6OsTP73LpV+jWyD9RqNgrtCTEjDnrDYjoYivUTj1b6aMvgTe3J/YWeGJN0FMnmyKuz9aw1Im
/5aNMIlshvM6mgDcLOt4jJZBOkywITtNHBQyo31vu8++K+6t0LwLjXBGOkQblMkd+ZLTqcYEGZcM
6Ctl3kMfuVSfcp45HUzbKa6p3VGKbXl3OdyJY2ryHDO3SCKymXAjwlrsrvoA8bboesTv6+mW6+kY
DAGasDG8clHsrtUmhyf4PZSmmu6tbx3GaT3SSkEYmm+Di3B3PPZ+SqkYtRN1FMVoXRdqDDuzvOvB
jMSosNdP23De81GlDRFxgXOsQ5vkZknvoaPfgMTVGglWtEjH6mubXMqwuGkmde5LaCRRMB/cmD1f
pmCdikXjf90rY2wyoL3vtaN22oHphkT3XVopE6pdkf3UKKIEuxoQGe1bI/BtdMa5LhzBvD++Hdxq
t4TmYI0tTsOiegRT+1nM8wncfL2JdA25Nrdn1n+OX/qFxwAqlc0oi5mec5ob9dhgKVFJBV3Ppfgi
ZpTLidgw0eSaxjYHgSGmccKUtvdOgzrH0/rDnjBk16qkV1A79UFm7X4pkFo0g4kIjXsafCrZGIjl
xm2K99xLQEfUOLZnoQjTdmHKCTqHBQPoON6NISjpAHXObSzDG13bh9H/iuy4PiwoJfBHY0YMaYFl
sH9T5h+7qs78ndUiWskWLDXDZ9Wpp7FKv8g6/lrnpE4HJYa9MAXmmJQsqtICkQv1oUqFJv65eVU9
sveyDpp9TA4h/SgQYStbdE2eLsLlRi0MEhOeAe8ubBHvscvEGc0ikYN2kx9y5eyH0jMnAQ++KoPw
KHxxGy0+c8IEJnVMJ4VwQ7KfFu9BWSXPMmFYLbA5ajxIB0GFsiXnY1+V7YvNKAR8HNNYgyep6EYB
LL96QHDMykw3aTcryrt+rKPtwMYeTTmLYKysXdCOzDdBMHQBi/hgBwzniQ1xalJUNPh3KYbgxiMq
KHuw0MQd57Q3wJEGEDGMWPODrBsadIq3y+0S9khyCLflgvWYKeOB4gjYUOvE12VskA/EhA5Apg7I
RtrQfX5Rcwackfqu8Fu9m9tXlw7GhiyoTVqzvOU5Eef2vMZ+8gpadTdITsd0LtPbMmf7MwvrurHd
p3LqvskaH7gg+WwDUR6Hpca6Y4g+8RDAkogEKs6HoOSQAD91HZq7jCUMPd6mIDZr66XY4Asznk1v
DFVbioKQluBxruZpP5MyQ4YjJHyPn5pSea9DLm+HdiIIiZhnKM1Lc9MUDETzJbpCQG7Bqs2fZGJV
p8b1H73W825qNkHxutQXtkT/3SAFyzvOOUZgqYwhh8x0fj3CG8lGS/yjZ5tuOy/ee9rp56lT9wxl
AaPFmjz2eb4pUUbtwcWDV/Cj81QtEMWm8kS03D2uAv/GLC7YpXY6qIqrawU3Xo8pDaf2hgWHwn69
VgdDhISfMi1PqZqiiAs2MGO2urGMaKfZ6XZa2tcGnGE1CPaaKSu7WSjhHaIMNgRcsJOT8UMEk6Ka
OmASJLHulVveajBMjVnmezNNr3GOEztwbUAucwrnx2KzLD19aqfLupi/jOuTjxw6xUFH11U3yWGK
x34zughDtKDV2vqvcbN4O9fEG5jWH6qyvpcFx1lXmPKawItnv/QjhtO8gavewenYVjhMYFUE26GY
xXaKsojkzFxvVpWhkxL11NURuVqdhX+D97QuYLf5IMKqUG+Jo4FopW8Cv3pMLbqGHXmWbHQadizF
NqfTxjtT76dAcvoUhtQ9kruaqMN5blsBWYPzfh6HbivW4wvXQXawRQhEqkLNPHHklBYxcHP3M4gF
7Trf/Rol9G/LetcleLoLnVAaQRdwpluixsrZAHqHcFc5YIuQHyBnRRo6O+WvOsBeShLdsPd9tuXx
0IOicjjmObhX/7H88AdUUUPJM9OWOJeehZZA7wNjbuvaIYnPuMWDUNZ7XWxhWeO0tdVbpG20V4ku
j1yKcOT9CKxf7qLIEC1ZgJNuhuvWpNHBzxMoIiNDBXlFCYQuaJ7Ts6OrY0MYBLN0bkO39zHz6ltL
UEBA2PY3bVR8YJEgTDQicKx+aRazQxQVb0Yfp3MrYW20hh1bQcKDwVlOwsAIZ0VW4FVhzVH94Mi3
gjtftqRPuLX1LGtiizMPSElvpyi/Y7A7UhPDpQM6QVGzLkAJEV6AsC/3bPfhcxcSdmla3l63+DlN
Zou2o3rM5jfcRTkADAI7LawtqROxmpTvmRVVm6iGVdMtOPoGP0IjsTYBF3rjzdTeTy66G4o9vEhT
8zL1uKgTzTggdrhKOMO6twaooJ3gfrJoQPc2euBmU43Vs/Xhx/HNsmCorMpFbubUf2znbN8rb1o/
tL0/pvtWqdMg2jdETGS1J/RIKck7P35H4UaIY3jH5mofCb1bIh9RTIbvJAnCV894NwG8w1Ein6t7
59YKaGPjRak6zncUNVdho98KTWB8HrGc0huFerJr9PiBko+5r0PWLfBzv0jYuCPC2zVPJrj1glXh
7IIT733AMsRbkgSl470KuttExQ30POfZUjYrfAecby0yUsvZ2n76mNTpydeNQ2cACLldeK9xARKk
bd9CF4qqGaxHdqhvq1R7HubXPAlvmRM8dkAI3ckisxyR4eLqN1PMcLZUA52Xl6ZN80Zj8DUz3vNi
iecJvVHWo/Rh5oj3N4JhumqbOeLfSHD6Iqz6u9D8orBw9XUDmRw+ckMrUrvAUk+lStEucbEsFt/a
zcZB3uN869sepEoW3VYcC1eN1/z0LNvhdbOeaY8vM3I4qFFzyNsiMD0RjcAsZA23aVjJkVmThENW
Xa0liWusCzqjBiaYlnSLo00YwEG0eUcdM4G4MOl5XOm8lLUl86FtVeKM88VTE4joC4JahCsUgRb3
UsctSeRdWBy0Ys/tM2YJch3g03AJdT7NnJKbKI6JZbMB/ExhJaGw5tNjgztDSvPDzcHFZN59R3+J
sOdQbFRgHigkUS75xzrGHpm5wbnomuU8d/KVqNpvNuq9rVuxdUrTZtqJ+i7tJ9iWqfauxpzK3U6G
VRaFOKLgMpOiRUSoypJQJnQRBHyJ3s73qZW962I2d53Psp9ZGaMQtH25oPZb5rbb9lIqIB3NF2f0
QoJG6ejNicm3dTCrk+uqlmCEPnqcqoNdfU5j9F5DkAJED74E4AWpYaiDca7i37W04fFynZNZPDNK
TkA9sTFCUkr842bKOOq9nDSHS2Hbe0c/RmTncFqVnuOBRnsk15KPMGeBNCmsKHRjm4ikIgxm8nl0
kifdIqKyxindzur6smFpW1pEzjSWN74FwDXXW6uVDyavm9uJicNjYJ9Gz/4K1CCDf2oH177JXvOh
Ta4tp+z2xeztrcZObxpmdaBhMJuSp34sxQNtgeyg4yC+qdi7CEZMbavcI6kHT6Mc27sgHE7kAugD
lpP8IJwD7PuV3+U9p7P56KyW2RBN/xs2e/rGh5dgmQoMmMUIJqaaH8zC1aRruOgC1N648epc4D0L
ZRPRANTP2n/BkJOcPPJTjtZri9HX6WkV6PA6VvSv2nWferkWJhZ3kLtPKAC4GpjgLvG5ZIdDcUdc
Dh82TdVd6Z9bLyQX0q/DraXkM+nRHeczyHs/ivYZsiMuUowRbT68y0KPYgHJ7BQ/9j4e2zbN3i+H
LgI7Sny7BFVUtOsONKXtN1nAdgQbIS+6tSvQSk7db6tivENJvm8JJmYcGA9XgRp/CCPvUG/SUFjP
c+qVX57mc8fUrTOHvnKrfg1Jugtj7jbq0nyTq8bbktp1uBwNYxk9R+tzbNbtVlss2z6kddE2646I
PmKbN4C7aqI305lGaB9tArW6ZnxxNFnDXSquZmmuui2Zj/vBCYNN5vjutZtHb9HEmBSrFdTucD7m
BTuAnISFKxthNwtRTkiRoN9RjvHjIL54NBavZbPQoCO5m1p2h1109epSqtnhLlq4Ki8dgBialZTs
1q98nDDKz9kAC44UH2Sgu9yrFvYnPEmXesNdgCL1FoDblvKJ2oudo23tQmP/ygiF2EVpJK9Hee30
wcfSpdG1h9npClWABzK4N3eX74YOaSsHKkCrwGT7KEZnOqx5pPjlN5nNJaJPxukoPOFeTeyONwoQ
2Naa1YvfF8XJKY7SPLoW52zeV9A60w6rupmJYQhZrRPnlbzBG+aV5bUzWpzJKW0Kl8ive2V7yQkC
ATkTEodmnlD1cH08koz84Ie2pGFRZfe9XX6WgquMCfRASyGECOOW30jgPGg7Onil+N4UqXlcSODd
x7iN6czskyX/qG3JmNSF8Ev2G4za+Ic/WiBuePobRW7ABIpznEp2jfJcp+RPDNGVFfT5HTZBzEEL
cchJ1r7WKPJ2IcWUdW1nXbdNnfzbzDPnnBzyG19T26kETDUpCFBUm9vGp7Pgth6Ez1ZlB9kEPycG
8L5bcs4qgFV+mEAIz8vvsmkfpvWCtvj3ntI2F7wcg4iHZYoxGPTVbP419MjosShzBE4PI3UEdq/u
e411htb/R6yyM1Fz+MU91PxuCs6niphrZAncPZnEr0lvWT+IVJak7lIBkV8ywuqV3WfEXH5rIYsW
9HtVL6FrEhl3BReTDTKj1a3Is2DfS/+HS/jytU1oD0+Kcr+mde5k7a2qU4ZI1didSIK5q1TrHkjF
HNiQdPvGY4DlxOObNdX1s4FYx9ayPNDXesHv2JymDN4fO1bQgPCobRLH2CTa15BGELiq8U4Wc370
vWTGDUJzCF088eRKpLth2tVKxC8u5ZkacSxbcfrsCNJrufCFbANncYr5n5SHO6bj13GA6HOSOV6J
OjzPDioiVTlvZT/QwStLh3RqBL8lB+8+LgicbeSoD5XF8FPUBWlF8y+Xgch2GOfl2qW3dBBF/a1O
GXZGrqE5xJR/n5r9GAcTqQrRqUua+BD4Pbsj1z2Y3OLgW6D05FjzmNhC9MqtwUZtAoJUJat2wtn5
Qq5pOfX0Rdlzsw18LqFsbKINzJVTKJf2SQrwk21wGJroYYJpAMrKUISHwbG2vGLfkzZWiAn/2UKY
Mh3XXb3ENFOoh5LWD2GkynviSx3Kjijtri9fGq7i155Tp+4OpcGf37o2B5jTCUzVSolgT9zg3R9/
yvyQf7rctu314n273ENmP+exS2DRslYWuDx7MWZXms+Rfjx3m1d9tvfy+IUoa/+01OfnOgvBBU5e
wpAt8Q5UNtClRjdCgbIAOOYM2HgKyp8hROjoRPvCIgzJ5Ml9lGrr7SlYGgj9XbQmKXOw1O573ROf
hnDbck5ZX1Z4HeJ7Bcy8SKPlgdeQXdtq4Lj2dzIkxULZY3Rvu5h9CGbezYmbPdYZ0+NySAsEMJ8k
VMKZsoVE2FYw3+fxvjhc0JfQ+gJxySvK6NaaBDjSnkRVpb4XadHTSZi+5xXYTROPZztIx8MUigp1
ADF0ZeSdEy36/VzyGXrZ8gIaYNgz1ydGcMiKm6oyhyjjHalURfFS+eO5bfIaRYs5qoZaz2XLVOUk
gEfejSa/nZ118VRVjQbX3rwYF2HGanxc0H2xNmPHc6rhley126BQX+bCYkzr9g9Y8kFcBxOak07f
0JOq0ZuN0LzL0b8mjoUlxinEyUP3t/Fts1ZYIBAw2BWy+UVrkU26X75GTQW9XO4nP1Z8vNjnBjql
7VXj5Dd2tZ7pAnle5Jnsqfaau3GSkign8HBO0kXXTPFPrc10eXKbfa+xDdQwf/OqYuSOtCoMZq7C
EVKwKZvCvZRedzcs7KAS0qY9260Oy4LvkDZadOgYq9F98IcXVDqAyZZ5n2auOtEAhLFjR8cJSh0V
6XVjzZ9zHRavCCquwtq5HtPEnOrVfIfLgYibejab2aeXV4/9uIOxM+yLmoP9wjcqq/Zm6FJGXwpu
chAHGDkszv9CqY8l9QAfQypSaqIzoZjiAlx4EPkqQxpTn8R345PWooPr2Q0qsNDTLzefNkND4k3E
7E4uza/c87/60/xzSCFayUzc+uC3mb1taQzRjHS8du0svSLLS3fJUD9zEPt3YnbwGegS8HxKKHLw
EFrZ8Dis2dluQsPSJkHSsxfor00cbPGSylNdBQywq2pHrJ97rdGjcqqM8hxHYiL0qqRpRkF+1H0V
3uS0i05pZ0XX4xhHp9brUvBevAwO/+qUkMl609hNRw0SubfBEK+EINc757EK94U3+ndNzIQ9T89d
C6AFPRThx25uP0gnxuLbevVxYdqDwkWHW+zlyZNDH3LrO/74RAd22E6Wbz15U7jyqiDvJ5X50gtG
69rqs+dWWGJj6dZ+HqIWVLSQ1QuSHb1pZcMGOA0YcjIoPzkxBZXgDCOXKtZfJ8qYTZUX+muE6WcD
+U59TVaansHu+rVvGSIpE5RfnTAs6BQwF7a1Kje0L/Ov3Xqn7qzTr/RCEc05RfI1npkv9WxSXwyZ
a5syj8IXFiYa8p2SL8irCPIahX6Ii2iXzY1Lhxt5VKhRJF5+JI7SvfPjxt6Z7NsATYagPmbrcWQx
WmythzT3fYx33XQXY8+66/tsuptq5d0OKXPM9fd9O/U7FVUjcyrpnzunv9G5PDpDEH7tiWLoJ3SR
9fJeGjLMhmIdL1hOsavC5Hu+9D5sOM34OIF6Ghjh8C7lZt9MmYZ0UdFbH/kgLNM4W7RuP5lXEgWq
NUT1MRAg85mNatsBPMm+hMZIgZu0r96sGban7TQPeZBPh0XdTZPXHMq2kA8Lz9jKg9s6ya+jvC2f
Kp/lmAkw3Lw4Yj0bCaGgtj3GhZY3xURQntMxERQKpYSoYU8jcuw3TappgFs7naUBugA5nn0xMj2Z
4vAa0Y63rfXw1Cc5NOZmObTdxLTGLx50BrBUT/k1DNianRuL/DgyTzZeeRs3kEb7BWCaDHY09tnZ
sZ3iItD/qIlRg6Arul01648wzmm4FXekRAJqLRV0kGrQ26GuqI80prl4rWuZkmwm5KAs7iwi9djd
tppLQ5C2TP2Cw4L9kWQbDxy269LlSb1oh4oywCDfsWEvR5ujKlxuPT8IzjmbTYomfD3ePNw4ArBQ
TQv4XjY5wRKQybVeoLKEzV6FmXtiQTBHDj+fJ3ZvgVNCxLrsJ7ADZyPn1VYKGlPIhV1amWLxBmGU
C1Nv7Zl9SLqMVA45g0VooV3gtCTmGVxXNMVYtpeD10DtohRyk4yI+BGy+f+m7DyWG9e2Lfsvr48I
eNMlQRL0okiJkjoIWXjv8fU1oKqIOslUpOI1riJv5skkCGxss9acY1JG2BkF2pZUEd195XfkdJZT
oI1obZDEzdNMwULhx0wlXjmPmsKwh56aAF9yXMd+Pd4ZoyRTqdubohQdKhMvX9eouzho2ecZhrlR
Wx0Oc4DnMxaHVethvtQ1+UhXEKGqolyFMP8c4vLBR8jMyBqOek6zvNckZS+MzLg+afUE+kSxE3vY
4vqMWm1ThjvRrSgKhIMxGZ6PCC16g+nYEvVkw9rvLgbdhyA3tNespz8yiET9BE1K5HOvEpPicvSQ
jWOtNhDOfRo2TS4nG8GH09r6za5HXrY2hxZEsZkVO3ZmB29022XDeKO1DrFI9LMLxzoJtZG+LXur
39S9SkZH2VarXG0IIaibJSeTeKMZAqj/ASVe5j0LooXsnZLxamiKu6FPWBpKSXVYQ59kmWOQr5hT
8ccpjfJgybhsyVQOl2lBWqUbKQVYA8RVte5tGhOqbZGXp0rhBNxOTLCk6aihpr5ij1BybNkVd+xs
SAYz2p1h1MuujyG5Vfrx++DInZyVCWxsvxgdI07IYdJQELQwRntPPwl6KZMdpxFGyPdZxrKx1wzk
uHHa6otI5BxdiDLKcME7jImc76qR44WgwOFKdAiehosdHxW+Me8SdONtGD4qnhtj00rXuijrW0uv
d0Oo1Y4ahndaNlAlwXhJuLLarI2g4yxUe2Tbe1kjbTGLCtBLWfy/f+/7Rzv9qTtayNK0cqBYnZBV
nOiG4pR65eCYE7fI2ExhrsNEU12whko/iNtg+oPvX8kpbf7U0qaKeO1CfzbLpXpq6xUk89GzJ/PR
JgDNQfP61D51yN0vBG2sA1u6S5/Ml/bd2km0C/2rROYOhV8AIbb6yHFBPQHgltRFdzKHvfuqgJDu
TlWxwr/OfDOVVYhyIJ4CetGz1y4BpDuiE6/Shf7Obxyzs85fRUYvcd6A4/son4LqMD4b4JPxIrLu
3aXWDI5E+WDsguW4F8Sl4DyCfc9If2CDfwSxZ11oEYpvxlo+hMpcOUeEli/VzB6xKK6IUors9CO/
QLyzir2RH+EZ6CfvUQXgULy1+Z4JAbKgwjpCKzPdkv2Ne12R7cZbxuSB71FGJ96MsjXDzDJXAam9
JfHMhM6ukMLI98VbJs4aJ4n3pnERhHe+OuK8pfIAVQZpDzWm7qNYIyypaUW+4pbrDyoyLfINIVcX
0SU5s+tW0/UgLUTkiswdJzwkzTp9DB+FF6QElJKwPSyyVaMtlEf1LZa3MhhtiGf+Z71XHqxNyFB1
GshchuPRTJwRa0C0xBJDcPjSvibtjIRs27zjyw3kBvWr7pr3m/bJvzSP0rJU5kht9wI16XE2nFnV
kBCtOHFKUPNm7YGQ5HxexqgwZumDCDEWbvQlFGY9/mPigWrbrQ/jsSLGeGfBP0RDiSMBf6k2x4VK
eNEZ5ymtcaBZTGELultbw5/xbIZNuksepaN2Sbu5qp8a2SEB192rwEUA9m96+hBn8WRc5MGWGTjC
WmRcF/ZTs8EbMFIbDufCLtmaewrHHCQv4TrupxHgceIYHO9Kw65dpp/lvngWTv0mRqG/StbjQt0+
IJxc+PuEL3PFP4+ghmrye8WW95XApYN4kD56yv0zjRwuOzqWrHEv2CGuTMCJss7yhRSsOnWFEqNm
UT1Ya/y6dM2M9QDMW1mHD6Y4bzjJ9huDIjOvqt1cimV64ByOlmCYE+3pP06MTd3miUCh80q72gGX
23jn/oF0goO2CtbGQ5neEQhECA2xM1fpJN+5a/amUQHXuCZE4rPcJnOmwYpiCbXVpaey7syq58rO
nsqtSxnwSvSJLdyDt0/RsU0Qd3+JmsQ/9K/xptwbd/nqlUSoakcE1AJVLhQ1u79GhA/IZ+OExiV7
IsmcWjRg7wj7/AIUWv0VfhGnhniiAhq8UA6iclc70paiT/fCVKa80eebBPUowFdUv2NkeQeFG4NS
00nP1psWzYuX7EGY0zKB3X6pt2aH3MGR3qoXMVrQaLVg6BekcOFPnlnzfm4+AQo6k2fUvRPpaper
5picJ0cPUlwYx050jjtHuFArCmseKeUg8ULo13v1FL5C6y8WpNmcRmNWXnPCic6cE8cvCURF7CQ7
8aycrJMfrimDuYQv2cKBO8RhnUhlYi/eBAAjK7Yb6YI2kb7xN9lRf+qWBtEF5dZbpU7+RXSDOw/f
4KEMJMAlW4DibDxRf6mzBhRg5tCn2zbGfXwifjRYtsIsfqBu/ySSb3ac/N9smnDaOAkTEOYZ1EBf
HlB+9LrY0On6fKDjJP7ONA8d0hoF5MesvOBZKFhrGDQycrBZbiHNszX2nqQ8KGvu/Cx/9F8JjhrF
efXOiZXs5WGGOpFmLFThReVIdz7q41UIs3rb7IKSh81gSqX5tDRN2gfyoPKTCOcxs12WrGArdCtD
myOARl6nL6qN+0BUjTrMxfIeQWQ/3gkkE86H+/ABPbdAKRiXOUHOC2k/OBjvVIduLBz9t/bdO5j7
nCx5W1zUO+Hc31m78SjQRGXHsLd2JFS7n505J3ttySkRH4ZyYUWU2Ls9aRfjznj2ziwJz8AEPoRd
5fD+hRzqKRgk+NHmvlM+lhvEQAFK0bl4tBaYGeb+s/7lbZGJe1N8hfwMKQ84Oh2Jlh4p4S4WyNkV
jVxrAziY6BwEwKJiWxYxhSVoni+RXKhN+CLySO+ltUTU7Wu4S64uQ5s9OHrlblbPObUhk8ls/k9W
H2OmsgHsFfOh2K3UNQEz8PSHZfhl1Y8CcR621rFkqnuSI2j0Ev3qaVOQhIq61m6ek3WVEzHN0Xk2
sbzXApivGSrrwVYQy9AAcUaC41eiPCMTwq67ub8wkGaflGEmL+tHAjZI/NpigtSMGYnCO31l8ZpI
R6JOFrXD1l2+Cz49aFS2+SG2a5059Q7GAdqFxjYILGLT1Nvqe+rUsFFodxCl8UAcxtDNycPot8h8
QYUd0mfriT26tCvAXxhz2oDCK3V+5Ljuh3aIupl8F6m4yaHoi7P6jewYfs8Xcb0zLdjCST977UkH
MreN7WpVzUkGKFZwmGftW3qVLxBqaaO8UfrxN+Y2PSQEAz77j8TPVe+8cjCK6q3yJtxzd5fSxiWc
lr51Bx4Nmeo8qOzgAlEcizHBIo20lmmjQXIUeEq80zPlKgYb3Vz0ay3aSbPWkVYjIo2n2sGcbUGm
8Gf6h4ulvrcrAOpbV7RJ//qqYWhT+5KpBa3SxwrB4Lx9EJ5H7jRkAw5jR3MbkMfZL9LhPt7GsI4d
Ig+QDex8R31TrVNzRJiY9cN8WFbv7loR5lawbO5DzRG6ZfUAjB3/Yg2CB88WN2+LQXFYyPBYc6c7
as1O91e4MeSd8QV8F06rBtdtT09eOzUs9wKxiDZCYu2xPAETyd5SNJcLAafHnbD0kNSgrDVQJgMZ
WvBipisSzZ2kBsRzZIRVd0m+JrzKF+c0rJA/NNu4tk2sSOlGvue/NyCs4DYAqn0PX9eIlpO2MiKQ
fEYfSfeXSro0tQ1n9kA/sVMIp9jxPTCVyrxwkBSaPRu2/LO8r61zHTou29CXENrDiQkK+ZMcPFAU
TO+rY3BM8VRuumLhnZsrCeARjReNOQrjkG3AjhOW+bsI7ZVF/1E79go+lSWnYpQBuuNlhyKC40e0
Ici7WXAgSOVF3jNJxJ/hqX0xqN057UJ5yXbF2t802/pZvc/j1UBHGE0p7FYfLP0MD5Q/On5CcFdh
OERRJSsSftpkC1x+SI+ER2EBJEbPPXrjOfvIX3If58aMox8wLk/79LQFdo/0C29Xon7iLRue8C5i
w4oJxEABqmFhnLNnrJfGEWqIuKFMeklXQbOtznQ73asAAX8/fmU7/Zw9EWLlOubFY/u1SR/xoM6V
et7jzdvnmp3zsLCO6POCl5WnxGA7ka1TokCZxw/s4+r01fNnGaXRfU9d78p1Yg7FPMDytYnQdUcz
856Om5tftfYk3CVnnDIQbNmO070OkYq+IfYcP1nYCowRW5g+1CjdrXhFt3KuOHVsBIUA2Zl7MJ0K
wTR1RWIsTtoeHX34OCxd9qhvDHxh04JE2oQYfmwK5ulLANvms9mRDc8rw/KEqg5B/mPKVL1xyUAg
5uMUbZXS1pbZJl6a62Bv7sgsYz8yEq2+94/sHLwX3pl422abHAsMCVNEV531cQNsafLbRijYFyXY
XqwxjDZtox2MZNaTxjBQp1AdFwdfvox4I+R5fqb9671ITFjsqEIbY0m6JS4yfnQlmyDiZ+El71/E
7NQSE/5E1dkTSDVjBxWskCggpGZ71peXXi1W5n0DTsljW1+nU8Asd8764GGwqkZs4znQrEks2SeX
npSIWQs73oYB58+osn8MkLkvGFroTkoAJe9KWn7L4io6PEb3ntgRTu1BtfXZ+MlLCsGm7PgPvKAZ
yvGluklO3gqRrcn8uYnX8S57bc2Zt40v3oGsjIyg8WuDYOeTQsC9+kZ/hoMoG1ZzgU3G2qFYBnOM
WHwT3KX3XLZ0J76IJ+VCMYOPxR3FGeEZr0+LIhk5+zazebhkyrxQu+OgEH9W7hYBydRlv3gfzMYJ
yHiyBA/mFcPuW/hVOiEtvXW+UN/dnYlZ0+XMxx6ZeB3rHi8jdb18120SwpLsakHOfUgPi/OQUxP1
NzxBJ1mwRjFemidKBazXzROlj7qYlxhbbNn2juq98JwsCQMmLNGbVbyqdxHzIcJPbnn9GlJfei+/
WLU6QtpGIoztbu23Nvz3d3dbXb1yGyLmXcs7wTY2CTY3H1jfrDHX4rJ4hq0NDcS9crO/kNALGqlR
+EAMtBK22y81IjDLU/2AmPNqDnaG/xHhJ+8qitDlsPNf2VWHX8x+pAIS8BO/DRT4vNlnm6OyXLJt
Qp/NKl9fm5Ov7OIP7YnReR+8uqvEscBRB7a1NQ6kBIof9BYQXVjjo08BcwF8eM5s/CLsRKfAKE8m
9Sywmf31La0T298zrPpqEa5hQ2KBv5PO02QzicQ4wxlr6S6fDrEmHYYV9TzvMDxIT08FKam1TdmH
pi2ecxbG4iVGyz7vl4CTmHnYYJ0IDvrE/mreE28bfIWX9p1FQDgTKPWcXoZklbFOnNxVvzbOzFG8
FMYHXbedshs2IKMMSEzECM7HM/9Y/1x7wDvXKsw+hV3a3F+zI3Y/UY5zXEd7G36qHDHYGakoJ2f+
HnuVeM8s78167Bb7EA/MJTtkr8jRrd1U3xTo+izce+/s8z7N3Gv8yRhun9hCDxv0mOIpODIdyUw5
WM5mtLuqa3XVnqsr06N/T+raLLgrloRyw+bbE+GzNLbr6CQujCcwh8sCQWm2ZPJkstSe2Vs/tC+d
Qzfmmj8gUBPsAR3ppmUrvRyeOLADrql2OTpJMgeXIi0/mn2P1obR9FaeILRAdY4QhaV2dzGfhn5r
2e3Bfe/6a1jBtlxp4oqMKFIGUfU7xgFWNUe/yeHDIa7Dxjglv/AC9Yei2+Zf7lKTHbK6E3YAzVIs
HG/Ff5ittO1wyI/MgmgOrc3AxZar8l7b9CvugLhTFhUNwQc8xv4MVD8lCXIbM+pCLJQ0tw7T9hkv
4VvKtsxf9AvxoyBRtyIb3r8KTOSTcGGWO8Y+f62esFPIHDylk/AAsc3T6pZXqVFXBiLozordjUBr
ZvP9q6jXWxyoRHxUI1k1RskrjXgfQ9OLF7k8PCXqRgoNgRRs8cpOuMPg+/dJZ5knUV0wVKxoW0kt
kZ4l6zieJ9cOQgxTChFxQqxUS6PW+N56JYDQ1lJ+6ZnRBschHb8Qd0nA3guVMgrRrrmLRBLx4pTr
8fMWq/PAy9BNP0JkN/OGzgYe71FBBlftVKlnu9Rn/+9Hb5b7Rs31VaT78abvgETWKhvKuIQNZH1a
n1lltTtLaAhcQs5FERZ9wiLJBU4q3z/08SE2BG9Fc4EiJgJjApZKwLxQya+ILEvHz9mYo3vEgkjh
WcV7ipKDEu0wfohaeBGiO4+KRZd7JqIBCetzeehU+UOOROKrQw5zunly+b5Abmn/FUljZ4D6SW7i
/G3h7i684VPJ3b1bu+QhgB/CPPYU6nLFqyLiP+ZBNKrsoFdOZkI3sjz2J6NqotWI1YLKDI0zN39U
q+ugol6dfh2YPaFOQfUhEGRoxfm57Kv7Whgj5kgSSPr4FcYkJdThOuQCSQCq6FBZX0qDcRcNnpML
8kHh4Gm17n0qqWfD5XBkyCQS6wMnllJx5Ng9uTR3Fl1tPubNqC0jDzWQ248P3SgfeRxsYDLVpU6U
f5hCC7KubWxY/++mrAkby/Vx9PmOq5S7Ku0rYKMcjA01jtelwdbVgCwpDv6hFDCdYMYYyLxtVq3o
AdRXpy5mZezN2Oq3bcom02opBhYJ5SBhVFeWJb8PFI0XoCfdWYA4w/YkF//odWy0L7VD+Ci4vHWg
s5dazHahgTmJgf0QFj6nYcmc/8//R/z8RK6ZsN5/AF1MxEuGplsq7kw+9AboovexnLaCWTqdCh8i
s8AUtKwXshuQxEFOeFKsSjXc5JBjQVQMD//++L/5LtOnW5IimjodIvWG72L0Wl9r4MIcMeq+XHB+
4PApHYRUMYRJoER6CtUuEa/0vz9XAjv019eWZMWwTI3mlipPF/Yfjo1Y6Xkv91JJpyVxZyVOsVJf
BUZ3N+h44UcRNX1S7rHhEbOLnpN2MifbTFkTorD55VKm73j7BCTZkBW48BZXdPMEyAUQB+Sh5CSI
YBFCsOSNKHz6mYkq8ugfvZz+5ASEYfj2dM/aB20CzFnshFtv+GU4GD9ciyyhRVVMVZOt22vRAleS
hSygV16QAZOGLPATViAe8lcfL5ormOovT0L5aQDKWDwMLCYiWRI3TyKiYzfmuUCCekq5z+iSB0PR
0Emy02pG4qGn229I9UueuwBjSKTCiVr0bO2RA+AyiTdK7ELupogmYqWdRTJ7fVXjLxEbge0Wx1VZ
PppoQMA3AsZMeLx5Qwu8gBzBgQhx2CIw69O/H+pPz1RWFAOLrDlRr27G9eCpOauSBwk+YSHUwcPM
9KL75eX5HqS3Iwf8LpECIvwtw5D/HMQ9TuehtuTSaUvtApvm1CbGtjMofte8MTklWKNLT2PegmOw
+EVnrvtQ2+P/6LGvxyfiPMh5rPK7bueq5OJJ+KBN9dOqJ2ZJ/hIX5X4cAGjkOoGblXsnNv5XVibl
8t83S/6LnsUcpMi6JouWKVmSehM9YGlqL3mywnHAYmvqGRm0Ah2NE62WgbCS2VgGiZMYyrqH9iRO
ZWVzmZbxoyd1CBwjCCN6/+lZ8qcZlQ/VxFxQPGgFIxkxbmKWv7wjP84dikrjbmKOyfr3n/9n7lAq
S8+MgMtlZM0bCaoNhivyZ6BeSEn7ENFSnzz9L722DRVqlx4COGoyswkW+Nu1/PT2kOlliiqKeoSh
N0PAQ1giCeZQOpFG98QoosGeaCODT02okEnw03ifapikukcbo/OTj38/ux9fX8XSZFWE86YzEP8c
gxZ+k/87BnsERXYpyRSZSZapxuHBbMIQ7CuJENObhy8rAggyPZxWPocmdaUJJ9Njk8PG3n+6ExBl
ROw/r8m4qo2Igqu3z+Mcdk/MKduqsfcPF/KC3uBEbLFRUjAN4YlDWaonDNW/v5j08501dYPVWFbN
v+YlNKgMILF0qmyrNZTYdfDIKqq1ZQ9qpg7REo+StY4pnIeQX/796T+ti4ywiXgmAtxTbtYEtXfV
Rk1YE4aJ0yNQmuhGuqltB4rcMx5CLaVA0tW/fOefZi1VhJikwveBZHeDk4v6hqS4uCudsedZIrh5
0c3s5d/f7LfPuPlmgVbL+EQZsIj89qNerlQz+WXy/XFM8jJIisV7QZP7dkxaIawWuealKKSlQn67
ODCLWD0DTMvSU/+NCVKDhVY0e/wyJ0xNNOPRD8cxERnFNijbfSviDzVlye6GmC6VQcXAH/yXIPeW
dYUCuFUYyY0wPPg5a/MwAaM84z4P3LcJOGa6qDT+feOk6VX+c7ZXRFEzFZO5x0Kyf7OmqFreKAKw
IMdDnD6rWcZnapwsZERQ8zDhNTOq+AF3Ny0HcDekMtI1ydn65lZq//tSyKr5+0oM02KzqsmScTvp
FLohmkOuFE6RfgkezXafxAIyDyX6uMOpL2t3qwCs8JXtvz/3790JqkkTYZ2hm7Jift+h/0y8licR
BBLFhTOOPhlSvJMVN3ue5S1+NCbd0v1tPzSN+Jt7zvczNQPjvKaot7tjqwqCcRhM3GEqscEhymy2
sk95GT7++5v9+DmqLMKtn7bh6vTN//PNdM5wilUamUPmIUR6eSV0mBkK95e9pvn3tleRjP98zs1m
S1Bi3UU4kjkgKWrBIuodZ9uC3F6hRxYgZSp9xfs4yNZZFfbM2/mzGq6NIrzw9ak1tE27JDANzZWS
LBT0WJLii8uQndBs9BOuOB1M/gzyQYeCrVAB3DQeNSPV6rHf52K6gh8qLIB/o+iF7tNY5JxZrnf2
EnxgsssxP1TWWlF5JHAss8RPCCGiQye1BsnZnooAPiPLORvf8ZkL644DJZ7JDnkkvfy8eW9NEXlB
5BMfX+AXAyjy2hk2x1NabV5fo1cznwktIelHaXLMTR2A9zUyJOmCj3Fjev5zBz0X4Sp0Ha1XT17u
f4kw8ezIpYNtaCY1zFEylqWmPYlLORzvODQTZEuFNbNogLc6dpswQjxg9v5jMI4XLzj+e6RIPyxM
bCgNjclARBmm3e6W4ngUFI5pmRMmAAFkvzuTb3ciwvBsltYb1QhSe4bohJ3naiXhXWX5KpCmDqv/
Lgu0zZCqZ8zrT5oEv97PH0YhfpF0hbQSpS5nGUkM4+BT2Cl0OxC9x7KFED/6bjPHlLjqXfGjJGVI
N6ITtja6VKr/SAAJRTOAoIr1FnfdWautw1g3Zzmi5Nq6SzVMaYgk1qEsSPqZiNkqfyGMg7nSN7bf
4eUMT4ms7vCSnOS6PWOZ80pyDtO1okgfgyetXME4wIMht7mUX5tUWuU9rceA2+66dLGCgKy2ZFGU
I+IKPAvz6TpltYvsymjOvi59fP+9Vt9VWUXQIXKLFkKFjJyvjq1Nr7iORluwKcXXirwht2dOk9Qn
RU7X+Cw25IXuR1++8zT16EWwIfzyQRizPW4XmDu+/+B30XPp5+Ou9mHyuJ5wX6fVXm2MD0vTqeab
5TXDjngXtRberfQOa1x2zxmUMeViuPplhPywUMgWtFSKTxqqTONmMnETqKVyOaCOBkOWeeWwqSGX
znWLOmRSassgsT4CBOxIMkrkLCKPPap6mqDERjq/XMu0nN9MoIpsEGqmWrA8rNsjClWWtu3yJHPA
gRBkSF6EEExGtWRhopdrdKndILwXiVXoXnujfpcy8VyVKGt831QXWZvTTTQFb93V/S+LmPT3qUPh
hCbquiyZUDFv5/aS8BwCCfWUwFmDerCQm0hlabwgLve2bl8+u8Qm2JwAYqcy4Gz5QrduGtH9ZVGb
4Mi3twi+LeuZaWr87/asWA+R2blDA17WfIAIkKzw/xFK880NwdQx68N+2KYx4kQlW5cTTaOePOcq
aHWQ2iGORv1dS7YxdgLK8v0dvL9xn7kC8ieMJTIJw7KFctYta3vUhTuljfkuQS1DnIOtpQLedhuC
2xMq5r88/L+30ArnIwUkg0ZtQ5Zv9mFVVOdxhKcKQmtzqGWL1nv5CoNq1sblpejSS9wMSH8UIjTb
7PXfH/73DlqdVlPJAAlNopl2s8+M2hx3kxRiRzFpN+FXsvthuFCtWwZ6sevk5H4UEA/9+0N/GFPs
2sFdG8SJshPQb75xXmVZ47VN7GQRkk+0hHlUvY56A/QjPGouOukUj1z/moTGCRX1x78//nsL+Ofb
pooKX1uWVEknx2+aGf6zjfCCOE9Vsn6cUavJUxNbRocuI70T55RWj2Gsk+8BX08jhQXiHGiLjupE
0aqzXjSvZaNcmumPzSA6DhVe/rw3qZgQHTPcK80ejN+UB8AbUv72tP6eJrhwDh1s2jWNy7+58EKj
bq03CReO6d5XcAOP5keICR8E5S+ng58GhkLRT+c2sRPSbj7KRyrsmrUVOVEE18DA4eEZq0Rr9gY6
byxjnChr6/rvB/P3hpmvBzFdAXI+TTa32y41B6wpmBFKIP55K3/NBukCksEWc+nh+5ZHbrJQZeOX
8fj3tlIVOZIr4rRZ54NvXgKtoohRu0bkCE2zGeLWUdXoGOji7t9fT/rpnmoi5S7FhCwo35Zx2Xb1
QcC/7XipdtJbzvAZLxoFN5bK7LkQlF2kystQ1JYkH4HFYpYtFZxWzbAOEAUCqdLgwI3GVXB/G1k/
bJe4B5LI/t0kYpMT4Z/vRC/IfRqG2H5LfEBj4J8VrWcOcHd1UG+b9llyiawhPuK+kX4batq00t6+
j9PUZ2hAwlhpbj6bBaS2oBxFjqUBl1Ax+lEBgbUgGhnzetata5huMwya4BogkaSKxyptoipOvKOP
CX7Wte44Bz64/wbemhJGQJOXWpHwHvdJBLGGlcAjqT1VKZhJcmnjjEMUkjfp0q3S+1jFRN5PBJlv
6FidqxjocZPgE4snR9vlm2UgFOZC64AXff/nAPEs2ElAnzCRU2oFB9d1L3WlbcoWJMOYiZMp3lv6
plLMYR+D5AjeqOuhfOuB+wlZ6wDisuayVLwCeF7m0zHglwE3vaR/3VjTmkozkmmptwNuDGG4+ioT
3dAJL26IXs7XFvpARBdqtAIgiqs1myyFRIJp6gN3zkLJq7t/X8SPLxeRA7QvLBks/s1EkqgFmwcv
ix08nUiq+NpiJF1Mo/7l0PZDvZERbOmce5nUdWp9f45g3G5Kmhdp7HQKTSe0iWYDsoN5uiraDVuo
C8wD9OA8m1rRTn4j70q33XXm+NuF/L1TmSr0Em0ik+Ind//PCxlDERsxaFZHquBeNPyw+5LYs9co
GZ60ycpZVfFbWWiHyQifmG//+xvOXVBZ0FVTFG8rcrwGehv5zGZD5H5M97tEX5aU7i+Ttfz3IZki
GDMjfQbK9wRv//k1+ypKpTFjxtAjWgwWnP9ZnMeos4xTRAbeTGfOCpXaCUhsnnU1oxzy/KxFYyKX
UMQjDA+cHJzRYss7te8C1bomMHNkQttnPfLASkLg9Ps0/NNs850ETNvhh7KMqZcmCL82QtnZbISu
3hBM/sqtnKeyvBvEX2f9H++TrMC6A3th/tW5iblJhk71yxn6oyARE9dF+WtD2RQkpImyJg7emvhN
BfzSCeCqOnakOhmUKQKYfw8MY3oit9MBD4omryophJPcrHNWIwN48orIwWSMSwfQvwn4AQJlAbUy
QPuFSSqrqzuf3QRbgpNlVivRfDZM9ZKgrck+ew/rSpC0TsV2KWSBBDXtE+XAj9aSULb32l6z3P1Q
yxezp5iRMxhEJX9V6+iRsEsS9LJXqxd3OaD6WYVyUi2fS1NbFJ6Aupb9EqVqSpDWZZSKewVaU24F
E3j4M8hotvtmoiwyWd/hMb5vycqExF1u/UYBbyEu6fDbrmEAPNWvacAxl2EvojjtRbCW8s5nOMwi
LYC18/L9a0NPFt93OS+oqPjZWyj+tqqqPz57gwor8x/evtutfelWU0khYWUryk0KbMmM2k1Hk9Oe
XohySrYr/MHRpKbkAPOmc6cJvL+EZfoaeuV741frUVQvQsAus+6YsIuyOMPiuBvVsmNbas1JNnoP
3yQL5EjjI0rQhzscXg6hsx/RxJkyYh1ltKB/tAwuM9eqeUuyfDLNxYrBH4kQ8MFL5bh1WpwEmXdf
V/SzDOGXZeCnDYYkqhwjMXhb0zHuz+kiNpo+JAiMI24tzaQ+vfd6dyOGC8krHrJyeBVztDpufLKy
4ZczjvzDEiQxGU6bZpq1yu1+X5Z4q1Xs2w5hth/g2p6A/T8akr8gnPgc5i+NpDiKM3zqk7FMQ7jj
P4mZsctc5dVs6zNRtBTGcrp++VSpWlU9AgqZLGrqPViqrPrsl/H63+/qT7MrNS1JZ7/PfuyvY3cL
bbUnbDRzuhBFm5Gui4b6TtKdyyhdj3m0ETtjqfg4tFBpDikXh45k1onNOa5RRxg+1hn/GBvje9ir
T4kpfoyw4ELzQUqG16gSfzlT/fh4JYm2JL0YznS3q68qWGFQmmTVYqc7FHpXIhp69Op8K4rByWOz
lcb9Ygi91WBqv+YK/bCx5rOnyrMsaRZz9Z9jiymvqyu1YGwRnjKXGc1Sr+54a1ZaZmtCeMZZv/FH
8SOPxQ/q1EuIbau0cw+a3Jyx5s+i2kTGDHxaEdP9v5/kT4ddLo7jjMIejJPbzaxLwLMKcJ4nOdbZ
E7ixJXmdT6HGdOn5xozz6U5MqS15mnbQPWuj9t7jL1fww7mKJyNaiqlzwDJvt4G5oQZ1klJdKob2
PD2fTrccrwJiXj+pVnsWxegxS/RdH5mHAD8ZOo8sVJ7CavyoDe8kpOpTCmRfIOgaT/Evb+cPy7Gk
oKqxFJU16a/ufAvfMh2pQ6OEbjhXZ5+aVlziigEUeMXJbNLfmsE/DRaFmC1Zk2SZ497NYGFkuJlc
jSn59Nj6PNTw8ExmkFftXPfPoT/wm/0vr/P0jG9WXvr1oqYodKBV2ZpmqP9UHPKx60vRpXiFY/lK
WDgya50Eib2Xpb8Vvo2fnvZ/P+tmvFlCGIWqOhXKLPhYVeBiMJUgdXHCkYLXos8AsJnIGlVl5YvF
YcwzAxOOuTUHi5dWt7GsXyaib6IaS49+XpkPazFTr4DqEzr5pJOAW4pH0i2bAAyPuK6E/IIl1geh
r9QUa6FIbI1t3pSXb/IxEs2E9iNsvvxTTSVnUNgXai3YlXBcV760LlJjkWbtcQg+PNlYWFWKks7Y
mHiwKbnIfebU2bASC2ubl+3BSoC+CMOqHKuD0BWXCIAP+b0cmzmBtfukHdZKg0utaL4IXb+0FVfp
pYc+hWCSuONZi+mUyBaRRhkm7XlggLCJ+3GWv5lrP+J4lqlEJSeu+ESUzXNU6U4JskwY/g9pZ7Yb
OZJt2V8p5Dvrch4ubtWDT/RJLsk1hl4IZYSCM42DcTB+fS9GVXdnRgkZDTRQJSBSkrvcnTQ7ds7e
a1tqDUg7mDaDTkiOBZFm1+BH+0G4DHgpOxuVJG48++iiCfKyuNmVE0ppvXyvkWbRWezIwZKnOVYF
LNSKfcRtSPIRXIHgBULbmk2gSHF65A7GCcqoJcziEeGmHGHTAYoinpmAiD6/9iVFohUQDgk+v+Ah
Fuo+skRYCc4lmUiGhyyEZJwO9ooQhteoQWedBVZYEQvka/U9GD08Olz1s1/dgzrfWDX1mKdPh65i
K3SgxuX4hQeyg4L8I8AeRPDqox/5J8dvP4ZU3Mdtda91Ei1FhObJxtIuvna+8WIW+BarXDxnEynX
KGtccLcMDl484EhRjckbSHGQ7BOHx8qjG51Qqx5wgJU4O6kdlkticpv7QHkn31WYSJdAWNYBIOkh
+tbQyuEeRsl5TPtX4cUTkbMq/Ovl8tP7x/A8g8XBQrby04HVbbpGKpcFyeyiTeuyIifjnapJvEAl
ZCt328/BiZf4i3XwsyKF/genV8QUaJV+elonUTBUYoWLjPGPoQeXKi/p51e/WIk+3Y4cKkwmnLSc
Ad/8eSmyEQcBrw+q/aiCfT/2eKIgwZe4demmCOR0QDeT+6A1b1JicRrj15XCZys+m6rn8h7Thf35
4BjUZVPWo8NEAQ9H0aA47dG/j5p75j+TTI8ZzfVXUTxfWfy3SYriFSTiWW8BJPs0H3sCeaRs73KT
SC3fPUWlyQTLAZYcEUQzQs5clQaZ4FkX7eOi+iZiee2T+AhX/BSoAZgCaVOD0+JQqOjmxwSFxBiI
y7HfKOE+Wj0YuJzlslfLjLDQ1mYLrTRRi9NJV+9WNe+rmcCdxFsbgXchOhkh/zezyxHmDBjwyfVa
eVZ6ber71hdo2G1MA7qc35dPU0AGw/815Rs/c585ShFECrRBgc/K7lt4S5B7qUTeIm1EuLBM7BLW
DQuO3saIUxo1Q3bjU6SSVZCBU6AL1ZWe3JjZENNlAONogBAuojQk8oMUAgTqsqg/MFIBJtVhc08D
WH6EEWNsE2kg7cd6GpudQvPv1QSkNyydUDbhUDB79Ab32OmYKIs2XvUTHtshe57zGvpGuYjE8Xym
EU+wYAX/+h78bL90LdvwAvRuXKrLPfqH/TLVO6es8qGCfsiMyXwq3eKkRj3MDeJq/r+e6ucj2lDD
GxYgH/eJB0mxgi9c0WMHk7gepfaLl/VplexyrkKXghyN49yfX5femLVo7JbXle+7hDS9uNomSywt
dXtmqC9GTLwYTnZww794mZ9VPXRpaElRanEO+6nqcVtkBVXB8jIx9oWAXpZYXqS8eElwMmo+X/79
12/s58/o0Mlfgk3/o9sAnBp1CxzDfZu1GMDaR6gy70akXkTRfkj2EKhO279+yh9Lx8911qKPpdeJ
Wtn7WfwzdzVUfxIU9tlUJGubkMMBjSNmy4CgUb1dzdJ96GAzkQU3Fg++/9jkUBxbRY3QjsuoT+Ax
l/caG1WH2RWfaSmpSNM5DBTSBkcTUCdIHvFK55QjeqPRFWGKmw9u7bnruZ3DOCKd3PO530ZcaWQN
0Ns+DXB0N9wrpzSFL8Xwtlsb0UNbYIyTMOHKwNqL0nyaguau0iq1iujEImjeJDKBJhxo+cYkP4He
7IjreHGfNx3QJASAhISJNafPag3H/0vmQ51wgOP99bv66VXLNWsxCmI0jQb1z1ftOEVkpSVBuR+b
+qNQzwG0kTyaD+DrLqa9lf0mw+84/6qR+dkFBA+IRiYNXfs/TgbdoKmkNl3S55P6I5v5+IK5e1eF
fC8XDcbU1vdwfx7/+sV+tvszeULxri9fflTXf1h59KDNESRDPszZQgS4mnWATmvZ+lvhHDPfuC1E
87jUJ3/9vJ+teH943p/Pz9lsF4Nw9BJj8xT6BddY5neX0TReWjFc/vq5gk861KQQu4jEOJayKvzU
upWjT6AHoUx7q8qu0zSMmxTZekw31mwLSYxL/d0hzI3p0xwqPcHL7sPMoG9o8EFHUeetnG5vxd8K
Af3IdafbLLbuYVVOZQTg1CoQ+WnGt9jFi9XZwPIi50uGRnJrmsjyJmL3OhiDSQY4x5mfZA/SZM4f
WBth90Ke2iXVgZoWWzRukw63NsltLz/MJa6f6cQ+YbsLLrnAjdQQf70ywF+vOHnRMBbU+lr1SMxG
hyWEvnNkhPHgkHEnO9L0CIZESrWtnPHLMNsjIXAcewzphMi9LhFJ4YBrgV+SacIWLGFM5OvYhCGc
W9O9XSTHpW5uWuvFpyKeOq4NIhW2cTK92PFMDJZ8zER/Ie6h3nq5dppyZzuCn0215Ls2t2rrJPJI
xqy8OG1CWhTmVxJ6f7HFfHbTBEsANYMH7tafRZ1FUXfoLmv66jWnK2G9DOAopG6/OLVzYuD7Ioko
+8VKb3528QZoMnBDeIyKf76eOF/G5BayQLiFdzEB3iO7jcyN0a0bSLjpkg5lLCO4Lg32bpQRaVhG
lynNsn2clQ9tz1izNhn7lqR2mNn3Kqpf0dsTbjXMC1oiP8HihZfQA1QHm7UtBizAhgMN4q/vi0+c
AjYeC3QeJssNvcqf7otYUwWaygLmUVTu0E/hcNfpeE+tcbFLXhX5W/UqxdSnKfjruZYQthcECLOV
oEMeY0TUAhkOPauwrB5I1UO/hdUpJLUAJy78diI9iufB2kWuBTy+hngpNQIoCn2JhtbJfU2HZP/X
L+pHf+mnPZFq3zGWYsqn/bNcMX9Y0QJX+aU0rWI/mdm2oakOSs1/lIIoi9acdkYQ1RtRgg4vTeMx
ga/AGb7C3huTDSKrPExzjgFQK/3E/8U69JkQA9E2o6OlSvD+ozEbT85cRwOLbe0n5z4t3rWiuU8E
xmjHxogsyThp4Xh3zvQI/PE2meSNw+hrNUScPGXnPY+7Mqk+ZM4HBaUemVv5oUgr8EYeoq/8E6E1
qH1s7fsv3lP9kxUUbQRSAQRuDHZ+nmrqWRS7tI1K9NktQUo5fr9esWxE+pHkZzQivLvTLNLDmByD
EfSAyPL5JtBhN4zJN1015i0DNKbbBcQgK1ryOfsG1Zuh3uOZ20UVv5MPWW3HSt5CR4V7QrJiUNPj
qFzuFicdtE0GV5XcTm42BXXc8dMrixWAykp4+yIPbNJ2K85SvnUUJgk5VkJfeJl8wU1JjgDUgPQV
NCiGYeGaRh/4FK8vXWMlaA0Dbas3NcpTzbr6TvpSIUNaWb1trMaaWsnX/HMefPVGlmA367/Fjr6J
HKqZatgjZNs07hvE0o84io9TDPspzpxNbIn7ZT8ZvCdiMN+WolAW1kvXto9G338zmfUxN38ZUtNg
+s8DW7p8TKj5x3E4BLVkQJ6coNYPmzgdv99EunUJ2A1iO8tDuoVY0tuGyJTAuycOmeMjRECW2AHm
Vy33c7FwR5X+Vgn19RfXwmeXAoI0S0e0wqH256maYphQdNIq91MmCrCQ1gq877WMuynkPMf7kwb3
g60R4rmsX/hs8tL4hbLkk6IFg6CPztxZdvSfG7zEXTdNuRRogeDjG4v62fVADA9Bw3uDnHQfqGY7
4yNdpbCWf3UXf7L60yphpkMblwrx5+57xYy9H8u02uc9IZJ1le1tAcPMA3S/sRrsVQIz0tl3Hhzu
gV0ZJcBDu31UC3KfE+mHZpVdor4xD5ZaIgCHAAghuVy6cxj6KbqBlrkhMOkx9QkOpbYIqWqoCdv2
X7vYf32d/jv+EHf/WhK7f/4P//4qaoJX40T+9M9/PoqS//3P8jv/52f+/Bv/vCG5TXTiu/zLnwo/
xOW9/Oh+/qE/PTLP/u+/bvMu3//0j22Frkbd9x+tun50fSF//BW8juUn/1+/+bePH4/yqOqPf/z2
/o2PABoxtuev8rd/f+vw7R+/sQIvTaL/+uMz/Pvby0v4x28X0crkb+v3VqDgff/kVz/eO/mP3zTP
+TtuSJfxi0uDiYM7F8r48eNbvv13JChMH3TDdrFgWWxC1fKw//jNcv+OnpOJkcPmhMDT5bc60f/4
lvV3fpSpCYdlRzcCx/rtf/+Rf/o4/+/H+7eqL+9EWsmOB6a9z1b3x60Q0xxXKTojSl8DIZb1563Q
y6embIsu26dIMUN3qp8cX0WhDpu/qs3+PrM8InOy8ViVRhHqMjbojOrWlWetV3k590eHPGi0mu61
1pqAxFcTgPesVWew0oy/Z9u5o2nqx/Vw50JGjJFsPwiAyOSQj+W56+v6xWpvAoK481Sf35gIVAAn
x+Ziyqo+QcLEgphBWJSp4d2T/hDgmYvKBy/vN3lMfjrHTRZkU1M7jC3myeGAQtwsXFHS1aONmRAP
XCNRhWzSTV9loN0kvqHxl9M+sSsX3eAU0ewz1Piqt+2GsI/pSwrUQGuks60p/cOsdAU6UNyMTeIN
B6sQFPVxT5z7DwWTqlFzz/KpQ1wDIUdC0/HpBLm6kTxVMQ0lpwiLci45PYuLmu9VlNiHwW/eAw97
DWaw0GimYlemjn/O3DkJ217bjeO2JoLzYlnpS4A0d+u5uFoh4Z6D8jz4uTp1FJMRb9YzImzWcxd4
YEDsgYscQHOGdsPx8UMbfaLleTq9Y0vM54Y8ISDJq2bYEIKc0LIbrz3K8q1nPjCBX6exXRKMasCJ
sDsBJupM3GfwDMDiXg+c6i7up9doZFxXTgUIp3IhIrfYCQISWyEmdiOYlMCgnzINxp09DdeqHYxL
2WMIccsiCcHGzEgVNB/IG3KHrRQaqdQtJzwlffPYeSlh2zYWmajHDJLO1R32ckT6jQEJz/7GfdTs
86y0955y9ds0iIpNRKhMl2tRuyWke/KT7tY3S3PtQW1nh1zWTcecGARLqCp8ODtOF6EN8HbnBnoL
9hFeRpzlUKlKVWy0rOn3MqepqdVOcjJIJhGd/nut6Wqv4sa617VjPADJI7oOMkgfEGDAg5LImVpb
qcObtUAmI4Ilkn2wUoin0VLOuj7MkSGw7sie9RdXPzFpVvHWWnp+rpcvpJeeCDZN9wkBiic9L7ju
SUoJOutYRrk4esF1Ljzzxk8n84a6ttx01Eib1M4e8rTepVxZRz/CQDNm6uiD7b0j72rtNr57P1mK
0LcE6bdLWAFzvZZzYV0V20BPaag0tE9qW0135KjBu9c876gNgIVsKHa4ub1NMms96HL1XClingmE
KtYeMQJhBlnQpT28yqJsDs3FRGYpl/wNkEVGnfWrx3Gq+hPt19/JigJ/0EB7cMgmq/ys2AiCoNZ+
o4Wz1+JUnK8jisqmqeHz6SXNH2N5+QqpBgr/dj9pUIUkaoVQLhdrHckUL4RrbzoD4oUacpBpY/6i
Q8S/C4T54MbwOCLLujFj/zlBGEqjK9l0RGCvBjcWr6UwQq/tqnXFCnzDvfPiyDhl5cKfYxTzPYl0
jPfgFbJhZidOXjgJNAvuZyWKjdNHBFRIxlxZxqy61+m+48L3iX0lVEC3WSZaUbtUHBOwiTRtbjIr
CVGvvNmgNjbCF9lRb8g9fdIC0Kh22t8Ik66Valv/EPRk7eqWPCZ+qjYOWJ5qqsCs2IIGNF6HbpyG
oz4Hr34g03Be4COZUyJEjVC52EzffE18STOoN7q36xurvolLWV3cYJowGBK2V3h1csa0SH+dcxdY
K8ODh+64ayQT/a30WvPezvVbs5HVrT969/MMsBHAeMwCTuuiCaJV6Tfe7yP8vkY4BzLNnuORQBG/
rP1ttREgjA+qi5xVb+TpYYBrsqEZH2zp3qRhmiSMrkwt22e19ruTifGBVI1bUTgYAZGJu7Qn1lnR
ii37ENiy1rqvVP+iK1Z+40P3EvO25urfJnqqX7oA437le6TcIVMN4wD4Vty37PcDQ/m2M9d2473H
aRQ8W5GKLnZrgFezUPPX0bjvacOuxqwEbVhq6NyRUe7cOduVTPzu5gTzaoau9daztCcycE5EG/RP
wtt2JpOLleGBnzayYadLJqpp0BOVbPbI90Rydirck5o+p/syt9Wp8fPXIjUe4nTSTj6MwSEv8sdW
fa2H6LZPzMW4ob2WXn+qa5CvM7CXY26OUCYRaK0Jw5u3JbMZcuCa9mIm5RHvCf8Y1dusV28gJyB5
0rfe9VT6h9ipYAXGCk5VKtN9wBW/kVHQ3gccdWzrW0xk4nMTN85+1uO71Kcp1ec+A36Vm+tRpddJ
z5uwavl/lQEWg5FdMqjcGHUwnGxk/fu0qV6jxAH8npfA0vJkWA8+4ZwTlXQ4RHW/AyRthm5i7gn7
EY99AQWv6gj+cA0R3PrMuXXmjDuv9eTaIW7xHDS1hI9NzUvg1bj1pnI+xJU+blAkkl6sqvgyYjck
PYwDlEHAMYe0J/yG0zHNjLs5LeN1a7vOlZ6aHROG6gqE8jICCNYj5Q/ZqeuNWcDHHBvzu6nUe9nn
xrMyTjoxtM94lq8URu9zBQe9UV0ArbZ7iocggaun9915bmBq5z7zXDWSsDG+1h3paFawcZtarLug
zm9M2wDbs2wknsoOiQ9kX2Vw5u2m1fctrSemc5JkSoSc5Go29Tah13cXFAW9d/PdbFAV5qNuHAq9
sc5mbqW7rGGnRqSMGbGr/H0re33VGrDU8a2RTuSzrfcmh6pS4IYGSSROrWllB1HSbulzRbJr4e+5
3VdVBPe2uBbRHJ2aKcpCaWA4bJvcALsKCFEOwclqRDiMLexSZ2yPnnUb97Z+ZQwydXV8so30iCFM
HOpcWlANtdMwRfMOzwUn7q7u7omoIfMqihZpWE8oT7kcrzr3PFTJ0W3AFmQ14gh8+B/N3FAVQF5f
95C7sRptaw6E15g5j+w057E1ACxKV19XRqPvfBmHmifkuczeSCmoDr5U31rdEdsqIKcqwTKcpH52
M82kK6DPq/l7CFGiNwtIbfCLKORzXg15XL6NjH52pj6vCZ7wwU2a+iWlKYj7l6kTiXQ6FK3O2hIX
gdYAR2sj+m5rycU7RuNiPfsQtITf3w5uT/GYgbyA4LSPRpRuXUugL/gbf9UOZnJ2HfHRk7W+A6e/
c2lsrTrbrg4dR9w7S9NeRlIdTnbzID1NPGDIX8qIXBeMSYxrVlbGTm+Ajo95X70OzRYxZzxp853h
5F+9jLLDBp3U4Ai58akLN3Vct2Eyw2nzgi+Vc9USe7y1I/sdZ2UflvNe9xeymZF194aJTUtKBARF
sWs4/Jx1WkkMhU7FoL7jrknOMoq9VRXPbAoQKmCKShp1VZmfpFFv+jRS28qoMWC2mbwrKbUme4y3
cdaTgDGX55J3keRwNCO2HRf7xCJBWYfYsGLWZOzoID6XZtettHzW96Vw5rXp5aDkBl2ewE+gv6S3
bRci3itfPdnoU0LLjB7JBEiZ/espOa/jbULttqra+VDVPVZnyT0v+YtcE6h4fzQjv331mppH2NRD
1tzWdrW14vE+MFMg6vURmbFAZ29HmwDx45FgO7FU2E3mEkEz9vOmpUW8itxhupY2BORFGts79cEf
SvbOer4u0w89TdSNSJm0xNN0J8gxIVnXOHSTbR20KdiiCocBqFGEt6PotkOXI8Jl3k6snYtR0ErP
eQVVNCUcbJVIz75If+jZ7dw55NQFTU2zMDsmmrfrfMZY2bKjdPnwUrYZUUxLMcTfu6oFnstB1g9d
2gPDi3rzdoZ9G5EsdfaWYVhf1AQ0mvWDN0UxKX5ptqPrfJ+XdnbD949MBDHY5GR1ablZghKd260x
DrQqbNWsfxRlozdO5ywBjUgUEEgYmQUnfSzfsFHjB9Yq2jp91hyGSq82HsGZZwddDml47jbwVL31
3UZtAwZnezSudHyGfJs15EqnU+E8tJbfbFzSDGDcsx465CSZjADHK5gO49KCvvrxzXRgMGGM9Wou
axVWEfbvwCmvcaBx77IcJ65OIlWMBFgNaFEaiu1d71SQss3F3zEHB82i8O1TamoNWD3iH7GfSq7K
RrPTMLHMvSf9GzRh45pHBiGqD1tf+dVW9G+DSYXlcA5YgS7ZZvb03fNrf8OEA+mFzL9iEOOGtBj8
ezV9WeJEtDVWGiDEnTUTzdymELvIcWa7J3pJK49FMBzMGBwh/QjzImqDdEDRJNHe0kwugQScXxFn
r1lOXFfU+aRiL8sAH922K54zt4GUP5sOrEm/Pcgmh15KUqlkJEX2CYhP04wvjOyrR6OuXpnYHVPM
1fuYgnFjTqz1kZoSYpqmh1J3h1BIHSRpZA0crtjpJg4selF7+7JPH+eO7naawySktYcPIZj8jfdA
sG5PrN/MKpr3JRu4CwLRjVriArUhLDL1QtiNcYlQUa+LLgJYv1yWrSlWxmgNxzLPb2pVvxDI7HL5
wQrzKys91ZX60pWgXgdbiVNGiNPO78gHGGcEZk2av+Lzt1dDAOUy7+duN/jujWNq1dEZBTdKJLxd
4WYxCtGcMYndHIzG+Wb47YAluYqwMGNBr9JC209xNLKvdtZGDYIRVke4Fwfu1FekRcjyQSlAiONg
QCnKzO1AWt42iYev4Hn4uItg5TRgjiSHT7QnTMmCsvGJlSGKVx+51dIS/eKotHjXNp6+qfMKMHtO
JLRISmunyCBmIg3YtmMIZRtBskk93dvnNb7b3CDZ1kjFjWZbmOOpVuwU5b5hE/W56pyvKXENkd4w
KBxjM8RICe4qDAxA40m+TFdYt3cRsczE6X3t5gO+8nQ/d1NwA7sJ4V5VBTdNpB3qKe/27ZRZm96z
pqthTi6foRpPqu44lksW4ZrMnMqcoxuy3d44ufID5HmStiZffGQvh9p05F0r7qp0DNnF5W3EfhTa
S7ZVU/O+0LQKe2sDJxEk+4j/Rbrci7jji53e5mQvxxPpkd384Wew/qaGGN2p5hCWKf9MMqHx6Mau
xScyF+DUaLTnnE3ZPaprErUHxnRA0QufvryMk9D1cyDbZXcg/3ASAADM0SsOaUWy4tqrQCgbXgeD
X81EwqGnIWOhTMMyytIQLdFEpQ7PUjkVGlBZw6WYNrJMoufE6MJer/NdTBT1xrCodkQFNSyYz0zy
mPoQAMmJQIZ9UCyTglhH7TODHVK0sF1E62tj2QKn1tTPUZA9ua2czjW9+wFty6zaO1VKdSqJIZ+R
Pj4ynSk7KMzoTZwbzh1hJiv/Tk46MGlt6ec85xNFl+767qGPI0FNVLKoJlBfgyxvXgQyVsIn12yX
JEDhW9uKjuSMtDWHPcFJx7JKxoM2+/dG2Rl3gjSWrufAOoq72ih3RieDrZhLZ6OxHRwAu63b3j4x
m4MaXEFqL0lJ/RcDxkPKzm2cHpRx03Mcvknz8bWQWvfcYBXThup3iTn/AdvOa5QBuI6j5O3HjpUV
ZAp0aFkNo6l2YtaeBhoxs+G2D0nO+mK11k1uzthYACKELHLmgWWFkv3eipkKJhate0XQvRXw2lol
IWKVYZkO5u2o2+NadFEcCi5yUnv0pDm6RLUBSTEeZ5WvOIjo+0DjomavZgLLq500S+fUbKeHIBtl
aCUexgYVehP1Xjwaaj9G0lnZMeVckzGXz434uzt76q4o3D35sN11ogQ0FZFeff0lW/w5Ekp5ZeXx
zp8KelM2xKcq+57ZrX7jYCwkm7xZMWA1D5lBKHQwmTQxOj25uFs76P1DM0GicUk7iZqwTEbt0CHt
O5EhXqHBC+QunhoyW4XQ9o3fP6DJ4u9vc3Kby3aPnqoKh4QpMOpmCMoqSW+K0cH2QKDSikwrtQae
Yv/eM25o7EPtjN2rQWSIDQRIrljJb+1ySvZFFlHiE46Gzzi40cU3f5LhNBG/03bYL0kY/AK/QIY+
/RnyPWkFxOxud11pXPU5R9/cc5qhshnvmjffnhFuWS1Mbqs62lEkzmWpOdckSTZZp78kg7TeYu01
irQezL1zRBAWHbB6xKfMLwgsJKTK7ewDjVzwTplP4k/KOs8urm00TaMZU+r3Woa3ikDj4TIawyEr
Rrq5lp8/VD3pQXMFNMypp+0Qcc2KpVlrjd3VSVuamUS9UdMmHuR6YgiEXbFY6FD48/vJxWWbOe5X
00rGI+m51a1tC7qR4yPJnd6tPZIG6DnngH3ZNEagH90EPd8l18ULbDAnLgzToZwyUuf8iH4joZNl
5fEkWUEgDcrFdTzm01qLY21PvFu8QqRLOm4eQbodxmhlSsg1Tk0+zY+OxTD31QrgIGP1VBCkUjDi
JxWs3DVtm5PmTBC2x60+C3rl5DDfkf14Zc6F3Nu1L/3UD88o15FgRQuy1f86OCJ4yDMjeKhtOgQT
vQnfvhtdTa0NQwuWlnOGaNI9ENqKqcGPmocEqolGcXczxvlLh4TiyHJJsCB9hnv6I2sxwWgd56k8
TNR6tPWZaQll7at8JCROt47KULBdLDR0aQP5fjS/4E2mX9ijFi5k+uJ69R7q3nPjfB2GeVw6HMwj
df27S/I7LUvaH35M5ZxMwQHZeXMUNcni7khh21XFfTYJCO3Sw4GENaFQ9oVSJz7E+pLZkCTZKhlE
R9SSBsEeb8M6akz3MGhmsO574+jE+P1k0MIWGrIWxMiq9b2K+oi9giFzvu6qjoin1F2Ptcaeo4y7
qbTKna9V775mLkmfcZia4siOgx2AvHSaDD6xsMTP7YmBXOcF+5Hr0lSIvRHRunfxdJJoh3Y99boF
GJ62cV5cNdKIrJxcNGP5on+bUlqDZa72pjfUR5k6DzotlJ2MojetmbStLVgmewKvKO5nxDh0XDV+
SKsy/ej3yV7halq3zYjJYdBvqUCs3Wi3/dHr0M/7vdaSwaKJvdM3W1eyfXldn6wCulerNCNzbXb7
2z6mqp4Sf+fAVKRtRMKtJcZjH8fjcUJ67vO20bslAcBrkzuOFaSiOlpolcQfxbBF9cy9dL2bh+Pc
3NuRyYG3ICZMK2Ox/fF35gNkfdilnLELWax1cIhaIJiAi5vMRuw5wQ9CzjLtKalZXIXprI0U01Ks
kxT/VbJoH91ONcdMzWNYqvzQNCTw/vgSU64jgtIPqqE5OI4QpUlsG2oJxnrIXxhCf6uFSFmL4nPZ
ufJYpRwdLaf47ol+3vZx33Es9j36NKS0Y78HuK68cJyar/Cr2UUhgWv5OWuDL3P0+iOM1pw9ew8R
GCGk1x295UucA5rGJmJurKqqj7rmk4xRAiyyl0vkxxdavnIVMH/ZaMivj7Yj8jDqh3NuZu2RNMJx
K5Lxd5kE6LDN/MGjDlpT7nWLZJm5hC0OGJFRypYjh4aBEyFIu91Y5dcKlRE2Y6KjOtyhbu9Co03E
buB6P85leVb+ZIWUutYUc/Gqbc4hazWZ+bhNZyoMrQp+j5vim7DnUNbe45wVH8BldzrEWIY3DDLY
JV2ulQM5cx1IszjZmYn+HOnecDRt4tXUoN4Q7g8rmNdUgUXYTdodjCDjoOoRcwXkwnUCzl/pU4+g
fUIPpfggGhLCrNne9LreMZG3+6M/3XHlsgUK56bXmuro2lmJTC46ibFP1kZWzyH9CS6eOH4e7MF8
EjM2yiT39g6LAOwxr9+hGCVcoVZPAYKAzY8ZydyJ9oRgnee6nEke1y+aj1DUF3KTEee3crxOO9bG
kp4wmTtd86yjXqlnc5zcLbBr8jN80N2VH4e5NrJmgyl7Va6ZcHo8AmS2N1ZOl5uOlSJbmvEJZxnX
X9tJIBeJeLxFpFVuSTm0wNegcOqbI8aN5qi6ut1x1Lz+67o0J8kKapHaYLtPdjrctMp7hL7kyGcS
Qa/IQKPV3DfvIAZGOhdBv6oq95a0Q2c99/n3SVcbO5Bq42oEwmgQJsDx+gfawhpOewkBgLB35jq2
ta8rzzxq/HJios2yOz5jFy7BshmjjRcURVyUeLLpIe7cnnP7V8qUwCUboOuMTarZ57Gwr3Qc10UP
mVyzg3ffrN905Dj8TachpwB2H6bubo6nN3xELAVezQFnHF61qn7pvvrJpTTcfqtFZ33JhR/65VBt
PrV69wBXDz86bRk1XGu/35TmtEnYEoiPRcLcE9e12ISbMnjK22QLZPgp4UePXmJsRyvL906Q1my/
9bgfZ22B2sdNYx2YbvTHMjF5i12oN6uuZyLUU/HOdMiaJkwqOtoMmdeuTOG4n0fJcbAxFCGKSuBX
noy1ySSp3DhmGWw4sJLbk++SOcavTkw23ff4mpukmfaVAf2syy+2tjJntnCVPsS0nyhfYhvV5rCK
rXHeJMTIr8QcEO7m6vrRA8pQK6zYXT99yxwGgGSFJeToLCGojEx59WQE16ivD+1s75PWCUIY9BvD
lePeUsUaZ4e9N5a1p0D+hKPYPvZNPdFFM7W9p5F5YxY7Nwuq/TCyb9dNwzHJCr6VCRHaZjxTM5fm
yCGf1hf9gbWGYAcoQXCTut4rBTG2iqi59Vkwjj15rFTYjrGP21gPU8PqsFqoL0wmOGJkMEQcFXNv
RHpGokcfbztB0ttQjvYxqJuSbKL/Rd55LEeOZNv2i9AG4Q4HpgEgJMlgkkyqCSwVobXG178Fdt3u
6qy27nfHd0JjVlEFAnA/fs7ea+s3YwhFiHqSHt6gHxBFnVcZh+eioayeFVkN9jy/FIY7AvRanuvt
28KoY8NreHdgF1MhkJ2Rh1ed9edzu/v8UG9ru0jSMkilc9/o8WU2Y15fWHW7VtTNubPyx0ZKltjQ
oiCuYsMfRRSw1jWcVUzOhfkICsSD/CzOTch1j6OVR7ssrqgWAPqFFH1Qm+50nR/hRmciQK91v2YH
O+NBz3BtO1MNZIU5Wl+2HJq3XXr7yz8/m/JvY0KovOpmsjAq7ZUBZuXpZfE8f7HK3LO5sHXd4USh
8K0pZ2jPEihhlh1Bw4RAipE4T/XAfjUF+MAe3CoVew6l61nqA0MAw8DMVqhbdzZmb0zHF1MV34bI
nj3krqunwTjgjIdY3XAtsrWoTmTgWizPVslQDQ26r1GenrPKcM6hGstTi7deYHQ+DMb0LCV7Bss5
iXhhRj/ezSDo59DXi7ohgMRxiODMcejkbsjWlRNYFGuje4Y089EIeRKSPua8WofPfZsG1nDSOqAv
2pNIUDVud4pjhZcosiEfiYcOHc5BdSr06j5b6ZYxRVDjch26fD6E6X7WbYaThCUIq3lexjTi9m7v
EEheLDpCF6HHwWK14sFqi4aJBNF+hT2D1Cp6hADTUzROGDkb7BfUoI5s26BwiT4SSfkBVYRuAkGJ
OEgkQeb5i8OT1Aw1loRxuZ1EfexfMn0wT2u3KK+cLN65aCwDof/qpobqCSi6x0oXHpKRZt4U4nLg
CLjLnK690hFtw4QjS+ccQxOTJKEG83ka5kOe47RSW2POUlW0z56ajU5YxvEX1gmyJXPaGJLJtkNn
uzZYGcmdP5H8HAYdmWkp0co7mrcogwodRh4Btq3VhAeZdTkUWLJw6dgJbOHafiikftKdbl9GHe2C
wnlLcic7kXkNF3a5QmjsLm3i0E1AcTMk07UnodajMMnb4VuYlt913uKd7ZAzCLMB7k/L/Hkam/fS
Nt+JHc+tXl70Goq1nn4vwVzfVAux8bD5ptMsiRXkwN55JSdr/PCxp40PlTmdOPEY7JK71NXJI0os
M2B/LH03mzU2AzX6VM7PLohPYsB/6oZ27AyTMLQaLUyTeyUU3PuU8G0fGnR7MAqiVSJYpIqB7bFb
hmM2hgRxyF8htDsmbdFJcpb0Whulv1t9tEAXXt2S9kpXnMwuJtby0Lh5BMcfCeEkSrFfLfnLrTvo
eGQ27JCw0r3Hy4KAfwez2/HGpD5ZiO8DXkC018G0ekJC+3VKNOBKZV7vKhI9ZpDzobCfuQk2aw6k
4K42OR8hDIhSX26T+dAtrsmUR0ezf9BHpDsaATNLllDgiYiHyiv16JtFwbqNU37Ybub6Ov+YUrVb
k2g55D3pDGOI6Bd3jr3XookHvDiBl5yYEOHVCZcpotP0SFp8dEKCtXgoGbq7IR3vI9Xta5TEhWv8
pH0v750Bs07Y3PYrkT5jVGuHKaFdNwCvYaR2NThgywLDdBdFBxao9OhUEBk5Sr8Ww2kjDYTtRG/C
mtND4rpokvSqPoSyPIQ0hlitqFKIbckJyoYFELpqDNS6XPAXbXHeJC+1Lfk+AtUWMR4vwLcrv2q3
9ErHXr1eqv5oWurXeLviZ6L/1xYhpiNB5ntlpwzLV5+kGQZo+zAV72b7ZCmrPQ0TGoVkTmHBqxnl
D+qPQN8AmwZNrgoYs52VXxBXOHuV5S0DZSQMhXPMhMZ2lMFeAUnmSmIMmcpwjB8YOvbLxLxxYtxV
isusb6c1FDpVckhVHl1svXpVs+0XNkYIVkHVjAxIkhTRO2NcehYsGppg2NRlxXd3apedvv1hsnYx
dyzLjVmG4ph05LYksfmT/A270S+anElyjLOnvG6My1KRWtRonO/GDNs3EQka2xzKbR85WLsj9dtL
03ZLUGseOOWxSet549XJGhhi8fMEuhreG33fktQuNTIXi6n0krX4UtAo8K1k/K5a+bj27QjkaPDr
Oj2FV+g6BU1Txkb0Hb3cHU56S4SYmNtz1ZkwtnDL9EPpopSBlBNOTA8lmVaCSJ0549rB5H/Q2sj1
Yu6OOpNnBqO514Qk+AoN0IdRnuSs1x46SxBjClx81Bk/GP1aHlYzy+9SzCyrOd/raVr48wMnnPaM
T41cSTPZC2d9bxJS0quw6Wl6za92dRu5HR7vmmTkiXxgZ1L6Hsk95vxqfEP8U2wzuhBHuXthEKwd
8hb4KN+yz535oS2xDVYJySPd9lMmWxf7BjhbI1A59VWuaAWdUgtrOd6B+zTv3TPzG9sX4fJR6fF8
tEr71nJIPuYIgVQ7w3Ju4nF0sooE2ii+ZlOzC8NeHAfkeUU+3kSlY+wsMZJrwt1aN/Xk61rFoJm5
hR+t7L80UnY1Ua+RFr215peyL9evW94Sd5SYKK0n0zT2SQpxvMN8TndSp9erJjLAdPdmi3v3mYnP
QYHtfiztV8yRg+d0oJv1GdByyuFemrE3d6TL6MV2N3REKCa56UlCLdupXwNdT58G23gBXLQvCCza
hchEHaOKeea+5ugQ90g0OKZzfyAis7ovVuzEF8ZUtxPCQzivdrIHUYXTPXyJ3Sr0h17t02hOLrZo
z1khCdehi993NsKYAU5ASv2/aq2/GkyMimUipkjEWYAu674BvRWqmXBPg9vGES15gFlDDF6RgHub
IKLVy1t6Nw/ih5XzuC51+bXuG6a8o/sOesvcxy7xZHG+IIMztjYkrNSVo0UJf2C3qcFGCETJcAYB
FdTNBZc6o0f2ZZdRGPV88hxKO6XwABSSR/Q5ddmfp3J7EmdqaNa+mFHwVqE3+jD2l9r+CgyECKmt
cldbdf354e//VByc7EXYvkzq6qwtTUaTA89yUZDKaW2Nhc8Pxj8++//9b0XK3Lnn4Lm6ufBB85Xn
sBrL85iSj6nPnDMXIEB7p3UedY6EWRUuqI36Q9hm0xmcxHT+/Cz+x2ef//x3/+3zS/75Hf/uS4Qg
K51uz+B3wshYaRpiirs2vsaQ+YPIWGdPr3DGL0u4+lpHeyZeiQaHqiwm8TMaovaapMkUhHamdqIh
9dWBq1zberkXyJE9m68SIzLT3gLUQTxZatRnxxxpCJKph+mebuE0kkdeUa51jbmfF2qSwY3n66SR
cRgXW3TaQoaM2TOppM0hGdXuxJBcwObvIDYOe3Qs3rAeabaF7+9GZri3Iv9gzYSuobPMDd0CcLAh
upREoJ1pfItSC5d92BFRjMlHM1JWSRCXE2dCmu/GuQrNN4el4xTafjlb77UZ3i9RSLI7R/htiK0N
03ezto1LmJCESIaZAfzHz5eJQI342rqpRc/QQvw4oigy4QiYW0Vph9rzUHzonVs8TsZbbwB7mpLY
X/Xwa9SQfpMRT2V1fX2usgxmH8FkxKmYgojEQ1YPYh9OnOynufq5Lil5DAvboN49awuuHKI9yBp2
8jvKhcDhRLSLDZUFiTE8FPAJRu0BFZHl86K+TqQncUqH1mFAJjPN5EdHg4LI0GTez+5YYL90nkot
BlGI0c0HsNKT2jperbV4c4bpcS4oHHSZUPEUbo6mB2qdiKKLAwPtAEddnnGCyPM4OPIsKucphzdH
zcuJbi7mfmsXzb6aF2c/t+1dPgzauXHVANLFnhgM/2wkD27f8AOrztLO1ZzSyPoS0YFtVN9eqvlq
MqvesWgObZCz0fhJkcW7hTgsXOzFl3WBIg40jvG6OfrtSOCYZszqbBcNfJilaIJOluKUMm7JEtqp
pNgdMlZB/jp66UWxHNyW2E/yFE5O7OL4d6ugz4qJ1DTOeGNVZ8wPtrRfCH6BW3EtjIiME6HWFw6K
mLtdI4jcKT7WYXuu6wzN92wcP1+/0V5hIdBCmfU7puWQUhabk3fxorLsXs7WfTqhe4ufRYgKyIFF
hiyBxjJN6Ychpd4xaT99/iBX3lg2r0mbaDnHtrbv6RmMcWsf0W2Q5L3Si8UoFKHmc8Jzr5mHYnZJ
OIxHrFGLPFhSXxhamUzVq0uWSJazu7RMz1Ux8HtHevrEWUaYyTUZnhVMWBqLeYTGldN/5uKeGUGo
cxYUqkOdigtxqSnf8oxo7+TWkcZLP8vSs9zwW1cbN1ZqH/pcva1l/jq3eAsTaDpqCt+sECQXzprh
cQTIr6860b4xvA/JyExYAskz+MFuCF+NZtD3Ckq+1yTLW1bXCxN/+lFjqmVBmIa8sXqsP1ay+aUX
6tDGWfowIGTY6Q2M/yk/TJlIHsqYydaw5s8Kx/WtllOvc3wIFBMpRtNOei2y9KhrYbzXKhHfpr3t
nuYy0Q9uQddlEjfV7GrHIWmZOLYuLaFGovGOr8ZgcJz5Zpt5dlOu30r0RUujHmZaORETxxpRx75b
4i/5doqaFPZ+c0W34DB5YO6IryifnpycPkc+pMrrtqlDVbvfU9wHqLmGMjCcfDmb2+3XS1r1bsdl
j8oVil43XGKzpr4nNM/TqUg9fNHJISy7uziymVvV6UtaY2J1p7QE6EAnf1U9u1ixRCurn8n6Z9iF
l0bogAebqcMyBznmFW9dXICZqYxY/tll4xG3spvMZ2uYp79/cGvSayeTvkGdtLelMY5EkNp3joUo
KCeAMl/Tc9ibOmOE+stoyFO/DTQ+Pww1AhWpa4TZOuHzTIbkDt9BTWpDMgTWOP8sQN95jovUmWCx
CyVTlW07SEaqqRk9lQWFIs6JCTQToxZ7gKEptg9rNdIiJE6RNT8pz4aZPK81X1t0I7uabQ4Xkzzq
tWh/mklW0lzle1AAcLDa1jRbNz8wGPcYqsWzaImk59YAmmgx8xzbWwd90xvpZwvnji4ow/ml3SbY
lQN/V5+yn8il4tPo1Pp17FC/KyBMeZRoz+gVizUE+WhO5D9rAgyLymAudXbHrjkzB9DTyqudkkDT
cIgvq/ax0K/nJCEudpfYV7dnpF2uRvvLqYPSy+UYeWIy2FWs12lgUKzriLHk5CRXQBI39M/zA4qM
krpsuC3461u3rB5CJb/PnfUYiXh906rq4qpp/lVYya17P8k1fmsLZtqrJhMmODXqZCftfKZ2z5gi
vXSV035M6eAvWAZADjqea9bJqzm4b9Yk259L96KILMhL/T7qhc1paZK+KK2PUCFGTSsMmGnrpEE4
mpwNSwRbFl4U34ijmJ53+CtbBTpqYn3jBRlgVK3l7aKQiLbG6pIaiQTcrVrn3QDDXHf3vS4f7CYZ
fNlG2alznL1TNF/pUTG4yje3QLHuUcZ9k+m9mJP4qWwN2uiJ9BOG+jwZrGwEpXwzQcpcIL0XkHys
YU+VXZ9khKgkq6rHCo1cHeod+uIOJLvdPEzIRoVrjT+c3oGBwbz3qY7rc0pli/P3wV6Gnly2NWgW
ozyniRGiFUDYtTR1hAPGwBTF+2jHqj5FDj1Yc/nlWvlNGaWHKpvEh9nEJwdaJuDvyt4nUBc8d7Dk
dXAM48RSOBwECotHPF+cc/E0/ZLR0Vi1+ohVV/oqWodLFEscM4Nx30qk2oT7nGZl2zfmUB0Wwldu
x9ha7wd7iA+ZGdMCpt1269j6lx65NPLlrrwFzMp0NaWZOrY6gLZ8MN46c032SWaqs9rGFJ8fCs6E
5+xlivv6tszS+rZoEztwarqrf/8njfxD1wsSxKhVFrFO904fv8YLHq8CFzYLqvkA+VX6ljuip2qS
Osi1ZrOJuJqXxb0XalKx3s0Z6S49ftXQ7k+96l6VWrObSG7XvKZzIzJD3DSZ9lUOphvQByiDPv4w
FERDy16eGQeNnFFX9JACtbRkHDwAEuHtQeXY1Rki13w9d7EM70b0AFY+nZN4ye6dx8nOkBCRgOA5
1YBAwp1zry2NoJuQY2LeoCQ2Bb2kGtNMxWJ8JATTCZxQ+2/RDPJ3Yi6GQUKNHJCWxHNgHvzNOz/E
YZ6AIEuPBLli4lk783bs9XNi9u4XLtd+oDd1zoRV9vCY2sAWS8cuzuR/BflGaRAhZs+XJEfRkj6P
ANLY53PznGSJdkS+UhCxYxPXMtXWH1YoK49Nr2pVDle8O9owEs4LJTyKgdx+IoSlw/sBpdTK0OFX
hkn6uqGvAf2k+GjW4VteWtNt5zbpyRysax2uRMP944NTlB0AwuEpMhrmWoI6aUQBpy/Khug/dHVQ
68bDoNzwv3AVxO9sMy6jYxnMu4RyLC7lb9ijKcYQsZp9dOwn9ZPAReMNdzYABYvkTEw3Nh2OMXld
X+ulQ/MDyNunjW89oHYkSDnPq9MgcuuB+Wt3VWLdo1nAwCIK7C80ux95cDHjDOpJXyDwZVAM0ZdE
93OW2j7Xvgsq2/6RG213RhwcfzGxISK5iN8JF0ZTNK/Fs5HMpS8qQeNUQPVC/hneKWM4OfPSXJCE
3vcmPj3RNaeeuTP1WWc8O4L5+Z9stX84Vv/VofpXfyqQTkpAuOH2X4k3pTWEVYwu4DiYJJeXxRjY
YXeop4qXm5oLpaSEat82/WXUkbLG4z7lHjhM1gBoQCx3YenqN+B/A7XkxF1uBrYULtpRRtINCuaN
3k9Zg3lzgmZel6/FnNzNegGhDOe2r4XFGxbx8VGbxAUNz39+bfzef/vi7I1Cilz4L/GV5YKLtRxX
ZO82EcHIS2mfwi60kneQb1ggo6rhUeKNYHoFGrzpwDtrifbdacgjHyuK4DavjyKVOZHZDFuZn447
LFP619aVk6/aglY3t9WuWyvEK0xsr5Gl8j99lsn4DjJef7cMKRn3Ztb/GFkibX0pXwiAaPfOAfHP
fMaVa9ytVVf6UaSrt7AuToVgGlfO+rPep2+JOSZfqW6GA/HSzlGowXzIEYLv0CIhxJwWG4m69kLX
x37EKpHthjQRQcuZw6sq4JINc5Pjktsn2/J5coyLGd+3DulbTWQ4j2x6Z6Tlgzc1eXxTu3Z8x2GW
BSHES9mmc3jpmvJl7Ozx18iwKxT9ezUsW4gEUlBTPvQjOoZMgYgzZC8ea3r5h7qYy7PDgdrXDIyk
RYOcTw2j/QoO9Gq0q/zF0nqk+xlebHvGUJuE4a4fnOgpDQWROoa077DZ4bjQiiOmy4R9gh5kvGff
bverhkVl2ndr3b1he0M43p14dvHvTm5/Y0JpKMXIdjS19StZz+7ORaSAFkuc01gWx95qlwPAFO04
piYs0qq3gpwyIw4r4+0/34XWX1ciqRSYBhDUug6uZ3OI/wmGwoAn0Sw8uUeXhulRR7ps0dq8VeNL
Ppr3iQoJCY9aO6CZSHimkUHXSjIShkXCid+Z+qDdZo6Jbn4vJH1ewezuoHTm5DqRrGOxLP7qYu8w
O5wCw6aqX3tnp4APecVCD7JrncCqAAf1YfyGsA3RBt1RTxTrrd7zlbkzgRxjVvlfXva2TzE1Ah+7
OfxprhioKXC9wdRTYLx+x5VostHWwVTxcVXVFaCLeTWXhBSNXEvuIjlcitIsjmVUPlWmi0weMv4T
J5qrNg0cMNtuuO+AwQ6jIghskdGtFub21qy0kMngWa5H1N9RMaIc3ISQ6/zNwP23s0DbjFGafuUh
qn2XmVjWdne2FZ/NSh5pR2f7HLTYrlWN9HOzIFZdHjrmX/7KOOu/XAJe8L+5BrYgqwC/B93H3znM
atRrHMHAMEazBjabR87t0FrMy8xXW/X9lzWy43MTJT+UQLshkvplSgCAAhndb8DOICrc+i3Prv1o
POZLhoq5MK2nQkWkpJekAbGJXGTTji9u8hYiU7gfp/E7Ecz60WwWfG6a0J+tVAHVsXnSuhS/ylJd
eytEvs8YO67y55LB23VN2hct6uFfhVl67rR2eHTVOQzL+mmgI+Q3xVwfh6G6z2t9uraMkG/maHl3
9G5EZlrsu3pBHS7t525J5bUnhubKevmai0T3bdPgNgU98YB+yLqBNXBnNoPkaFhgD5m02wFXkbdG
QgYJUarXjlGN3y8mVH+0JazZpy7nyD/qJB5JkE8PtTQenKGuLkPTPlhW79zMCKIeCg6DtbuiOEYv
eWDWetEquJ5GD/bWGSRuitU5DHBUe7C+53XSE5Y854s0huyg2eQwxX0kgklDkIpNMaqJpa9V7dyY
stMQLSF/mZGW7el//FSLqwe4qbMdFrDSm4Y8vM8L40rHIT+kY94GtYOSuCujNkg4vge6UTT+7CjE
d4aW7RMzK+/1ZDgiOUW+l3AuD1ea3dKI4HnGU3pB093tbI2muYydMDAawzwQaMBS8ExxRf2X09HT
YozP3Xdp1HS+1gUp1zq+6crqDmuMCAVnJLUfSCIkSJAUxpRzQ7vGH01u3qPbvDWQbF2nguaowGHq
IMzZkc/S3rf54Aa2klYwLzRcksUAyDSWaAEVaosl0Z/wmVdf8nhOvMnmO+PQplZfnWeUYjtLce5D
YWrfFMPCgKcOta//eWUBivvXx0qZwLIMRxgC8OJvJXJsaDSGRqUdmKbCzGR2BHU+DD0U3eZuWcXP
kUP0Q1mnoU/SVx7USpTnKTbex1JF0BNo3GkpXIkKkNZ9p5nxaXDZ1sDZPEnXSY4tyIL9qCbjaFn2
S1/q3lwvxa2sZHftFw3pXjOSihTn/Z1LmpsrnYoD3v0cZzGB8EvyhYIUbwXR8qQ9oPoNGc6DsUkP
ztj3u6If+b6IdsqsypxdyMpu7QrxwyjBwU5YpW+lKBibV4bBZLj6xticTrVDqmEc16j7uR8Taag7
M+8bz7KTbh9PkIcWA+t2sfQvxWSq+ylLAgu32ebTg1h1LrSh+6GW7pS4qG8N7d40v9O+GI9axbS8
SvcrRcSdosJlJ5mmI/AQ9CdkxU4syME08lsi05bMpcL1aNnRfV+mSG44gjGaW05wL6T/6YOXiohZ
2np5WK/Hgo7NLrcn9xkb7W1GdOWNJr6UK5orCm/rHEsXOyCZ6Efs8zHOBNcibCsudispodespDRH
mHSDDtMztJpiA6NXS3IdMo9KXQj50cmwdDZR26aEQFyN3kU+pThv6Hw5hT+GaDHTrFqPxO82dwl6
kBVsRSAizHioJNMoLX64GcIANzV3BgS5i6nwKn7esX+AdP6osn/j+vz2z/+bmB8dLe+fHu4NJPQv
mJ/bb+2Sfyt//gvg5+/f9E/Aj86pRAeMB8kHhv4/AT/K/Ztw4dsTIahvIU9svv/D93H/Rk0NfQ7y
rGVzBIQ19D98H/U3SJvW1hFQQulK/1/xfYzfudKujjtI1x2iDBkR2L9TsEp9SNsiztZjvQ7TRhXH
Gyo6IgvoKi1agYqfWXoGjNJrGpcnfJ7Cc56hHeKEQYfd/ukSpCtKXEiWSoM/Xcp/c7TbiEr/WoFR
brLcMjPmZf41BYije9xrDI6OWod/VwlyB0ej9GQ/XUnLYapWtM+LAANf0MstFEWVbf238+X2Lvz+
RzgQXC3ouIDr/sJp7Em6GxvJOH7pm+Sgj8z2GKyThF1zUVT4VJN3WETWXdjav76nVYlddYR/qL3o
GX9iHk47Ks3Hiu0QSTddb0ymXq3n73n/LrQ69IC4sJrH+Eb+89XbOGZ/+dMp2kxS3bZuDG/wb4X7
MCxOMi6IXqSl/NAdXkaV14FpWcc8ZCFJZ5ZDp0guKk63tncr/U16aa9vic6r7LX8HiYgxex2rdds
1BFotcwH0eTz+46ZJL3Ymoqvo6E/oZxsz4mLymYM37hIFhHC/UWV/Jo+Tr707jjROZHJbgavhqOf
sflgLp7ZsFslsLB369FQuC1QwaOusVL0UsRp7HAqrXunfjCFZXJqMzIYHMIP43QKFqWhxYKfZOkr
xgThOWV2OydtEOqI3tnWcs8YF2zSZuq1SwgCT5YnMdSPOGzutTmqg7Xia/LC5p0puyDPpOOpxOQ8
zIvPQwfZe16/K4zYjIcaH63rIS104tFXmfnSnWjkx41vye1Kbl/dMlOy03tUOOi9VhzqKRUpaORW
eh2aDs/IokutrMDQdNePO5tTTf4alQqqT0wRloeCEs+MPjhlpaeJanDHSDI+0GR/jybxWjHi3TXb
DR6aTJTBjunoti0ENqTxTJsJiCmcsusfuQ76hy5R5uM3dUmvu/LtCMeExGdsNpz62dygIiDjtqDH
JukzVtIGx6l2DF2856KyblTKCZyz6X1jx0jMuzzegV4/lO6ao7pigNu9G8hRYgcXlLZDHrwc+qlm
Djk5nqxRImRUxzQszV+20gj65PCz49DuLSFaks+nFIrQB6kbu87hl/A4RI58agRWGkdNLzje3mUZ
34FDwv+QvbcwHK3GUl5YuE+Dhc2hiaVHVbQJdbEURPpx4YfAyIku00g3uoMoxazqBf3g++f/Qf1Y
eCP4j1mKR3bxDnZkwRQeykOXrWaQweYa45FIGVtrd+XUfRV6N/lLKigKswBSWL7fSI2ZKDH1ZWh+
G66dqnmsG0pSVUc3sOW/oqGn6pWxFw9YWmzHJb2vTfaZA/fMNIHB41GdNFrWisWjBXLLAL65Cw1u
xHKCdGjYDSAjVCtMJgh2YPozVQbLMsbyz1eAVBgbVbk8CsxMXuRyp6at5MEcGdhs7/s6io/JJo2z
nRhkTk/TWuDhR5sCg4e/JYMk0QGWhXCDKanLHiZSvMLZn7VYnUoqJT+02z09NX3nWPU9wz2TgaPj
uzK8HRN+wuIIun6guQZQMTttVFHgrvSVFUdZcrU2/tG0vqUj9lBTx0M3xyOHM0ab3czXRwA/YUOZ
SiKxa4ixcDUEpIw4U2mQxDFZ3zH2JZuIDYttUX1tW9tj5fgVDS2N1k/P6zRBmpKdV2sSn8jKLBiF
IEEhZHNVSNt3iUseL1FmXxFlg9HN+caiXI6t1ud+07m8pQ7zxM9lvNKhgnaFme11Qdevn6ob8Ay4
S0ZuJd5mFUdofrbFr8GD42mQiCLtGV/Nj0Gi+SXR8qZtkC23hqfwMEt3eOaw2fCkEHn++d7UA/dH
5ebvC6IJX3MOlZUemg5Xdz3wkEz4ZHYo8KmObRAByHRvdUN8b5kXbopoM4AZumOE1bJU8zinV0p6
eCmbdFdkPNqf7wjGWB0nUxyss/ZLzvFDO7NGLMyWHMFfPedY0pOjY9Tw+SNeXUnsZ2mONN9zfjrx
4oeiCPFM8B5hOvqo6s/b1OY+7rkodVUIfFz+XH1dgbAKfLPrlL0bFliGz19ElcITPZ/lgAS34WY/
5Hry3DnNlTm69D5vE/YGE/9s9LCaXeKVK4/G2Mmd4X5Lp/hcNdHr5y2ywgHwcj366CrHAwenk5KH
b9ZA/aiSBwCrdIXq8t3NcThORvZh6mxAdcfmAUAOXYOZ8Ygb+VVKshXGRAZdBOFl3t5ACnr+Xj8D
MQRHDZorestdofvEYeOwKha/N8wfkaXrSGJjBgzc+1ZYsBBgTeM1cEEdVBCoJQZOCwK7ozGzK4Sn
zxsTsBp3WpR9MIvXfS0uUXQB7K7W7nufhHC3yU5txuHx8y6yXJYV0NffrDi7gvQKVMguoZu8nc12
g3cb7oTz7M1iIjgemhijcrXsnAETdNVybyPCJQnVrt7NHDnLHGX7drTfNgS0a7KoFNsSXbWrXxRQ
wOnSnstGOvwN/L+6qM9Z1PzA4eqSa5bjoky68Dw1gVOwFK/kd+gu11Trtx800i0vk2d7+80LOhLI
QdfCKt9rtlX0wssuHcOnUeddkQXpYRVDcvYGlmQddiWLPM87MZX7PmecFUXsO2mT+oa2Xg1R1h4g
65+E0nAT183XzSATOlbrqSGrgwYV5643I4hBw7sd134rMgulGXPNxFX+545tEAnsI7v6lcbdvpOb
zQ32kSehKYhQfgV5RYyBU7x/1gHazH0/62yTvCfM003W+/KOTiAyHgXk1ppf+oZNJc049S5d9oF8
6a0W6r6QmidBDC3V6BE1QRWUZh/l/AQyuMGGiOdy5uZaFEJLvHkjlteArZZt0D4URPXthpqFzFyL
U6kvxM6nXAOumYUee0wAM22lh1YHSA45bWrsQqtOId20zg9EilDDvD8eC65pYprMGlH80/ZnP/0s
QYwEyVZTAMNkHas7bosengjaFniNKSC08GCb1j6OecyjqXkc+/UZtsbMA4384s7KyiAhJG8nNpKd
miXVvdscBRxJ9FUOnjFupAGmCtETZN5mt611tzTaTw4lYK9zHpUh7LND7pgXPMM8g2J+iXJYD/W2
rH7yn+BX5Bvs7t2NWO0ai2807+yOzD0Lf+zntegGPfPrImTxIS3Z09SEg5/6ypL8Cel8Jplp9D4f
WRMTNILghuAnnmUt4ocJtfxkNk1sqmAhhf6D9NxxJEJv7ZcrCE7NBkyin7bhcCt1PX1FC2kapOpF
QnuuJmydG7NFutw/VaIVFBsfnDfwWYPgaNmCl9J8BagBEK9ABhF96eIONohO733d6vhZdPuiz584
2K97a+FFliCKYtTRncmqzEjY3lSc+34RR7fgemYMa3eYvDYeDMlByA4JZOaGgYD2/wg7s+W4kSSL
fhHMsC+vuW8kk2RSEvMFJlIidgT2APD1cwLqsaqutul5KBWVSuYKBDzc7z33s+37F7MGNV0nnOaW
x+eaOt8VQ2Cw5kezf2/Vwp6mxjnxkZvYIylOvfzGGAoi1fAFXpCSVjHBrLE/cwqSggMSo6PQW4V5
/OWr5y8GhCkoH10dgGjuFte+ye9pWl4r7SNX3mIzVDl2y3VUXAFp6AfP5xBxszvmPX9TIh/BX9Cd
ihRjQSp0E5GtfZ7wi+h4FXaRwbHaWgW5AoISMRP35fALBoT4rbZBNr115/pnMUdbTsoHmBYcRqqe
E2NxXcqgxHzPJXC2ZTFODf+21CDLIg5rlPlMqj/jxuLXMoO6J2ugZpPAylfZ9+1b0BRc4UhXYUTh
36oiudIru6cVuxpzP3jj4xi/WZUSQ1NmBBFX50IvExAU2edS+3puZ+IS5BpuaedioAavbCISWQ8Q
KSf5FyI3zm4K7rzN3jFocNEeKCFdPTwlffKVGNkdGAnrpVs816G9limoPftkTM0VN9yOmRPXP1SJ
sCFbRl8Z+mdVos5q+Z8Z4Ec1jnCuR1QbPgwpz3gPBxbYphkOcevcs4ILKXFar3mQPaPxhu2X5He8
2xKaxdqCv2a3xlqX/q1PgtsId4KJg3tm/nBfro6zxsbVdPvHQianmhKcDQWS0NS52nZ+T1qqGuHN
vyhQNp6q4vMivIE4pxjkvY8yvgTRcB1U3RAUNvUn6BNfpF9UiWxDuO45tpI28oYMdQkIMnGh80ER
UF8anDCjKv6jxPlplr/7hEViFu65pJmb7Sst+70c+57y7yeh4ryqe+QJdiFMXUNPFVP27WtRNw9e
qa4vGbbIMvmh6gVmObccIRefBvWw5WabQn02vpwfEjLaV844fIjunjEpwC2jlvH4OeshwQdpNO8a
J74yQ2RelV9kzNpT9+WdFiJIPTqeCbF6ezIYCBtvP4kcMKbEYLFOv9QWiZwFtaC94uBt/xzH6jpc
2/ZBn3hZBZTaIisYamARNZ5xNOOOTymRJrP/Tal5J06h37VkG8AA/uosMMjDMG2nRu1zZYzrJBri
FVu+U6KNLzKGHyq7S6UXyQNKzTP9RApB4e9qd9YOmla/W4nz1umIMoPg0cuZdricX8KAk5O7+a/S
8YADcOTunjKdJaYebsnsYvuJ5bC3jxjNKYzVLiURiIpCIDRyA9JnO84gxk1P4UnCtUu0xGYpKlUP
wGjZrgsHo4NtRH82nUo5TCOaMo+C0KiSb5kT/vDEdOkt2vy+RmlBBtmbywUS0ac2sv/iIjkTgiIK
HDC1ba1Fzdyefuqlr8Ds6CEGmhoKxSGOrKcyD76GEKtPJnO4Jk62Cz5MgVoasx31UhTucDkR29iX
Fy7Wl8inEmvnHLIWUhuQF5zsjitWCXorPhkidBu+JHWce6CbMdp44HSqYEX8wysnozj9GeJ4VY6J
NcduAGolXeHBZHo1MhjcgCWh9woI6YQyoznJKx41oW+Hwjd2geY+ukqN/9cflTL66CUZ82gRZ2NV
RdAGFqOsLpHJFZ5zANUd7+x6eLPU/Gh5EaFJsXJo1O8uN/ahUvF4RrI1SfQ55UPyBDPe3elTP5wG
pVb0HBr1jPJhYM8TA9rFIL/8waBzi4EvRn+OZ375489d/EIGGSmVOAWWW7U25hd1RIlaFCKkr8e/
P8xyl7/u/NeDDdNcMpjij+W25a/LT3/dFiyP/NeNf93n/7ztH4+aMO+F3dhM/3p7xfImBweB7eqv
51leXut54aZjDPfnH5Z/DfX8FKeToGuoNe15efCsC+zi7x9K8EugID1aop5OBh6t2HK1DF4ijLyt
0QAIWDdQE04WdJb2nClbxPJ31HrPmJ7rXWgU5SkIW3MP6ne/WMr1+M4EuNvxWeKK6EHyjW04rvMY
PXcPxJesHb9zT7xu57TcuPxRo2nYWBEgISdCYk4XDDpMiMu1bRFVR3nqn5afWE69U1Lpa9gAxsEx
EB5Wob0TU4R/v6nMk/IOnrC/P5sTXmnNZYfZNvVnxvW3CtlwHOGaAh7u2X0hy3eZ+W2NvMAyrad7
zlveoM5WpNAk0Ca3PIhgOIRI9PZuCc0xsaEjwrp5yzU3+NVP23SyTk0z1ZuIVKZ1BIfKMKti67gF
bCOE14NgK4/NcNbXvh5m+9rEixcSK26GWrULSPLr4kenDWmmlJrFNdo8ca5anPQJBQQGWfqJtzQb
nqtBeDhwSzgNOUbRJngMdbH1Embo0UmCoVoTFkKSpmSe0hozQD1fwzMdP2SuvCR4lTbwJz/bMLtW
lu2uSIHq190ws6WBwGrCDF33zozoKoyeRoKZrT66omNsN5roDygEXnsktWeZow3oa7/cWZb/25zs
T7/07LVWax59p+JX0PaobOruE9bNMA7jFueuTYVY7WEuXJ20f2wrNLIC4DBkELYrLgtvjUan6uEy
MCZ4KDu5GWBTgJOS40b2v3ID6AFmCIs5GVM8MKpbaCvk0XJA+Ll3EKGR46CVZKUi3WlySzyNhVez
VFMBThEwvyYBEFcZ2aFYMOSQaInKwBslvHJjNjGacNelaMnss+4A5J9yvI2R3eM7aRG3S//VUTEy
QTH9MGMycsrBqpgTRKvEb5mIk/C6lpFNz7eYHodCMw5eOmFkq40daEjiWTqP54ve6xpot80kPgg6
YF2DNR0ZQW/aCukx3dsVFMK7gTmLDgyC9ODVTGhDS+pjUw4GfVt5qTrLJxrI14m9YhJnoQQtXDaZ
kMB/8QrYrxghDHoEgyBgN+XAPLJOQgR8MvYRp+5RxJ0ywkI2Udx0vAwoTUl2nKOEdKrAFI/Z7F2G
bgPpmwqfFFP6cfo6tWFs6p1zDGpvYymPBXLAT7aGB/TId5tL4z6jEiMGRt/2YQZ+M6OHmDY8FXY7
2qnxjvijM4NR/3Ggd80BRBJlo9d8hMnO1IeDgyHVk7j9nLbDCuAYd99Rkq7IftJluCtbENVGa+DO
suQ3t4uvtBHe3BCVgMVi4cb1VbjBQ2F4N5QQAl8OQFojeWo1Od00uPVsXGmpuOm518R3gErk5nn9
tWpB4UMNWed2NWBgHPxjGdQ4INODIXExzJPVr2ihPnpdkBLsMHC2NMinoxEUqvVBa+gDz9XDYFhn
wHEcDPDFH+04xfgUMScxwMSZEYkkbXjRcsE6k4yrctSewRr9NPqKhmwbcdiGNG2Mx3IkhrMjroHG
rJxXcJ+5NA/Doam979Po5U+m4+9Ud6505/ZYi/p3ERTbQe15Z3MCpkoXoZjHbRgk9SqdkWnNoXtt
rApQaq/Ii/Gtq4qHIIUpOfWq9xgYT3IYHqZUItBn4bYgXeIXnzlRcyA+qX/022g7I6QF/jUn2x7X
WDvYoLZ4AbHT7sNM1y9lnsYPppyO6aglx67IrhIkPGunAajOBfL7bA2286ol7M5SIE1YS656B6m0
j3LM3ZOLDt95wyDhh+xeRDtstR6OoCm/TVNwpZLbBIPrMkZ3Jhjn+zlpf4bzg1Okt1rYe5a6WyLl
mpiodSIIEma4R+SB+b0b6PeC9+5c6xQM4gQuZW0NgNAcCpJMRPhmrfq1wqpQMQoKpwOZkyRPEE8Q
skcsmPXFCdTxargRaII9y7vqIVucjIuY74zPeRt/4j/dJiFJFoC9/B5vMlV8DQutBoEFx3Jd+/hb
amoVu/9M45HeRC1MEBrBpa+dD1v1MjQ6jLTWmZRoGzQjTMkelYq4EtWtc417WZhPzLbcVdsdwwEL
NBNCRx3SRpTuCL/QgBULUi6IIpZRyFUawXwluFrCwc+3o6ddEeA9+bb1ENfZbdJYNgIBW2rY2IP5
EZuUwWbdHLCbfgOp+QzjdBd1fPUkDdPWcuD1GZTlbYwQtK3PGSwJr+oP9tCd1GdeNOKQzOYPY6yu
Rh5dTIgIJghkJDg02mcBVtjuNklePHt6fmkiajVoB7Da0GzUq9lQZNCYNpWdzqQ4eC8We67VwHmZ
z1g8SPpIm+abppDz9CNK2/6mvhr1UImHZYqVzaczZjYPqf/DzlARCp/4tWZ4D333E1jgDQBDQAbF
OHpvOV9HP1bvuIl2knRe33hzwvjDIb878CHC5g4TL1hFRu4do9k9VYgXAlASRgbd0rXlAz14rE/K
+2nwQB2E4/s4DWJj0TrN/XqbgaGxx+gn/ZSX6WWKcvaMwGY2dDzhUEernLzdeA5etIIJBctSp6gW
bFUxlZQwcvngp5yVDT5K6xc/yzk6dQLEwHjI24ak0Rp8RD/TTNIwbtEVS+ks2T4OzNkgRIrJ/YOl
EYH90I3mReK1xylA9qJRZy+jM/2mJ/adUmVTV9Vnk5z9lMOw5HIFXtw/Eu6bbe3iPBbFYSTXlqyN
8zzXEI6MbGBn6z9PNDg86cTssOWhb2xri5OgXueGd7UnFDc9W0maosUlxLtBd8Q5u7TXjKCBh7lV
cuEu9clwzx+pq6PN5LYzzt3wXo/17wroldu1wboxIheC0baGkXgeJ51YhJLVoET16GrVpvPHjzar
P9yWq35pcxDqGSNWh6ZydSmMcWvQ5fYJCYuFdxlb+RUPmL2J6Fu3jgnXoYRRkjnRu9Q41iTM1RDH
FaRj1CkaOK/Cd+aN3uNm6L24RSVTHzUvfbMm9kd1oUx6NtuLuKw22siWipSgb7a0ULUYdI5T7YUO
97OrgQ1Ncy70WIcQLGZ885CZjdR4mSiSVOcFLhEg/yFkO4iOXEy9PKQakTJjZu9Z/T4NI/zmRBqe
7mp470sL20MBFaMZ+7tggBqPfKXJVYj5XR8xyHYl1/RqGi62LPbwmRk82iTViO9IGJmwpcX3PqBx
mpEHuYNUC46DdhsXV7CdFse87N+nmLgEHZu2h5VsPSN8WJeJ9hblNp9JXr9pYF3cJH4r9G6DzGtE
sUWwVif7c2o6e+ma6FbNpyykb+LpUcUIL4HWxh7anoevIKCvAhdKAnLw41uN5lEW/hsB166Vfdgz
9TW1nuvRlZoK9sJZkYAyrPcSpoNtVu9D/4R92PGNj3pm8sp/8CtW1OtA86EKNrjnneFVZ/q+8iu5
M+CVMuOlK1YjGiMijDasvcL/tVW/5nPtNv/1b0THrG3K+yanjY7HoPfhV3KA6DyFy8OrR0tIvqkr
A6PQz4Ywvf/9VTOuWI0Qi6i7BMyuRkAUPJ1wgoN6iL5kzom8bfKwGvJwVPLqr6ZVYuB+m+eretyo
nlYm/1d3DnmOPvY9okjBU6hXNVolKdo92OmbLzaNoDFH7ywos53BBamK3U3FzxYRasvP6t/4r8LX
EHDkWBjOltspUjFnbpuUhoX+IQ+N0FYwZJf/V4x32VUgx9k3GgcjXLSA31d3qQh+UT+r0zHguVKg
yc1AnKuAN3c27SfWoTVUaWSi+pd6YWUHNrriETDuPFepSW9u2HX8BmHlCLXWQxHQwik5caCgkHXE
Ter5lD8rBtmpXqvT1vl2LsK7RQCoevKq6beVegMMrq1sPDJLHmuIN/yuel3qaTX1dhQkSL13HgNt
cMRuS/127OtPuM9IrKdjwj8DAlqrj0e9PfUR/u9bDXhVJlK4iL5ZPbOZINg9YbAmRnvL+r2rU442
bmuZgE0ekUD8rO4jmPfr7ofOtsUWtDi4K1z65e4J3C/ChNYhD5eBAvLNbm3Qx6JDgcVzp26CaQqs
F8QRd8E7tJl7diiEF9tG/qkeSkc5Vxi8GpruBOF8SKH0pxxRKuBYPObzk7qHek2l+A0u7l8vKuJG
9YJBBB7VU/EUD7j3WalnuDxENPB06uFc2RMD+GgpZmU6vQTzQcaw9gnbcUsItc0PXTDEwkBxHU0a
iw1y9s5iqldCri9JVtkMJpOOyEq+kM/fLM6qVGrGatbcah9HusblfrouA/yqS7+43N60kcO1cOrd
HBe3KDVh5xc6FhbEixJ6qJviNe3oReslh6Ifdw9pGI575AhfVdCiAGWaPQs9UYDYlSsd7CqNgTwk
vdTRT1DzkouN+cxu4aMYxoKBu/e0yCDsmgN1KB65SNIsU0MRu77ZAtuIWUC5adpJsJFvy2M5H2Kz
iI9WVL4Ce7iFs49aB3xiTY1DuyE/tWJ4Vv8VQW1uKyUTU1KwFtGQmULxGHYQtplgcRFZyzj+0rGj
7BLvk7DXet0403e8IwOTGlrUeqKsa1RsjoXcwGq8N2tO363SI4sDjlnOhgHtK4PC++R0r1lEPTQ7
NNldnP8bC6aWsLGQaPrRG0vniK2xwfKBGBOgE4S+itrTj/Tb0u4GWsY9VW6VtmmgXRIcw6xKTWBo
2GGYg9RrJtZhwrtwCBoBbapi9bNoCk/FdO16uMlpDhYmp7B11chM71BQtCW4/ybBNBWxezQlr7/8
LXzBsNbK39FPbHUNYa/LcP8oG+OgFwyQzEQHkhJu6676XlYGcXh2lm7CKlk1Fvgog0FL5/dibff6
KwntTMnM/B6Knu51XfpkRdScc2FyqLFmrJbhJLXzoUQhuyoBAaxNdH2rLrT2c9gxic25DAc0VYA+
7C1XlDtzHKBu5faxavRzA9qDfyLXQ6phpmOKy9LCz4+F4GUuyiuBVGylV4RDcF4nI1QrPaSXbagx
tDTQveXiNcLIwInKKNL34nHTly6W2MDZ2mPY7wp2MhOmtX3ZMvQri6qlwmLu3KtDvtJIdZilk+6c
+uJOjgVAlG8VcxA5B9SNGqYhwBrygdxYYsxa50n3ToHQvs3h+AkT3tgmAelM6qnrEf2Fm2mg1Uww
cCD7yqNOfU3y0ho5A+B0gLWPv9gKqn2l4g5wsiJzU3KwsnxI50Ru2sg/F7A/6X253/LRB6cnaZz2
JFENAXXLnDyF4Iz3iMuHtZc6AJKoqFCE3WB940RnjU6TXTdqxqJk2JdOfStKWs2xhJ1nTuHJss18
I4djDgp3k3x3QgFUnO4GViLcwCSy7eX4ScUptlM6mXs0DecOilY4mj90g+FELDHjOiqEbJyzXS/L
qxWLT+bd8QrlTUCIUHXqw/rat/HFcNMvP38IAkqjOm9scpXpOqtzIew5trVifEPrAqHKZQ0wMlig
A5sIQ+8ugXEkp9rcwvvlnZSEXShJ37CMU9VAcVFJFYLXQ5G3bufk7krrgTyoFy9HIoJ3EaFESjXY
ciilXIaCGLKdmh7bLsgoRlDnNE9OPTRANS5ahgZNzlyO8uOeUTCtQ6VcUH/TbXF1ZucF7OOeYQ+D
G05gfLmP0FC+kRX2kJbaXmfkmA2o2V3AGcaoYMPMfGSf7UKPiQBuglUndll4HfWeBi5hLBBA6B5Y
VGXqSSST6DI0vueVuLckkWQxOiCl8uLSQfXIsAxSI90hTuDC5TDL/XwXFvpvNT9bhDnzwDrMk54d
C92EylOJSMtUX48HdmjjJ5g92GAuM/sxov9mDf65TjOyq4qrVXEslEH8rskYvBdDbRPGwi4nu4Cm
LoaxXt84IRf8bg76S9spK+L4PY7a91i1gZwBJU8SYxXxlUYGEcrNmOkRlbzDZqxG9iRWtk5jXA5E
4M07jF2/EIiRV5ZCE4NQudciMpipwP2N28gDvhC8wzVxDYXm7yrHvNjZ8DIz+qZ1yAHiDmzWE/Ul
2WFJGVE0W1EDG/CF9VrhqD0xZNskoh9XroHSQ2BDBAxrP1nCuaeu+Vn17YeeMkO2ZmqAkiyoZOAr
CLDU1xFRCd6fMSMxvacYTjSiOtJx0fR0sO8bJPO+0mmpMVPfsHuwewhszKQKhnNN1EKsC/apwyfX
eMy0ve6rTP3bH/GUbH+W1ZcmnxNxLO3+DCwRXawa+eWJ+zCbxklXss5WySyy2NsQLUrfpAK+rrcN
opGovKuJnauG7CMcpu00JV9qKOj61bfWlK9AfWjWsN8YJo5eGsE4kyr3meOGyEtMXRoJ1svsrEcl
UongRyPnH3JkARIps886iFmEjSoi3jnd/3dd8JKt/G++Nt1wAfyYSKtxFqM7RzX8NztfY3KioYHt
SBNGQzERVcFQlMkvRM4SAy3YNsShh6KljWhrwM0IVF20C2nPh1RqTN2VPErvWPhGLuxKq1QnHA2C
6A9NKRk9/GuKzXdc/uaEozrc8zufSX0C87E34859mCx2ODo4grxn/4Y7h4YWbbwa0jEb0Jc54nP7
72/c+U85+Z+3bXmOwXsPVCbz3944Mi5RVClwN7Zph5yFY5yNh8BDPKpxaYZd9JBVX2IizQbHl0MA
omHhaFKaC5FyQrCTQxVAuSLQ301K5gNziiUuS78oQn7WrSrA5gDvLc6+wd/1Dp/echWlwYZvm2S0
nMsa5pDXoQk5EZAgh1rypcqmWB2nRM7S97f4Pv5o7ZXAgVwoBL/1dKXKepcNK7Za4QoXuB3SyqOv
1wkY9HP1u07mp0bL7f/nQ7P+w6rE0cIbNS3XxwYY/PNDIzk78wbNgheQWAjgqvA2M6P0VEm0zHLH
5rUzGYstYspFHsHU5Shs2nHq0sKG5eKJwGUNItuj1OArm7tFHDNLSq95ZvHw3EmwjcvPWYenecCS
u471+Jk26fsfNZttvQ0mc9yZLZISN0QS2nDWPHfDyEU1PoKSi4iHXKkz8L8fM95/HjOWw6KBC8NH
yWi7/3BqRX2dmQGGuoOut+YuIQI29CMCWbhMFFrEfGtIUG6zVuCOoifoJ+dFpKdZfJUJYUkEe3Kg
EC/55FTzxao9rKykK0IATIrh2FZILJeCYayn5xGlgVAXlcgu7pPPJ1MGwa3MSTD0sM8Rk8sWq9XO
YSGZEQXzH+mQk8ZI5thWYG2MiIRotzB7iJCH+RGlIwqPfDyADDqk87TokFJp1yenrY6uX6MtVNc2
OzaCvZPYBATyvvxoqOCSMAayaB8lbMFBTKH+zO56iPYomt4ypAmz17r4Abi6Mq4igcvJavTkfONm
GmzQcdMAs+FoO9ofK9K/BY7/3e9v6p46T/99AfMsE9OKpfsBACr9H9+J02tWBbysOaQEGm4GitV9
56fjxiQwvijlozu7wMAAu27KGtwOoTFwteIvrslVj7AZpsLbpA6+Sumsyro8kwIPBipySbTll7Sk
/N6YbP5L5ld/FqXWOOJaXrVDTfyqYf7U5fzLSyL8o/1OtsnNDPIvqN+oPbRXGh9cUBuTGQqqsqwh
r7AVHskF/Z2YMvyHdcj34b7XSsdph/SGtCFOtvGUbwtPewu7eAaR3MunwBu35EafCZrWd9lgbvym
dM6lIZ2zg9w1y6zi0DAmAX7QX4ZiPIXB0HBLaRxDaYIZq59aenUHa8xBL1MghBQxOmpytLObCqq4
k+vFlqUN84a4Kw2+V7s0O1nwlDJskbNZHQp0x/qlVvwmp0ZSRZrb5F95EO062B4rx6YKXJRUy7+b
FHJWoz3rQ/RVFtjdUjLjzPbXUlBGRXV1NSaYTdlHq8VnoYRbjefc5rC5qH1xBKXHS5sjfL03Vsq7
2pqyi7agl9AbwrD4QwbOj1CvNpnTI+kdcNbOQbOnDXmpZyoumOmSrTHg9Fm8K2EQFT/htTFlmpN9
2cP4XBfF2dRjV3EBhnViUYXPwS9yRL9FDexjpVTt4p8i6j80Uz2WQkkHNqlRWCKgj0Dps7XtkHGk
zOCAVnpPbEXGTpTo00vjerdMQ8GrVF2q4mxzHO/L3hJR+cXPYeZEzirU/+jberXvKAdOOr3o2Uc2
tYKN0Yf3bl5Mq0MJ6OyYsVOm0z0seblmCyuI2RPae1t5m9Hz1+2w9tVWmEp22yKM3LW99eyH4keo
ViF8rWRodPW3pDZ/LCd43FQx6ODxOU4HFACEbDLvMK8VmISTaNjjtzQeIiZ6id989yN5dSyNxYZ9
D9SmdI9fe+1rDaUcdn5E3GyLDE9/GWvxQu7MFeoaHyCj5I7tcdBy8SdtVEIdCW8azfNNCEAc1DR5
UWrbDewNMbhBK2CmvDeU/FFo/GI6HuNEXvroJ51+TVsO25hkC6Ph6sHMKLd8cJgo/FNAjWfCfLf2
XCGSKMsfsoBp5KvAGMngmsn4Ww+i/AyYzHE0sSb0I7mmpjxOky8PePdp9HiFSwrDEO4wpNGy6LMX
ARZtlRNqvrfn+OqwtzxqmZtvQCwxAPQl4fXzhwMU4DWb6SVnw0WL8YLNmFg6782Pa5ajptAxBtBx
StB76nGBL54o2wpMwi7pEntXxi3cKtMatuzQ/U2GsaLv873baSRfun2xEcGouqTkt882g7uuQtiD
SLM8eK1DNDfqJPiE9pSAeScsBRN5eEJVdrKyqt5lZODNc+JumlG3VqSEPph0zfcxoQsxqSPHAof6
aQ7mh7i0sy0WmCsgJvAoNrExBYT62Z51BF3gZbBVs3uNdtJpv0ayuDaORo9BwHk/IUmzTp6HD3b5
ibGhkYXFSTP1ZzK8zB3ytUOlW+Ymdq2bG4j5FHTfYJ679JeQokhSWMigVT8SeJT3oB9EnI3oFWsN
G2tzRvIwHupw1s6Jl3qnZv5a/tKqW5afcNQxBG2gnhKbmW65jjsIAP2HGfH6wba94Bz2M7bl0vqe
1EGG6R9QMmTITWCQa2YzUjlHLb5k9j8HIefHyPNS2L+5gXOkR26e1xBdNTIiBbzuNW1E5xwPJrDe
1tkvr3J5FZbX8jas9gsSJxp4UTaIHxJGKv5kQLjDmS2k5ewLf9gT8BgfYbkw36mzS04i5dpJeDpd
JOdS17tDldM4Nxgebi0DHW+LQvDsF9/qHnkdac/HzGvcc6WKkNAQ6OnGdtxjNnu2o647SMffewYt
lYy6k0HL+C1I9d1MVPhomr8smRKy2avAnRo05RgbnzXi9F0BufMcV8StoJCJdsIl9WUcjCOmc4Y5
dAnP0rQ9oHuMDVmLX0NS04mFSTDZ6chZQkxHhbsmyqKkl56e5fTsdNNj2XK6xIFxNfGO+3RM0A9C
cDgACgYOd/KTE6Tcz36OcHenobFH5DTsWyM/Rf0EI65w2SUv7P8lN6cPLfgHDFHW6WRcSxROJwT2
6ZFESLTHOBfoERpZd2JbmGEyOfms1Fx4QEcsjxEh5T1IbBlr0yOiKE/ixwSFOMUKLVA2Y8mqpDQr
W+O0KICzFicKTBWUWVpJzBk4OEuBQJQ4UnQdHeBs+Iqw9ytd3WVZtUrlzUBe/SuP3TfYJG9LdVEM
kyAi295Lk3Fe1LU/hgi1o8+4DyV3fvdxn2fz2G105Wcg5Ie2kd3R5dku0uh8HIkhxVA1OcSmNdnH
pDijSp5dmjlQOAppxnUNJyOmNelqj+ijdsurXATTqkU0hwW+/g2ixpMRG4+GDR2RoQohMAHjr/a2
1EnNxOVDRsWexKKYepYAJ61nd0abxqDhvSYz9VldPhcNOeYXVP0Naz/vghyp9GUO6f6SYnKXShqs
IzunTG9uc13clR5Wqc8hmHz5GJsYJY6bFktAggkyFDM5SHTNZTRtuOpTSrs8UiWR5oj80oZUlx0m
RCtjDlcR+Fjnp5S+4goKK+NepM9ZjehM62u2VtyymGQIutVX90XbP8Ts3L2EmEp6BEUm90Yvb3OX
DEdygbJVYsUPTS7FTm93i2drEQiPDTaCRmcvOqCz33o1zjKElF9WFaEpaelzFhb7W2BQ/ipxi5PR
4XxNhfKgBuZh1OrHRg9ukTMzqzSv7G7xhrjy5qDcLfLka65zzlVGUL12y0Y6Dq6Ld6CZ7gOAzRVo
j6051deazKhycjGaOIdlA+0ptXHfek+oJZ4kqZC7oUXF1XnNMV+6acoPSIp7EzZXPad/U0QTlgiX
7qo4kUK+mXPrNVcNzUq5a7SUfgwYkbOMe4oW6+KY6KbY6Q8tzhf+n0h6lZNHxAGD0HWq19muDumi
mSA1QytjIIOLKgp/D7GkLlZHxBxb9CIpI8lHqx4pouVqabaMIfsTb8i/e0G3T5PmB9a0Y8R8BV8x
UXB6CoU45UW3x6JHrmKPVE9lRF3kYhiwevJk86K4twRRtLn2fXmCyAkR9HAWwCGCBOy0N2XasVkf
WG3r76r2XPoHIUGsHYDejarP27p5zRhdY5Kh9i1o2qQp2/pYE5ekITDYl95LPlmPtdY9JB4netig
dG6b4KZHCaJa5rfgISgw9QrjTPromC7sIV6a3js36UCBjsbvpA2ZW6h4uIQlX0/kJCY6BO5o0H1e
Q437RXMLPb9UJrCC/MDOdX/7A8zewSUrlugSxLnKihTqFi/NZk63bBE1HiLw4gd/iH5p0YPAc063
+k23wq9Km4mNQD8psO9sRo/wGiyYVwl4i30nZAk/9sjsHsRTzryV1Qery5hvEy36MFTUtKpSuWBv
iSq8z7K+H4hdfgfe/mWYmAXUedsZ8bPrFwcCpX9nYXY0VAOkoPNL9aYfs6n5NdA5tdRrHKl/K68H
EhvMHS8xQDlUsvsoZkFQbFMdC8tELubaOhuNg9Q4dYLQJmFUk5t4IOo07Wt77wDExcWSfi0dER+l
Q6SFLQzMIt7YDN2Xm7VYBawYr37m//TH4JEe1FbVSzE8Wx1Oq9Ja8Qkot5+I7iWZ59u5J2q5nc+Z
2rD/Wcsivmgp0nswZj/9KP5dxm5NN7rCSd2Xm9ALyx1J7VPMTh6ROMthi28CJNloSYpqa1+Jng2O
8ty1cODWQw2MHtOK2o+rLYkzsb2mJuNJsnitUp4nQf744q9PrZ9QpTAMKofHsj+qYq7aUQzpUXT5
yhuC22KcWhwYhjqo6kl7K02kSdiplwbc0rc2VdXstZhSOon7BqACutIIyy+FX6H0VCCmMkhiPc4f
5lr9CJVlhEW2DAAWf46uQq5C1F+GNyClVbsOuI4EUe+kfmxch7qXyn6APob3+dkNHvu52xfCLFcG
2pNj0hqIsVyfKU6Sn5IpLrm0vPW2y5fhnGHzHQ2bkD6rhSyXui77MYT/mHS1x2F2X7qKIGZHucq0
Dvhla31OapXN2IPKjrA6rUF4zn6tXWUuccC0MuxxV8VIWnXipra2tTE7vsXFEasnE1eiMthipx1z
YmMIVUX2AExxvbwEO2XFlWH9bsc6/nRObm20n9qx5OrKipQWbBZrG9e+R4NWbykOQJ1u63C6GpOB
AAPXBQSmkhwZHega/LgIs8ZpMYjK6GA7PVujboPVUyuflgHnssk1B3x7lnfptYw5O933phDvVqcR
XTc/tpITdXHdhh7zSqce+5310QfjjWxacodtDGqgFkGA6xLfovtLYIPYdYV3qcCbMlCjkV9NZI2L
8MMWMb0H3VRpAocF0zH12vRg2t/yyNHXhRwwlqiOjwOtikPGLy/0pk9egPdgZAkl7/lLZBr6Ty/j
pBMgafJrmqAS8qmahLIYLp7lxXkSg6r6H/bOZLluZMuy/1JzPAPgaM2qcnAb3J69RIkTGCVK6FtH
//W1HHpVGVKmRZjVuCYKhRRBgriA+/Fz9l6bFe3Ft5qv68htJsCPwNv56+Ib11RfHocCRhBSeBpj
fqZUCnAK/ZSYT9USUy3nKO6/ueFyP6HbHiv3pWumz1Ze7t3MeRlDMu0q++Cp82tPqwLVGJ4txXUI
I63aF8rlpcbNToNZlotfz5OaDq9h1CLiPauMlk9SIThvNjgO/F87X1q3D7Jnesw0M1BuzPXtAmUf
WA0c0tJEupR9siJ+lCptTn6Phi7sNrkq75qO5Xl95UhepYRXQw01KOqJO4HWSQdcbw75/BlsGF5M
Hi6RPiS2/lH2vJeaFgeDw8rpF9AOVOfYc9G66j6yD7Ule1n0TYOsvI4wf42kDaixSKIc5YnqF+0K
Y/Z5nfSunyFSC2b1UH+almF+W5NU4zKbkO4LgyZ2FlUjVTorU+9hl0N/fZqmAgQ2PXtN134M1vCl
C8dH2mEMHDLShCCdO7weNQ2M9WnQWii363ux9hA0BiyMfPiC9CcPs+4+qZoZ0Wa2WycX6wCrs99D
r3tevUQ+1mYibgjFW2AzTx5ZQxhwPseThqQBbHlJPUzvkWu1aBpu8tzeMmrky2e0oJocooUeh7gH
uDk0EsEYqHbGtFwj9UDWxL9SNjL5FPAUOIOeiD168D3l7WXhNXIWX0nNlEQaigfU3hRCKlKFHc9D
8omVO39Q9Zioph3pT3vlF4QNoXpfqtIyKD3Xu5zG1utI3elNNHxWq6LxyQUrxVXqzCWlxi6WgTfn
6Bv2l9mKfqpZXxKjT1mau3pID+vXstVUd6mZpKZt88LB/2cJGHk3ae7Z45Mn7xtjcaHWcVZ92naH
XJJnpnpAE6qTtd88RQaCU2YSauqC/szZ6lR7THDrIMV72JCuEqgRJlIzZl4eH0vRPmBv/iI53C6N
/wnrA4MLehko6s1blsdf1neoMYwxcKcWw4pb7aNq3nsdDhPFqFGWOGeqePy96GE10nrKgK/cvK72
kdOkwMXkH/CWUGaoN9Mb8jcaR/rCOXhdKXoG2gaQ9oxCaUpNdTM+ryOOpQBKUDvPc/yp/0FqImFv
FntP6N7hy3krOVJvfFoX8BkYL5XkY7jlW1KMD4k/Y7eMyPHkcANgsRFoj1f/pOaxrJg1O2chy+us
YAKFCza9ng4qda6yODeoh3UGvbbtVHdKlS3MyJLdLLtgdRWqei5RKARRYH9VDsRVNmKDCMytlJYx
Gdd75FO4NbUjuWtbB1fQvoQ6uKPTyUvOi8XY52xP1qMZMS/TNaKeLMzOY20dRVT9XAUDSOyZmZIg
O4qo27215AOjKC8ekqWnQImcN7wwR3XLWOm+6P4cqONMory1liweYpfqWA2/1aqX1iDoU06pWROJ
zTjlH6oHOfbUkKuDm/3jcwRLB5IDz7WXYQ3W8fqoOr2m9dvjE11C+zQ6JDGuP0I8TLS9S8CqFcko
dvy8TjDWZ3PywpeVa0Hsn8ceifoXPnEFEyCr9X6b2eabP3Ncynmvkop+uhctT5PG4KyBXsTfwxbg
GFKb+FUjqTmIgfG0WLjNOUI0YJmbJwivxGvy0UqojbNf44/toS9qGIl5LNZiBSfUQ1l6+Gjjn+qO
qu8Wi5YTmXJ0SFP/1ZMuLHPH9Kze2DY5B3SQgWMDtlVtfp2DqbEr2+Kjz5ObqpwWwvaQKALXTBNc
xSXPDmOVz7pBGybEI1oYI1Esy2vTY8B1aXQ4qpCwTcuA37Fc1jWDNC5AJCmCpgz/5AYfyyVsp4C2
+J7L5aDHMP2XLZ7KZupJnJMevVxyTsmVo01agRfeUm1kWCo47ZIeqsgXtIkY7yiHQ9F2xEVEOw2M
ydYcWEiKn0hHae6G7qk3QEKqE5ilDLd2N0BSRUnugPZCjTF8d9L0oB73dU3M0oRv16fBOg9xdFz/
uctIiRJsLTP12EPKb3+HJH5e+uKaWnG89bwyPDPTBLGrOTvVA1+RBV5iB5yj7lZUgaFM8TG8xV1l
Y5YqqCHX9ycWLgYO2rybIi+g5C/RVdVelss8tI6Wu2nMwq1MWlR87qe5kTUy7k9rM2HtY2iSpPB+
MJ9XOEabz6htM4naEz/QkLGMen7MGVq45zivCIziyVnYbBzTiwL5slhs3VmGM6vweuwaP2cLAFKm
YT1tbPs5ZgK+KbXlOHU8A2XJxq77gxFU2bFXmJfCrW5aD+aaMSVxnT9Wl3rYZMhLfO45GcV7j0Oq
XSfXGKeu5w1sBQu+Ln80G3KIkp8dJyLa8PU2H1jgq5A2ZMw6JMKG7TrpGCqcY6NnjkZWO9N3ELzo
INRWN9afO5Zk1VkpCNfhaTw2nIxcH9Ef4uGf6wG6W+SzEP3nYZzIa+TzyWBrHlbGUsi4RGNqO0Kq
nsYp5niO+HbkgOE62Y+srk5zrlMCgjK3XCX1VY161GVf56R4N2OWCKZzA3xKnbUOyZbpIs7QMOkk
zd6qEXKNuXNJQn1GUmc9FkrxQTjSXQO1mXlNcmd5aLDaBR1cocRTNeEcpc1bSXN2P7C1RLNjkf5C
962hS7rT/XC3Si46x+PkaUdXhyJl2/isx+Hyw6WwRZuD66V0yxJCF9WovhRfigY3ht1CAWpdvt6U
ki5gAJeniNyv4qHYQUs3RxxPZcjbb+XkuthiVTFIY3hPO7ntEy7Zbd+EyUDWRpK7VTu5momt5J3E
YQDS2HxRzdJ+apa+XxsofNQNVcnrCldJsuamVcOz2jcbNOg07vsLhCps5OoInzIdcg1ecxnl36v+
dV1C1/WsTN8SR4FHa7SUFgRsAlES+gPOMDUbQoduLrPXgGP+mxbbe6OoH+Pmx+D173XDXN0jjgVd
PSVbgqpuSxzup1xkV2kpcRILzYoKoRivIU9u6b++qdNdGflHLyGPBKGOKB2aPHAnl6s5xAoPANTe
Rb8cWLV/0bTwUBjZtxXKUWiscJB0KZbQOrRK9BGF3ovfUYGFggrMYzlX3S8XKMCq6RiX+EzQxxcU
hzT3ps3a5qwZ9WzxEx78wU2OKxhqVXoRZyci9oFVOKCGf5mDiNaLsh9InqiMwj7cWE32YwUL2Q47
il+JHTvwa59aP1KZf1IAI7Vt6hVIc1CwH14lb4goP9ZxHWq/wyzr18WjDoK6U8N2UdwGupxKMzR0
qC0lk91YvXxtV71g0TytA2DDZWJHg2Zj+f4DLMD7ELnfHlMGS22E5r0Ln9XxaZoo7yuATIwkaeYN
riJYUR0WSuLXW8XNyXxzu5Taj7U5bDrKTjwNtKf6LRMShKw2n7shUcKXrYfGWsF1hgidDPM5TEV9
MCB+264PKYPRgXwIh/RosqYYxD/1MepZdfd5uNH1MIAsuvpKm/CqtEq4F45r7bee3SrtLilCFc+b
8ZSQqITvE/9Xi/ARYbYA0IRENzlMVnboUufVMFmSUZt+i5WkNjZasr1NRqTUIaL1njzOtOdkqF87
w2t2jHe2vtPdoTVDCK9QYuqUNikkEn4/a2MlX1XPdyDUYU8TawlUe72SL9JCc70ebzpFGlvHqH1v
fthWCRfc/siJnLpoCiehTjaqO5qwA5YSHoOYyDJVp8+cv3aVfVZJQSykIeng3YO7v8XVglRAcD6z
7OYMrZNltHTf1QuRFkjTTHw1qopeBXCZpNJyl+Rrc5+2HCgK9YPGqgLo+nvt6LRFuQ8nD0qIIR9X
fle2sF0nXoBu3uMEaMLuY9y6d5CGy0rEvMuhFpQzxmmTkdW27jFums6L6o4vlftRau27IlqpMyOD
j094Wo5N3jwopkiV2NeFpgdNZGrGiazS1n8GW/oFFyE+TFZyljvWlYdi0V9W9mGuLt/XrpNOwGeT
4SEmv5z+zuAXhxBMfCUvNDHf1y6LMbFyxHLhINp+qujzYzxNkAECFFe3cF6ymksenjwl5qmqUDBA
QQTDUUvk5edcX6fqq4RSHTzXN3dRdD11Blt7T/QozoLqheTn70L1T9Vd9urlVtTe2a0Z1y3O92Js
sMkg0dWLn7OixbkWkUfTo/p4hE0wFLHcE8s9wwCH55BPg3z7kplN41If8plazRMWPjZ0xnjqr01K
tAmXxqZRlZW6zWtFrNrp6/l6cnnpV1qR+q9n6HCoxSmZ1xNgB14B53F2IY2MAxM7OJ6jrIO8108p
IomasLtZU75NOttCIyWT8zCnhjd8yV9tQsNpWTkU3HBquBOLKrU91b6HdXnvTPjVlMpz6VFct433
tO4kAyofcEc6pTzz/bSmEuER/eoALCyWAj58BLONJaq/ZWX/Va01695PGNCdQHi0RydqzYFCsfXI
cTZmlPwM4WBsbD25GDVsw6Ssv3TV8yzsl5UgpYpeRyxveelfcOAp/CCBhwTUv3Z3uoy/1pr4qB+t
ILMqoNs1H6iqKtbNRvNwg85zgCTSC1WpqroX5p0ElgAFfzil5XjCJnWPRP+zHP1pg7v+pRyf4oJJ
MpaIl8Y0BYPElKUre1vrW620NNLSN4m0P1VtM/7qxhkGzQDbxtloRuKXCvL/E41f5vrH//of7x+Y
cneJ7Nrke/dXOLFwHM/6iwZu9yfR+DWR3ysWzfK/+b/+jTT2nH95umOCZMRc7Xp/RRr75r88kgJM
37cA9sIoRrv1b6ax5f5LJ8gGyid/Y7qu4DL+zTS2TEDIVJA+hF0TURdX+B//8zdF2C8YdfSjevgl
BPurQswQv+nDLM/3kb0L3bQEX85wVgHsX3SepqHHWW/HzgWSKuyusJvure7JNsr2SHd1DrxqACzB
6ag2FnEqI4TR8Nn2iSt0JK/j7S+377+7nN8zXH5djms6um8Ztu45Bj/3X2WnkEHMGvCFfRG2yUyt
BoGemoSouPW9Xr77dUgdAm4GmGZ9P/pjfv777/+7gPPf395CJkcGpPA8U13eX+4GIPtF+qZrXdop
/Frh+Hu2p/CIvbS8jBT8+9HpwIzX3VXaVPR//72N36V66zfnUeFZsW1Hd6nufv/mbTzGUU/k1YVE
SvudZNjs4MxMJWZaicx7zRctjS54ozOwU2cGKB9OkZ+zKi0uqbQ60kUTiKyIQWldy+X4Dxf3Ox75
18URecHz5ukG+ZLq4v9yZ8YmA+astdYlD2WLH6z5auNZCJomNIJCJtoG60REs5Mjt61AtElxyLHn
79DiPeeVNp9QajTj5AV/f10r/f8/9Y3rdfE2GL5poyBAQ/7HTZuqXBbulFhITULrEDXYxmVX6+An
/J96lkWgadODMHNtly5MOGU+QItpCluJt5JDdpSpZR6FHAInb+bLPBOQrOkh2TgIs+914+z7ON2n
vn0GbUPcgNo1HJwIl9GZPigqwNdUX51Gukc/I0d8geASJ1H15nT+Jy01rSctqx94ybKbb5Q7sn2M
R0dPA+ogDCf+/AiD6acsrfYxrMD5ErMuTnHqftUc8xUirH/9+7tl/K7QVXfL0XmtHKLoXcdlLPX7
p5gacdgz7rAuSVUBoAultXNswuczbiNtpZBdbcKAnVSgKLyy/V4RhIla9//tQkC228LgTeeF+uNF
i1Kh5/E8W7D3uvHc6/Gt0EPxtPR4PM3umVLqYJMZgCLNOnVdceo8bXr5+5uhftbfnxzlIfMsm3GZ
rbjpv9+LpKtbyKC9dRlCmvzm0XKhFMEJPKlzi5WkJCDU/7S8/dfVlu9JBor6HAy2hD+eVp2YRbcz
c+sidPs4MbHZadJ8riLvoQoLLUh9fbkUdnqHeZCifnFvOk2VtjHEZzQk//DqmP91vXGQk6GGdoTF
B+H98TB4oTCGRYM8UmXdlZhCcRV+d/PyZasT0v6ke/N328X7VIDd3ubJOATLUN6wyS8nuZQJROva
uPUdNik52zZHV1S5vpM/CRoXp2pOe4YtWXjyOuUKlXOQkZRuG5hyed36zd9/mH+khPx6si32MV0t
npb555MdmoYZklNtXWCKVhdamSHAWJq8QH6Lw5QyFQl971prUqORhZGPll2/D2fnTVR18yRxrILk
huTR0wT3FlcwAm4p4mt8A/0oLgintbsclklIbPfOKYxir/fZvNdAAwW5i4UW+QiSz5pJROrL9h+W
39+TB/7901kCvYN6XKm3f39Ws9x3piKreW4y7KuTVtPN0bncseyrSzN86SOUsH9/R1dry5/vh+MI
zzbIW0Au98f7MdVeS05gIy7JGtsRRfMDYbAPRo0S3rfJJvQLLz7ESly6/uJhiXc+sqYs/mFTNn7f
e9joLYvIBXBYVCgM5P+8kjruqpxZgnbuwkwLEkN/tvBRHlx8Wdt4SqaDOaLcqz3PIVxAEzdTSnZC
2YqjZwIW8vOInLU2eibHtv2HTftPnwzXhi/I1SkVeaUtzle/fzKQFS3TMVz/3Pj4Z7UcEIvdQfoZ
Cux/9P93K42Ra7vp6GQuRtevBNd7ta9EI6d6s3E5XQ04XkaQFhsSGY+EwIoAAxDaC5uBUcVjXOJe
PE6jt/epyoi5J7RoMvkf0xlKAQ7Jy2T09pUeTASepzHuvMRpjnPn+bvJCh911FgosnxEe0QxtTWd
3tTTD1PMwc5TdV8WF8mhyKaggRaAnA4xz7wkJuTNam+guTgy49UfyIkxCJf9++eMj1A9Sf/5pNmU
vi57OC+urwvhUP39fg9Lb0otErqtc8SwDNyG80lf6FFXdBIDpyzuBTBMNm38fKnWcUjk2rcVR74t
FRptkLDNxnOaso80QC32CUEAG4KN53Mh5uyUas4mV/rdpBvTgLLrjRPoiRHiyLMDDx8tpzjPqWL8
AKNDZIZ4JaPLii1j2BlTR4vYdM+lJ1NoFeNdExFyWESDyYftynNsRTM9Bmi8y2JheDYUYjAFor6g
24BIuP47sHuxkxBQN3qrUHi1S6otdvqtWOr4pOUDkTv0kS5JzLHSS1r/jJI37EnoKUeGHnmPBn+E
rNaZThdQHvAIjdmF+T9zmpl4QDCHj04ntEMjGA3jyMjrbDihxX+qPPuJdS0+qrKozYe3OZn2cx7L
59ikizDEdOb8huZ+7TjhfQaCF3G99dCxht6PWlftBoD9ewcj84n6/9AAkL5idgMoYUfuPhPgHPFQ
o8WKWnpe/pgoWMp0tso+3DYLBit3ApGgF+irBbDVFFU99B31APd4eYYJFE2rPed0jsv0i8BotoBp
NHoM+1ifJxqzY7VdRv21GqKIsY393nc9CU+SQf6izZXiIFcHlDJ48Vxd23TFIM5BVTZiY9VYdOzh
LoH4S2BpelimariUrdzmne8+Q/inkeWEQeN13cGHc3WeCaxMgZyQTSCOpq3HJ3S1P8rJA84Q+80e
o221EVWSBJaBaMslQexhGOiD6H1yFNCc3pBV31teeSzCZHgiJWUnUTK/V13/5GRDdg3z0kHlFpZ7
cOKqgxi/EA7gPsZGiBImovAoihYjM2G4iUceY8IkVzoyetKG8GeIZXo/2pnideX+YeroHks7X25Y
MTLYFOeKtSaBB3LXhQVNjcXzvow1Ct+0vDXp6F5C1OoHClVGj3C8YRUOAkHO3L70aMD8tj70WrgV
npyfvCI+2FU83Wm2sxUFbPilxkPi8FifDD9rt53LCNarSXZbyr2e28uRZ02g6OipZww+G0H+0iY2
YW3lGR13UmrRRqgnHEz0vitCnlSf3xlN+NNPYEoibf0gI2uBIbJUD6NX3bGSmZA9Fv8QiTTb2lKf
z37vGDspv2m8Gp9C8ZXeyZOfJeZ1GaksBCfpQx1baKrLgSFUHozN3DxLER0iawwfOgd2L/mtLB+F
sfOdHwnh4LSjWkwSWkweM07oU8F8Eo4UMTQp2ZPOkkaPc9q8W2KSxxZl6JGBxHuIkJcFw78baKU9
8AMqpn7rnpifvFt+OF+6omLuMYy3qDd0hLsCmDaf6oZ4rASxK09YmZylkcyfrfC5NROeir53P7qr
vQzxU2UyBqlxRYDsFu09vAS890VxZvokYDz89EdDu+W2fJckgt1b7kDLfPkWAak9l/0s93YmqkOG
djTRkbuCfgOD+EZiNc1VO753yAfGvRxZZDv42S2MRkweZDbbkm84VS59w4YlkMEWu0Kf3/UW7m1d
49PSgVcg6IzBZLlaeq0a7XPLcfhgj3CQWkRJLATVdyCIYpNJ+viGUT/UWSRPg0dXvUrCmxkjsTWX
8lmfYuBQvjgNDGpiexb7tJnR0mluDlaWzJpmeCP2Me0LefBL6eI1gyOCenXcckuda+IZx1mGt9Sf
5KNAmx16ZuB0oEQsu0157fBVt0zKoU6axkvpHiMakhiAgO7befGptdLpquG++NxY1o9In4gMWOaM
YzRXMpQYgvIaO3Khksx6TFx3ImRFSt182JWxzoRdaOUxcRmftfmClKV5najQNgbBnse276drgS4l
nklAwm50EJMB8yYG6WwV3q7Bg4AU155fInrO+AJWbSi+2jvSOrO3IWrgQ0BJMyzO1MTxnqRstNPQ
GQ9N2PC/Y18LJWQWPCrt4I3BejgrORkHZtdxy9qWiSWj5erQ9qWLY2bJqRefGfVXYMwsRFqsTo/M
RLuqhHkFceQyZ8tD2bXcMrMcggLf9V5P5QvNMfcSFci6m8x/CwuneiqQ82EiIlCIZutIq3gSr4Nl
DAF2qP2ksTiJJWOHMOWPZZbAI9GVnMowjDcapyHMceCEyuowcmbYxZhxoPtlEw+J+Rgxtt46xB+q
8IWYVzez97gLrH1d5i+Aj/OrkNd5aDXQM02/22DEmlEX1pwWa1L9ULC2FiPTWIb2tTY12OYGvCxt
AKgQRfZh6sEpWwCfCCBxGcb3rClO620nDZXppLvi3hwzJfmUgQlX4ksj5y9DTuzAVFj9wfSbrxrg
zS8RYedYSaAE6VFGlkCjhyDzQ5pj6nDhWaP8mFMzYoFM9As5dHAoJ7pGjVX+RIWOiFSzxRW2zmOH
Du/ek4YGfaieAtjX12Ho2kfq8IVv5xMUE9pBXrfxhQEFVFijrc6aHdRQW87486yTmPe2vojAqWK4
PaUg2cET+h5rkXMa54nTpeiA12nDIVkMPZhAaqLeTJnKTNN1aNN036UpgeJjz0hjQgfNRCkC9+a1
18bT0ORM9SUZTMRRyzDifTqAfk8D351dzuM4/Zyq2+WG79y3VdNsB5z4G5QP3Wl2DP1iDvmd37cf
jSnmtyRSBZh5aONZu03S2oNuAeAaOgn2tszHlujfpY2g0bfU1WEqBTCujpaXSS+Vzd9Mg24qiSMh
ups6OYN7BPcVm2A17j0JVwgsDRAJUYRBIRLy6HMaDphhNHu/fse0iXsm/EkCve1rHhnjNQ19fUsn
D/SdmdrXeBmSDTsvwIb8LAomTh2hOac4JvI9ZBh5Q9PVH5hO+LzvSFPaXAvYGY09TsgfWNZ+xtUw
nqRnETjpfNR1ynGXoXcZpt3O8PVvmRYmHEmQYwOKexiKzg4Qa/H8m35Qt4IMrna56mK4K8n63UVW
99XU/FM3XbSZ57sw6h8WMFPyhnm7TAc/5JQejClh77C+AxGL99ZQfOmrLD4OWcIyXSnelPM0FdMU
hJ4N2KqM3xznopphUyzig1tNM6eUnxPhMoRoFd88t3+1ZXbCaRs4yeTvCLKJKOLsYBlx47WIJiZe
2b0EtLYd6zfp1RlAO2PZzwXe0QaYIRbXMIAItGtnaC5hbNysBgjtkMqbZnoTQchB2Rtd4L0MI7Sh
dhKfPf45G3xsYze/2VNGElU8nTzcc5scTxSfdfWuF/N7b6THfja+2/vBaEqyMfNnEpOiXe2liKNR
ihFsp6FJ2BaZjxeDmRLIpA8zx0Mgszbfp1iONn0O65oPo7IkJbZvNhtUxOWmnuy7eYgxOkIWojDO
EF7XjG/LVONjaZbtOFfWNo7Kx0Fvtok793tDdHsiPo2dV28zHT9hi243bpNsDw/w2kzetCMXHr3S
GMG8yhuqXxRADBV3ZI0B9E2quyq1un03AODAFNVO3XNfY0vI0bGdgOSTCayTgreVhoxQo+cPUTfA
wl2mowGEerMMNWePyN7HtvJWdPI4gxQ4DTDhtcHO9rUGhLKICAAhLduCVgLhCbXXzkgMbc+hr+oS
0ixcLBipj57GWe6b7E4T2VfEu29AS73AciZniyJ2K+zyXnPbQx9CGxl8FnROajtqRC/wZdKjiTdQ
CSY/OPEemR+TXQ3aZDe01mc2hgdq0Q9rcUh5idm5IxKaqTtRsGnuI1KX5GBKQthbqF7l0jzlGOJQ
SpRgML04oELfTF0GT0kwHJ5Y5Vz9WGvNj9nmiCEqTPaAoNpwhFxHKwnFIWVlhP6hisxnPWa1KAqE
SiDnL1ZKqHkhsmdOFedllJiUkIIrBsuhjMTMOga/s6+TXSpFSZ4N+t68d5n9Zh9eTGr5ZLNnCN0N
CDs+ANF9SQBMkEITsxGk4b4oYlQVUXTVDdEEokPLNnjYT0lpeSzq7C7xxidy+XLWDzhyluZ/HzSW
yqGlTc/YJwoY+TmeBmzUAYtsP4vRWvCDhZ/GVnyIuqguoqdxXjBHbptk2AGEmPxsH0ItAaKLEDSq
2H5IfEYu138T5cNCUu8G4ZG9y9x9hGxwXJBOZrbAWkfkLOHn33INXW9XRvKYmR/ZAATBrwYbbRE0
Eg2K+VzKa4WiYuyMr4Npt1tCDK8RhSA5WwPQLPJrLLt2WWmn+FXF48o7L7SBD41+xOhaPpomX1ML
61hdyMkO+Smk7pSbgcwGjS+3DIxK6/aucLDWeO5jOcBIgIcAscHIz7bzFT6bEiZW0/0MNT01Af+k
No4DUMWKZU3bw0887n92Zw5RATWL47hFswpElnX2OE2wVHxL3qrJRwQ6Te9YGNnqCR4vwOnhfBP+
BtBMR9SDBQUYabDVk9HpcuKKnmAXgNXLIGSEc4zjO3KuYKiJrjHsQ5a7r8JoSTM6DFFrHE3wga4z
vLf2l9zsPkjfozzpzmoLM6e530XSukiR5FtOOeJQLQbuKUhKsd51O63PztYYH90i+lzq9U8jYnkG
MEuR63McJl+x8/K7iF0uhC1H2rHzoHVzHYg8w/6dpEfXWaKtqftPY1LvclkOV1qg43PkV8aes8Wy
N326RGJp2r1NaCS7TwaLX8+PZKnCnxCzr1A2b3Q89XMLNjxgXEC22dDnRyPyXFpYZNT0+Hl3OY6p
LfIBhuZjYh4mwNEkJxs3x4EdxTJ8NhIK7Z3vBvrQwsPSK2fvWVN6x9dJ79bf5VOZ3sWRIiXEC5Ss
//PnskPeqi2zwapTJZyodOxfJu/F+q/rLxxKauCgDjtuLWQKKiMlTkKiTxryJr6rhciwxlfDfG7C
8dSpP2vXP5u7+CMui/hYTW10N5raMdKlfnabOLpbf7H/7+8cgWZpwp+ygQXySYzOFysXAzKSiaZT
zmD+FEfalZkP/+qOzTWrbR4hqJW+wZygSdDrJeRf5kFV9ziStJyw+wRtIzQy1DcuXDbsLNjTC/2N
U/GECGUZA+iR28zhIzSifVLUH7KEWeJlabeV4fCI394vOf+4Fe6aWkP14xvUMLFuXGbJ/q077pkf
aShlgNxkBqApb609BvHQpbuc4SELJ3Rf19E+bLu9LlaMLiGiP2azzcCDeE7T6L4nOO6AESbgy97T
lIm2ycJpzjf8fLNhSkt6ObjFTTvMRAuJ9zmRzo7jyc9+QW3gWA0vkOoxxqSHa028K2y61FtaojTS
W9yWEh7Ak2cMV2mK+KEH1mwk8W20ysOU0BEV0hmuaqUc51mwc0eUtWWKbgmeAg0RqZ/sjNMgrHB0
VLnvXSa0QFdPNrB1+vIegNpyV0d5dWCTmgif4eUJ00R7snsD/CtYDw7R5knqk33Ji+VjFlX8zPTi
5ppdfPW8Rju2ZOlsppkcJ9T5pS3bRz1z/WNLabEhi9p9Nmw2kxDdC1F1WXGRdnEvbVjFeZRD3i3m
4phleEf1sZsOLjAykm55ReMmOuuJkZ4mtOSahqFbdku8GcBgH1pzqB50WmUkFlVbt/DlNUyXvWuO
r0WsRTvGG/ZVluWz0yALSYhlqSBtysZ1bmOdxIFncsllZHoH9s3x4DQPpS7dPZAd49GOnzKFkh7D
JHodJOjK2oi/VTX0ESAoCWzoXd3YYqeZ3YBRa/yKpCw/Fjkm6nxqtK075+2xcj+lbsfyPk7Lje+V
Z0YVtBP7AJ729jlPT7lpVRcbgF7btPKe1D8IQ4OHUHZmdzXt6Q2t4mec1UBRW6O48KPHh7pAhT1N
0Rl3/5lCNTu0hBhzQrGcC66NwOVwm1l+dBvnB3NB3jeRgbhnJAmOsXZg2YJk2TIRHDfSbucnEi3Z
8fEyV1H1albAI5IpB7XkZtrVa8pnH0mmr1VN4Dns/12XF6Dt6Z9EAE27yY9e0Zm+a56ZnJ3Ke4Jw
014RXHwyctu4GIAbNg49unO9aJ/0Oa6eDCFOHLe9XdUY1nY9fJpVE526wbnRKYoAB0I3KUoM4ZmI
mkNB//AGMUy/4YQwblLPqw3zWD+QUl9m0jD5w/W/GcHN3bzncqF6sxz5GJOu8Ax1QwYJM2AaVpQA
IEGpTMqiexx8qyPpVBlayddpdn1l2QT/TWIPX49kncIqwZ9jAriKfqQ7UkYH13sxaq09WyltjKXC
jVliWmk4/hzH0XnxQ+Efm5ZQRxfUjENb9FCP8EY8knS3XCVzLRNbY51yfM5Dc4sW21XP8VO8GF/0
6Us6hv1O5IncWkpIqxPE4LoxKbP1pG2JwiGLpaT0ZMHSOYfuQT8Tu4QFQMwsciY2tTSksoORN6ZO
ti2q+CMBPMaTtDOt8sY4HwZzYqNGt/xd3977HMjwbcy4A5oMfL4T4wXRtPmcoqPsYwelrtTMs2X2
zkmPPtdDP5/XX3iPnhYr/W5pHiupNxGcotNqgc7HHH6kZ7/+Dm4vPXwAw3Jf0jfAkx1VF51D/87H
OcML68CokDZ3Jfdoacaotc+Y6bdUY+fFkMllGNRQjnP/iFK9rzTQZgYOY1h4ToTwCzgsxJ+a/okn
rk7Ju6GzNOsRJkI/NvD7xrjU/Tw/yZZDiEl22TwSthIh1EyddX01/jd757EcOZN253vRHhNIeCy0
Ke9ZtN3NDaJtwiW8v3o9WZ8mvpmR4v9De20qSLZhsVhIvOac57yN9eTuB1E9jw1KQWKVamAm01OS
SmZSwypGHL5tbMwQZY/qSTqcX6090v336Sm2W2o8u2u3cf9b1Q5cZJDMBiRRDvPF23jKPWYZ0+ga
q4jbZAaQ7vDAFK5a2WjmDlmwTypavtmzxz0sX5xeVfheLX7ynPiwil35u3dq71TOPOPJBTA9dJyO
tGQ44xt5FV4BW1qF1To14FtWRQoJHZ0kBGF4yT7Sdk5OfLHRfAIK49BW5VcGTdnW7CBUmIwiILqF
H/ZgWGTIGK9TY+oJCP4qCbjZZ7gfSEw20xg+mRkDKtJPPwd6ySNW+v0oco6ogTd3SsI16W/bfiKf
gHAcfHG50tJNcz2PWY2ohTHYbM0n2k7AIOlyt8XRGKcWo1m8l57zUrHSWrtLX5M0gbCkL1dul4Tb
PjUdxiBevFeI+QXa+E1KTWLOuL2Er8O4DftbIixzb+TNtXMadcwnfLFTGe3jKt+zUgjWsaq8rTX9
ZDRn0K0x0vMoQ5kv+kRTM6isf5kMiVTuM8Kt9chnUt02rr77mRXf4ul5iQlQXDLzLmTV7VHO4Kcu
AiTMwFxLC5NgD67CKMceaEfDGluAAbcaUjqQrpJhqjbxYpbnwev52YKYqq7gflN5v2tH9TvsFM82
fTaND35XklAA+zY7iTo+wPIbudE3FZrjthbhuGY4AGMtI3a45FxaL9WUECixmWb6av4zlimZVW/c
qnweIJzvRPWjZRh+8EJIQzGMS+W9SGfIN50V/Wo8vGLSzrfwn2AgEXyQoOdZGSHFtZOzSqt9+qAk
9k9mXTkkIaj3WKhXE1fLVnrRt1ERD5MO+FqmhinB2KJryDj2903BngaD8CE37S0Us49Iym9hg2O9
gge2LjyyHVC1CvhCMIsLutU4KbknRixTbbKyDGJGgwJGwELf3ra2dfPn9KOLbTYeWfOSNv1PkCW8
Ff+MCdUCzEOgyWN1Jk/A56SApcFQJOm3i/l1aRJG+AnCzzyTHEPBvFvCIdkapbfxpcrONPAEA/wM
Kz3iYCO9gYK8TptageyXlOnJGhT2no0wd7x8Qpwl5otgRLFDRvbuTgXwrjb/cL2m2iRUVivlUjSH
VZ2sEkWWdpZ7z4vhfM7m4HEeBIRvJMTzek65DS3yZpk7j5s5cjgsbP32Nv64KZb8poG97s2OSxxd
z8hDnGsHkjLLV874uf6FRIzLI2h/maRSbaZuGoHcElRr9WKXCYZAI/049ldzvQwMMkwi+sbl3VDl
c7hgezDg/LTdaJ7qaqi3FZye+wAHVxeSDL9wsiUJO1Km2izipgYJmEhfJ1r486ijNWjCcHVnJztM
qUm9MFujrEk3HKugbLzaOblJwzuoXr75MIHeU4CwTx4x3P0QymerjQ6hO2ZveDVZrGIg9S5jzpkQ
GVW6twz2ySOAi7UiOxo4CCMNX5a7Xh0RWlaXtt4Drn0vguC7l5fVIZh9HEmd/wQGAbtmE8MaatKd
mdNYkLILZanNn5JlOCtYgq+KleEqL7q3BZzDOXaK4OL0MfWVgw8yjMAYOeG+8imUKtWmjJxs+mCL
7khVROPiOSpbj3X+rAM7a/CGYS/e82icti1GlCKrCNZw5Ku7JL8hBDLKKZfiqsrp5vbBuJ8tu96a
lfpZLAMtRtpC7zeC70i2rJWsbPPDkku07hJ7ZRVZe6gSUDVZULNwn+4FBdcpBsDsOOEXjBcrO7Lk
J3TELwqcN/pmvP9UpWQ/8dOUQw+PTUHVzZalxT7hF1uYQTarWXEnDsLcF74i+byiXEkqYyeGbR5n
kNxD4OOBdKAsAykJGTVhDitNVsFsiQa+0Zsri1+l3/90ahNbRiSubukFFzvBKoqa5NgEZCeVdg60
qLT3pNyOW9vlDs0OKdi0ceVTTVTyUPDPCbHCNwiED963GeCka3qxRxfzg310t2Y9+Ex+mLO3A7Ig
Zq+u1mbboD8sNMnZm28q10DTJOLXw/QycSs2XJPzLIXawwuRN0wqiBca8kw43XqH4meOFNWWgyVC
hnVH0Uu+QxK+9I1rniJpw2qfAm+LMHXd1upauKPckwF/Qqsjt4PhKzJPetaS7MNFrEgck9x0o3j2
d3ZiEZHKby5GHJFbU4XOIDuanJxrvIhiw0A3c7v8uAy822ElOlPDFJIamongpk3bQ1Qb8ckm5Jjb
OfvMdKrjj6rXJB5KkZLNzdpEl7odSGflQB5mbjWefXQh1OwsExbwsCCPConRPIdxes787lgMzdfG
VwUpGewGHYCla5jN+BrmelWN9o/JzSD9B8vJyWc69FrKTdfO+1rWxAFlpOIEk+OTeB5LwHeZ8RrV
+yBDhJ/4bAwdtCOe75NI9dvH9CunyrmU3eRB7rBw25B1kXmudajKHfRF48nAOiPshps36pm1EzcH
o8dzNRkjw9Yx3M5s1rq2BW4MY3FVxh1lYZsQcKnxwBNec6Q5xbb1yMwrg/6YZjRUBm2RtFiJG+iU
4AfrSQ5O9V2iaD6l72ytJgtP5Juld0RUbyaqtFWZWLd8dIwdHIlik1p1tBe12HpfrUmJLfMZdXHY
rxtT+o0uGxOVE2Itadw/BOqJbRogGRQwiRMl2YAk+rbRoqQOxxM30NuQd3uHtvTJbSHvGqK9WE1D
boAnkdD2WKC85jrUUbezy/kMCIfInUXQfy7CZ3IApLdDSw6mByfWw3PnyxZWjAndIxrqd1+nuwfA
dioTp30MS5xBBWFAbWxhiCm42w/ucut55dDTdCfH51tX7dCsljBYNtGMMahI+iO6mIO0uoMd1hYd
Llx4BhINqwd617QhFgc0C8EdEtmVVs1D9WSDMjdynQqlEfD+fB9dk6IzaoNt0NcXVAvdtnCWu+EV
7damC1tbVoWwwe8KuIuOujWVmPfDTMJrY/mQRNKOFtQOolM2fKRrrzWtJ580080UAcDyJxQk8eDD
1qrtneUwdp8nNjnVwM4kUMOLRCr4qkLrnDW8brVIo1Nkhutq6retMXxJePnWJtirVbU0m1SClprC
d8gPP0QfH6gLe2696b8+PL42/PsfPL5m5GbNHcGGEmFmxtapWEa3XXlKpFXC/9JRZY8PH198PNQ+
2NG29cZ13xTNvkSiGdUtWC6LSFZjETABHp///UXfMJtTzb1Lkwz48PE324j3WdyxZFe+T/89clpA
ECJl9PEPVbGco5LbJJHePIfHd44fT+fxoakKdcR7wA2kqE5/P9TDTHjs35/7M3Vo4qU/cf7Up5of
77S45ksDDXHnuBBPDKvdP/7s779g1pFH21oF65aVzF/PVsil1bAtfsTHQ6w/8vvhAu0ipaz3SOm2
4OQp/bKPXP65yuaDD678xFr1tc6AGrj6M9KsnkKP2PPHnz2+NAZE27TSeSWgQXGCShAXWVYeEyas
HUP4Re1Le04O4Ff1KF9+9xb31+OfZ/qXVDlBsxcFlj6b6clEcWyESB4eKrv/b+F5+68tPJZgB/14
qf6yyPwfFp5r8hNB/vd/c/D873/0TwcPhhthYXlwQvwPlmkjqh9/t93//B9GaP6DgTSZHKSFMJZz
PPwk/3TwBP8QQUh2BDIWZNauNkz808Ej/uGFHD8++zHA6oHv/j85ePQ3+Vf5pBXYjJ8cG792gGkE
Keq/yydrEDFdnbfibETitWvq8hotuBxK2wWFEf6Y0CCeAO/GGz/vzG1pafh5PcfncBG3x2e9KIOT
ysNnxn9Y02P1tS6X8fz4zIUMhXojVvRn8qdDegOE4ufSMJwLezYEiKLC5FFEyckavW0/x+osuasy
sCwxJ1PKAlFR4mDXRf0yTcM3lmEevLDhhRGHfLKawn5n/InFbTLbk+UH07Ec1ROv9b3tyPEufI/2
xdNXTmgiCWp6FREGNx3c2GL0aHUe+bWM26R8Fm4/0KpR7LADhsJCXul3r6sPahpGRrKDuZknUXAp
wx6fEQxtH6CoLo4iaHG287yg48M37d2HyDJeVep+t5GdPU+cukigDZ50/dMr5fjqK2fcL7D4NylN
rM7f/pSmWVGGEpXmp+6wcpTXsE4Bzmqxsco5XrgpmcOrktzX6iC8BD1oVSpZRSYjNAV+fWzkbNu/
BTPRqSJqXYJnU4bUzvCkDfYNGVlH0RnDjYCIXUVIy+9Z9ECyxjZ8DRZmXxZg7wHn9qrNUvOptCK6
Q03pSoYs28qkHS5e5716QIL2FucUgk9RPBUlIH1feZepmw9lm5C83k6nQqMxehcqf8lfv4EFHQzZ
3BMwPIswknWYAqGzDLtd89PRr0nv7pG9dY5dydYCq4vyCb6ITP/FJaRw9qzu5tRy2hp2TsUxuu5z
mBOL5qbpNe6Mz3xemMl2yJ2jmbImrz+k6soz3gS9KateGEeOIM+YhMyoP84TKBXyPXwLXRkrzMBC
iohhdE3GgLi34YSebUgDhvHkcc/2Uy+q8b/To/+7i0Pr0bnOAo4EEnVd1/rPCy5o+zFHtNFgAkJM
xLHugUgcLnYHAh7eA+PePj66dvLakVl7BBz6zSH4cxM79KBCYiX/lwPr/2Kas3Bs/OcRwHUvhI85
wAk8dMr/4SsxktyujL6UuPji8ZhnimQgtzLWeTW+9JlyjuaQgXCr22wd9N6nEqbxHFXuuWEyWYd2
8wV8l7eOqDKZlAd3UkwWmPuR/BydkUElsxhHjd98fm+r1k7lW/izCt2ZXX44nx8CdxC6rLdJw9kT
HBLhD3NXfTcYa4Rrq7Ys46uXI0RBo7rrev6h9NBjSR2jJkkSgRBH2eugKoWD3S9PTFCuQ68O1Yza
qB6oU4vqSeRsCuLBTphYdSAiGjndHPPY2ZH6YQwLHKXI8PeeAabUWdI3yaZoFrF/9iOisQJz6GDF
CPvoCO+aGUJe0Slla0vTJgil7a6qKV6t2YDZIVHANuRr4cjNrJSOAVCJZxnOfWmY0kUiJvFvRAGB
gL9LK+vNXENPKxiWTyaLzfFlqqz0EHfsgmSKUMtB1IKwESLk+EdFdoeIun8XjcfFncDcI5FqQBse
34jB5DL2Gb1JmV5A0LC7Vd+U6lgOsiXYYnnoGFSJ72HQAtYtFm+f9f0X3yOmF38zQvexxloQ5kfI
gHLlVx1yuC4mr6hFp7OoM0llBvNR1P5NZg/PBfmCrVUceUrlAV5Qsw3ws6Qp+hgXo95lIq17C+8y
wRNT94fUFytLDL/A35F6lpbGGvb+WghJC6P8mcbPJ5gjZXAIFz7w2/YcZ3TSKFKOwoWD0HfNN3wm
TD49LN659Ly9E/c1YfOLsXYNQJsV8/J1qq+RxjUOiwllt43mL/D+mS7OqMAGx0hWzJNxvDih2kwt
/eaMFjcPq3DbtZDrnNhxztYyv/EzPS1+9Op4pGWnTjJckUSRfMeSKQfpeHtA57TP3w8D89DFHajk
0CFI+hHSZX0M9eyuO64OMKSRv/MbiBYNtg6rDDtCqM1DGdjhxY0Qb3tptktHOyNGSPl/uYwgmT41
IkSPHrz/ZTYK5xSESvTdDQFFSGQStBvxnnRnD5DSq6Gl1zm16tXRdnkVZi+Il2IP/X0RluE+nIZq
U9gNubE9WGxUnNuyggHRieklAI3kG9wBohZ44SzJ63Om4sgyqV9NFYISrT4FhvGw7zKe/GnUVsXa
gDAyhhJvtuN/QDJQK8Mu9g1Jbts6LcvL3GwqSNyirad77pBIP2fFrUobYxOhONhGRfIBNcBeDx6B
ztyKM5wigMv8GB1TOw82699qV3aCZK1WMW0ekmLvYGSfQaKha4AdpQoYn4gAEcQ27ithAs2h1uas
Mn+mJmHSKkxnAxhEEhc0hSj9ync5zD+cqm8wPMh72oRMa7RUOWEdOCVFwvgx/wzRXfNe4+Qhj/GT
uHCkILFhrV23+RiK8L0FyrQSFSX5VADoHPXrUDbu2UwNdFslyR/5Qn5Y9Ob3X5twIN1T3DuTzGdD
TCBqe8ZLCCsD9OPdllSmQ49f5FLGbOTinPhcwGU/UQI4N/unWqySmkFteiz6KPiY/yreiy34zpYt
V5uwsdAXI/LYe+w1B7KMk5U9aHohapXHGVdlLNIbPSlvfftSTUN3nrvk8FjVIkep0Y80n+U4pgdw
NZ62njVm98nGsN6wXCXrQWffEVuwz+bUWIc6Jw5Dj7G2nPk0E7O8rUaQt9FY7Fz14ka2T5IrSXUL
orhuLPzd44pEVLmO2YHeGKScqpaCqmn95jA0/Q2hTfVMPM9aOktzqWaoSDWg9y03Do/BbPcbplV7
U32/E35vHCJQx1EjgntoyvAeBDO9vwT26IxAWQa7vzCsrXlu8IuUffJq7xP4HJm8IJRfvNk4O9oQ
mktK2DKJj11YzazPye2rDeQ/wgvfotz2DkWl0Mgs/qUuN2TDW7CyadsLWVhXCL9s4pfY2IyxEZ+z
ID2qYDHPRTa6u7n3/4wj118MWHjjBCh4h8L+jbYrPWQTS3VHwIzyGDrsGAkvG6qSCLaDW5xySWyj
3ctfWZgVz3WWMCAuy29m5KSnxu6fyUnpcJ4M4tbkrnVOoFOujKoTF7qHY+6g8e4QlYu2Y6Ugu2pn
jN6tLG7EWKSIF+DEY/Nuc23/0NbGznGcnWfn342lh8Pp2YiMF1/efRle58SkIMu99sL+b0QC0nEz
eiriiVTjVvvpSUDa1z0T/EX7kArFwr4U1W004/oaYK6GpzfisYEGV3dchI9UTWQZ8zkJuovHmbYL
hjFdubxiaxMV5q6Nupbs45gbhMP4tLZ9fjaDi9ExavfIeAcSZYodp4CwcTHS8fmRJ/n4bMwMtsZ+
BTkHNQdbHsN5za344JJMcqi1v74oWPUoOSGXgxloDpzlQk5HqPzRswS0bppMXYPoCwkwZJ4MtUIp
bD49jJFLSqrf4gbfc79iaTRriPhMWzIgxNDB1e9z84lou9uW+oBN9FHbSzCjtObmmgVLchT9/NVW
S3xBFYU2qhK7sbUYf6ctWW51zy0eefE6jl8Ygfxm2lqeM8sQb+0A4jakasopaalbml8ihZcd+AKl
knjj6aSHIkt+T9Ls7oPnHu0s1jJxT+1JU3lvK+HtE6fT9Jqo2481SdeD/rUnI4ywZZw+srGvNhxF
JjJOQFPhrcMfUM44QezsT2La1SGOcWzwXnWY1TzDv7yBNeJmsIifUkftMajf2yjbDC4yLsINTxRP
mH5x5xRnul8YL9y6HFbdt6IxmcIP88FhegKaH7BXE5NvTlrPNyILmzP4IvaNdfFSNTDig4mlaqkI
Z8E/QRcWTi+JyS5dsAW72TmKzAxRA3P7ZmeF0n5vfdxnYJQSRHN3Bb1rNXgEQcaljhnSD31h/ioZ
ju8sI6YBa9D8xx2hdgPIgz6EO8b/sLYWLLodOSvo2yPOYX6Sw6SX5FAbYFd6LiE8jwaSofDyAtYw
SVzCn0HKHKtkQUiwLP0GUynvsIIl0kyi6DaK1XSIF/zwaWBJJjfdU95Aaq5GlHt+pTk/FeRHNbOX
WFT+G+txSD7jMPJX2dt4MnaOiY+sZkJvGCZ99e3xrlTaRDuM8QUc6hOLt+rOvpvovMmtduhmfsR0
SPgriOiCjmvtxpDKm41Xhe6//mLR3WmiMGEIrVudsHiINYpz5zvPjKfXQXSS1PQA9DO1T4fZWk/5
zJLJHk++Pvq7oC22sq9IKLGyI2Y9jza02sTTGHHfwpxVFvay8QuWxlFc6nf6cggN9YPBZYtAf9WD
7b01wXE2s3prZ5Tm7eC9sAlMt0x8zxJt69Rb5olw199OUv6gxXXOU1v7B9A0JNIGwTbV3uGpSVlE
ZqOH5sHOPseFRTJpRmsJP4+bHJcyX/f2TUcahBf1AnMDDofa7cOttI42lrvL0Fs/kKkeDemECBmh
TqGgNnE+jgsb7NDe+Kh0N0Ps6KRbais3AHOIYxT5K5aGbQ2yMXJAFDkjlKe2HaKL+6lZhLexEC82
gwhDAKzKo0LuzDI45m5ZfrglA/yoIEN5afCLTNOn1eVb+7nsvOAwY8Hal5N1IwzCdZntQ/8mLVmo
epc0lB/cK+zTT19M5i0fJGD2EL1vgSQWwvtyTKAYriJPfqtVAHe/s167YN4zW9bUv9G/2LxYWxp8
iwgOPVxMiwYxQCr2reP84beSsBvNxAa1dLyRzdFZYNQS3sl2rm3Loxur575OP1iQITYcOq0l0VdB
6OFRFRwAoap/RKR4XNweAWTr+GeRpfOtQ1tYBNd8RGzDPt4+mI3RknRrXcs+gvc0+t8j5CfPLjoe
iMsdTaJWPZnU3LuspraWzr0rARYnbRNv3Vprf1TifFDlvuIbHXyrOU5Fh4JvzC6BO9r8xadZ2IgR
0TPeTQY5wq8RYSWMmeIiFaRKVfT/+RXTXoVbGpOyCqezWzvuVWQu2npdzRVW5K/jVF7zyDd3rkfn
YDQMDzpq960ybUjB2rHKsHw9pgEgD/2wJNuGUJEnjAvmtkmtZdt3JbG8pXnwCpra1Bp/ZRZX0jjw
LZC/rQgQMl4e9vuxweRFGlV5TSo9+AIQRa3A8CZs/DUNBdKRkv1wUzpIloOs5Jzy4nMypcn58VEt
FLsTWPCIu0gmLwlRjoOyvlChBVqr+5QkZvrCfLJ4cntFh8ZBsJYpOe8WX9v4U//dRgp951rJ7pMZ
NwRB0DxWVrbzpVUh7x+jSwRRwloNYqIWxT90ptTPzkXAzQ6tI+R3c4lOwFdRRlhdq6XH6U+4zQ4g
xEK9MAAVBzH3Ymt1hlyX4zpBkb5ziuhb1Hfq0sX6yiq8cOP0aQD3lDZi8Otp7TSW8TZmxRcq3X4P
wD+CLVwf8SGqdU5q2baukvlJqKVB/hMl7AeJEMqYPUgAeC8GmcFr+Iw2jNGGsPJQnANytp9GPfQy
JnZZE+p5YpPlPuklzkryOE9Fx3MxEjN+45ReLnMpf11GJ/Ffzdr3X+O64UgQhXeMZwSNDTAO7UtK
n0si6BPLHs5mmdOpsOgPZqwOrqg/y4WVa+IicK+8Aa1poqx7H0SvAx37znZDMpBizBLzVBqIp4Lj
44eGbLsrJW65ubGudtCI6+O90glxpBt+HqmF71WFe/AxhKygG54XRhkbJ7J+RR6GJOrknDSn4WmJ
tjPezjvdFzFtWXsSKYuWBNoG9bKfbhgGUga3UPvq98XHStQwDbiCNnmJfKq02kXCVBomBLLQudTX
rvudLjExHiPHElyWjuGexY23Uem+ofRiD53459JFBDaHx95FkQkJEGecyi6+lU7rLEDIrIXq0Ps6
iwqeH0kkyEvDkt9UG7RvBQXFgRwCdBvNcvP8tkO9G41XteAKd6w6uRntgg+7sMerbabVxmwhIRbL
qJxVgpKQbLEX0iCDS+Y4zSHnQOduaxLHtYjfBeKxczvmpCUltEk5MQv7CGJrkYaET01dxNh1RlKS
dwhA9INTWt1+GcdXd7D88zCyFRzU1B8eBQjJbKdFNgrhziROtgBuuiwClZQrySk38w2xYZwXZO6q
VBAZN/6uwuJl8ms8xoatJQffpd2WVA+V3FrcoXZhF2CwloeWoQeANzs4Gi6zHzOdfN7dA95xG4BH
lN76Nms/wrx+byrz2osxfC/U1UJ6snKxf95UIZAsGMnOnAz/wC2DDfLMCVpnbXBfOi01GILn3g/Z
QftLdgmRF7tBYp/rpnpqYrc8T3X71a4AIAbheEX5SxLAhMCaCMITi7O3SMFvntD8li3oB8bqX7uA
gU7batesKg+Bw2ZUZvz4Lep/9Bjl96Rdfpdx0GD++WKA5ls8zz/adoKJ2Kx3c0C5o/JpWadQtPZL
ifdkzllnLnoZiROBXzKWomk4VoZpX0pjeO7QUl0RanyNE2Ok8gy/P5g/ClWGLqWnYnB5jUkgZKrR
eNEGevtyKhBhj8wUUnp1NBLMmyLetApWLS0vwzxWNTsOmhY6NTJeSml5dhKA+L5r1Xv6OGsXVNCg
kA9ueyrl97RBpyG8eOWVtok7mzCMtipaJjQlQEj9+6d0Y6lpEPTjOdUXY+iKfWAttEL5kO6E11A3
2x+zogibVY6FQfDrIMYezifW9Jz1AvoxjKx5a1/nItiRq+TsCXtxaCoYZDYZcnK8XtUFVO464175
FM9ox4CN8joi2WvM6Y41YIOKt9ojQeo2UC//jJZXX/GUrto+IBCWSSeWFOTjsTm6J4UOwQkUvjkV
ElUwchA2PdvqwiaEi6Xv5sHoItDbI52cQWWV2G/eSDszVT6KAwOCtezxAUhkwCsr3tMmjGi5FZO6
LG0OCY6zFfSFHvbzqY0KXgXJFJNKJzltbUGk7TjYX4PMXG6N472QH9Uwz5MfbgwDNgfgurINpntd
iVbTaaNfGepi+mHuWabCcpvU0fqBOYkKxlwrhu1wmlOf+67HeClgMvzHL0R9MXJpvJJyjQJ0Dv8a
ppDh/pW1x0s1ZcN2GbArKagCKeZOpDlFelIfXsw0HErauLIbSiscJr/sJjnNszXsepvuojCIGXBr
OG8irg7hYtIN+IV5iGWUUmKJ+0zgNEpZluhUM/t8Imfe9xjbeA7zHebv/VbV+JnIsiq2hveZjST+
tSXnzmj5+AjHeicr90Tl5eyItBvI31Hj+jEKSoVTbEn8A1j9PcZk+xl27lvJybEULKLS6AobtHg2
gbMSXUagU1aHtJmi+hZYKEP9sBi3RS6SzQA/ZgUvrqtEeJROl5ynvq0Z9CxQLlT8dWKclTAFfUzu
bd7XvlPXN7tLXhCvZJtwUfeyo80NkYuu4yQKP0jduTXZQu8QIX0ZmtE49yUg1MdEorc5w4kcNBEz
LnBf87E5jOy/4GOmGEYOPjipFS4gJt5LhbvND9mFOzb5i0AxAo4vZlxe/IpKiCiB2sYDG0HB9+w+
fm1n6MfjSOSTKypyhvSDm/jX3JRIW3XRElvTs1+2xi7MfXlGK4PAjzRgpkad2knRpjzvoD6nVbLV
MwGsa6GXHV0+NXDUXkL9UHjGh1eWaK+bmCj1cDRvZR3u+pijuuvEcyYIAGrtP4HR2fjfhk9bNgHT
DIfuqfaX7diRMI3iw8dKX9xxJRYn/NY1rhdwKnMlT0vqfZoGvoASRQTTgyl6bsfkC/f/H2Xdha+A
Q0ke6XCgQU4psZSj4GRqk795JKUZXYp4Ni30+Ci09hV7UwJyeKKNP9hf4qX7CW4hW1EViZOVenKD
rHjaT1k/bsOpwPLWgzLoRMt93FNbcA71Jp1K9baY6lRbAWw1Q4epTT3734gVK6hz950S6DD4wK1H
THvbJTeBLQDByy0cE/zP9rpHsPOmffcqDVkbhP5AoKIf3LtUfTYVNqTAtN5q51cL8hD1qm/elxQd
zpjku9pKFDAwu1w7WAwv9tK9e24RIayrGHYIaFvCKt/NgLdzaC9sNHvIsnJavubAcpHpfcUA6nFL
RdTuRwrK9zhh/p0pUMJB7RXLwJPZIjFnrmlb5ganOutItrSXJXTu0uOlJgVu+jJCH4myhXaQqdsl
GKadyVH6taisF5kyu8mKCmXTyI2FX5GB8D1p74MzUKK4F64OccVq1G+iqIO4W1DVLgno2JykFQnQ
/GWSIWTnwZQ74hLwtk8zyW1p/BUPH6aMoZYbkePkQ8prYCHQGjV9SoYdFaZXAEeeorr6VvV5cA6j
heRl/afcM9mLIlJPneLiGSV8MpaP62qhn8DBiA5lfuoVTVral/vane9RD75MGrF1HXLYEN483rkO
kz2X+pq1mLl2Ard/j+LvtTF3cICB7UUBQxN6ombDCqu6Ou7MnDqklkdjCecZ9skXt/w1xzJl11Yy
BCc3jjOijs+yhyCSpmo6T6CbS6MOnmnfGMKyAlywhW89tTjXAoRRPkbpDDMFqofjmyjCG+I5CEJg
ZQPvMllSChLtLBoRhmKs/UMi3V9r7QxfJAqc/i3qcCIF4xfIq3evRwsGXWkhrCT4ib6N6XdC3mDc
2N3r5JHbxzDnjpn+19gX3Yu0twzww42r3Wud9rENGNomDqpNg8WtsMw3T3qYFrT7DXqWRJAZGoQT
yBmww2Q/4SDfddo3h+XiKcVI52CoS7WzbuiJmAl5m3uY7iLMn5sYyggrYVqJGmteiUWv0169HtOe
MA6m9vBNeGNS7eqjvyE2CqOfpx1/wcP7Nx4arIC+9gQ22h04D+qXMPELppQ7rFI87SMU2lEosBZ2
2mPI8h2uhfYdKu1AJOYeL6J2JdKQaI+iUeFWJEcj3WnxuPYxehgaTZVF1xgDzfXxkcTtmGnbY+dN
WB5tbYZE3/F1xB05apukqw2TWFIkq30eHh89Hgz8FKcBY2KhTZdS2y8nfJj1w5FJcAmGTRwRrbZr
lo+v9fpro7ZzdtrYybYVuZ02e5Jxhe9Tw/BvjwdT20J79Dh/fS3SptFG20d9bTUFcQY2UZtLJS7T
TNtN//764yOhbamLNqgGGFUfjtVem1ddXKzkDNKh4WvlRs4Rq62u1JCIxbX9NdVGWP5/H/cY5lhb
22RrbZgttXUWuu+nhdILURGuWhN/7aCNtnCgyo2lzbdC23DJWlu2RoA1F47T+Jppuy4puRuBf9fT
Rt5ZW3otToSoY97HLP6ueGXXBodgiw840YZgO/I+RzqvVVUm7yWe4WJMPmw8xHT+J+bJHUsJwGOy
ZpTTzfa+0dZjzWwV2oysNFgDd7JfKtbT46+i+ObhXRYs/3ptZh5rdNDNGjTVlxyvc6JNz438X5Sd
2W7bSLS1n4gAyeJ4K4maLclDnNg3RNxJOE/FmU9/vlL/wOl2Djr4EcCwk25rIqtq773Wt5yzr2zQ
1Hac2pQ1OsYj3Sqznk1QBwJlyGd0zlYkUrSuT24UuuBZWa1jO15Xmf69VCbs+L03PlxlzBY4tKtx
Ij+2IXrNUPZtHx+3wBa7tgYHtXWfa1hxsHv7yvg9DXtLGcEtZQm3nLcFh/jsQiBbjAJJBe7xHBc5
W7G82PjKKVt7XOZS2c0tZTwfcKCHyoreq050bPePIS1xgudCKPV5f9HIVsTGLpShvVDW9pRDo4a0
co0S+kyWlFQahrcSP7yujPEODnk2jTWtY3vltfxOPVdVIWZ6Zasvsdcrm32qDPeDst5robNO3YDn
YW+EkU14226T/5FNZGlHJDhzkMbG7xsY+kec/bWJ/Qijf60s/ybef5N5HkWO+LFABeCcp8LF7We/
xq2+JD8mnGUKI9AroADuBbh1tfsX+n+LUFiwAzH8AWhwF7LMH5kdY3tTiAI9m5qtI8OTKVyTwQfF
meXNa+Q3WAMb+8VjTOTjAd1asTGSEWD/9LMfmcIiTAqQkChUAr3jhBBeZ18ojIKAp0DgIHp4hVjQ
YS3wXz+PQ9NiPGtOZooNrC1bSd1lPccmSZ8GmtoAXyEtUExTuIiwcWa7SQEe2Dt+2hAfOLZvzYzs
wREWBCs8zfh4izaUT0DhIgq4EaYEIFEsqG5DBklCcx99BZlIFG5igDsRDVEdUGf+MBSRAjIF3pQS
TyKwCh1qRQe9woVi4SmcBcNKD2lvuukV6qJT0IsQ+oUJBaNVNAyFxcgVIKODlMFQ8k3xHWrohBoX
uMNFVXUex/mOAX2vIQhWe0xFG0VhOHIF5KgUmiNUkI4eWseksB0x/A5qTlzZED3mAbQHlQuQjxIP
lFbBMJvTW+uomjSzDYKOfH9DB40Nx6zGbCVa+ewoiAj84jIFKjJAF8l0MCOlAo4skEeAy2+kQpFQ
lcMpUniSyG3OkQKWNJBLMpNmk56viwa4Gpo6gAxtj4i8Xhta9lh5MFZCMHPrRfMDN2Gsg53GYiEk
dNIp6W/5hrgwDiWK0lC2R6dOgD7oHx28lUSBV6RCsBAGWq61GjhSJdZFTdN+cSCcFOEXTAP7vKCX
Ig0ZbRi4P/cK8iK3RJD9VUQ505X5O8qm7xgTYA0qOEyMoCZvpbMdQ/29mWn50MEg0Eq89iNuIvel
6AHNLOU2VOAZ1+0eqoJRbejQiLPmYl0SPmir86Y12pD2nAEkGYd43Ruz3VC/yzvkpgN308C9mRUA
B1zXtlJIHFvBcRwoORa0HAq7r2mafRgxADibxbiUc+AnY7yD2v4yT6dGhG8mK9GmYxy1xajwpNOu
jz2ay5ZH5Ztk30BE4Xyszb/qKnoFpQI71iTlIZs4qFfLe+EXP92hhXJVncLBO0S1fCsUJWgBF0Q8
INZwVOc0h2hGgBTqC9hCgzbcDEUbShV3CK7qR6FIRDlIIoqP6ky/9AfqgPdIUYsc8EUDGKPQZsNt
ABuNinD03/I0pXT9tz7VgmTCH7DhUNUBiH/Sp1aF8NK8JhArI2Jw9r7WTg1Wk1xWckIIK4ANUNKW
UJaMPgyyHINYpj1kFPqbnmAReFEkQ5AUjvWS09Efnty/ybpKy+dCHkXX6yDydS3/E+XWCpfYjZkl
HNPWw+Ot2l8OXJytG1sBLXr6+bn/4Asibelo5euBgGB8W+vCYTAL67CDrxJSohTGmSQMfWfOT394
gv9Gdv/9BB2Xp+ejNDR1/ZO0DziR07fQlY4WZV60qsAQBmW8zZYEiiJPHObZiDUZvCOTf7KsiToX
pqgu//00ftMY8za5um7wORrC8+8Y9n/g3w2rb7UI6eERNQ1DiiVbQ2fdVIX9DsIN8ZL6MGsAYmGV
53+QN/6b063eAI/oHj4ZhPYGYunP8ubId2vUwc5RqJF0y7gwTRIvsEeCOBb1iiNgdChkyMv779ds
qs/+H1xa9ciGzfrJlas7Fozwf1+4hlelFVkjNiOopLki+zp2o7bxcVjvuyjZzSPZ50Y7vZSL9wsm
vwSIdJvvpz2AbnQMk1/FlEPS9Qf6b+VEGOXSn/JUDg+2XX0vHA7xaB3+JE8Vv+OSeac83XNNYXHJ
fJanzgUtH5+T8VH0kv6KthxHpSCoGDpsMmENNwE7CGkGdu6NtYhmHQIJPCPAxeKJ/2KLKjEdzeoc
Zczcta5DdN3i/TblY93V3anX66CX6PdciLPMjRGRLz+K0et3Y5sycGA0sSoQXMDhi9HKuQ62rRan
JNDWHaNpcr9M4+W/P6nfr044ZhRknu66JkPGTx9UVWLT4512jj19Y8KViR/XcTA2Q/+tFZwEE0kD
2HDTr9LJ9O1/P/bvqxuP7Ro2pg9mn0iC/32RAEUYUb+3ztHQCbdcpnaLSLMPajfcuKpt+t+P9vty
5dmub3gKluyzbH16NCi/ZoNa0jkmpvYT7OkXNN6re3c/M4pfUx3+/O/HM9Xy8ukesMkn0eGAW4Cu
P98DWVM0dD4q+4hF2yUIPV1zJN4ZLf7LqlfNDjUiSIhjXEfaU13LEpmXYLetPJqAdzq5dMG6RPXT
XTRa1H66LgVV1RhC57QJzWHBWrrIvkZtc+QM7f9h+TB/X0A9x2b54g0j5IRX8e8PCA5POJO9Zx3j
VFMkUdr3aStvRu9Fx8n1p71haN8EgzDHB6aOoAp3bjHRY1NyxNFDIVKXuzbsE7Ads884w3kgZf3V
TOroZSm/hHaz/AEq/n9czr7pM9rlbWe///ye++aY6Ettw7FoExr8NtMOG6jJHgXgAeAxaZzK6EAr
PCr0P9C4P1Hf76stV7LrCBrQruV83g9dmrc8dmEeJ+UeaEpoJYaHcmeQGAlx/kPbHuYHo8PXaKUd
sy6lqSV7dlqh8Rv+cLUb6sb9dPVhkGEZtnTbcWyhVuh/bDuDnkC29KFrkHTKeqXUQ4vS/Ny4/uLd
Un+hKueG43youVr1hzvb/f3WBkju2gjqXAY2vy8rzLo8HeLrsdb1N3qCZIvGYv5me7tC5E9Lwgha
2CQxFaEa4egpQdp5xJAkdt7dxNyHuWZ8SMPdw4ewr5Cp6dyvEwP3PchAYx056bBNGFxeJ8u4LTFH
jDqEgY5T+5QNzXC08Qf25qDvOhtwdBczcqvR1F6iJAoEfZYVhhF7WzQEX7ez4wdJlfub1CqeBtHt
ewjLJ4YSavBnzyZkJFYwMtlRzRpzFJPFayL9ajmmg0plLzPK91SPnuBGt8RQMCgcjRBs7trjQtkk
bjSdo9R0duMENjyqtTMs3fl9GsVeS1ElaUX2JDUObhxqz+0A1wA9JsPOlooq7XUiM73BIz49f+6i
7Na3sUF1Vhp/uFz+jw3b1zFCmeAITAqI+2L2j8ulTKgeZy20j5AyvNOS2TuUBh9Ay73HodNPXoQM
I5vRDKQGhUxrd6syLV9gtNoHfZEMl2myRji+O7PPd74x0idAy8iwpJaHvrFxaJbaCoeC+Ycnbv9+
x/u6yyrL8dj3hHe/Ev/xxKN8QLbCGfB4l4naaEzAm//qQdd+QCZ99yDckPjtPuCSD7E+kX1g4vHu
fICuVA/GCxKagvMXa1aiwxlP1nSfBepBCdk918Qhiyr6iulrxLQqGJjy7axQYjmqmTVADygM/5tI
R+T1hlYQMpEzySe8IDoaU327n6w66v4zSbwlluvan8wgNzH9h8yWT1YhHieNWUgu/5IhoufNlCdM
Clky9w0dPLya/lZ79+DeoDMmKw8dFq+P073gHb4W4VSsJG6wfdWh87LN8e2/tzDjd7uOr7NHs4oY
gpv4c6iT3rQgXj22sNzb+zR7Lq3bNQFyNvxFfi5WUQf+yFBxGlllVQQNkCk7xYgiMr+OdjL7w+p+
z7D616LmCN59y8BCxNpmfX4+TdIyuJTzQtyBPR7cFkmF6wZTpctLAvPG6R6zrgQNVqN7nHRs1EA5
NqXL4C2Jq/bcJ0b8h5Pu76s+TwlXk9CJsWC3/HyA8hZguxHNw6MZJwKZKcRe+hXhyLwhiw3aMyby
OtfR5wf6/fPBybt1oQ/mSRgkpfzh4/rtvK+eC1pjgzAIDq+f0z4K3Dl1S04udnU89ZwRykPbNbuE
MeBq7PnQQviSQcTcc9M5mrFxe56bNtbXKMvhZDXFjbl+yP/TW5uGapdiMklPy7S8/+GJ/r47ORwo
VFGCuYkC4XNplos4mZzaHY+aBJKHd1IHIK+fUceSLcDYcU8DFko2mv9rGPp7zd81Fbe2nxTxWUue
xJIU69G1v8SRlODFkn4lpVec83l8iCE2j/1T3UzFmuXu0vld/cwKUZyYWGI4GuvA7FmGq6ytNzNk
62Cp/LewJPV6Qf5ZzSIkxwpqElLcEkBfiSDcTi2ai0pYHTdhsR08MGGU1juBUt9qXftgN9jI5Vy4
QWc25LdjFgLzRmsbZdrW6j1317e5UpG55Z5mgUAe5PjbpSILqE+X+co9Tc7eMh7pjYbIGwk/rCy7
PE2CsfD9S93N3XaAqbu7FyAVAz3Ur6IDTwgtbvZK57rMSBCGoOhd84sxc5xP4RYXZv0Ge4nJfZIH
mtUZBxycv6SOHmQQC/HmpXyIYnAcTt/71/simtI0POne8Dw3/ZteLXgjtGBEaXUGhPvUmqR/RRNa
CteKHqL6KwP/FM8BKdWOnPf3SjoJJYxkFOypP/BusBOsyyUyLkaesMcV4b617OkPZ47fL37boNLH
b+yTyvdbsZuUOGRQc7XHJBNUazAP1Bm6BhiGB3irNQwQxvn//+63DW57yyVfhxv283mzi3R4gFMs
j16WdVviqR/yfvBPqVbmZMLC6V48seuAURDU6gG3T2j7KeuK3YNU+e+byvxU4JAFw1HLZCfEDGbr
v91TJdYPo5G2xWhaewFVUJ65idiCbRq2yH532DesgxOHD5rVzxvl11hcrkS7cv1XiBvbGMa7LL3x
IUnKDw4iNI5NjdhN4CFawdnJZ5S/xI+C8Z9COvVQdOXWztqgmibzTys9qWr/PsBavBYyFR3BazEJ
B7LV3vSPjR1mXpdYiLaP8dQk8N9jQHEFHBeYPfS17z9jWTSO9++ykvSbek4Ooxsux7TDCQ3ulm/B
6/Jt7hX5dhba6zRly/H+JeEUj8R94uAp7c39r2yNBB+L1gVg7m45miQJN00HSwMhHEOQRhDvjoHi
StAZgGuGKSnRN4mdasUqVlE4/+9bHWWKFtF4xjkujmnswZt32l+FP2vHpFom9ve2X8sC4P66mKoY
zM+AbCkXxR4cxj7ViGsi7Sw85si1Qw/AXjF55apT386YhRhIHEv15f4dHBUKSr3U+Yo7mcOq0B9L
u8MsI9PnLrRwS4dNtKcWJc7AsXampyOzmeLnpmfTYhVDMde8FF2B0Ji0WUZWy86Nv8QF8H+3wc7G
LAG9uOYkK1PGL3dn5t/2K/SCWO6ifm1P+IH6mbFMnZProSXfjU4eQ1E0l8WKOYDLZNoKbForva0i
Ql6yfD2hJTEZbjylxkDQRNxvWrQswRTCdc1zBqzGbMmTjydol7NKg0TzvLNbiA2953BbW8b2fjyb
x/pmpYr5FWXeNre6eN9hFLs/S2bgDyWz9wPwzWStu6Ted5mZbPyMq4Hyhck8EqGNk2vdWRNVf04R
P1Fc1EjuTeIKZEevqSuHWxg2+ksa6USqoB2WJJU84/lfZw33kK41gn2prbVN7N7VftZDVEb5tUkR
zFYZCixndJzD3a7DtqWtIpIGgDkPiCm6Env7jF0et9aeazBaTWWMeJWUjF1MHhJRXJTTvg0bq23/
wju778QIyNDKwD41gMvQ2FSbubKLMyoXpXayz3aG8izCR7HrELnucG4Zq6SjfvKbltlj6LwgGDMD
+JjRrirwQ2Yw+Dov0Zj/RK/0iK5YrWhDAaXzctCKZmHtI4p9NOqLGXShPM7JuGb0kZWN8a0s7Fdg
Qd884l02cR/jK8UVfzB7udUG196LyMDKF1UHR8fiX8e4+uRgfkU4y9m5zK1glBbh7HEw8qBpL6cb
T3PVOdjj/+5Q6hmyQ08+VQ0qdYxkT3dj6qxkuVPjv5jouxjC0Mu0Ofqdy6m/VsbSr0stLQNvRF5F
GMVXlLBwpz0uo7u7OERhe4PQg/EFsutfMv6uR4uz81sj30EMVW6v3FyXaVxha6Vcx2XA9bqYjwvK
mJcRjfgqS/IYcRI/kq71gJHHYLXVHXQjdBfcfkTUEoP0SiSnfpCSQLATL923jQ4slQgUMeB7TnPM
ixOGv8AiZxoXdiie0Avw8It8ns3c3ei2HqQa8e2WA7svZeddexkjz+pgwdt5hswQrWvZkEKUWKRC
LUxYy1zpj7Debsg0yXUspwgI8r0VVT6ioUhtvTPs9E5HAinjM82S+GClrEKtzg1Bjrq2lSJrNx0w
hM3AAOvBMVuaOS7np9Fjw3eZUPuVQKGHs+AE8Sz7WWdIRdH21Wc9SZQyBcNJjrDy7JePVCrdmVZv
HtCA9NeNmwqScS1XIRCjgze0nDKdqHnhXEsoWWk9cmLCsuK3D2XXGxdfaCmeiCeMO6S2y541pm2X
fDN0Pg0VaxpPvP746JTmOtG96Zba5XxDQRVzBSyrYXSbrW3F3k2LWuNaczM1lLPrCDHmMcEHrxq4
gEgb7Zx6+IkjhmS9/q0iqjdCP/CSmX7ITjnPm66OrgiIvecs+4uNgQlrK7xjV1D1UEk2kYltEzGv
teswWQwhHKP05k9G+0Jb3tjqDZRmssrz45RHp2I6zlniYi3pvuczIKGkENE6qrN+I5ElnSq4unf0
cuN/j/vo4OOTOWY+IrgZ8fs2Yay9cnJQqrYcii9F9qVvxXrCbXVKUJPvh6E+MmVMT5rNFid9G2pZ
WaNrdEG4ojpvJ6JVI8DY6D+Myr9WHYx+eKAScn/6aJW0+rqaG7+qS2uj6XjSehTmh6Qo9UM0F1/Y
8lmo0Kjybus0+vy2x5CEvm3NmRikXAzgKmcYvIsgzk5g2O/T1LRGRWR57alGOp2sen+nNTV3s25f
/FT8yiJnMwsViGkypQntyQ4SVFNlxLwb4Wx1mguOy024cUrrnRwBcwUNwdx2ns25Oc+uqO75GFLi
a4FMW0yAR5xf2i7KMQrgFltgcbU02vTFh6lb+FC7yanAFUNcwdLglfCN7CT1B7PXxYWyBa0afJrr
KAVOfmStaJNMEXj07MkPk5vKNb0zAro+qIj72iLd0ne8r/uhy+dt1WTTwRYNnnP1qxkKJ2tD0VqQ
7njcHBMALAyrxLShyK3kc2NGoG2jfkI8cbNsYT83LJWF2xJJMFflbhy6cb1IB8PJkGHxCXtv3YQ6
TPepSQMyqvFSzq2yjCRnEipQ5S1T+l33X53sYiW9++bA22jtJsevVQFZncbhGZXa+q79reBJb+bY
/l64DqrCNI8PvtZBuNash6K05kAO8kZJ+cNMmr03+BDo9Y3FUYrCaPqBnAP3YdE+uq5Kc6sMe2/1
7gUI58Wkx3012/lttupwA/T7bLa6vzclwKtFILWNsCeu+2g0dhzRgj5ZnD0xWyGcWZ1ICYuqI7bA
cs60Gbp2IJpZdw5F1oATbazn+1im70R2cDQJcS4t34WOgqMbnHNXNidLia2nCN1ODgU8teTBzHrG
yWGE0XogHMn3CQoUPIpR1OPJIVopiWLjbA/OafHyH02X+pcQWZCgwbPrFnlrJpHxMkIw0OHSH1Uq
WLycytmvL+jLkBRbtXZg8gzkRZd+kPF2JEAaaAVBEJjTp8r34gcb+4QxG965kc7GWwS4vXD8fneW
dySKeE0RB3JpyRHqvJXtQ5Dxu259H4Z0tSApesg2TWMYmwlpazAl9IgqGtFQy7k4XH08ZGlNVlJh
PNZ0R9L+L93eNogRLBn6B2JoGyDHdYZAD8M9ITWA6Gus76OyMOIQxScsBYO6+ANp8bSvO3FD0Vpu
5lTWiAD68EiRh04ea/TaUHFHIfbMXWLa35NQiAd7aZVRKT2Yev4tnEZryzzUWMWFwqPj9Un0sjtJ
13n2c/JfrFQ7hgXEVqeiAs3q8bkUrX7qicFmiDqvuxnWfSHavYHt1+Ro/kRv7wW2sH7KF/QqY5gd
8iQnfAPbajC7Ir4gJ9mOC/ZmACXu2eg7jCfjkBzpPxoBpoz8SFuwoGC2b46WkLSSSTCOlX5d2IwF
8taD8GIWkC679IvtX2mdOAkCyoSJIAJLxn5NO7zT/asfncc74CTKXEK4VD2PaHqb+yI+c94XLONI
urWmk4HGnb/R5KKjLoT1S7JYc1qsjWV1/QGRR7uJhDc8aj6o4ynSH7peI1MksqEM2U62K2P3muqW
3GlFjmlmwccIswChSpt8uEO2HKaxx7HqF0/SyNjQCu1Zj6x6lwoil1wrRXxig5suk/DgT039VC6A
EgxiPdk5o31Y81jTkH0dRPvcFNOrY4zhE90i9FB1Zl4HTNa0hwDMzGmLmC/zin1LsCqEIx9r3rCc
klZfriZ865UsRu19FvkVJ1LvaO6vME55tVL/Tj2sbaTZEeDBdLRZ6IJ2mXGQWcn5xuLayJWpCgdY
W2M6Gpx2PAv8oXun8T6gA5g4x05Nx5RsCeeC0PamDizbJ+XVgO70twi4BU6AeJRxKuaildPM4xGO
z5fGNoOYqIhH1Ngw5WKPSLO4f/RE4X4fucH8BVtQT/7HkYgW/al20NywmhySyMN+PPUpBvVQ7RmU
WlMRH1Prm9MoLGXZIkmu29rYdCoUvYUDfIiL+RY1S7W1rCX85sSobSaA61U63KLB4p4jJefiLuzK
Eun3nMTmLRTW1bcnPCCjyM8zXmqYzP6LJ/A4Iu976BuL/sUsH+22bh+HAUXkUC/WWtUP9+t2RBO+
HiUMl7ZH+du7YnqaQMVe0l74r+w+fmDP6OEx+mznujODAX3sRrqwhv1xPiwadR4V9qvlj9ZJK3QM
loTi7fhkvk6ytJnRsdqGqb6ufdShpSyiR4WUqSXi+DmbLABNirfbAS0Ys2Hv5Bi7aRt6z7n3Fi42
ABTDfx7Br/zNFeG2hoq6JGzralzQm9ieuNowL1YhY8QScEtr1UFaZnJF4wzNVTkdCr1jn5QWiJph
mMABDEHVcx7IGwHgIs+WnZ9DGDXyyjqz1czwIUwESHX5i1aGHzBVMdetLPq1Zk7zQTdwRYSTLbb3
oAZRiS1inuxUMGw6dG53NidgiRNDFs+WN34d4t90RsKcZfWu85FqTHqn7SRp97sq1EkfaNPTTEP6
3t4C1vlXOTDD9XG+ki0Zpmcs1izNpvPCCP5lLOeL1HB1WZzg5rJNcTzaGEVbgKmVxOtpQDfXQVAr
llGb2q8AmpdV0+ZtECpXE1b99lo3Q0sAk4/PyvBABXfDDn81IYY0v4gxbb+bXS9Akg0L0wSUO6sh
UmtYORPIgHw5sqkMHODTuWdeGJZNb7mNBWXeFnnucLSdAicckbdHpM9ix2gvY9dlR6MLj0WXVyev
yT6irtF2eTTh6LCYglWCedgdkdShnw2QbcWrLiNPjBbUBSbO9p4OIlIOkmEqP+bYnzlqo8vykmHV
Et5+yEwF4CaGYgMgpTsNUSfASdo0zCoblGflJWe7ONXhEj3AzR23mABgSjMqQQIO5sRhyGrHvIcE
LPkkDKPsAfZ96F3p7JNwukQILveTaf5y5Ww/FLp3nj18Ea2FJ6WZ03EfI8vc6Jp4t1AcBw4VBUXT
sKwH3r+9K19Hj6XBFGzr/Tg+3UFQnI10bnyiKyGz3TETSM2NS0iq2dDE8kGz+5cG1eK67SDF154T
UrADKx8iI3+ghRyO1XQe7enoUUMcaxBgPcq6AMVvBlXLkSc3Na/G6LVP1OdcnsogW5Dy4xVHL/Ot
K77cU9WTBwwoK7rRv99AHm4CN4r0Teciq5y1uDnLpu7XuWyuRt3PX3tgvQy69EheW4ToFq41F67w
xe3tUzTEfPLgIbahXb2Pkv/wbj20CcHaTETGZFiFNkaE+rLBVbHKvO616cXLgA0Zm9FsBjaRxWkI
JgwG0ZqV/6PQYjxoudk8jDzmwR/tV63y3zmrrBrLyyHz+hxzaWrscllioMnTh6aFTauqTFnOfzdK
89oRh9I1tq3B6HWx2bt01bX0yUlszJgDb58/h+KnAYwLe3gzc6yy93pTmV89YkqK/iOa8MxY7hgG
sZnjjzQo+ydTeAE2S9C7bRdtcbbtI9wx2SJaMgFhx8R+/IBz8IfVc5BzaQysHKMhQLDDEYRgGrea
+ZIJWmKG0Ts/lrVTvmuLiB6quKTa8YwXP3dWbeS8icEermYCNlt381PaFE+RpPCyhAX3JZzI77E0
FFhaFnSZA3Y1qb1D0pmnto/moB0JQR4MYoQ1YhWdrBRXatEzl3zltNMBPYC50RI8xvcTXMXqaiRM
LxJUx7wkH0EbEEZ3KNGUdNFu0d1fsUE/ClcmRu8eWcA4c6+SSbiOXerXamTZ8VvxreVaX8XR3IET
HiacVVoZ+PocsEzAX+7GkzkzAh2M5vI3CFIJyIA/TUQ26LCcBV2JKbVIorbpvIcz1+bQozMuK+ws
Gc3KIn32HWWvbBEOovbdeY2lbdC/kUWshR0nZzC0sLUfcI2NRO4uJegdLELLMv10HeB8i576dASn
WHkF1YLe/qgJqtjDEsF6Piwf2g4uD44f/zKa/Xh0RnOESRwPmzu+C6qASjdDth+ZHShvk2btXTTJ
oDg7OjQvSbwE6GJH085yJV1YyjqvrNudNXLs9nPKKbYgZ0DPW2IsX3VDFphRVR6HLvved07ywFG+
WUlHpZJzbjrEVfc4dsT2itZlS5n1e9OUTp76O10SNlAY0YbUwIFEiOGNUJ1uO3Y5KVcZ4S6z68rA
90YKvUlZVLoRoU3cgvdWO37fQZKoqmErqbYagS+MaxIbKlC7KS/Gb05rHhIL17OrXzDR6vZUH8qJ
kdkMcAjoyhq46XRD4gkNXDIp1WUw9aYAbYwpwXNgUOv64+JlxmWUAEJ6qeHYHkfuHQpRTxU7eRd+
yBFqgid7rmYCkAk0IfKbrKb0aIH+Wi+es8vVMFHHm0cZNSKnr5od8xNxII82IpuxRP+0YKwiFPid
f8P8YvZBlyTGuR2bi0m490GbMYDTS7/5x+q6htji0C2q6U7hdAEarreb1qiJP3Xa5zo326dcptah
IPhnybXiJi/OaFuPdhadpVf9pXu5F9SDBfYccQKNCq/f0vE1XoiC7w8lU49KVrfchuU2Jrj5wL+D
NEvJ2bLnpyQHb5HNntJvJA/pU9549snpc2PD8nFznRlcwNgQMpeyRBMr4pw5iQ7zlR7yRkgYHim0
00c0qwzpGmde2c7Ycjdm81XgcsM4XOcrfJDiUfNYbC2zVdmtUOPqHkcjtTIZhZm6ckFLY5yo+x3w
UwBd8OIZhLfWuiKQCx824TDFZLqERfTsa5pJu9pPnLdx/uGRKMdRKaTENKf8osvie+iX771N02TO
X1piFb6Yw4LbFP0jWI/6ZNoDmXDccpimCmYWS3xlt9pYjlmeW0AlW4Frm7wz/OLIKJ+kDSOchfO5
YjGaY+9oc2jaxpP1UTdz8ore4Jtn1AGYX/nTpt8ZZV+80hPnvtfjB4sF2UBTdjZJJsJ645p7u1x+
kgAaY23ImVyJwXoNwzcqopeCjtFTFWVik8TZlZR7nUlGQgJIHGMwHZNsz4H+PJa007U0nJ9lrXP7
dLONx7uB7x8SmdYs9KRiJ2of8Xi9mhyBHkR91sxE3xklYNzjHGc906Dmlfy3dtNksnnzlBUhHOvp
2jSV/jga5Tf8dPVtrtpfZQ+NzBzTfJeNmvt1mU1FqFu0SzXj/cjGxdqalF77tveJGxJae4mmWw8F
qdq5ebgRbooomBbbGgIJa5WjQAV212RniXr6GCakbOWzeVywyODnQSZ7QMlJo8vP9VVsls9jOn0N
K8KRYhC659AYT0K1Rpx5GDhtU8wVlZwv6Ojmi8lSttGmia5uP3/J+si6DTO/eGXx1Jpm5LSbdwyh
+2Z4jrFs7p1B5+ZQP8512D/r/sFycv2aV/GucivjSxSPgWvqxZtkurLLwVRsZWV0X9ymOHDw3wwO
bvdVEOJV5nqEUAMqUvtu1PPbCPTkNfaxgXu+FwzFxs47AtAXZGQ++UpuB32KKt5zulMV98CHeWwc
ICSjM5JO8TuAr+udYPfEn58/bwR6rfC/84f9OkBruYNbdbIv5s17yb86P+gGm0QOEjslMPhDcmFs
tOk4QSSbZG1h0Ql8VmHoAPMevLE8j941GZ/RsROGROwEqtmdtQmCS3B5u+AsW30ngHEdrqZgCsyt
fWwOyS25Da/eN/EL7A2n3toBLEg7Z41HlB/Tp6YLepvRR5AVW+9jYly1J3n+BIP/Zr60bxLROj4T
PFGEuso1jeuw3eAE07ptP+7o5eNeRQmCg0S/xHMxr+06fon7etsCRMMtxaCyr716Dwhx2IVpb2HF
l/46FbN28Mbygu2uunh9/DaSC82N6gTMrcVHxkFgxXFWAw2akQBfVuecsNPvVQ0MoJ+06mFGcnfr
R/11icptOw75V75JUSZVEWfMJP9KJ3ltSyQImR03eMst66sYHDpmKcfNtDwJDB8lT+L5qwxIYoXD
ur114wZH5vGWAa4Kn28uUesPTT06G5ssnOP9y51i34D7/PtHN07pI9a4fu5k+jth/3/Z+/fvspZL
oy+Ks8E47cjk66zF54LO7bYxp4oIH6diXs53n36UTEf2iz1sUk+Ux6pwIXnEhKrhSWVetp1y7+n+
L0tIHE5iSzrERlEew1ScXQaE2/s/hqSWHZshqo7qGYyjqf3j7+vSpQmHB6ccjeJ4/0KkW8HNzZf/
/bv7d2Bt1LLPnp3jWjbUY7Yl+3W4hCoRSj1/O6mpK5npriOjJmu6r49hG1W7+X/YO5PlxrUsy/5K
Ws7x6qIH0iprAAJsRVJ94xOYXJKj73t8fS3An4V7eZRlWM5zgiD1wiVRBO8995y9127TujmJUul2
BXi3Wdf//u5NE+U/f84fX4srAE5yTWoEc9KnOa/CbW0qGJmaMGpdNjSIUFKVHzn55McGW2eax/MO
HaPC0qOEOIQYVCup+P2yfi0w65SWXnGSlr/6emEeS+80shOuozGCu5GQSKiCVb/XIyhbNYEMBDPm
x4Hx/k/t4P+Q/f8V2V/Dk/SbuOSfyP7X+oti9d//7Sun6zwdPv/z3wniWP7J31x/WTb+0tC7CdVA
8oZXAun731x/lKN/IdZA1y9kwxCYQH5x/Y2/CFk36M2pikLpb/MNf3H9bTTmJgqaRUtDPOp/i+tv
r9Tu34SCQO6RjJg6hga0I9Y/CReTppsRgdnRbe5/s5AxHnN6rUcjRX3RDNN+SoOtX3TPoVr5RwJU
SLWuqT/G6DMQIVF4SCqw5/F5/nWxls/y8vEeDV1201G9JQgMPs9yYWB6auG27X6mhqzRFmNbmoyo
pXMadAqgUy6EKlG5QFmA30I939fVwZDlwiPyjCU+xRdijLjvswCjVMOC65VNluw70Fp0Cj/iVPJv
qy5tty3NvRxfmDNTuBi+eQs+rA6G6bbD/3pHl/bgt9pFHhFMKE121rukJi1I/R4Z4ZEminQKNGSK
lQTloULKnvB9WBTq5TO9PuqWlcFQxudy6APQ48ZVxbS401OdhpFITlIY55u+aT790f8QEAeZaiJy
KcoC52JmDEfNwlxL593Y1D5NB3nQT+VysXtUMvBXhywAgMm41K21GlYSr0bCTb6sYOpyaZYlc326
PpLz/JGJfcJbxnuQB4a0b03QpkQanRDhti44V5qyPer+ZSldXwNKfWM/zRqdKCtAyrG8OMFPQ3ix
UE2HNvKCIn0c1JiOvWDLnRTyzgpLQeSSmEc2RXCQQrlGWu1CJKSCrsejLDF3FIEC0LMJYfv1AnWb
TMvaHdjqOoRdx6g1DoFv0aEj/pY0obYoXcReijMOZn3yZ6RpZkLRngV07LLA3Amzlw+q/fuf/o93
4te7U0SJ5kl190NlNiLKyadIZuwpW2Pp1S1V6noZRw0iOWW3MAt81QQdHBHM1zvGIPXRWD4M66Nf
l1EKGxZskhS1SYclIlXH9bK+oD+eRrhojvXsazQ1ZdsJWcXnhQhaHX8+nEfldsA+jVpfedNsMkLn
ZeNdH/16um7GTFSQmICsWt/p4h+b2Pr0182wPpqnsXJlgpd+brPrh9GccxpIjFv+/piud8cQAznJ
ItVbt7f1T/fr8utramgKhmXHYZrp/i+f4XReYF1QRP/e2Nb/QhKG71qwnn8mAa2hM+tlTeJZP+cZ
2qKFsYE/WSeeylN6rWRBiDPefJNJ/G/P02RrTO2d1jTD7FnLNh9q3Th7dfoeJKI7QjDR3EhiTJEl
6M8Yns1HfbmsT9eLYsd0LnAROJn+FsuckmR/R3ZSsg/KVnWtsaDQVKyZ3XRK2qNV1zysOMHs8pHh
2+C/WMXodQVwFzPqpKOlqo8TRh2aDQoJEusvpS2n7vQolg/b+gV5WQnXi/qPR+tTuynknV1zRjJ5
E6blHygkFQKSic5sEG5a5fIBbQitkgxQNUDRwENoNfO6uYglfdauhmg7a+NrlNX2MYKfddRm3AJ+
gs1DS3tUZFx6DgVHMMWs2qH+Cko7YJCoPVox2ULrr1gtS1aY4aUZDbJxx2VBW/9DH8VZ9WoKuzpM
A0btizzEj3TvZz7R9AuS+a6xK5grA4OHrm8u8Tx+b0E80ojCGin6myhgSLTsdMRe+Z+RLRPyVoE0
rrLWBVHJqENE+yDpnpll7enRqBslt9+zUtYZPmZ39raz6/QYZYKoQgg+ecX/o4rafTAXs9sNSIma
KT2XlgkabRzfxmF25TF5C7TCPqhjrLoNoG149LObKsutMI5XldnZRu7Emz/JvlfIGdb3rrtECtV3
EVsJoVAoL6I+ahAl2ACKglLzYDgHbq70V2QoNykYd5aIPrpBu4UMlLspyM54bTZCKRnr6ZI7Jlp0
mFrlLFfjgxU2MBZ0GMEC0oMzwJH2po79TccnDp/lhBKqo4vNaaUew+ZkJ9MzLigYjrGEtzPMP3FP
YuK0ug+JAeVxLsn2IvbPIt0KFlbV3/nIOD3F7p+iuUp2ZTxdpdhq0ZsMOH1G/C4l2u4Ngs+rqsbq
yUQOdCBdkCQ9XAhMEIEAZST7+ckOwi9YOkVrIZNRatKyArBZ9YgUm2rXEOmxUUFve3rUKW4wXAvM
OfSuSQtUkYeNdeRvrBGnLOVn7nbIoTYpmFPWcPz3tUY/U1Xh7FpZQozMjOrDnh67dIJxbAyPqYZc
ZFalbVuoiy2hVbdimsn8FT0ZlQroxNgnW7RcmJdNetvOOjAIMx9PSp5Il3ECmqQGn+GUGhcrlWAo
+nR2cj97GktA04kZy1u50L4VcRkw6JaOUIeZ6BttcDulJSd8S2xnotwkqZYusIwFUkMCCLqsh96t
J+hO4rpBDoX6N8hAl1mdfLZKvcTEAhhLpk76ni7AhFnm94rULt0q4aAwclNfCBcMu1NhixLAgnIo
6KQKEX0mMNucIfNnJzSlc7fA5CckLz37+Z60UtIn8vCtychgEPNAGE5ZMTfOh4l11vbQnkpnfplP
UyPjoVfIaJXBYGrzJ/kItybYDYJez0nK39QQxbfWbt4swEP+aMObyY4a/QQYDFWNOzG4DGiHgMCY
e4pLeUM8UOuGYWg6ut/dYDHXAXz60nYqgPLpgXQw8vJpkSp0unREdChvDQ0iFb2KrRLHpMKFw6bo
tPAZdcVHqsRsJyJgJih06TJzZs+KeGdO5OKmEFix4ovU08NxI7qpu7VnhWQbUq+oDIaPgBGZk0Cr
28+pDhXnEBryy0AmnltK2ttocLAxbcUxxqc2SpnYSdqPpDb1u7x+rKfwprRJ/yGZM2FebkwudamC
9rfn141R8kGQRO+bLPOlPazk8VZJbAQA8m0UocptpKE6x2q4iabg0GTGVzypr3MZKNCHxI0qfMvT
UHxAjCXUNtQunUxt2Rv4MdqMNi5CHemc+aQMWGl0whT8oyzYIupehNsiNSTQj8iFVTiKc6ZUXl2b
RE7611iyq+0oqnPkE05UEE4Jl2Ox+I8XdWpIO82TO8VM7msBsQd20aOGm6kJoXBH9Ql5qFObhIEE
ejEemCnTQJDxXSlJRJKTNeiIMwgX9y3idqqypgIbmxcYGp1bXqMCPJRh5ERUaZO8N5p0pyaddLZ0
9V3XvxEj559qH0KGHjL9EHzq2wqHWpYkt4NJKSM0PHsylXfefO+7JCWmTnoHH7gNOzCbAW3EbqYp
lIY0rEz7JbQqMI5Rw/lB890yHLp9Vwq4xInp2ppteolUfeazDSfDB3ojxdcS05wNivJ2pn/KGCak
BXxODSafsP22WG1MR0qqEc0AoQNqGkAMGNFcq6XlKOzYp0kePJan7sJeiuyzu62tqqMZEEmugvyx
ywEYDYZcO5mIir0JFGlKRe8lY7H1Y6ba4aCSCqAv9cn6fH0UwND/+XSAHtVMEiXZGt23XKhNoaX/
4ylbYo4ZPX8etZLyO8vJK81y3RFDDPpyKaLWy7CEKP7xlOwt/RAQkKVQ76nsJm41Tw+qWgunj0uo
JQMR8GZnWi5aCtLPllKi7IOUUxIDowZ60i7UgieCmJ/UQkxbcv7g7SDCdSoZs1eXhh+BTNpQtFxm
qfv7Eo8jFTDyYWbDvEtZRcAuUVCxqzQRGudQaVlD/faYLhdZ75MdHKCbWiMrMZ/69ySQJk9VskU6
1e/WL+P43ASmAh1TGI5akAZrBPN05IwxHSO4OK6uZsvtZdckBCifUzo3HqrWbgkWLfVDL46dPNS/
XdqlKlcCoNAc66DNcvxZL+VSD2clbCdGZTqOBFom6lJPt4DlhLc+t1Mf2lZmXrFZlVSJnGgYvPBQ
Xbov8VKVr08J0aSvtNWWyn5I2ogIz+Uha1coNoLCkG5iOhbzZUKB5eOMeIDB9OzT9GPIwYiiHwXC
3746z1qmPWoB6R0qktqs4OYuZOkKYfSzg0gPVaMwTxMAHUixxG/4bTxerOXih+3XDG6KmZo5HaUh
E55MwgWjkc4e3LSHRRzCpMGzDA3M+IiCCZUPUB9AoWSW6cstQng4AtghM64yDVk/p17IQ+O9wyd1
U/W4JQgrvOTIfTZ9piIalbC0GYxVtkSjv48cuUz4Svc3bA3lA26gTSbVL3JLIpdhoe9sy0h3OY0T
36Dn+lPvGwwCadrLWv9joul2buVWgWgCrThZzotCVTR0SD0faVOur8h06yvJ2NSfAl53Hesn7jyL
dZUl04hkJmJZMRtuZOhQJqVwPCv2dDemzZlW2IU3wt4XqR7favIXZCJ0m9Uhzsn2G8LSgLkEwHpg
iydwwci2GbbSbWMT87sywGFS0zY1/E3PlMdtMOPckR0oHPIwzz0cwLPODePog0QecqUg5jVHTwhS
raQgAyMPTdbPtfpCvFJzwQ/RbMuoZz8fo/jcGCHzwoEBDRkyKBn9HdLgam7PbaPO+3EiaTCyipOa
YrEhBWj2soZfXUfMrNkswYHNvUx9j0pLzCdWBWIPLPE4oYJydPTCB6NoPisIGttYSYq9NGC8I3nA
Y/gXuVPU8ymXaYXb5it5kLch6VOHaR4XRZp+F4Mi21rJ+F7bwTcpn9Rb4nP6S64RPG/m0lkXqr+z
O+0T60O6K3BLoVgS3Z0qRvZDfXQzqpYd5cOll/P0lOs99RxuONEWiAkBXwwqUwE5YaWK+URtOrxV
12wTGGZ0pWl2o0+dxuhMOomOtFNtzD5aVcXMYTOcCq0YoJ6VBkRfp+MdRo1837NJD1w4NU835qgc
BRWF1+cLN7uGA16nr5OFgEQmj8Rh6MhwvEPz1C3kkZAAabflFTFLbkxurrLfhaFlg7Pit4mo4HOW
GfxdiMxF4vNKa7CviVIcFZoO+Nnjl8LgIDsnJNHgxkv8Oy0Q9xVdmj3fNveqgCRqK825M2tzlxcJ
qsxq8ECuJWgXYL9Fvn9j+aPqTYhVkPreIf4eALOYA3kcPOKIQi6IhGPAMOocbRCu/pwylXNPsElx
MeOhms9SiEdkSu/7OIbh6Yv41Nv0gKQiDjZsRvIR2P9WK6LujJgvBHNmDtt48vx4gA1W2a2Dcx3p
VGUgwu/CewJtnJcKp7rdFh+plQrCmjjjSEF87SADtIM4C7l/Cskdvhf5W9fy+SJPb1v1mbj0Bgx9
Vtdkk9ffkfgtFgtm7jlm83CjZPNhaLCiKn1HTTbI6RXjcXa1yjC5pM33QQQIwVq1BkJmBo/lHBwl
JsCHquZbpHHxOcg3aW8ZC8/U3GR122/ToC4uQtOXeBE0sXXVnkhrfzdTWb2xsYASgVlrbgwsBRK4
z1xUb7q9XkifXQlRsdNgEYjceE4wCOx1LX7o4NRcZGjlh06TgXqyxkKGv0fdJcj20IeLHGcc7ye4
cIsNrs3rjSiy6agJxotzF85ua8m3WjQgM0RHr8Iyvw1VcWE3emt8uT5CxrwzLVs+R4hOw9bvnA6r
iKO32eBNGl2I2kwkZ0rHcmua9hMLTXqQJ+XAEfij1OuUQDWbMGjDHLc+NPndYbahz8Um8/liUI4K
wUfb1GpKqhXL5J2NSCspXhONw27dt+eoUYhvSFDExUmP8R33o1NkkryVAOG4djgQs6bU13HG6rt0
U8d92sXmBxEGO/LsPD5TzT4yqpRqKlru4WIX5N+1gfw5Bpd76IHycZS/U2IM+ySfir3QdbRIYX6Y
DcZ/OdDnbQ6UcoT2vMurYg8j+SumbAfvC/284hQZSpJxlvVjWGbVfsqn99hMga4bfJSMfkKO31Rk
7pWK/5ScM1s/xJEB4jwp9DvKa0CxNajLaGh9NJcjgRmK/QNAU+BAeYVYSurKxjR0uJkSSjW/oMDu
CDoG8exM80QYYTgknGgViHqZAW4rQnPVKBSws0E1byw1QIV5ASiZcllLMdECi8YWiJGxaJ7b1GIY
x1T2iJf2qWKdRo+cwyTsGDSSKuJUXZC4bGU3PciMG30YTwmJYkefYr1t6VvrvkXEzKyfZ0WHnexL
bkIgEI6P9GOsJ9vNpv7ebJXn1FDakyppJzsGbBgiBnOIrHBMMy0Plh77j53oRjDr79owh8QOVKxP
k0zCdxJl136G8hnY2tnOJop6xaLmDGtXyHg4TfuUi6I+y82l7As4GgZRU7rVTw+Bau6SBlUfrSgN
HamJYLQhISPEsXVJdWpvU5uTrc3xtYpgLMihhOIuwxK9UEjAMrzrNcidpFwMkSQSRQaKJGv0H+cp
UWlrSkxktTg823BzPN0WUAUImkCUFh5myp9NFNmcWpUHTlIA4sR4Q4oDx4yCrJCiUH7YrULbBHkN
wjpPTBIDzATNdLgATtWWRken6KpXatF46vBi2TVDYFW28qdaiPHaqf6V3KI2jrsXrUNeUMxpjXuv
+bASzHoOq+RFakM6Ubmun9Apb1Wh9XdVLabNSq4HlO7v9IQ4QmRstD8b+T5nowuqzL5BA/gypTY1
YqXDIpS4mH5RnTLCxps1QpJ9Rpw5HLEfjmmBoA6ZMypE6SbQRe/EdlPvM3nYl7JGp2u5YdUaK7Y2
erlRjmfNbiTExeWrWMwDxRCHJ5PfnpiGYtMZmeL2tM326ey/k/ZbPk3LHL63WGSXOCypIjm4lIKH
2M/3Q6Nzj+XMP+QYcOHcWMUOzg+DxLZzh2zQFmgfTniC4jfQKGMP8tLIyAIzXjL06p54qP4U1gS7
ss2TzNiqynkN3Wro3Dq5PLORFhTzlopUNcPPuwqDVCwirjE2w8ZiWMPxocIHgrMDmqOX80M3uNkU
xKRUqOtgPbiMeIvhptQ+0t00PbRJeidL0bC1B94AE0a9OwQSR6CO4BambdXGmqTuECnaJgzC9Exj
YjdotrTvK6U5qUMOS6DBN9qHY8woyJQPrVF8KDpFkdxbhE9Jun8xbFoSaSUHe6qirToE/EXmJvIA
O9M6VvoSx7fFea2oa7QEc++ag6Ti5lksp8sfWg6TzSoMkSoflLwvTgTNcXo5mT070ZzDpokrjKhG
hv/DrO9kYLRDWbLcDjqtrm8SCU2b3CoeRUoMlh5A6Y4hn5KqteIk3/qUnJDZCGhdrKlj5D8pW2pl
GqRN8qpV47zTs1nFXpVBfZiy7y1icUdMtrkHCp7Sj8yZnKj5TWRQXPi0V11trGMgbYQ54J2m9c3E
8pCYpTjogqFTEV/Zk4MT4FrMjBneHykpLq1ot+oSoVeOEQdDPbj36W2ec8FfanglFHO4sZBYOYYP
Dk2zWuNIygaHtEK6J37ZPK0Xq+5jvl0db4SqZVe9LBPYmBnLeUAJuWRSAd8wzbMSGfmZl211kXTV
YuNN1zv7ABhLurZm/DZyP5w41Pc08FkLBtV4yUwJ8XQnikusKvdlMNanOCLbDnt265nJCO12Gu7z
5YIKy0vz7t7uOanmY1xfK+25NO3upOnkWXJ4UG4kk7yMuSp0elExDpQIIVthEx1L6sGtEkrjg0Cl
hjBxjt1onNWdrKEcT3njNmFTmgepiy0Mltq21BlY9ktaVGRRu2Kl1jYVQncMF/N1xBKxL4rxu9ZX
0V7hTb3kARj+bIrO+KDAFIeyzHftPoZR1+5ibkMSA8RD75eEgIqLFIDE48x7QKrKoQ7lo9bPFOcp
xiq9udoE+2zr0oR03HRXGoSEyQTRRH+bRCYjp2zU10Q0uzsjsKkklc2Ao6kDxdfNE70+lBmLcIbd
+2xDzonpON1aLTeRCqKLMvOGgI/qbNI6hIakuGmpPg66shhMrZ0UB9EhsPzMUaqW4Qna5WsykTFk
Bv0xpR3YJDZCPRshYpbl9Gn6yRk0bLUx89UGL7vDANOGQt7RZM4WJ4oSR56Mps+Dot2zfth8rnvj
RxTXXyI2qp2dW9/DyUT40GeXok1BxMZwAyofu69OOlCtFgiibRWGPM1pp2Q+vJvGsd1pKVt9zLFp
OywJpDiO8IxKJSJbc+HUBt1zptc3nYSwWjWZN4MNKXdTBkIdH3V4QnN1L1DMoxNr+V1HyvTS6h6J
fLRuaOA+BjJ7CQFvzHojgkeMzjyQXFk0VXkwJsLyOHNzc3Sc3ia922U6vV34thhtFPheLWj7dqQ9
NehJ6EgSeB5gUlQ9HR2lSm6+1GAsTnlleoHQi32EiRsxCAzfrnnJDZJBpwK08ETSZkdla42xt76O
zqr0HYEHL7i3uYEj6LeD3D2FgFC9EFcLYzfSoJ4NmPTbXqpmlkDCYMCjNYzBsvpYtBqhVydYauMr
NMvIHZBMbdHwH3/O8peO1h9zv3UCuH4t8LtHghzzLd1cmr3Z0ksql2lsB8+582nCFKGGAhYPI8Mn
3GB2l7ISEHIk9Ql9oVyAmjEXDcL6PG4aUqKz4EDzUBwne6DJarS+C/GJ8l3TRvAW5KRFGu4JSwR3
QWcH+JpQQq1z+1WaQw017OUaT3kXIU0Q2Tsg2Y62rLS36yt22nQXMDo+DkunTKTwockNsTcNBrBj
oOSZC4AXZWrcDsf1Eqbx4oaMsKcQ0tlMWu9pC7kiY4p18hNUw5Q0d3xYiMMyqmd9HhTOLBFCOc4y
xSnGrLxh6J+5uGBoYxhyWZ4mPiFmmEyHVO2wW6tzsfml4rJndl6SgmawcPaTDBOD7L6scWyV7W8V
dkVhgOEgQae4vpL1YhPbCYSKJt+vr0mqgoF8Kp7+mEP7KlVSwmlEH/3huL7y9RGu5/G3p+t/MDFw
urXKJInjIVVwnQzH9ZH1j0fr03D5gxWK8ji31SWssoXYPALmD/rUm/TQPw7LxQbD7aQqUPNeq7vj
etHZvQ5zjaPJZNw5g97Fm7k8LFMmn+tlfTorFKP4RW1YH+NND3X81AQzWe4Gf4zld5uXnib9/EWG
kawihYTVma46Q2OmFRS8sYqxKbLCXVOKVxknrxcuTVOSpZpjsvZLqUGao23qz4hT0X4xWT5mytge
10fJ8ggnu75t2vi6folB4ngIzWfQ77h1ovjvS1v2oYs2kNSb5fOzKmUCwzpmxZTTfcM7MxvVd1hK
BNQZQQ8NA0Xrr0uvQlxW5HrXhwmqEeBLnKuWjjDDQdmz1TjZS71BG5FOZjRqtxoK9Z9Iof8RiP0r
gdgCEfqvBGKXr+Hf9gyxUfzVYFF/04n9/Jd/68RM8RctU0sG8GUosHb/1oiZyl/o/WCV6Qvhx5QX
FGte1G34n/+u6X9ByaDLYUNL1mgV/qYRU/6i0U3LQYWHDXVaqP8djdiKD/pNIaYBhuM7LYRMISyS
dP5gm2qSMQaVZRLUGjTkuRtnFe+1RbbRU3WT7kHvUpVW5tEnwKFyu8f2XfsIHttnhLw5jmgbrsoW
T6opvbTlqfN3MuO+fMcaikvZEXtsKJlE0eGETwk4i/xQ+vdoH11lm79zwlBVT46BX7rhk/xZnWzX
PIC8j/8FG/FPytrP1wieytZ11eR/lP8XoQRScJIVenN7MZvPnSzfh2StVpZ6Gw/aR4eOiA0YO2cS
vemRfP/bDXH78y/5b3lHnlVEk5J3zv4DyLX+dI13CgyoMIX+J4EUQtFYxazre+sJ1qH4UdzXV418
9m/tNvsR+gRbO90P80G7LwhvPAFLSx6krXW2H4gLma+LzfdO5oB/Ux2V9+wyH5I7ABnNJaIXfkd5
Am//Mr1jnFsyVR4g3VC6AtH5KJ7DG/VW7ErrK4CM6kn2/Jx8JYNn3GpvKLVwXpLvzr85t6v0wZFg
fnyrnrKnnsQFeFgEbZqeiU9jdmSM7qTWEucWO80NEt6t+GTypaI/w6wPWdCVEM24MBzQUm/kU7Oz
jqqbfSueiNwIP+JHXs52fMl/oI+FerqNzmi2O6bWTv8eWPvhprvG4PO38de0J+7enSePCDMykn8o
J/IfWnb2mFhy6p/v2EBoziDc/07O/AiY41B/6y03U7z6aZkn0upQPCV0gsdFAvTkN7s0vptuZ1pI
Z4KYauuxuEu+AoCE+D7OxaO+m++hSuUv2fCIHaxA+U6qxs30mr+TD0CYCnqmHzFq9TPwIjb9JPDy
eBME+97aDsOilEc+r5r0Qhxjeu1xhKiccGAayV4u7jRBKrxj3tXfgCt8L279a1tclAc6DRbbAYVd
AIlnY99TUVyy43AJjnhNglvj1BebCSLTBqJJ+Z4eK1L3Qie8K1z1R+wFW6XbZhwGObd/B4CQ9Fus
0DEK8Y3/SgBDWdxGj214xhY7cazd5OSHeK2Xn+adtg09osFsem5MgN/kT/9cMnY/z69IH+glXCGx
fwvPBB3QQcaK7kr5ZpbRxaCxdhj236BoROE+nawXbBGAUYhYTr/qO+w944U5kXYVb0rv6ffBwcQ7
ZzpU3gUHY3ljP/b8JWgaAXIwbyq62Pv4vTvUm+yq3ANTtZ6C78ala06t5EQv/pN1h0mfW5sCvHU7
3aGivpDcehCtR6aTedcgAUy9cp9/H7Y5WV37ap++QjWJHXsfdpv4bN/az+hCGEOZ5Wb04E3y6XDS
r/5CqHN3UuLHuNhUV5BMdLW3ZLFgh8lo9STH4VVZ3jRCMOARKw4jg9Rr3zHRupw+2HM5b3gAX4qt
fQcotnPwSJYbRvawOAEssD9/kNmxvEBjm3vmAXBiAOo/d+RhF5+Z2ZV7zXTwJV2AK3aH8IxJQCbp
6UltIS5twDiAsYDS0QdU/478mT6FHqFBbxz/053iTPvxlnrZ2E3hhnbqU/ttcvfTPnwi/JH6MAeh
czXJOG8d/dF/b35ICB0xkp/7/jC9lMfR02zHvsM2MjJD2k31AWAIaW/klRKsflW7J/uuP7dv+Pwx
H75N9+JFuJkbao64l6+Qgv/r9ZHt73c+s2ZZsgJRm+mgLLPNLTrp3/F26OktfTCUat8EJCfa807J
zBcrav4FofCfFuHlx+i2Yq5ibcX4g+9e19LUCV+u9ro8PC4/wp7GwxSMX7SECMXK2o2YK7b4//V/
/vfH+B/BV/H/Wfphgv0Bjl1eHXRWS9dozBNAINjGf391alBpBn0J6B1S9rJILzx9zOM9AKaaYk+V
vjHfcFI73frlM00GzZWt94IGl+uDtexNCV5aOT0Wvt/vZ0vho5YW87ZDltRid71JuvE6AoLd0Eck
DkydsGAIgkKtpSHOhK3cznOBR7lqLi0uwm0KMMouNIa2aXxlrFrdaMNkuWpsHhNjy3GieVbKTt8w
3KsQ9XY2qQyFhEBtvm+ZE265y00pmPaK2kPaLJ5aApweAr1Rznaan6AO9W6WcAheimxoTc3NSBLK
blpyr3xRvtl9cYDSzgTJZP79AfMGOjjqqtqQKmfsUDtkQIPao8gSeaeK+WACXNoasFwcDTqURDw1
44IaCoOEsWPA4iUDpcPRb9FDZFmQ0NHldrOtalk6FiKjjRjaL0pJj7G2lx56Hf3oaqgmylA3TlSI
h8TwtXPUE3WUz0bPQoUPqkAKlVjTXq/qOyONko0AuTQST7dMxBearPVDeQzxnmxiAhZdbjmOXmlL
IgzKC0eRZm2n0fHikJlvJYXTvRoLk0mxeQbmQ9i2GNj4TO061epEAJ72fbBH7WK3npYqmeN3JvFf
pJ85otWbA3NXbxziW7WQPuC8I3XT50ddeQ/4fZ3Cyj7JBAfnXBrsZ7NyjZkYhRLBV21h6Fu6bc9d
pM+elrFR+IQapwZFwoIak2tSoGbDeNDn4EGUZHZhaxVWuKdZcSuPn9Wo39NlVndaML1AqH3m/PYe
XvEkZl4zNvdjmNOADh6ZKH3G1lg5MzfwjEscqOPL8lhjbDqQsTHD+4fZrLqkL6IeFDAi/UTbo5Ab
cgxuOnOajaIprqZk2N3iGHEhKraw1J8ihUkp2C1m6LzTFraBuJA4eGvSvmbQFfdDA2hLMIDrhmcA
VhthYYFmamNtpfFr4lYXUvo4lqRhI7UY4Iux8NHpFslOSrrJMYKuZqMwboVpMU1iZ2gvdA6dyQ+o
Ijhwz2d5Kt0SjWE3PJQM1KGB8XskLpmKoJ/CXS6QyvEvBIq6Mf2yMVOYWoesh3Z2bgIwSjetVe21
W2Kt2EHp/ZrzJi+qTZlUwImwPss+ABNCqWCDQ2bMkAj48je9hxOEICih8Mr1rzh8n8eHuSf7a+yf
rGa4Aa9zsADraPibzGQmL36itcY+OUbGKTNr44QFVdsRe3ydQj0ucI4TQI3BgU2j7ugoS4uJPDAv
s0r7exoOeqshaS1xeU2k4h4UI5/2cdYtkBvy23V57GhF1feA6pDGF0GAKDau8dYyPAyaWT4SxyQI
FLUa1+qVYI+58ojRllYfxohNSTSVJQsCcotoazaSclwvxqRwyo2gFTObasNd1Vq3fotHP5f0hgFw
A5hhUvEbhzgtRm1IjqbxHic+Rev6pch6yXv02EWUpaf1K3poJz8f9aQhoQw8oSvVNyaNuk1W0aoJ
aiJvwzZl+cS7TvBrp3xBrJO2CglW3m20wY8MBOmewQblIiVAubfc5lzcAduLdj3sQ27eN+Vp3itv
cek1bn1Oz+NZfgf+0ZwAVuA/sW9nyDsAud+mBz771c0YbsYfxF14PRXCjXqx3pziDr6beJNGqqXw
vbnRtuO5E45/Kb5nJ0p2gSrEUV55j4xX69Q8hHvk8KTzmqzzV3qUJlQLkKmymy2T8g25Ewx6gAqZ
F3GLE0CmPIVuYxwpZ3vwO2ihzIN8Ryg3KFbNqd9IZ5ngQrEmaK75f9k7s93GsW3LfhETJDdboFAP
Ehv1ttzbL4Qd4WDf9/z6O6jMc7KpQp26QD0WkFBasqSQJWpzr7XmHJMN4pZYL/3Lurd+Mrr/jod3
puJp4mh04oAzXYdf0Ez0lxET8raAK2NvC7ICyW0gEupi++ZL+cRGPrxHxPxi+jg57mKfNFIYzPiC
7av4lX0siV9sra/lIyHp2K9B5aqro3Pm3MQpDx7ZsdspNaWKNxzV6VCGh2xgAbW3JDKapdPovqEc
x9QNmZCMOyAvAM0geIuWVuUeSNTMt60j5nQrnxusEaiaAYLhA6+xArvxtEE6yP4ceLNxTwbaxJ93
rVmbjrk7klbmRRKiKBYEzieQfwmbcdAAkvoWvmadj2+FzemFebwp2IQiqm7e1MoXCobFbQnXLkWn
spWQBNypaO33XJwL/rx2Q09OtzzGcYYDfYCd75q54XfMWsVO5f0wTlOPOXqb0EAE3SVtmEozdbnS
RS/YXX4DLBTNsfkq6/XjqTctgqV0M7GM39nGAXEKVYhRPIzDfrLfpQtLmH3R9YPxLlXusOOwACnD
W2yG9CcfzYv2E5WWnLqUZB3WjAE6DSk+7BmtJ/OCMIugYys+Gj+hbFyXl+CO+gnrbU7V/tA9Tcyb
0034wdb3rThV++EnNRkZ59q38OKLcc4RoDH82XSv43OMtIjk2gtfG3AeBMEjWC+25TP+50dyugrG
yO98A8QXMx41cQYAgTUfGuXmtn6uQ1dzMFg962xVF0dVjgajpcoNnOZ1QBDLVJXXT8oB2/UzRn6+
k2yhJBc3JgORpybdwlIza79+ZiCK4Jc/k6cehvtSeStLBnLIIBnTOoTXJViiuS+F5AVMtn5S4MYc
g4NFBQp7tOST8niOOnX4gAqwpC99+hIufm5sQZJl/VH6Imw7fggVFLFbnSEdG7GLTYS7S1xFPp2n
/UAEKm1PjyNX2wTSpvabY59606E7pGfEP+xssp8kfyZvMjncJya61LZI2PCwy8W+/GpIy6aa20Ts
TcKN+cZxhbgVNewAOBkjyU5lzei/yArdFS2VebQrSIeEbvuW+Z2xZTNAATa600sMbOOOwWi+lUYS
nBhjb2DyqOoGEiZhSyY1g+GOp5qCHHDLmREOBztL8+JmH41E4bKd9G10pSIvDmn6NPjs8iB02dv+
dQU3Tz7Rovt2q7wpnuobz5lPM+c9lzcLp499do498VzQV3DN05H5/vI45u50XwPAuc+u1DPvnZfs
SYPQzjBezdCpHJuF+ydeonCXXzSed3jTfOuDv+FKpWsVu+gw+MjzQnzrpyx3Ftfel6Uz3YXKFvwL
IM+i9ORL8NBh+8AxvKEEHMlL3nQP7Z30Xh/1R6So3Zt1tcvNR7RvjwGNFLYJZHu6NhofVu3hERqU
5ZPeAzXOs79UN3/hFNrdI61WTpNXXsJL8wNx4oxu55wCPLwjhVBju/VcffWOfmaF1Z7EJX5Oj2T1
qYdQHABJBjT0kXHIO4iMVbev5Hvjqp3Nx/KFvj4bTOwWRegQop7ou+YnpQHjkmOzV95MxLx3lHQX
zjC0QqgR468Okbq6sUOmO9BzHBPKkbbNc4eoPN733NHe6iPi7tX38qYQWwwu+c66QLlvFA/CxRDs
ImmH7J/PKYg8/pYyvSLVKLW9mmwpUgc6CjgXz7RVxpLNwomqUvnZ1l/sKmzw591Ju0ZP0kZg+fes
q+rbj0RLIDcikDREXpsS57KN3YZcgn2kOgQjTad4F7MjsC/1hahwWbvUxlbhW/lraByx57ALX5cf
+eW2zGlueMg/6K6MDM8+8nDHtsh253viCQ7pNYwPQvlCtpJY1xBc+we6+DE7Ls0B5G/SHa0Kn7iB
p2jTz4cwPQbjU88AJpR+4Zn0LdMtk3vWH3smet1+Sg+AHNzoh/Iq2Q4VwXjO3ldM4JtyRwNkYLRz
h+XJq68Kkwf2c9fwg/MSi4EQn/bg9efhrnyA6ab/6DzYi/krdAhrzXrc2rwBGFs5lbE+hpSCIZMf
N8PNQvgQu/Dtqt3j3FJ6nFQUVrv35KMzt2gO2Zdep7cgeAQUgdgEDhFHLL5ZvXF6d4HZ8YELgOT2
AgjqV/1cfpTBiZl3/JDcW9XR1nf6LnlfN56SF39OEImZrcZOg5vgkNwtYrdwonhVdpWn+T0coQ0z
wnon+/iNmFOeIaJGjV8zwvq2dKcrcCM48BTkZNO/WwzKL8FjsTPd4L3/RiBQsQt4AsmE4U80Dl+U
8AJg/dkE1nBfXgn8fKhAWGzTTyPd1L+E13+gIQ5/zYf8UxXXPN5iihgX3vbhOI4c0pvskXNefAVw
dE+CkR7vu0Pszh9Ir+pnVnVBDifPSm/sArL2EYU+ZxGxs14M2pTgs+5oKH1iPPrmiqL7Y7if6DPT
Yp1AQECbcTMgFU8q3cuj/lDRLAEpm13zb7Gwi3Xzb93cYNFY7CPjFAntOiqJC8zG4X4w9gGnxVn+
0Gi3ZNoX6iaKE7KFwzd0yU6D4Qiyatl6xFpsYgrbUWOlw0GUAhxEDLKp44ZC3TUrYpeSgLYaGgPt
PFOgvwH/C86N+NU2PxhbNliZySPZmMM22Iff7GGKu4ZNwpX03ABFKbuEg9nhOXFtguDfk5497kb7
ho2AzXe12XDoP5PyynEcPQ2n4af5Y/yAKZVCIvoiqhpcZOvAAQt+tYY3caKBR2Qd6CXrr4hKOWcR
uqr45mE5z05+yv2c3aWDZ3q8oAp/byq30PxS8hTCho/dsIGD5S7yhlRt7SeM5H4b+w1a4aN2rnc0
/Fheaje8ZO/FPgHrvm2/+so1aWs+1ceyRR+74UxxZ/n1xbKOsj99D9/WhaNSCrf503KOzsUP+ym8
687g/bUvQK4vIKk4CoJN/TLN3lz8Upb7WUcFTKojlrt9UcIs9aYfpuVXjClsSplNaHGgS60DDU2Q
xYkLSJtm+bioGu/zhP7lsFDFRuhHEVVkynG6/UKRu/OQQzyU27lxAVK12Jz57e3idr/bT7eHmWPI
Qp4SCBGVBHHZU6wgYF7vTcIjnpP5Pgu73YjK8trKihPqk3BI1CCah3Wmq8l8Byalgo7h/arQAfh5
BaAtmXL28tbW1JO7MJr4YuftwFwVgjCwrmtsR0fkjrw2u6Nzq+UyA37OIAuWz01Q1Bogc4i36gBh
BaEri4dRerEKUCVEEwOcTHZb04L3hR/JC2ydPmcQhW6XdO9KakRu3bfjo7LS8KDVe7VKh1222XB3
DLbw5yUTlXDz2AIDh5RpfaoRyjec0E44CwdxW+iEDZA2VIgNCQ8w7ycV+J+Ipwi2o6fDRcEZBN0u
DjvSskXQeEjvVscup8KyLruHmt0RQFDHthNr00whxdoEblVuSY/CsMXwZqGRYo3HKMmu0koDGWSF
PPpWvBvaMsDVWo0gabQvZjqZmpQ8VOV4sCrzaHJyCoCzDEJ2lIVYIsDCkOTK4JrFwYcGA/7QgZYZ
SibYRsL61y66h4V5XG3uqlmSjHWkvr7vKpm4bQ2o7azmqTvHOZXIzKYi7widGW2SJJBUJ3HvRYN1
aM3wFFTTGzA7dT+MEnOyDmp+8pn1DZERtvKtVUjo9cGa3GFOEl8OoEHTAIFek71rFsVKkA6kIFsV
HuhlJewG08MSXvOi0N9yUiulEjqR3L0XPWIghUBrVKa1/gtpWLMRYfYyRBnnVRjd9NTsX3VhHpV2
ggsgBXROCl4D0QduPZFMoFoSpe/yKhFOjZ0Rs10tR7+WQKeNRDVkrYkH47BmyHNk9MtzbWrWrk+k
dltLFr1vqHMUV+PrvP5j4NHDVJm3EOVzOtCAi5sF9UyEpE+xJRQfqrxpI3UnV7SnY2H7SwqqNC0i
QkTVY7+8jrX0ip3yYnAOHWxBt3EoX7uOYuz22DzRf8nWPlUwcFYj9Tv9tNgE1Aqb4Q4QIDS6WX7q
ZO2tmFJE0Ah3tpLG9r7mrDMv9gurcgTvLeQVmD+UoH0t9RFLNQVxVbBFFWX3XNTk+BaaYK892l/N
BEo9+NLwMKbx0B/Nkg1zReKiSYK6rb3bmfIGB7KlBGWABZkcmNV8KofeCytKBjVihJLUMdGYGTDI
BsXLQ6QzVCpnKjpsaX6pxBQzLVaW2rzas/kiJSNlk9mwn5bf02r8SibONFYR+LNNPyjv9nqMTEEF
5mQnmF615BnbFMEJgiUlk6mWozYrnShe3C4XGMjQJO6sGNGxXcTGYVA4AaDn7yct8k3hD9SlSTeA
pJPgKHKaalsbyGT8BNv4U9eUNbnbTF2r6/ZqhvtJtBXnRfKJEJTRt5BCQf5WTUcPT/O6srpiruGW
Br0jC+ZtYV/dWXZxjcfmWalJeUdfaZGthz1A6R7ssW053sbnXOvAD6gGlQyW043aMrYIum2CB9ZR
ZTPcVTMtWEPyKqW8khbKCkZgC8wntrR6o7WbIe1fkzJjP5Ixi2ENz092/SIsSjQiWd7NjsxX7KTz
BS/4Ngmtp2FMTgvSqEDVQPoVsl+W1NLTEGGUxrMPCHpW7yrmgBKMAI+0QjLPCDNLbdjOGjbjxCJG
Qcnszzqjci0j/MsI1OKBzwoNTbOZpw6yT1pfKtoMIJa/I0OD2ti/VisSHnVRAt0sSdxqpabJCJ7a
4WC16kc0sZGtunfZOMI4ujDX2FUmInuEiN/2xOAeAK6McB/p5JkYL3ozeXjePpSWvgc0/oj26DJV
6ElGzKtxBy09b5qfVXawZ/kTMDin0wLfqxVjT5Jg7lLfZO/kIpF2wLddj85ZOaCJBKighZQ48/un
Mdswt5A6xm2E5nWgTyokFa8rXZFGWmtVa3yIieYCIhxfZazZMFTynagZ+07lGqBkP4ZNkntZD+QN
WfUONzxaHiRGSSMfy0ZCEyVnD9PQvQ9VguErR+obqiHFMnuivBiupSR9Tqjc5kjcEfpwRDpxN052
yKfRt5sloZSEzI/DbfJIAYOUr3MVrTWszFT2SawRDM5COOApcSOlnT+X08hNFW21ZhyOWRQ+y+aE
rWzYpq2u4PDL4HqOGL4IsfNbVrONQfaV2w3ioizqSzbMhh9rKbDO7ADRdvlc9PiohIu0T2Tlmlvs
QbOueh4nAnR6o3ucBB3cYDSvsO3Zi2ss8KrtC61NHavPqJuYtYYaZRVpMmTJVl5KDlMQVztBhnJc
0ejDS66gyy/2AhP8YMWPEn//C4RGQgnTt9QktsrMInaLnMhwlqMFRXS61wb5KNtSicE2p4WcCNYp
omi8qKKwN9uGAjMAjhpLfblPoL31C2AqOUxiLygGKAq4M4fEIj1oRLoUqgTFLaPiCeY62zUISYux
KyjG/KmlxPaOE7bXskoRtiq7vLT2WtL1riVhN4yIdqc5buCmmEj2BaWMzo9sWEJXWpnP3wgWD6ma
tsGfbwBQlu5nrcvB3mlI0qyCkj0vvboEH5GM6q+xHmjjZiAxnwZJ1l3LMLb1nFA6tP25JaKQyS6U
Aa3YzVb3CFqCvmbXoES2dpmJh8Rs9OuYc8qtFnTok31JeYu2cWCeKgOTR0UKa8LQKsvix3pu+ca0
+qs6VXAj0vw9DeTnsYlmHwgUgzr71ZQJP1CHydPB9W9ju833Q2i84fGh65BIjk4sLkOawsRmaXp8
3KNXKupbN4Q61k16Atbas9ZVEmMl6RhVy2OTMoFgYdc1V6n4Gufa+ARXVt+GlvKzz/vmjDXJp4+P
oBgXrzcE3UPY7svM/MLNCdu/MA5hPv9CD4590CCPI+AdKjXN7Sf6a4rEji3WIizy7bytYYFvzfqH
Wdec2QwOiQhctdNNreGknkIYxVYdCmVbqMpzIPfhaegpFDTUEWWAwydL4kfMA73HgAbgpIUqCG4k
3VAkEIsXZ4HtgKSlU0lfI+wQiQt2BixsZ1OeCNayr0HQluQgLIsfFwMpuJ5kqczlo174S1NohxbP
weH20z+u4s2YQc5SuELrjpkMuYqo9cNoRX+9uN1m4dZxYzn8CFeP8O2iHvgGsGApbl6xawsA+dyS
zFqj+KGXcuvZqY1XQ8a4INdhd9CjgQ7fKscMFQrZlXznTIPkIqqip5lRua0KwiEkBAp9ND3+fm3i
Zn9cgG66SrkwvcWWjEObzE2xUcmkI09TGL9fFKCdDt27rUzmQfr3RYy8QFt0jLKtgYN7vbipFPW6
7zxTlx8IVqcrBlP3Xg5G1R96PT1ldar9HlX3/0WC/0kkuFoA/iIM+F8ocue4KL7bsvv8m0Dw90f9
IRC07N80EEMmkTy2uMkE/y0StM3fgHDbCPMMWejoI/i3/iUStH8TFoA3nPqqYPprInr4F0hO/KbZ
tiB/QqA+sHnm/5ZIUPmHSkO2FXLbVdMimkpgZLkp7P4SQiii1KaMKWTMZlIZgVuoTDJSjqU2aJhh
WywlRwPw0ncwgbZ0oPhkfLnZ4UXmU52oefjLVMSo/4RnWErPWmDU1stYNV37K5y1rPxcTDFIPzmP
BM0mWdrmsIilXWk/AwlAtWUZVNBAVKmSysrI2scG97xKKhiChVgtgE4nbRX1u6kGDbuyPRWkOVY2
BD903NL0SQw1xL8QDdldKlkYA4NRgi03lBJaLw3nXXTqbRtONiAM/JfMwWeyYPs6EL6RWbrqqz0J
8MQqqWGMlDwrPpBSSsxrzDA1nCbDuQCdQLc1dk6hBisXa4Xyrc4T3ey2lTBBTmCGWYrria78gHuQ
bBYiCozTnPXpwFy9ILyU8VSXoRXhX0tmud1HoY6lOU8yRImfJi6tcM8uPlnDAzPZpKGUpsl+jPKR
wKpIe9BGrDbs8MFxsE9V4PiQ2U2IWRmkX2o79kgXmKRH5y4c8hihnBmw+ZE1LaOts0QUW5AE7eC9
IDo09uSgpSXcAnEQ2zlW4FONk6DmAD9Ln8swZ/u+XyJzfBajVYtH7mhXP41oip5De8x+yGTlYsRG
eEIbu2mq2Ot0RK5bfBHdhwFCOHCFPQaXHMsyFWEgngpFB9ACcCd068QkPajH1gjzYZzUQ6qp2rUw
MqTwCkR75uf4RYCm1IH53JtVgP5rAAx0tXuVnl4kJQlgC3WWlUPT8KciaxQYpR2lVYFbaUtnVPfL
1OqM2hhCw9yoW+AC7JPptQUtA3FIJ9HSzux5huLezihif+nmyMYICeXICGTCwUIDmF0iBWDcmDQY
hziMpWMeGoJGGeojnP9VRW3uFMZgMoCw25Fmukph7CcWtkIwTpmko/Nq8/ASVv2MGC4GNu0ZqgHE
tqoG5THRKjXxx1QHX5N1oGzP0hRO5kuhS7a6o4SyrEPAiiK0bR8agB45f1V8Kggk03YE8t3D352J
xjIYbx/SJZTeKi2fHwdTiAelaWGQBTEA1VQb0UDMIdVQSd5Op+vEJMi0eqYui39mmpo+SU07+mOh
Rr6ujvFXPRihP0mqjiUSrG7ZagFY9rzw1WrClUWStwvovISRRCPBjbJOHLVGAYUT1oReFeD7pXSR
HDuWpieAUaqPUqREuVAjL2Tc79vBmDuhYhqHoNbyfaOH46NRh4wAO0K+8kRJdmEv1L0chPqLPNcB
PUQ71nF+i28tH+dPQoabCzYS7VpCDriOA7b8QlGKa1UgqjPUNiI8ZmivVhn2X0OmVPtejsVjhJyE
RntvIp3MJu6ID9dvp1F5y4s2pl5JyNnCW7TJ+ij1oJCUu9Ra7Rg5tfeujUOk+DZE30YywlNYBrG1
IW4XKjor5F2zEM5VTFpCL81G4mk0hCE3SeCaOg04jHYMpOep2bWN2u60nrgemxw5Jza75iw4FP1B
ahcPy65+P2iB9KnG88RTldXLEFfdPUYauO2FNHuZmeDHIgt0b1A0sTYY3VbXY+1e1jvadnqk5ZeU
VHonShL5Vy4nxWPT5+0KyoxsJhOI2An/y9W91i7SKwHJ7bkbzHUvPc/GsJGjtMIin9GKGOjhzfMU
OtQOJglONn3zgRSepKQPBlNftLiWGDqrBNFue6WjQWXUvYeVUCEMlJ7jppsr9JCham1V0mv8NLdI
l2t1tpk5+PlN3CN6GMHS/+gVNeEIkVlu5T56HMrGuDST3l6AZJRuwOezU1ewTJATOqdWneQRfUYv
IBLiUMfKtEszpkMWO6OzlKgZZytYgFYX9jzWNp0i0M0fzaixW1vq+CSLNQimqYjGU0XljxZ1iYjx
c1rkQ1yspiN/aq4i1MXZfI56oJ+qCjOrXqbJ7xKJEU6Zi4NuIStMCHDZGtDh0e5pqt9HmnnO8tl6
scgqwroFIaWLJjD5KUMOdRmna5AT4857ANoT4kkCOb0sfRvMGONixdgBZFRdO7BUpJu0UUp1qTwZ
0qBTNFrkSSEFYK2WxNHj176YMzMwPZv7A7yXAC2IPnod66Y7hSZRL+Wg7BC+BWfmYgPBwCbdcC2z
/IlvtKeFS+DXVUWuhCan525u1J8kFjQXHQAAGwB93GBvzX1CJkGbpAla7Bx+hGWN015KkSEmS08O
UoJvVJg9n/g8D/sIasmuyHvGKUIAoUYxv88JEn01zdx4ThtLvZMCs3c4YZr+aCeZl3eddgikNHX4
erOIdnPgZh1nCzAMs1drwvoVaXJ4xNOTetIiNQ+WRX9I1nvFTUa66QoBHYDeEDuli8UoYV49y7md
HPplaZxk6Mc7S8oqVwIQd1FYOfwlSFI3MxnEL9MQ+okmMreIzQIj9dJ7OtxXunM0r5Fvi2EbF2Fy
GNoKho2d4aFVRE9rLc6cyQ7o7Jfgv+weZyWdgHE5hqWBAQLgkFsTJuvkxHq5umIs+z4hmsVYlGlr
dlmCojGB5qDwzci1YvaSvGFmUdgcw3HTeBjfC0QV6NOrRO79aMzXE8hIPCTnO2ABso4STuEozVEZ
ZFNAVypZ6G+NOnLxZJA5h9LoP8Vz3z9IUiJtsRoXu0UpjX03xyR467AY6KKTINywzLQC8zXxLzpG
fwbkcWH09GWNAfvVnLafZVPVTiIPGsyUSWibbOpHcyvVVXQdDAgHmWXhcwistnmtegSsYlyqi5Yl
Y+almqaaThKOOOXatG2D8xRrBNbJeBfplCuGpTOfhgZ5wl7DVGcC/YMaRVsqHFkBak5Ha6rxzEk9
K7Frr2EnhjYj5MprtY+9RLMVRA3Euc865tom7KUZUgFa3a9wGTQVQeZta///ugryv8vLZ/7d/o/1
iX+U1dzgme/+59+vtr9fR2y81hR/u+LeiNTX/ruZH75hi/PQ32XJ6z3/b3/5h1/pP9Y3uvwf6ht2
hPxXVfHfK5zb4/5V4Vi/KbKGCUpopmKYsLr+rHCU34ybxWm1Rv1R2gj9N1mWBegInWexmQv9u7QR
8m9w5UzFtlXNVoFbW/+d0kZVlX9Kw3EF2fb6ygwhbHJW+WP/qtGOETvradUSoziU8c4eu49eMxAv
dQQFFxN6IL5HNil/fj6lFt+yYh8Cld3qXSTvGlUVG61iU27O9/g/EaHZy50dwHgyJIwbU0mQttJ/
T3nAUo1LFH/4SlsIx19DuQaGUGhwvi4RvaQLyD2myAI5Wzj7M3MpN5KGi0AcNJdeqiL/ZttqOXJj
rvHMzPI78atBQO9NOjPWER2kfk9c0uLKVfuR1+GIqLo2PdpeAgYrHbYfYQQGsbO0R6OYhm1Df9IR
YZQ6kPm8UQ6WXT50/tRXbMFkxBkEjkk7Y83GBT4zbRcJc28S5VubGdEllfT0njMwAt2FJLaYFE5W
OHk+KHn4Q2qUFVHUiaeuE/GOU857JJL4YgNCvJgBZVSHJNQxp2A+sd0H6DcMMu6LfK/lQovdoq0w
9CSS5LZ2hd3UDOVdOrW908QmL64mKFsX0c4KeuzXc9ad1TQ/z0jOt3o6nIGKEiRHUh0dvPE+i5ZH
y0CwpCZp+mjJXxM69CEqhu+GNvvSBsQM9UhEbaDokhKQIZOQrlqPTs3AwhtLfEbkyuVOaqgvRWBp
aNLmJ6UqZh/OB0+EPK+WZpNm1xAg2hmO1jhOGI74QCtBF7CcUjyt4ED1RcpOrEebsuGJhSUJNy6b
T4Hq4nbvuYsueoniYIof8iA7WoFWEw8gIRblCeH36sQM2SndUewRs40ER1SSvZublIGh2viW4I+U
hXIAnApSxAqho3bxjwENMHsMLuRo/OMCQ2P6l6u3397ud7vL/+7q7ReBljCX17XT7ZpkkL+QD5wp
mqRfw9P//m/cnq+6/eb245KTB1GHxsM/XoYG4BYnWv9aizYHcfy3F3p7Tp2jmlkPDe//88u7Pfb2
CILhFRciMVPq9W/+8xe3q2ESIlS5/fiX1/f7PaXlRTdA5oVhOuO1/vcd//Lj7Y63f2Zp2TYEOvYi
NS+3sGvk0+2iVVTEsQtedmPkfDOG8HO0gSSyYaVR67ZO9RBOT0ygiJpL/3IhzVp6ImSC21Y2X5iB
XbfX24iRpasOeK4e32+Pud3aW0i/haUu7gBNWB/bV87qpct4nigRkdQtWuxTJFF5TWXhRjaHkiLn
0inoRul0+0lEOXVHIAPPwdB8JK/6MNrjsm8S9LUdCr0iLZlxwBFlA3Wi5BQnab2w9Vg9kfoVsj92
OEG9IpgQ/u33aqcaO7MdToEpzUfk3LzVNGC8oRq1UxgaGvgEfmIAF8B8nuF1oEKhtofaop0WNdFP
YSEheJF5D/+8zYx6V/Ryc5jWe8xN8KOxI+LWUgFwZTSOVV4Yx2gkLwpwC+mj6/u+TJFgtlpB2YkY
5tgJAFAYNFWrk6K6klZu97pdyEam/H5VWFHiV2P6hmm3ZPEE0x/UuS9ypNWBPQOoNwEYW7Z+bCmA
21mudxBw0NKGZLxpxY80WPnpNdOsQqaJnZsp7oTO8Jt6zL22pnMwl7gV5R55NmZ/uEiGOZ1m8nJ9
Oy+f8mJGf7deTInabiqFXDEiHqaT2txTx4ojrX6cgnp0ie7jUTMcguJoWQ2lvocnsY/mguzd9WKY
EnGAxw7YkthffPaO1Yp6U5g84RCzHTXitDyL4sMQ7ATZ6ssj8+mm1RtvJDP+JMF1PslBs5zaJGdi
g6QwWrjpdvsyrkIwzUqgW3Bbsh75t5++ag08p1XS2dqPkhWh6KAhJVbQEeOmvkPGpt6RGTnsK4hd
eDYaT4khQgxDg8LD5pUwIkvwh6yQrkeYAJuUdeM0T1Bj5nzcaSXtG0e3U+EWZMIyZwx1vxL6y+3A
agRRT8YaSUC4bHautTI/Ly3hBC2Rq9QKXNWktvVmjUbjgLHnDD6udEazxH3EqM9oMX/ESXjFo3Tf
sO1yS9MKnDIdBjRTLT21pMr2kA5biGhEC/dlqNyZOnJEIbLXmNSgnQiSO9WIFCDMIPQnPcEZG61M
2GlF7FNcAYiH5Me+GqL3QiKkW3fIMTbJep+x/Rcy9vcb/7x+e2Ail6j5b/f8x91vV1U+Hs8WxI2v
/4qpYs6tYpTY/3jAX5769x8L4m3aQAVn/Ocruf17t39+yXNeHsj8Co1wXDOI/feL+Mv9mwIyuhqu
5kNZ6bKNVNPFvV1YK4ziz6upmjSHf9x2+20/oDbQNIK6LF+VFJXMDBn/JDYVgUpDgrDnksHLF874
osv6RYR57eDx+jIW84McheHcg+hw0iEmfmR5w4vtTryv+2wy+AJpgOo0fPjOlGDPUpVh1wQAiquJ
CdagQkbptMydlpjIqCyb98iqUIE2e4N+SdwujragUFUjxKO6WT0MBvrjYn7olHEi+GxYJaXRHaJ7
pcfOkOqCsWGp9BuBG1hC/eIaYa5sNauEg6csyT7P9JMeB90uIzABspijwJ9L2pFNmlXviQd0YJUZ
Ttvx9Pi4NoaJCVwP1bexSIgoixLTw5mdA6Y+m2ptb+uufUKykRbBazT0mDoNo9sZJa3IEYwUHQ3r
AuXKS1No3lEufeQV0iSMYfY2nKxdHaWqw0g7d0oyidE+xv2px7AlsxBuZBmSpFJCokvgKTZYUoqh
RWrN5dZe27R6GZBssPpZRhqqQQ0AI4Z7qsYRYqiaClrAlWcjKfaRDuhEA97mKnULKGdBJWy13bSp
ieR24nZ8zRR2YMGaNJgK8yrxOTRxm+wCTITgqbHCJnpL4nMU8SaM2Wc14I+bdb8PI2bW4mesA7XM
5UdDgRoaatV5lgQtlbx9M8I2cLD6DW48p8CdbPsQZEBfq4a82FjC0QJx5qlSTRr1CzFt3WJ8UB6G
x0jGVzlyeLIXM5AW9vmpSJuP4sXsM8NZMlpDEsrFXEZvZSDZtifzazQJjmQW7KQddKjKoItjM8sg
Z2x01FFiUzGFvinjPID6+EHbCFHb2bTG+4pWtgvH68aP3NJp3pHIXDE+JVHW6l6XBYFIb+9MEEOO
SUUvx72xBxCz4x0TJMWi2JSPyjJk547Dkbmz7IyjTdFAK5Pao8SmQgBJKTfPETBvm754V/4yacwi
Jevl4wykZCw+y4KpdyuXu0YftoSpdSc7MU40lpFf0k2kvcnZzZi2XYGO144HZxCNfRTxQOAt6cC1
Ij6mZZ6vBv3yJkqbczxyLJH7S/+A7AsdAPoGKPIdupDHvD+YAwMXIPFsnxcdGEFg80lp65psP9uR
1Lu1hvMgQSVrkYDhx2jihOCOsm5hi4DtiVgejWAaTqd0RF+dGDb4Nv5vW56ihgiKzBctafhKBVj2
G1ns+hE2XW/EB3RaW70wz+Fc1A6IoYa0dVIk/ou6M1tuW+my9BOhIpGYbwmCMzVblnSDkC07Mc/z
09cHnu7y+U//URUd0Td9w5Bki6ZJIHPn3mt9q7wnMG5CeXdoC4hMumuau1wl/aE3xoOeBqAHqbIz
E9+sOAzohV49q/tGwunnZK/QtSxVdHWkgUPkrjZMG2EBy4oVrwoTN1KQYTMNHxAyKKF536bWeE0I
ZyMTgCgA1ayhD5vUTnhvF1ilVGF7XKdk3uecAZkBmOckvbeRZDJpRg0ai2LxK9xCkzngk4rhennq
DSGeANw6vY1MSwJ37O4iQqgvjPbf3a64t4Qr0LB2RFgSd3LAoIx2JmpAFcYdNn/05Tn6k01SAR+w
6jwOcm+k6x6JnaXSVytzNAALZezLCu09AeXmrp/nYDYSjQzyhuGRiCDvIK0NirC9riUObUPftpC3
FU7WbUrIpCdCmPC0rPxYoiG2faVdCfOMQ5b9VBt25AVp224ERmd7LgHPQ1BliKAjjWxgWjnwdXUH
AomCvk0lX0wOhK5PVxWgrjXXO1isIbR5YwopD7OGoJQvJLF3YeMdXfFbhk6IKDAnbk+pAq1WvWIa
E4DaXcYhnLdW6vuizehuO8R/a3waiTXCR4urL2Vdku6HayCnMycbEU08fXBiZRI0YLwr4AJu3KjU
19IuRF/vYWoJ0WUkxnBtnMSXjAuQ59o8ayuMq94jTvfs4dh5CKfHdHyKFuedoHqc3JjLcY2y4t3C
n7o6eQOf3QVZSPIj9dOCqIH624wCDSEMC3vmgybDqde4jDY180v1K7M+fG550zfqIbeL8BxixsYV
Zf6OaGFsJKnRByPBVR3ZJ1YqhI/eu9E0UJgjjuma+SFh+p3QgXJAjlia6/emYFMyu+53tUYr5LzR
G9ZVyLjrcTSSI/ZjMjGWLH5pnI6TRZ4/GOjoNrHIf4Y6O6AHkltv0OvUVp4cxgJnk+sGRAA8Kk87
GqmxNTMmmgDikGHBYusRQvh5ixYOQBhKOediuPm9iN0nup9X8M1q7K+ChF8SDQArk6HYAcpjORHm
OwlVr6S10OJeqRDwDZNMAeUa7H1hjwxUCnT/JS8ExkdhVeW2QvmjUjAkum76I8HLwVzYH2bed/6a
GYgpdc0b/ikTrEa9OQLuqGO0vzWCqNaLtzA76tQgctB+aNFm9xqZEA3aKJqkWPEfiIVhuAG1uXDF
Y1pw+5HygxuraL+yQh3GODP33WT9tGkOP5naLzcfDn2rvCdU6fFm4TRkT9Ddavwa1vDWJBQWLlhw
qaj8c/VZ9FxeBCcMADlhXHHEKXFlyMokKwVE2iwbbFJV/GuszXe7o2/CIjL5SRWmASN7+G7hGblM
6mdK8iFqUCZdDIxsjMXWHlh2K6v87CD2+aXdw/RIoncntj6NAlCLMdHYkkbxEkH8S9S3Kl++oqVK
g9RELdrbLr6ICiIiXqNQLhgL+VwjNCmKY4MfW9NHRx4qQ7Q5ObSEKkbTU0wOja6Kn3axbJsEZF/F
s2qHWRQfXa2lW6vTWBMHaFpJQxh8EhNVPizQB/As1ea83A3hyh9Ky4+CHk0h0qd5JJqcSJxD3FVb
mGvNnoGGRSdOfWOEN/u3kksSGrcxkZfv9YTTabaefReLII/Yc09Orfam7mL7tK6Mupjy1xo6A2vY
1bZd7zwVowgCklCIxvfKFNNPu3wvC+boQLZ5jwQWh67CH4jYrM0s4zw4RPIy4/PNEflgDaNgPw2o
odomZOw83c/jb8voMDDkQFjGLjV37sI4N8+j732vTDrf5nPRi9c5aoy9G3GET/qrnpXGWRkny0DY
+ZGmS7jx7Ia3uTEtalDstWOBqcFCuGnWb+CnmEZYzi+tK38pybIZ2gSfVFHMIL0tAcbmstxlWJM9
c8TZSKtDQ/Vvlyanzwi3q4mGr3Ldg6tSyggXcwsFb3dpHpN2ERAIEzIC3XJBLWDedfVIiHztzqg4
FvvMeODbwSDRprIDtWTGUQN0EKMpDUTuTeDC1yM7YseSVscm7wlFZ58Mqa/Dg3RMdT8aTHSqwW/z
xn6Oe/O3zMWwmWJEc7KbJwJ6CAv1EtFeqOvKFKcYRVMfTmlQIe/bJbXjbjIOpbtNbE7LtVfYU7j7
TwRH03fgvz4n037sne9piLIjlfmA+BEPbmpc9Czd5i5e23JpgPpi3D+6unEVmvqGv5/o9wUrRYPa
YuvY+btmzc/dwADZnmoymb3m3UIEdMQlnqB6T+XPns7M1pILFidDvo5zfW7IMoZXYbi+RaIwWiJM
NQW7br8CpNkUNYWOo7ob2mH2Ha2hsLZKMzCq+iIZmPRJiOl/8bbzhIx0LEEQWStFY6gfBhk9Cc/M
t26Cw48wtBehLjYcjRPTXrJy1vACyQwqlxoOTK8XTM6QlZoT8QiaRyiL2X9vwzbQO6g4qcUJhyDy
O6elEzhWyb2do0xZmBWnynpA7HS28u6qR7wciqor7xM29vBeRiZKh879PiPD2E6AuCtvfEor87U2
eirezhu2hZY+ZXqPaKaarSAL9HhkfvkBmZOJG0RAHOoo41Gs0NqA94m+OAndQ6VFVwHg87z04JDw
PebJqXX3cyp3cP2KY+/IEZfdaq1vrGOtD8ld3xew7KfVW82lWM2c5ozQOLR0+aPdOMg3T9UJylyw
aJUh76ZCQL6KQPFBQnCB3sovBJjOmUPQxgxp/lcNVfJiEaxRHZuJp3Oi6sz40j3kYYUr0vJeB3rX
37E84HCGrbLaU6EOF19G9gxRncwbpdx956ZPsaxwvDWOGxCZZqI6/ZVXPS5d1TN67RmtVtNWODny
1gpiW9hkcUD6dsGnWEBSKeLDlLMp2glEIm1tYSHyp08ecOrBc0hNbOamtalt/PL9VB5CMIn4NAxE
F0Pqo3IfKF3ulYMpN3GHHVcy43Wk5zIZiNxpXfijWuJnnvbiwI7D6MiQPEVjihzGw5toTt1xTPID
PN2zW2LfQLWQs7XKCwEoELxaUBlzixcRUaJFmU+LVLmLs+dYeTQ79TsUA84N0GKs5Ajm1yg3aLgU
H4t3wmWCz81mDR7YCxmvYiwB+b3QkOleAIfKUxtx6CFiVD/nA+ZZzkq+KdCPKUfDhEnq8Zy86LaB
QaLuniYnxoo4YABpe5tenI5Wi9c6OIB5W6KSyAo5DX1b7Jx4pgguXMyJXFC6UR0cCcRSedYcOLGZ
B/MI7aJBoo7UiSQSD91Jz24J9BqEiW79coSMz9Wo3kklclcQbheZCXoj66PLStaPbOCIAWkrdpzP
WVUZhG1I86MzHnpyyj36zb5qE9OfUeoIE+k47xhHG8PGujIehsl+aUiE2epQZFDyCOK3WfoR87wr
NVGqFO6rCpue9xi5rvS02jd6Ds+CNK20r2pi8qLHSl+O1G8MjwRj4qX+MGhZ6+1rk9X1BuVaeYXp
MvMRvaUzqGTVaD8amhS6mIxLq9d1wInEAZriksrxpBH2xd1iEbwwVbQB55A2hPkLh8Tr3Hb5No8m
Usk1/A3SWIO123wXiQRs151KOnUlOg+UWZbWu4XaPCia1wKEB/sJjRxHy3adWe+sTLB/rNF4iIxd
8pREiLUhfzHg0UIFoCyVovjeGvSAlwnjW7p8cRRcLCmCgqFRNWePEZ8YPe6Eff7BGCmhO9JRYIDi
A/LsR7NOfqeTeT/kw0ujjTDxbEYeekcUIXdlwoFrCIzPNpzyvVajxbYRBGwXw258c45fsKkNR930
nsB7nwpnghctr40Ikz3zP1KlYCYk8StNo3zHcPKVrig2XbN7gpEOZ4C+xcx5kbR38zR2Kj4jI0t/
LEOzXmqQxvQRqk9phB466sxPesBIKEzQZkEbRNC26TRY5V7HlQlpUt8LkkTGxHwdbYDwswXoxI6W
3wvatqDTUFnUrvDrn6Ea9kY0PrsDUjI1fVlLP+2jWTs1bv0WTmhmihLCY2SAam5D73fe46qoautj
MTL9wLaJIShDN87w5J7LAl7bDNAAOXSFe1BFfrvuju6sIUjyQJHVP7JWXRq3ejEGARswbKdNX+m0
otNHIcyXMZu4vNo2p2fvfK9lyhASScQm17E/YeeMlx+6CVVgqhtY9p5OxcZRUTWmxCNfBJlpJxeC
2jcOHBuwUeV9xSXCfe05WE5VRPc4e2sMUDNRRe4emy1+IEnXlh6Lho/W8w55jyZe5OFJOfPRaKD4
lALNgvmFSOelyfr7DC0c1vnps3BB/eizi63M8J2ka6+0JwGvtNlBy5+H9geBLuO5NoyPvCuCamL2
qseQ/QzRiqM9fVFjJs+OzbTR6ofz4hJrMjR0ASuU5gSODBGwP5jpByNGUKPoguFjGgDRxM6vBRyC
Y5vW3QqkMmB50XkpHjCmINc3cStFDQRlUhv8yh3cO88o9YOV8N/PhEF+IYIcos6/upQROPrecOtY
OJ/mPmRwRXkJW4O8h0mDh5exoG21TqMvqYpts5T5Dm3hVYCWOiIEYYQ6Yrd11Z4bCBbN2J9QxcRH
LSp2LrBmhFgxl0Y9f5u7NkT8qWe7uXGPXVwnJ3PAjp/jdBpLt95HPa+4tBZSGwudiE7t2iYDU5Um
hx3fXuaC5iHpK+XeoXV8QkHM5Wh8L8PRCqbCYv6AVoswUFYIxuM9WaadNj5ose4cuGPoGnQpklHo
4yNQsaAfO6iaubarEx2AueF1+O68hy4T7zahDr4elbthKL2LYX/LYg9kQLsej4BfbVYOFOvTPhcw
I7v+CodYLpp7P9YeYZZVSFtQ++gqemEDnYL97CKqNYi80uxI+RMZP0CR7WFXRkLfWMXdUHzFM1ED
0AQRKnb8nzzfGXrJdmL+jO0eFl/5bGQPYw8ssEEZFVSh6oJKc5xAI97Nry3AwhpdBk17cgl5aE3O
oQibKAJBm0xodYR4cOmWgpnxCi6okaI+M66xab84TrO33I7orjkjWmYAhFRjITr0Eb2B6WKHtDtx
EJRbo9IfC3c+Wwlim2pyhmOcTVfp1sV2xUFtrRgeDCZOTpCU6FMcGHHxuKTyk9mU3DhHJGoTEjs4
snoa04UeYR7F4kcTeeqJtfm3E0HepnMaBUkiyQ3ioBQ0+jFGWv4Q5+UFg8yGSN3iUvTq1IZaftSX
tFnRdA9M/sG7JYink0SnaggJC5uJdT4OsFw0VXhXMQ3fIzwbwdKlvMFp7wZDN2ER6qJXKhFjK7mo
JQCHqM7i49LSUp21j9Bpd2SpDG/4D/eaGMaHuDUzApNQG84CFBBiMQhejdPvSzdaoIrjBWE80O/Z
xVf51PTpcCUwkDh0Ihq4PjACobdTvi0vWIMwp8Pn7tc50Y1efuOYW/nI4PHP97evmjXG+8/Pbr/i
Kg0U0e13bt//oaD/+VnMFNvHiCa4FXgGYnDjxc8XVHZYap7/9jR//av/9indDPiAmFsoFLeXdnt2
dkOG0H/+ob9+00mKc0e+CVUaeN0oDA/DLYX8H6/vr+cpOv0iPOHt/va0TdOfOTPF+38+8+37v/7i
7X/SutZnNIZDcHvqiNYTb8X6Rv71i2sq8p837vazKC8iGFXh7N++/fOOCguAcWzo57jRvoXkxTJt
pFcZJ9UHFndtGwm73CKuAcmLh2wzZBonl4EdcwKng6KGTVfqsLkGDsXUzI93sJ8FgRbSOyZGsreF
iee/oxM2L/23jBUuQU1q6uonR34c/iX2RrbYMUjsmWUemsboMb6XHTipHt/8jELZLopvXk/akoGe
xUJfPCBiLgQCEwSnVp/eCbGOTGYiF2bNIVtXXfRiPg918nMdYTQz9uWkr66VsXymLWGYfW1dRmnu
PbQkG0oMx9pphXZn5BPr/QIEyUCht22Hjjxg9hOccQ+CNCM/cVAIGBa26HBUG3epHJ8bFmD/vU0g
MLOi1dtpQYb0Tk0NOjA2gIrF9r5nFg+mIULst8BFs5FQV7k8j13+Y2l4e0tGXEa1hh9g3PaM9ltX
gNRXKeMah4sWq+N0ZGM7aJW7p5GGUxiHoUEvbx61N3Q6mq/kdEGaA5wFWdLgijVdvdlXCOODKDJ2
Vju/I8vh5AD7wG0VAq9kZ05tSOhJw8jcrF7zzP4qR2PaDvX8NZKGwQHRZOE2ShJ+FHug3nc5ESBv
kZIvJflfzOpTmoADKRvl956oY0wQ0Up6QRsc+40WW4dxdT4UeuJt3IYBehIvJDt67r4WFc8HoSaM
9S0J1XC1yCj1e5JZt0PGcaMHn3rsyMDZEOr5Vo+Y5B0zfRlD6gq7SvAUivclkxsaaQStieYH0cZ9
9mNmUws0JB67rkBTHdvjxSGJKDat55oWZz01oIQdpvKoP+9YxgJvQrxgdRpMnZyUM7v2TmIJH6s2
BHE2LGUwtfbraMBZxM0Lqi+rd928408ZM3nNsvH68r5bvFfcIycr7T7zKX5YZqaWZtS/i6knKUqH
JRR2Dka3VSFlV067+Zu76t9iVxHs/R1pzrgIEqth4o2iVELX96+CvihEABr3NKdmkqo2+aB5Jydl
shDr2UMmUHfEZvhiVbURaDlELXKiwp2r6Arnfamv6Gsk+HtmKHDJlOrPeq55jyZWxCly8nsSlYPS
aZ9ZCtT/8MJvLqp/vnBbcDkYrmXY9P3/9YXjrG3smR4tAVpuetRsKBwF7bzN5DA564m7gEvnMtPP
onsLR/NpNvAR/vdv3mpd++ebR//DNvRVCulS5f3ra4jrOLGnKI+PiDXm+yqToBSS6EjlB8J5cTTy
OUd3F3I60GpKhl6c7PslKqr3//51GP9wnDGMt5GKmh7mOoG0959c+hT6gdmkjjr2FYj5yG3MY98x
nhcsgkT0vg2LKvdlZr/orqqvZB6gxqbZMlQmjPlWuw5eV18o6DdN4Y5XhWCG/Qrzf6RHY2ASVM9k
z9CvoQO9w7RObjei39ZaibCdeXijMZMuyDsNSsxXtjsMh4nY1dQrncvtIV6/6rLl7b//b8v/8+1f
LXam7ji6K2Dzr3/+N6NdLzo36oZIHW1d5v7YVmWQkCIf6MrZVZb0I3MBelOPnC0hhVuyOuZTwXw/
Wyjbp0uRqzWSdzQPupUPx9DE9z4obB1NFQ578uHloZfjcx+Wxu72yv9fC5+v8c+mbMvf3b9KnW/y
5T866P+/5NH/k/2zxZTZ/FMbvf7S/9ZGe/8hPNyBjrTXleuPMNr6D8IZpGdzG/6XMtq8ZUnoLBMO
J3jUnDzP/zJ9GjaiaRPWBWETwkVlZf7fKaPlCsX+23pE+IUjsfsQUoF01GAs/K8XY6PbSd3XKjrJ
rvddU9EbKrr9LewnW/NV5jSz9lYa7m/f3R5QPgWNEMlBzGkFL//LWpOcbw9uObdwEtfvBad9uKXL
HfGGWy5SGl5dZh+QkX10IoxoqRTNRWcgHBn5Lxv3t2JpvIqasn6gYT+v84EGzSK/nlzoSEAXxolt
9/p9mNexT9e7vggwfUUzkoPLIS+YdTY2t1+eiR1lxL4s577n9GynNvljEAJwmeYAAqnsQFgQtK1b
MKNXHZkk+xWugz06p3VC811Mp6KeRyx92aVM+eUi/IF/0N7i97osHqc1vOI2KVgbe6nR1DD396U7
F1tk5CRl99N4klbI1DSshmDSMDl1yjMO0XFoVhpwjV7Lrced1GKPrkDqk6xOlqqH7XAABaXLEOJ3
9Kmj3dv0DSYQ7Pq/DPnitTomkbmQAX7TNCCxGOS7BR1ncRn1lSZYzWxtxlbDN9qBiMBDqwlcOe/6
8lwZCL4JffxtJ85TiniUgD7s/4MJzsJw0E+rB7eaj50O5UnYFSg9pKkmohhd9sPehYXvLtG9ovsc
B8IhJhWtwmqlJYBzHsPruLLMydsKA0YuD47mkCDQYbz10hYVCCP0WKf9NqS8Ymfh/UjD9GUpkn4T
6+Nw4shCUs5TovfLZyt3Uz3+mrw4POah4OhIetU4N9kWRyxDgjJ7tkYP+zE2w7LA+lN39FY8FYHA
8MopWBxSg1w8d5iKGhItNZxKkZadlulxdovokAFiWdncLx5ElFPYadAx3OvqA8NKBykKM99ZWcav
YSHbvEd3uR11Pl7N0h5w4Z9yTg7MafZQl7hwMnq5TgNXzesdWtvpgJLJBIqrKgaBiyrmI4OZOEgb
/XFZdAbWiYxeAJQExQxXVdbQhepMUJp1nXYvJG9migOYVsT71FsMCXCM+9nafdDtIhhntEUtuXnU
jRC9snI/QG04FS29BAibUebxCsR8vzC/QUVhfaOTwauX1kkkY+6XhlDbgYa9JnWQXkbzZCtQ3BEx
2VHHfeYi/zsy7J+fKsyEvWt+ZaGef0TtyvU592YO2JKZio6W2YR+snHcF7UU7zrZlzBKYvNAcjL2
hvJJVXO8K8324BkFTDytn48SCp0EhU5Bk+8sBit7vISQvPj0yOPbdIL0JC8q6bXMJIYyARtivNhx
Vt2VcOC6Gp9CN7faHvj30Oz7RT0Yk72Tlr2zTbisOb0hyuJ10CEjse8QHVSOZFyw+nwrQbsaBBcI
LLWrspzWhrn40vCOVhalV6mTmQsWLzBJMzXGu3z+1rXasrcqsHaaeyDJTT0b/PVrAqhYCPfdGdwj
Xut6q2vOpczNhwnwxeo2G86VtH4AWtnGS1nt7ZbP+AK2hdKdrzeuJbyjir/FIxKDPm2incrbx5Ag
885efKWoWRCUEFJQQMjOeg1bZ07nIrceKAOW+6Ft34gM/56YKZpqs5yDpa3LYxO6O4SIW0b3P9AL
0KMneR7hcyAVCSsKFxeWZpg/NLwYBYR5jLebg1xAZ/53ROhWj6k7TOeQEG/GyCC+JC0kjgXN5Nh+
NS/RVgok5SFqIb9uOoDLJWTaosZEyKilQ3dNoNuIHC0+kEjo7EwYeMti3xtxWDG7q6og7dsfZs4Y
vfS8X3FtvvU1MHRZINxn+HVPLBeBtdNSbyMpYC6PQG9NgC8FS9t2ju1jRMsbC+r8OQMLZ+ywHMLB
aQ8iJ0oQ9T8pJsaZDozBToSqOqaJVhdjR2B6fpINCq8slg+w9hojPCSOKPcVU1VE6ZyKKjXfcULr
lldn4tAaguoL3MX9Guc1J4AtAqfIJRrrh9pR9QGu1Fc9xD+Twk3O4UC3udQKUlnm706XukFDpvnW
AuXWzF3IrHb5bGKwc3pDm6LVkaxVtJM2lUyhocXZeEjF+HueyjLQU/M6knG/iwlbzJKp9odi0YJi
auojW8ujMJ/rsrS+nPHVjrO3zsHhMsaehaSOXdNE3eBnYvzVefnwWCTDE8Nad+t6HGYKwzu3Cydl
UxcfcXPhxHFF83AS5bSdOEk3EN+2faifdFtBvietLguVt4XjAIK14l3qhuFnbn2HLaWeRVTgAm9Z
VfK72UP7JpYZzrYnXo32sTeaLLBjoC6xB/BxwqG08X7oALV1YGaIQJDizLivRZkTzRBFLMxQHDp6
ijsHsp85QVON41oPVFl/aDP+JiOT8KUBCOwEp21CGBHWRPb0jWHGW4zxHrgCx+kRmSDXx0fpSiMo
IeF1HBYJhlY2MlxScbos2bWQIhxjKrj5bdCt+qJo9LZoI2LE3siP3gwH37Fla180RdGzWKINGiAL
W1KfBpjPNchLpqDISML4OhJHaI3DEduv8VDqY35UBR+rUzMELNZueuKkWxtjk51C8rJMjKHOwLAk
rSzOnhQbUFnYKVoGWOy191YdASgE95mhuD4JmXEIM8btpLzqgoIBNqrVHupGFXBFM3vnlOKVrsOb
AVm0mFtClQ2GjlMaERSRGj+jedgy877T2opZjEz3RaVnvkQqjH6Q6Mpee+KY8zByGflWe0b4ym0c
t8ROJL5hjtqLJwBPGoNCUN/dARfPuqU7eXEMMzd2VyfH8pZW3LymRCqlVEJXuGjf2HWsXYFdYzu5
bGbwaMZNIyD9dAsdOoNUKZZNdV8Sg9tiVabFWpw0jN0bQSh30UFCElrR7gZ7Haa3H+GC7rCZnfjU
WPqvuKPOCDGuJlqd7C1H7WrGGkyVXSJvcfwGVg4wqwaM5Dt4Ex/It0eZbkHeZcK79h9035EivGMy
AgnPwxzsOEt6wTiOvINawY/eNN1441XOfuuBUST1Wr22FhZ/x9ubWKj3PTmMdlMWHBtFFKS5lZy4
vdZWNmgwzFxHgc3FR4yDnjtnBD+6xsXElrZx05hdsFKEbscpFeko08eyknRN6HgJ29ulub7LF11R
h9oI1pjRt7p1aAdD52yn3yVeLM9iAtY4WuZX43rlwUZGukCMJMn+heuTxLYRVu9sC2BRZX7Shhwz
8djrRzZvrgzShmqi0kExuwWl2YHpW3T2DHjXeV9TwGjyl0qZDOY6GjgmrdvpZkFOx2Otpq0qAAuS
nzbvKuw27DnRdsKLERgIHDEIL8EMAR+VEksngcEbTbT3RmV+TJJrJTab8+LlMC9T66NwsVnM+IVe
aIqLrYRogPmRb2umPpsh4W7Eh8QO4nkPSU9xOlvWsePm2EI8KPwkK59FYxZI4uPlMop1/c481yew
A0q5DWvOHMun2oDEJVP8xsNQv+aqPRFqgpu57maK4xZXnCiuSUfBblkR8Qj1tq4fNTGSFVk40c5K
ASfCZ+VgUCdE7DpkpLAshlrDXIOPPE9YuaFEESnulK9DndvXJYzvDaCZlWYCAtaJfofBqeS2dtuV
iI+7yrEtgj6SFJobKlAPcwPup/THlOC6ziI0p/YEBiPz5NnUO/tCIXLvAa0IdC+HkgZxz4C36cZ9
fbXJSrlv64ua7DpIW1JbPDqFtoOOFpzIdwTgVNXYQ2eIFcdGlM+4tMNAjwzEdqjBOmzflzFd8Hmn
zd50eHKm9tKVT4QGvbexd5SR8z6X5OyKNEJDVSKwLqWCvcgyOun4CLzE2A1VxNg7jnil10Zb6ELr
/EfcJfcttXCZtW2wECBQzfOpgYsQcoLh4PDWuCapwZJtVXbDnqXxZ9zk5mOm5+cGl/6GeulodFPu
NxXQMtOqDuoUYZvYR2r4aTmue0Xf2PuwKDcJvp5nLRm+wOjUuGJjEoy1pwFJ6Gtk2fk+jr5abRK7
vm6my7IkZ+a2ZzmfFnOqwX68e/RMaGbdC6zyV5x2qD7JBaR2BRLTDK5fL28Dn9rnnCAVm9LitwpE
Mlz5zGffFjq6ihr9T+dwT0duDWxXyl2Gq4Te6I6OPpeSdST/ByV+I9WxseND5fYKTkLIlEq5P6XN
SHHUJA1Sm5WxHtpvqsIBYcHR1blJo6LxtnLmOlq8JyfqL4UCDJ7UC/uA4x5LU5/3pts+aQJHsTd5
5ic0VCjnZQCtrvgiadm3B5CNTVXXVLhEUCw5dzJn4ECNKbPKCX9eDGFaZi8d9rBNb625iLrWnMie
yXxNhthTDCto1qxe6vDCl9zd24X2NaovvdynDoK1ub2vbJpMMVItjvtqLwRmwHRCVJWzrRJdfI+h
/92o8odJyP4yICDexRLKKDpfPyuLtbBqAWGDZbXYkxkDoK+O2vlRDsQ8Y0N4JeXG3Nkc7idcB7vG
mhGHMIKchsre0d2e9n2u8N3Y8jv245TY+3E8apmEK67/bF034z7NfyfoSqImia86IEPJYZsqM9Vo
tMr2OITDi5fq9rkxu2Ubpev024BxQl1wKeRIMZbXGcOAkNKyVNeqan8hA7MDhE4BCnn0iLzZiUFC
XerqYgvmhIzvoqqvdUK0wNi8gg2KA491YDeZtrHTxaCT1r1pOqaOQ+0BvFtV/ZlDTDv08LiNvzc2
GUGLhhJaE/I56vBftINzYsKDc8hxqHUIV4odrYX3ibem0odfbax/aydlHuGWGo06ixAcf1dxhBEB
LFot2mYDi0nl9dhoZPpkzuZ55V3vRmBEAT0IDKxrbpQ+FeVZQEJGxYcSIhUczkudRPOUSXNFAoFt
Fd9kGf9aJE8HUpbjscHNPzGCcJNPKclo6cLuohgybWBE1KgpEGqAbiD5Co8Fy9HBnh0b4Gbl185N
6sV/oVCM6atafCc8ZYgqRXFPHCDBXPdklsSQkQI0f6jI9P6hsKU81YJ0IdYpJydcje+XvjROt69u
DxVixZ48atcm/mLWHusG+qynkWJ0e6itWj+V68PtWxZvsnXkCOk3z+SpWh+ibDTZjpoI+rCd7KUZ
oaPNvAe8P+Hx9q/BqkR8tj5UaDBOhAb9eRGiI7bByghonJxw4c94uH31775tx2ZTFlp7dNYXKOBu
nVrnsxSFfrx9c/vxJNEtpkPzSzQ6c3fUZegsCWS6veLbVxB47zPK/F0PBCT/6081hr5c9uoIF02e
ctUjTFq/MhKA+rokwdMk5v6ElGFYp28OpJTooevwYjqdBG+tiQ45WhHULDyncn24feXRn/vrK2gb
1e1vdBQAMpANliJ7RI9DNdud6Jl0J6NVPQ7MctwyWUAKvqxCEWP9vWlqOYDyMaGmBLAwAAAvagKd
EX7+9TChmyNg4r9+OLCjcJUwIuGs+6A1hFKHwhkoI/nKWx/+/KygWj8UiLbsNe26s8n5vj1k2oBB
zo1fJqg5EJT0JwVrDUvQijeNmMxXPcEJcmqq058HPRPViSK7OqE9HKG2qxaxrR0fdW/Ns9Hg2M5s
z6esJ/vcoUbngkY3ZTYkNRdwun0KL2SJ67daCgmeke6qsKNDmNxiq7kTj7r9zhBqPAnU8Ps6ii+T
AbecTOjxdPu5W6boLeFO46hzFwvNf7FWwHM/kFzNEb5ec7M9Le2wAebvenIdTcKp08nK2kMVJ/1J
c1y4rOO4+K0CT/nnIVsDrlNwV7tyKh5vP+ffT07/yd6ZLLetrF32VSpqjlNAItENasKeFNXLsuUJ
wnKDvgcSzdPXStj32OdGxV915/+EQUo2JZEgkLm/vdcG65yay2jCtbBpJNEd2XVpxqh4AHNnkg7H
CGqlDVKDcAFFnEWniZR/35T6h3ayx8e3fvHB1s9gaYBmop+w0b/FMOcma2j9WBc3Yn+jUCpsq5fK
4bgD6kKwkjhH5HGa9EbcoSbbpLIEXOVHU3WI+9cANzJTUahBsSU/K8iAmxTs9h754atoUGe91D6P
mXEbkiL0W1oIjFB7xjNqLhzoZNuxanC6OOGb71WPET0YylTOYUit58YOPs5FOUKOOhhJGh+rBt/6
DCBDWk1/G/f0cBau+y01ngGYNPupoNPXdfzX2YmudgoYf2C1TpBkDA7F/K1Ipvzo8zkuFCodbKq7
3JDY0ynr0vEYEkZsGk6pDMXO9S+GKNJ9Zeevkc9oXPaoqMSU+iHQ5iUIvLLNn6vap2+v6H+wpBvO
g8Oq1Mhek0zSRJVyvsQ1m8/OjjpDGEJaLmciuSGupIAmeiCZK57WN3yoFBEB8YnwQQFs8JC2AJzz
UdFM6EIWsb/1No0NfcB+wsWikgrjTZocF9Xsenyqyq1N/dtOjfjh3cD9YuSvXeEtdJe4xibI2XAJ
v94MLmTpavTOXZAyhUvxA2cg4W69sj1nqXoNSnWr2mq+NBXbM6IGAMy7ZnjoaOjpDPtDQ3SjGlgs
F6PxsSKCAqd4Aeyld5mlOlrQGSAvkGpzyn31Br+w30CdOeSXomw/JjBYyT2BFGcheGbE/jbYXFU9
V9ANU04CbP9r2o/tC0rWxhUj8z888kEOZ6kJ88cpcjxIuvQbUsqA/9ia9p41fFKOz3KvQYDq3S8M
bPJ3Vw1vWD8JPnnxe794yaZejACzAm+GEQ14pMbynRf8o8jTvZ97ODZFTQNTdYyU+Ibv9DnBXqGT
blEUPiz0Ge6mAd0zoNekp/kjR5bYTO5E3Qbev6yQPmdwPOJDWgV75Pf7cjyFJllnR4Xm0a48ECpy
TLdt1OL/m6LvhFAo2GVBzmxBq2vqcWmwkFoiwwA8sLMza9jEVX6FSd7s7I5sppNNAMzZYvasEZLu
M1rB53ECAkafRbUllcRmyeZSEifVA0493V/TmSfbZxoyxx9Uy+C9I4aBqQzAWFfGN4X10D4tgj88
Y2DLEvxtsf0eg8BM/fCgEEIbAlDVeGvbWbp3hMaK3/LR4uhy5F06A9yPHOdNApE5lcNTVZBGnezp
1bQKeYhU/5naw3xnOLQ0sHq0Nl0ao1ykLHxoMInj8i3ijWEf7uxgIstDint6O7Bj7Pz03Jbg1Us6
JbcYnBlCFeHLMvObhqRQD5YH/seCi86Ha6NHGTmOir3053yrCu8MGaDGvobFxQN09iQfasz8Oxvg
j5a2dKOkfTEbnx5sGAphpUq25859LWhjcdKQGBlS30zgAxfN51n6xiWsKaSzZmBWCbakOLcerdCk
Xy77jLCte2EILY31ufat6IZzK2Zdir9m/ti2d/fGxNYuJo21i/HmDVx7jw7WSx0Pe4kZrLA1+UYg
GrR+DJJDTdg8uXoRCLbdg58bXx1ZYDNV5o+W+s1xmazXKhmXQyw0l0YWL+5IiBBACbCyMBv2ngzc
AwXo5nZW6M+Y7Tln6UgSQvfGjYv6fjII4cyXOnYpqunFg3nqmn1XceSFWIop9epguBvul7KrPpRT
vsu8npR/g106oluzcSSNkRnNlclMedrCiV3kUbonGbqnfBeNbOQMPsTq4PfzVdjOHScsgfGGzY2w
B3420iSby7s4f3WUJvW1zatY0vBi2OS6AuquOitZXkflV7s+JNE6L865Fe4dYH0kWgHip51Puban
JsFrVtPsA19JHC2Mm+ghxXGek1uVRdiZWX5KMHNePL9HoByPKVGkTa5cWjmaj2ZsG8hY0xEo3Hip
4hZDIo06OeT+JKHowQw+DuGcQp3KyUtP42sc1qjJ3sUc6S3J64Cantl7hhIDRdI8SjHjK2cew4bP
qdkqV1+qXH1smBxoPgoeL/UlqUbBvtZ6IvRDHwKVs0UTUsddReNVmcN9V+TfEQOlcsmBY6VTUrMs
QnTcDrTlOdVfW7+x3iTaUFho8ATkyVd0TWINlA/DDOGmaVicDpx0/SJGFpuJOyauvBuh/ZtB+1QU
4EVxpINIofiRfIJbsWZYbyDTDD/vzWFP5VlM1QZ+Iwt0A1nKYJPUgtHKYKibOZQRpV6MTwkwDKC8
9wmaJGM6SedTg9sqZOQHQX+5eLKbTnmY3RY5F54gqO/jict4kFo+EPOxnS51Ls+Zac6s8JPpMgUj
njyE211esX7lIkmj9swi1iVYK9KuOq9fbzBgHaHxsqn3Hxvke0p2GE8m2dMY9i75oyK42MSZL67a
Tr2TXGoxoBQWoLnARaZnz2ch5HZ0RoA3HPelAbgcD2q9n82cXtDFp9qMvPCNjEYUEbZX0ZyAuxld
SuCaiIwxCGI+e6KjDjBi2UnBbXNZ7603Y5qzpVrvYpmtLtiZdbVqicXwZtK4pDy1vteDrC+zz2c7
lyzgZszpe9Syb5EJtaM33ObiVIA91ods9eqNa/Sndh7RP/Rb5oXJr3fLU8t4JHh/bSaPsluyJtul
Teky8LwZwT4h9cHmb5voHyWnEu08KjcLLwdGw0ezSAyqD9zilIYO6QGWgb9v7JKlYicSpNz17vqd
mQBmKNgvALkobuI+ov+nTO7KuH7LVuSKCThwmyXtrVGO3uGPr/Vud6ugcvBBZefnLn10mCiwH/XR
ben/ut5jHt2fh/J1TF37wpnTvhQq4pOQbQztZ5BBAlpB30AiqS/LIuk/i8N+F9gF2ozeRQQ1+4n1
3nrjpJMgvVEBTxq75EYomn1KdGryrDTBoeddjO5IfD66JAHAfdeeaKStGx+1WS/rJfiTjfBajjG9
1F9vvGQIDnRi3EEfEJc+8b9XMyopl/Wzx2h+sGOW4SzhyoRjp9LLcC/qPLYtE7JBJKoLAzs6l6YO
Bs1QA161XDiaoiSl8vsGfH9+sijKmEpILZSgTYXueP4BCLy+GGnMVkbfBH/fs5vA2doexyjAPFqx
k+Eus0NA9dpA4kJ2yTO3Pu1mcu/mdsT2cupduVV6j1jo3WJAVhIgHjru+kZEGpOTLzNujq71XGKM
6OwxizSG+CzJ64rQjt+WeE5x8PaMgBAoi8k4Lo6jsf4LempQn34ahKO6UsdhlqSs8QcXdfgUBkF5
WH/OuFJvxhXfA5VSHkJ7fOx9mqQ8D65ygTPMdmTPL6skqTqCJetGyADroLLq0xrZx3qK1SVxWLcS
atvqQoCLvsBfGsXnb30oSfQfyRqce73JoxGB0lzbhASwSE6Utt4LBnEDrlsO7EA6KE19zOCJmuUb
aQ/vrpif0iXtDkLvQkEl1hfwE6AJ1scTpO9j0ia8FqqilyhvknONrLBacKZyikkE6F+x0sdnS0KK
VJTC5csvFzefyB215/U3xfHHhsgW/a3X8RYqED6MUdbjGcjp0gSHiB9SmTOQF/e0PuU8AED9+ezr
YzMjAqJ/NqOqhqwZN6Kb+EV/P1bggrelXB6NIfscR6DXR5BYnZo5zIQ+ujhCrGUbL4TIJ31y0V9r
pUs7HlOI3foXS2/Azby+DqnRfVqIa1OcBhdFvzzxtcSMc/F070LfddtqhB3288OoXwU1N6RC54Y5
nd6Wt4X/Ttn0h1zLI10zR0dXSyn6UTgn39REZa+3hNUlZHy4lXFI+6mn+KjoX2v9vKwP15tFf2Mc
4gGAOpr7+ptPs9HAwBVXqKp3kcxxl/Dupp6j35UZuq19yCBRbdQ4nFVR0Ldn85EvCBOioH/iCmbA
OilyLM0tqJxD3tTP9kDaI8iGO6u02D5EIbAvnOgTWssGztWtSswHVhCIkZy5RN7nu1bhGU4a6HrY
UYdjY8V8Bo2LqHhVRa2+1uiadFgVT34tPqW9+wYO/66prWDHjhK7eE2ui1KDK6WGyxEKJpdzs7+A
UrjpvPrNgdG9axzzCbAbjGy84ts5xmPQFZ+jQJB7VaLY55SYl9BhUUpMWjb97Ngk8sMw39hNeKvb
mirhUF4mhjtwsZ+rLuc8K2+HkWQr0Z+vyPHdk0KrVDlhoCmen/LQPPWsx7CF4jWfy7PXGP2OegPw
4bSBItM/+GlIounR8mDZ1hI4yOQm95OOKiY1sSx/Jkot2BizSGWh0o+AgqqvfCIXGHUsykQSQoMy
ial1qWi3fof9gWlBeTM3Dt2ItF1BlBneK/PB8UL5NQ7JZ7M/4SpfsUZVAHr90XyNpHEfIFzsUysD
Kz72P6yAdX0Tq8epgbzSVUZwWD+MiM7DSUPtp7I1j6PrH9ezSNCKdNmud7MpEudmPmNDwFEw99a9
lS/GIYjL4DIVIJb/2+u5AnX/Xyhc4Wtu7f/6E7b7C6Krab7/+3/efX9vv3TZP5s+fv6nX17PwPnL
tiS4W21wNh35BwfXMuVfJlKBa3u+5UFtxG75C4crbZydtvBN1w5ciYmLb/0yfUrzPzF5WsLjD/iH
ydOXDpEWAm0AGtkpS/lPk2fOLsicw1hdSyX7iTMPm4DbcrSKS4hn47Le+33zn39t7dIJfLitm//6
acCXIwVFeGlhdtsFsEb98yvgGr/+p5K4AxU567mmFAABJtRKTK41GQ9xBsYgiTDUmnh8rfxKnMtl
5GqsFR0faadA4uG5alA+qD4l8g+uNaSgtNab0i/DYKAQIRk4CTZNF2OjGaMH2nB/x6B+Cf34U611
phbBCfjIhx4BqtBKlKM1qVarU7iT5gutWLc5wpWPgJVrJSvQmlav1a2a3YawW9SGkOLYujL3FvE9
slSRpiy8Ak3+Mmq1TGrdbEBAq7WShmPC3GaIa4VW2aASW2dsIJsZAc5CiCsQ5Ep+DgMXkRFhQa0z
ke1AfdKaqJW8UGt6plb3+gTGEHQZvOMYR6HZOLvu4GlFMNXaYF+XryKNTp3rDGdpqB+jjJFzxvI5
Y8qJVoDGGGq10ekpIkV9JDj7GvFG7T2fjg70yUorlZPWLK0Tg8naMfB+jOVdqZXNAIkTWBIMqPlb
qLVPpVVQqfXQBWGUi/ZrAGtiW7mkZ1X7UiKhYo01ye1TvjonRLLHKn9o4yY+ktpZtALbIsUqJNnF
rZyDlPWx84rHpfbflFZvpdZxywgwUDuoaROsKi9y74Ts6yP/2loHponvq0qaeT9qjThBLMZvDxFZ
68e5+8r2GnOaVpal1pgHrTbHyM4pMQTDY89SWndha167HEJGKjFPZHWwYCAAuE5XIDSAxgy+KJh0
8CpjQdEq1qoajIllfq0UZeup88XwALLlZgE0y0UVbLPm6itd3s0HknQkRVADfaN9UtX3dRG4Ozxm
1PPBOqfARN6z7nWxnrK+swusG73N5nfELTz61T5yq9ey8hjGsHc4DEqNGJ0wsxb2vmuKvWwgW4jF
eZpm+IYRcSmR045qO6z77am91A0+R9dDqpkhXTL3DxuUbTPdmyK+K/AQ0m5onHCJD1t+VXBijfee
t8U7AeIdlmO1UdJ7Svv8u2ka8zZ22EHBenGdma2C/FJ6bOG8LnH2SszXYHTO7Ne/pWqiHKZ/lMoW
MLzodGez9mhl40ZE+ecszvamNb0vuXqjNaE94cxgRNiXX3Ao05mIB9Gw7Q9+TV5pGHmvDNEwJexv
jOB9supnfX7dcH0PeNMkqdryNmjG6dQPyAahUAix0jwC/a5v+jD54WbFE6fH/RJExPXZNJMOgxXo
4pkaY0FbMlws+0WU9UsLfPGEjXyb6UX+zxuPgFAhPybFPOxSfIZp6z5mPeXiKXWzeKwQXazBJz8j
kIKM5MHL1HFkYoCrmT5ivHLos/IyVXwmvHTKdgRZ6DYeblM7e+mL4WvKp0saEKrJwznWkwHD1B4K
yC2WvGkM/KLJR2dhubL04AdTCgsxRuU3eUGuN7lEi6DJgE4m6rxpI031gpozyhIpeUvs725KQg4N
0ZyGhj6zfnpo8ihhTdl5J6/AlOllH2aDms/Iq+0dhsPbyPPfWeGN19Y5TX5GACAEnJ26/lOV+Pkh
ygWqZOPtHQoEN44NwWvyN6lyme5n9GcYDh4IuTDjT9RY3oewrvGY1SbwDVekbzJQbNCo/I4wADI8
7nBmzg5pGIKldCki0hK1s5bvdeGcUNtHWluoaxBSfq5DiqaHWyxbadPaZJOzelfPYQ4wzXmAoDBY
rQccCauKGEm3d5lT3Nlt8mS5w7aZkav9oSULsBjvg/RxOdCqsBWSECYiBhNBRRCw9oOHMtyFyogu
OUQguOy053hyIm4/u/sYJyXGYrQiCHpiifudPRAknLGh64/WtIB0oUJq3mfpN1GY59CRl3YRMftv
6Gio09+bUX3ihMRXyb8Hg3Wt4uob/cX3XAyubYQokMacdEHCPwYmbqqoAtpIq2w7/kiEYI5etN9j
1FaqHEculf2POaQRBDbwS9p39UnhV66opjz0bv8jnXrYeb6/631PXhOn/lSCD848lEB8vAP4Qouj
PIXGaoT+j6UvoDTFcLQyFZ27Xp3SAieUgVxugYjmxOXcm57h3tnsv7fzFFe3sbTeaXV6auf52gNv
O8dqLq8qPLAF7jaByF+tXjLCzmx17EuMEGkyP/hh+aExyTCGKS0sDhlZZ3HFYQ5Ro12EVZ0z6AEN
d+RK/HBE9HCYTfQT7fTF9yApOyRjg7UD9nZzkTcBm+R96U9v/Uj7Z9jaX8ImZGbCc0fe8KMOCm+D
9HcFNrxcly55nItXX0TYA/IHT9Ji65l5tM9m94eTY1P1bQbESqhdCEVx2zveE095bOAEb+PRZDio
syiWiEBUNsZVDfGNWcOBbphenCiKhc5JMUw2E+xtGmA5/dNY67FW1+5UDaWiyIOcLH1ID+6AwpdU
6m6YKW6vLet7owIMIqJGOqk/QYhPqPAsfwSE9brRbI49SzoC3w2zoh7+ZdfNjAnVSE1IsqVHgHFz
q1pWF61PuS+I+87Kd34DvM7lxBYVyU0SMR1JslZv5vdCTzLtTD2wjsQtO1GjGZQxm0dOx/suGU+9
P31BpoXwCTX/gFnne3QxrMoDpZkFu2ox3kSaJtTLeMMNawWMuDldUaoNCG1Y2o840fUM7uXdyvUS
z+9PIQERWmIKCuL9+7kX43ZBR90NkYl/zrB2A1D5nYScNjPwPNkwWObe7LcdbxaRko7ogqx35gz8
KreR5Hn9UoSY5vtAUdaGLK+/8xKPLbFRAxSZrfiu0aEZ1TSAhmwjPfZeUd32MRszi3rOAZcXPO2U
2DfBJI/89RVBi3PRyRyTbyXvZLOImfVVMZ49drSHMQ+YpeqWg9Fr7YPvYE90DMHHyBD7uYFeOy5c
WevIA3OQ0arLzwW/Dlh9xsGGKRE071jmOwgukDAm89Ho7HojG+qyWyxiR5XGT5TUZlfHqMWBIi6W
su5wyzHAGiQ/A8PJ9hRncXiW6pvXZd+W1HxHOHsO4wlCkJy0IjN8buLF38+D71yIFPWoeoJ+BWf+
YGAROLllgaGPjjbaz+pdVeHshs7ihOqbnII96VkNK1noV865aWcgzgHuRjepbkp7+Cr6yLkPECAL
pI+jWxsvReHXjwxMk9A5+w12NESw8hAF/m1TJeDaLS7kS1SrnU3nMm93NFw7ADNuCo6oYWa4Q8cy
bvIZLSgfi3unNGGkeliEZsrwti1WqAMMcfXCqOu+atu7jADTybJldYLaGmxKrmtmiEkgxnqNKSkB
joziuKAzgFLDa+MahdqaNR3lcUXTYRazsrFdfI9piXvDcpP6aoK2QQdrvlPH0Nx0VBzRocs9spX3
5OisszCwIVSUxpHdRRwfQdJuo2r8aMwFSZVsvkpncO5ijw82LsXTnM7DeeSySWtoToOtqYw9i/S7
qchs5gJ62e4FkIVslnICTghT4/AW29NEfVHtHJApN6mcwxMXimvbeXD80ahOXbg8zqkKT1MWUvVu
eriNenuTIYVfeuU95Qq4aQCy4BymjflK99ZDakkMnbjpMhHFe5F6BOeajZpN+2aop/S2CclDcSIZ
rOraVYv5MDXx1rZmChRt961H69yYEs4DtcAvDZyfm6Junp2gxiJYeuRlnjrTXx4Wc0n2zVI0B78s
qI4LKogLWNExloTeYfQXHEeu8WzCi9uG7Czo9wMQlZvWx17sITvKTauK8W4UZcVo+xqFDBEWn8Xp
agoq/nYGrZ6hf/uan+Vfk4gVx+oRgoXDZTEaQkw0v11CTLt3BXPNU12X02W1CmHjprfl92M6FBPw
4Hr/ILCqqGImSVRGP35aY1ZXzHpTFdHMoAK9NmrsL0lvD9Q2yeEXID0I4Bpi5wvay8pAD/rmSwSV
Ye92c3OxMkNPbLjWnhLiy23sMdTR31hvErvZGcBFToOcYkXBnnIA+mRbbyow80DxrC6FDFFq17uo
Tv5+sLqPK4t+pbv/vhm15L8+nA1scZIKgKFj2DZonrurRc71OdYbkxM7GxDv+PtLP39A2zAFV7Gx
m/ToZH02gpVMDNe7v78YwACqBLM1iIjlxdS6PGstOBzr3TaIlnNkXYtVyYp1GS9mCD4Y611CZ6jn
WTId5ti4px8Z2Vb2Bl6SbnKPE/pBpo1GwUA9cRsbC1tUZdFbr91F2IPYb6z2oip0wEFpPTa2eOnX
G0O/YO41axzq3bOFFWMIi2Sl1VM3017We1NhL9Y+MfBKTNFPdxgtgCzMtIJem46iz33yPg2cwQmp
oDlj+6kvFa2M1WmG9BdpS9vqCYsRGC9ZqUdy62OhXWCsT5aTDdl0iirGbY1D24W+RxB+ODm0og3W
2F46fbPey8lc7XsxvSn9T0NzR6wy/mmjWg++RBuoEorcOUCnct5aaZ5t16MtYq1j7dc/nDepxdRF
Z3vqwdhJNJ+fIUND+suZ6tOIxhynlnuMMuY6642jJW789c1l7MILlvvyuH5pWbxqF7ANBUX/wYEc
qyd0mnGmjyC4hJjl9E0pa5rN7IFIjdkfgrl/bPq/GxD+aBdI9ahnjmm2o3zW2gx6wByskJtO310f
rzfrw8Wg0gF3WFBCr2cbnuiNmLkMlKsUIeXNHDgGWwaswMWnmBpaKg30X7D+QevfMj1Bf8gu1A7C
XAFSpMcOWrfHSlhfUhT9o8vgYHU6kmHFmJYAuz75MuVUIp4cOVpwVPRUONVD4nUinPFB2WEyJfCq
j/X1hs/0r3szBExo9H8/Xr9trl8MVDbuwZ7ievjX/yPFYS70IvG4H0TRfvq3Z1s6uzh35vep1mOV
RnLc/bwrG2JJXCtYm+gvpgqxvWgTzvO//6XqGMhM+ma9t/5DNXEdRr2ZaXTgkBDpsK8x0Z/WR4B6
fk2BA7v91Ay9ZrXwr1rczvBbI7NkhFU7u9oooS5X1HnYf8+N1wnyvz2EQHoMyNgeR59NKqaAfz29
bXfGLpO1xvnw2q4v6+8B/Pq1UX9jvfd/+ycxXPmTKjmjE3P/NSMjJBSaeyNq6alB8GSbLYv7isgF
1z5c/yZ5S1Bi+uziUT30624zi9vES8nzTg/V7BDz0qO8cD05Bfrw8te7yLjNbmm4JvTVo7G+m+t4
8Y+76ywSz+HJS2J1DNaT5M9JYxWU8pRhT13HYrarfLBeJrYwTiW/f/31YbLO0PQ31odx3bwt42Dv
hT4frcO5n3O6349DKnGO/mAwU+MvWyd76z3KXvaTEskJmbjdCQdz9/r19cbpwM8xYyp3YzSzw5vR
/vRZhQ9Q3J7Wu4TY4ex4lB39Lh9P9Wl4fThFLTvQQo+b+/wLVlp1VtqCut4w6HY5N+nHo2UQ/mP6
/M+DUD9cjQzrMemgvx2sUT78cXyvd/sEKTRjNLJdH9K7lR1zy7r549+tR7bZW3eWY9iHPw7+9d/8
/hmNVZtYvut4u34twTvDDhpE6B4i+69fcP0vnVuTzZ1cr9745rjs0i5mKr3aYlYzzGqL+beH6zeY
yHvb/57I/H9NZGzLohrwv5rIjP/j8r3tvs//6Cb8+d9+zWQ8+6/AFKygpaQ7AkP7bwSH5/xFO6CU
vqAU5h8YDusvRqKe5wsnEJ5n67HJvzAc/l8Bz2ZCrxTAvEzL/Q8nNHoC8weGA1qeA9nWt2jPEuQU
fY3p+IMJI5q2LOzBaU/dBPYinqlK6MmMR8EUb2nXHnFuw1UuW7vfIym8GK0b7oykKC5d0e+GLGxe
oqB/GqIGaGWfZteyIziTYNzcsK9HgPI7LN15RRqWzlAgGcT9iomugMS8a6vJOVjzAhTYccHo0pLY
BC5J7E/4LtqboKvIz7HM5EYTsXpVHFhZFDtbzBD3E3t+br6EVvre+lX62EmR7WXn3ZV4nq5Vm72K
CpLEaATNTd5RntdR9kfficGEZDTkEeT3gw8q4g41/MWvl1vOut2xJQ98Rk5k2Wy+Uulj7CmnZyo+
zT+AhOxo4xkaLnainli7GvLSy46CviHsjtFU3KskCF+GUn4FNv65gZ90rExirzQ775gDVWdwmv7G
gCHKtQRqVGlvIPam29sWLGsl7PQ2benn6YjHUqfFuIiNDnDBKjLOZBBfUkAOBwCCBe2ELcUIzbJD
Oi6ObTR+mIcWY+p4RJ6iKHvkmWs3H8nqJCVRdp0qr8wLEuKnqGb50rXBS4uPh2HDC/5yxIkxuRYx
6y1MjUYZJ2yl20MxSM1nJIFXV0Ts2Ou9OJZHUflIY1A5UDth0SFmtGa/j9m2K5Z5+5IXkcE/QaCc
DCe8E4F3t4R/Cwx5gMAPZYw7TZ9uul5jX4B5V+m46dlXHLyaJ8c5d5Pr3V4wlEfbxkfRV08VjQwb
Ns7MrVtIvUq7WwtzRpzjf4wulSFo3EjvKc6EIOVrxVR1u97pCJbMJ1PwcrQB22t8DUhYEoBu+2oa
E29KfJ57fs9VqyHSdlqG5RVfF4LUku/ZiNibha7MZwx1mzEJb63Fc69+1l/HkWy3nMW4A8VM/MlS
wTYjDCIypEvUYSomeHlV8YHan6egbV3wKVRNJhn+N/IlbBzAQ5K939a63dKyr+xXSHuyt10afzfA
fo+XVzFxqLUyP3IMT7hwRLgN8ccv/gXQBELs0pwh6W7TCchbFBTLAe1wLlkpSs9CPUbU2nlDS0ug
bdzPSfappB2B6O4NEsfaA4xuSieSg5I+ThYtRwGbrGZMOObV+O66n2o8ns+D8ZGUHCtNJZcLoFPe
VBc7GdUT16nnRcqW+NPQpcaF3t0FhSZyz9KG7Q/an6W9qF4bLzsg7bODAhkL6Iq3wG1KzLdW+4yJ
sL/6oal5PVTqUKD3KNgaFi3AU7foH6t2AJYm4MRO5GjxOPfLbZ5nPiZjc9e2Ro28it/fnrYwa7Jj
RVafmKQLLZ6DhxGUIjcBdWQ5tUV91Wv4WNFrk9tTsJ1Zpu4ZzdCmFZzQGHeuLz5bvfPYMurcJyQd
5nGJrvwqUAQeUFaGbe2X3bNvRwSdWrQaT+U0KtGc4/OW7sxu+O5WFCykNENuRod/hqDoHLAXB8fQ
q2l7Hl/yKEdinRSZgZwkcJBgwpg68q6WKo9sFB4RdPDJlwyCVJG/013nUimdfquiLN3KqHnJujDH
GJ7328Xk7U3bkZrzBYw38ht4h3IymLtslWENJ/kD03cCTC2/s/1gOc2TRbsg42KHvcUVPq5NrJym
ed9Tz3lOT1Nu11Q9ttLGieq/GphG9gt2V9pE9uNofM/M7ANTOR/6iDrbdLkSmuygAXjHqKm++7hP
6hBrHNCOvR8n74bGw9OWd+qzWpxdWAgbUWXvbWcw54qYKyU0N3mGDnxQAObUfIBakd1XPdYYDE98
TqeiQvvzcSpNN3nrFXtX/6Mp8gteofIULUwHfCJIx8yxdhAD550DfnpPv1+3KT8LW9C3Eg+IZHND
a3RUvPhDyUDLZhxocyiU1d44l2HQc46TPqzfZrjNrOAOtDi1BmOYkmuvw8NQkqhArmFgC4QCx230
PTWYeQ76pJp8i2J1G9WN2hpANnbI0fCKdF7UKChIc5Fvu4niFaW73yNYSdIgsF9W0V1m2gwXSsc5
uIn/g2CluLqVUMeldN+62nSvjQWQCId2Tc4gNBmZNZhWSb+3hY0JRxdKhgnT9sFWtJiLvnkQc0LU
gZFp1NaPcIbqe08ZybXMoyPQCcAaggQ/kL3HCZDDGY+2oV1Ml8Jqs8e2I4KRclUxKqOBPWCEj6oH
CW+nzY3jJRnlTf43luKXiJTuLVWyEwMI8WMRqXMNQfccSsIlWJea7rbpyvayZJyaej6epZBEnuDb
7Bt/uOmq6c2E3QnT2dGHAd2Wvbmd6N8qVEkwUF+3Br880Fd3J2fY3gRsDJRsznXexTAogosr9y52
B3q6AMgTI3jnak99nH46PHPPU/tFQXBGnF8ghipCMYvZZIehnYAxVMlTAJL3Eg23A57PI0sz/uAk
/tCB+TkUTD3ZjBrksvWHcYHtpAifMuYK91MVTzvHj/Z1JpeTVBMr8Wkh5me95SIKjm4e0Ds8AUNv
X0VneNsxIDPD0GBbtZxq2LGiHREKWJLpbkApYqodfqX6iwLU2U+2DCtw042wCCxJMw6vJ362lDyL
Sp56w9+59vDsTd5RurnY9iO5Wfw/Xxbhv3AZosxCR6WwVSe7YcAG4csSsBEoAj2VGnYgaQTxeOsH
F2YwFfNdOswG+v5wV6TWae6IyiU9IVuraN9su+fA4GybhTW4/Ww+SL9VW3Ar70WYfazQ3q8A1NZL
mR2X/UUQnTZqFkgO01dqkrotUBUwqqY4lrYbXqwYBPPY4zudsZ9R+HxIUjL/GoyUThbJsvglkN2d
PSe0YSDWbCUv7jbTPoalAiue1xLGgQKBYlQOqgtwhsm/b5e+va0sB51OXMyYrBYnOdYmhj516iZa
MeD8O9Os7ZJ/3MWzqQc8JKbdiNJKrKVXJqe8ocM4bU0XUqf0A7gTCfOKnCHBfdsJ6nkoSXma/f6r
v8hnF8Dhg+Wkh7ZL/aeifK5ANm9ckXQ3Gd0hNyMCFzHna8W1ueDa+FQuNk7rrA9OrUmFSNQfEjMN
2Kl6yUMtmwFpaOGMGgG+a+udcMPxpQW6h0Jof0vDcnnOKDmdOvN5mC5pF6mX9QbbyIcZ5eRu9EBY
SLwZ4EpgMtJWSdLEFAuzidA81i0J/YSaNIeGo+de1uWjYfwf9s5jO3Iky7a/0qvnyAUzAAZg0BPX
gk4tgjHBIhlBaK3x9b2BqCxmRb1VVW/eg2S6IsMdDpi495x9mOhzExWNsgRjYMiBKDPj6BWNRWSs
zqRteY9Mifk1FXYdSxMCkMAabBJcpH0k+Yi0iIicy2xqcB150qIjOr2SGeVuof9q27rtxT1r5ZWb
ptajbo3WoxfHOxzF9d2vh1wYClmvI2QcaVNhZHwkV481WZl3hDdlOr2oUu6pEY9UN1u5a4NmeBIa
l69IPGxwKR8hGMwP9Kt0o3u+XNlofIqPunAt3LMyI0Ow8FZ+oUIC1iUQFyQA9nSFszwk8JDLNQ7X
PUb8FjdICK4btvoRA+a01fjeVlelEzj3QuCYIPzjKUkSe5Xjv1kbhUC1b95BPL6x295ba5OG3Kqi
gOULFE101wlUbB4NtOhUc+tnvHI2SXNHlblo/VuYxhOc0Y2Xhc+JP1YHU/ZorbQyIEKFGbrvcd2E
uXjpgaGZUJ/2oKBJCWrzbyr2kq02Z20GHdp1uSe6JyB9YFhFLQE17jlLy/3ArIUrOHsCtDXsY0J5
/CI4WC3YH6i7K8Fy4ZBVaFzZcNxlfrtLhc2kR8jUpmWyo01KW8XptlHR2jtwO9jTzIEKU2c/gv8k
uz1ExDA1EEqt1N9RmcQvKcV7wkCxSU3ygVMDNFeiTDpUHjQ0Z1j5BFPtwMTjFXRLWvojPIxvUAtY
IOY4EhlYy60f6hraWIfGPU4WdCLxCnL6j+h7rab0jrWIvZoNhU5cgS9/VJZbn23bgvw1r1A6rbiq
pE3ItVvelBM14sB6Z3GONW5C1aUGbMhu/17HhXHHcHOuSijbseyNtSKkEG+jDwLS3g2oYVj3SOPQ
abJBfsS+0o4/04Cez6C4BFQZP+iR3EtrpCTXEKvpWmyODecnqZKPKI+0XVqDh6zL4oCrdael/d1A
HN1hgHg+IGMLA5xu5jffQvmC1HbfKQjUDbFhwieZsGIVt7Gy6MEKxDen4BtJ41htcfatDMeH1AER
KZvgZHtd8oAY90qrvO+OorEcDvVDl3nVhqLZD595Fzmis27SrFhT6P/mlGxQ40L522mg+VwHAWlg
nf19LDp2sZBXjvQ3QBiZ/i0mm3YDjbInBzRWEOPYRegJ+dWShQSfzkcZQH32Cpg2ej0NM62zS3zf
uKfbMU+DcraazsmQ4Wfh5ztZTx0qa68AMEjoXfDDtnuMpElO792RwyFSJuhC3vFGKKZuj9xYdGXw
+uBRsE3DmbC1ctveEhSerum1PMW+Y6+7uDoORG+wg+rdczUQjNLSN5dMEo/dhGYZHhXoMVtAcUg3
feEWZ9cvyJ5Km5s+N1/xQRKdEshrE4DDIc79G5T/2rGum4untzMlfLQ35ix1aFw4zD0cuRKxJidK
/sby4CO2JZl27B9cqrpDPh3sqTjrdv3oxyE5J6FTYVBEd5nExPn5luCSN7VnK7NoyHJxrVCT0ZOG
EYhcBoy6WWHTiqCORbFgkKwTuSHGg8TFIoz3Ik7brRK0myO7sS+4Vi9k59KFr96V3TZnaNcXoyRK
LGpZNkgVXGeyBeFnpuXRDRkf2nJyjm1PA5fSEpocjyW1UwJXlqzy4uaiyGxHKh8dOSPhJQWAijXb
2NjEhrUC9XkmUH0hWuAabd0n1L3UnC3tZxYV75M2xEcGYLWWXLGboJvtJE2ImTWCVZW6+qNVfoBT
jjBFt9khxZunJjAWWsGb02lz5LVCWNDSqGQjY04aF9Okv8pMoCVHwr6yekPu4oCpHAo6M7NnGufM
rG99SSZJWSWvOTbaURGqXOX5jvxg6dyPba0OJnDQbTKHCBdIawM9oKifo8TvIIqtGjzvavLpeJH1
WZrjaqzPScxQzipM6Ai3scpKlGtdj0yEoHI7qd395AY+65QMBU0tLsR4irvrehz2bFyfmbk+O4Re
OOTdu9KgzhxR2aYwnW88nxANo6dOBcb8UOeusW36lK46OL208sCAEcqwn/SAkKThJQl0HcUp8FVB
Ba1qMhYM009TwmcJVfid3vmZ+C4XuvL41jXkY1gGE/tdlHvfrQ5Io5PRXDYSNhNW7TBqTOYHzEbM
2W21NVRRr/Xg3RR0uKQzaBscmvXayYdka9ThbmpYGrL129JHJpCqvaEL+NBU+VklQ3QAfIRewqxJ
2BHW7TSQ94iS118HZfSMZ4DDy9Jg1WaxB1aMhMXc/o7LqnqN5wR2C+tABQBGzWJa7SOABLWv/e8I
Jfw17vCMcBCSqfvC38IEu7WzziHqFwFcx+5VScXmADvVjrwPtiWUszCjunAJLbA8AZ9ATCyajBo7
yaBpWz+J3ic0v7PywmcxE50zXIvrlD7tXF+jjFZ4j6OF7mUM05dlFwd52NloxrXHZLaffDSUFsw5
k+O8bCUcUP1+wooxKJ+aSh92Q27jdfcHbEJ3vaRsgx5SW9cJcafIQNOaHqgfoSZkNQHjim5BMa/7
i2jiLCq9M9sza+c1XL4IsI25hqZPOPFSSjWpnRWHXE9C3KNwOOsSHIhKyWxFbfoeaR3b+14/mQF7
5Ezm6cpJj3byoAnrG2IYQlBstsRZSUqKkrCWWImPHREDA12mw5SqB7eJ6XD1tMj8hGxP3ywfRwcq
eRult96Ipi0hhITze5YHF95Nwsbp0uVjtvc9/6NP2uDk1cmDCTLjjLjqroHxTy6FRAdCQGvDxpuk
KE63bKDo4sYYZJBvvrSIc6mRjyTfFecaKeaZVM8ANBPo4Va0J+jEs0KS5AezGB5C1EE950gd0V0l
LnlVkWV2/r8Oxn/UwTDhvf+rDsZNTFssT//RU/Lrl/70lJh/mHNDw5JQ++cOBg2E/mfd/M9/a0Kf
nSNK2RYgQymwjvzdU2LY8zO2sJUjHMe0FaT/PzsYxh+oOGkoKtoe8+86/z8dDCn03zwmPGDMIHN4
FCgsiRf4HSRO7Es2KIE5NKS2mY9y1aMBt21EgYkXPPcVIdbDpK2LmIVaqz3QRaau3IoB8hYsp7RB
sQgUkcAJ8nZILm5OZcPIEZkmMSCadtLJpTuZ5imDaGFsW3kM+iw8t8YeTUa8NjqPHJ6qeSdKxl9N
dc5yBgSS4YDxHMXBDVyME7Mxe5YWEhfpd5sooDCBDc4GD2I9F1Yar6sa+0Wla4oe+WCflltfPwhD
Gdhqn0Y93FhotZgjeCUqRBo1y82yh4oT46Xe5cBY3GSEEDX6f/vh1wW2wgrVSmxR0F7uximJzkjq
JMCRP1+8PLH8COffWG4tf2W5BTcaAS2gEzH4sBWrz6BGCaQ5KZk/s4V8+YH/DbAexDnEQnKrRilP
bg2u6tetJmd5azMQTDERamxCjh4MZdx9ydlh6QC1xtXu2jK0d9DOTWcSm65WlPUNPzt//aAoTQVZ
xWwcYi+CuhV2FtZH9JfSksWZWfOq9Dq44ViVCZ+iBRHtM5LHVlGV3sre+VAF2pGunJAR6sm3ZEqT
TRAW3x2HOgPM2Duvj6qNHigy4CMno2iFrbny8TI72mvrEFU1l9w6goLXwh2mQ65SUqPnBkHVsoYc
SnnxCem5DD3YYJZbKGtdX+k7ygIHPRiJ3sDSY8vap/XdioBaxKeRiYxMCXJfeTcX6HSH1jbPVWS0
V2ipcRjId79nsRwObFAyXZcXACqkhlVYPQwrNy5FZU0gXHoHdHX3MGL8HmJ3vGIb5G4rq9agdoMQ
kbBu6LVMbOlgGB560zjURZZem4HLyjatiBnqkejjCqG4a1X9uDdLbT/A1Fg7ekDXK+2vMkyHV4Yi
Z70f6rMz5NYVk5faoyN8Xp5z2RlvdE3HxYzlYXmBQqh/RIO0F3z0CwnFRJPP77qpg2f2XSN7ymC3
PEewmQFwMr0ZJfSbQJ+eQIUTpmw2lNPibLqqqBJdUVfleFgkoUrtw55N9dOIvb6fjfYWSbCqrbjm
axOFTxQZ9q7Ghf/Xx/rqtQri63A28iezpV+bzf2jVu3kbP+v3BwGAP84Kp755vLg148sIAktJVCM
AZBApMWXD213j2fgvNyTs0s/1gkRHCab6p3EAauF3ras7vAiPZFKRH15NOU5B/s3K7CsgYuFReRt
4gvQ6+14Ar1AxdDvro3YHU6tNdHXYt+7wTeK3gGNnzg6w208u9yLyEG26MBLn+VsPajLQ+4yGS96
kXx22v26WdjmphIxOlVm32n9kTiz03/2gAOK6E998mZafHMOQlo2FdC5FoAW7bZNHaMRXB5yFxme
MDu8UaIiv5zxp9V6hbMVjnqvaCLoJLRuqzKmqPClbEtU9BHT9dguwrRoVqcturTl1vLY4HT7aA58
qFGKk/voWJtJqEMKKPJA1X/amgWNVttz3wySE3YLMGx5SxPh5AKHBeTn+Ui2vQmqbNDWqFAqxGDJ
JjSG/jC6cCKkNbEMFma1dTNWPgMnNtmpgaT3lENb9HOJRHfWlS2irEVN1uglUcrezpyZCbWe6acm
MtKDEUIOtnDvZtRqWpfisabGXRc1T8Y0IuNyHNp1efaoPA46lSbYkxoVBd0ThOERMw6CBmWmagyX
foIiS4GsnbWNAZ/CyVXdlTBhQ+1HZnTuEWqMaDPrQAzAatE0qrRnqlhufunTllt96VA1CNk65ZoO
cSQdMDjOJwBM27/dqvP8vtHb4pdkbVGxKarzE5His9yonScvgNcb14tmT3UzbsII+sEiXjVRlrLT
qGB6NsaIFV1+oF0gchoIys6Y6jvQETSQ+9qgOcIG69Wqfy4Ut3JRqS6aQTATFlcqyduzGgrVc+Co
zxAw13Z5ZZJT2hkKnHvLq2OVjBuPUECMGe3WTiNqLD1SIstAoD4eS4rnxzDt8b4wHGKsHoklnEwE
Tfd9OXTH3z77cheXOlbROVJyrKENLMo9ch/nrQN091lo9UvMNx8Oa1BXiRzf+0yQNDazObCNZVur
kNEqp8p0kpRz8T4F60Tn7IjnEzSes6pGSleVdNutV07RKtA69zRdD7aRHzAV7Bb8IAbOq97K0RFJ
jSBYxY6sBRGz8Sh4rjDetaeKXWiIUDISIGN0fVdQjjiNLqsAvQse9IYBok3n/VME+ACceYvCit7s
34GJ01AxgGEunE30SbB11ypyi9kPQ2UPiVZKMS6KQ+8AXw1aHxuqYtaZIkD/64/lMbK773S/anbL
8Lb8WISpX3f1eciDqwIly0dDH+Q+c2tbHBZdq68LRoPl5vKDEhq7M8+2VjAurogGIXVKJ9xikUL/
QieKtt5L5AjLGJSil1Xo5FdZBjqqlt2NhjZqCwnv+/LvLuPt8l5+u0stXNtn5DMuQlmblq3XOEeP
shgXUDmaxJckLzWQp1U3b7KWH7VGFnYNV6XIdd+kRliWe9lYnynrry0a4ACEqbaZsmI4SHhwnopn
PRdnZmD623yJPFyuTbIl0WuZCo+jg37sl/6490rtWMxl6UDsJEHNMNkBDgITctga1bZkYC6N+Nzm
dbxfRM1yhsSkC5Fkufkld/56WqSHum2N49dzy0uXF0SeWRzt7vuiF7b7yDqQ6rZe7jmzYjGahX5f
d3/dwtR8NMgObEvli19SY0CQCNWW44hOM+/OUZnvTZDDe4PRI5Mo2ZGS61dLwd1q3WNXaIgS7HSk
lZ79DNNOnIRmiFOJlmQnXPdunGXhi7h7uRXNCukMnsgM6eHm8uDXa/5fj9n1QLNO82Osh/ytrx9p
ZlcHUXabr4d++/3liUV7vtxqh1KjgWuYvy69okjD/ma5CstKEWZNvuK8YE+j9cCA3uK+KD1INQst
82sK/bq73OqmmbKyPL3cX6bZr7spVbW0m8ZTM1Tg34gy3i5TziILrhYwyXK/n68jy6Q+AscKl9/f
NeWgdaiAOE3rHDp0pb1RtFfLj8FGKU2hl3FJhbORCxabR+ATM/JM91nwnaDuvZqKMPFKI7ydtjzg
8ODCL3z6msvNAZkw8n462sSv/ONTf3kVNf1ep/WK8np5VbZt9bw4Tjajz3Zx5NeLyHiehpa7barX
f3umiNVUnZdH2bWUs36JVy36VYGGmjyhed4ajYHL9euvyNqCX2JDjD77OZ2gXxZ+0ZHVu/r1x//6
yNefXPz+y19cHhtqSY3UXn8hB5bnlrvBGDjjr2d+3Vz+9V9vZPnl5X5Y2rxquf/rX/z6U3pETAnR
W01Gy2JkgPj7B/vtXfx6219Pf/31/+CxPD1HdqlX3Y6N0HHyxrFmPxoSCyvVBswdVg+cY+PjkJnY
9EI6ZgiQr01MJIS+Zwx6U/YchU63yd0CuJwxR05MtPIr3dwLz76t46H4xlb4kyX6W2PTDSHhLSID
Xct2qNXYf+RU81KJ9zKsg6fBoocHxMA7KXeij9UiK/NIUqlr3KeEGje7JqdJlpPcVDgE0VCObVaq
6x7JI+w37Qxizs1p1Qha9Z199rPorAVhRf0vQ1s1f0wiNKm3tdjZNSY+Ze8amkbbkvUpyLMIVkrT
1AhliV7tqgJ4Tdb89FRA7Xug0hvo3atsiApW6psTNcSQFlFMNEBHMb7aIY75Dk8bN9Kuy4eWhTbV
v0kR1wgv+pRyuRziOj4FGsctqc1znpNibITha0A76ToIfvTje+KC2DEyj1gBrdv5WfDSdEjVbSM4
YlfnpM+Hk28Ye6Mhe6bw4cf42EYppP2gFr4pSHHbS4+KRKQwrFXs3NqqedFsRRD4plJzASMdmVv5
VUJ8xvt48HZGvCMvAmdqkZK1kmAHTox3eoY4da34uUvf6W1sW5ZcN2ObvKUVa92yijekeNyWo426
MjTkiltE6fQZOw6zLda++j4B4tpQDa2PeZyg0ElMn3jZgSZP0OxJh+GbxccGITdZV7je9q7TvOlT
Dcqz8p9rQqfPsUbuEYUTXNZsH7cZei7NjCG7psRnI2nbhUWQrYXhvEWc6aeImXru/U87PQgfAT8+
ebb0WJGgRlUsQFMWZpmlSL9qZk8IJfkATNqh98WD01fm3kjyY5CW5j1KngenSK57GjdMJDHhxsK/
QZ+2b8oBkjmCTpdyxsbjkO8BIuwXMaOfQrsPI++H1tVX/FfSvaXXDSU7BzHKAFebAhNYwDAZssBa
lRTG84ioJjM5WZN+44aVfoz9psLPEV3p3TjeuKMWH1MtuabdgO6c81UIj9CcQhGeRYJTntRbs0ey
Q2wcgnFJR7Z1+1sZmei8zPKEPPJ9Udc7uj0c++KFXirDakcXzSgq6vLOmm4swtyssS4O/kJgjwFc
JTeOziYk+32JBw9KbjTqOy0R3j6z4m8EVbxbtXVvOrr+rajzl4IhiopxrCOkaudy+lTt5dR3F12/
ED894vfCRWLKvOJVOFfo0HleNVzn2QYnKKCCWNypvK2BsH5iu3sghE+dGVnp5AaMfY/2VYl18b4q
8jnWw6SApf2YhHjO4CwmQUBEiQtUMKJ9mPqK8L8ElOsY10CbuhqOR2KR3+c+WHYJ546adW3uTRp4
q1LNnNR2MJn+UbkqTHx+ZqE6QpZsu5STNUCpaecBzphBCl77k0VuBBGVhBuPwSlPSbogoWcftnDh
0tqFHRmAorai69JDman8+Hse68wB7rCpg6RaGzkjn02C9wryNqy8DKB34L2kHhlbFXTUNT123NgP
ha15p6SJd4GNMqIpzXOs24R9DOZMzIRzbMf1j75x673HGLXWActuw4Y9rjmwi27q6yzqb32wMjva
9+TUP/ZtTFVKZc3GkfqPUMmzNcKukH34NgFdwDSgrz3slJBEBVZGt7t4sno2KgtJkD5mu5F080A+
d13yWcD5p39d2QdChufOpGUWb5Qp+EwdUS6miF9dbziAO3kUAcHOdR7/aHPbX+dTkOzRBKD4M430
IVXOzsVUjRmnvU3sK7xBal/nyT3phyTQmcqkVdIk26YIcxxYYBGiAomwmIptOLy1fv99cEriXvun
xk9O1K9mLGDy4Ibdk4bGYpWivxzq4Dxqww3tzfcu2zUJQw3+mJPbKaRk2dxt6h3IwZ99UOgbVFCf
jsgOMf1IinJEk2QTp19Iu5NS5nSNO57dg4PYERngChItfTOcn1tNgL9oY4yqhYEZ2mV9BPs4fC96
QMl5uY0A9ZCqjLO7rAg+YOvpMFUle7Dnl8TQna1B15vIXJOOeSZ+QB6lRxZ+M02SlVHbQE2vu/e2
brB105CuZYz4MxD1TMHbyO/dnN3kFbGNlBGJNUH2qjWv/TrEPerT2hlH2kv2WjXgCd1UQUvWglfT
ukypdz0UDuXrnmao6bWvphGfcnbDu6onME8pBaQtuJDFMuv4zW4H5OSaerOzi9IGcYbvZhsUcMDZ
xuKOtiZQi67cug3CD5ueK+CvF/xKNPCBsm07JTMkVGO76ru8AHkb3+G+tohkwnEXDG+mNFH+843U
dfJcBdPAmlH+lPmtT7L5mrQ4QqVAzafas4rluX4rguiJvu9b44a4wjz0yWLq4iPb1evRg9s8+cEN
8ugLLS9UHcVNmolbZ6qaDane5a7TCFp0GzI7G18cR5gekDBn+AzMpDIgtTJgXqaAcG9CUbI9Bsg4
LPS7ws/afZVFJGz72r2ZE/uRtu6q6woE/U1Koy830RhHw0oGrr7HAXEbI7KRgCk4IaYrFB23Q65T
rOYrS237OPojo4OZmFtsHGct8wNgwoV1gJC+g23ieglaoRFWgG/bTziczm0W3NroI895Z76bM7Gh
qE65GcKBa0a5HTxqgUHkbFVLK5UEpQw0nPchguGxnTiOWlSWkE1JqGMeIyPPrdONW7KC7eS9sIyT
5UfXkz2tpIZPQw9s7HR15G9EFAD6yd6TvM93RFv06wDYEsXfmerivHlRF1JEZQlouPWNPqKcHArk
w4a9jxAE+Vbu/2TPQRUfsqv7UmnZvVv43UqY4UhJuLjVw1Of5fs+sxM8fJCe0QO42LuNXdH29+xy
mai56iqhMcJZDmVPvG+D6etrKcZHNnsPuazjqz4U254WaKohXVSmewnmbciU3lvsOjcxwlrh0Jgc
jeJOhLo4z5y8ItPwxkP+FFUBdX7WZ0xTWdy5XUWt2YFU7BPngtUfV0uZnymJB6WHkLUi1KTWvmkQ
g/EgDPApzDFf57Gzo9qU3fqhayOW35FS55IHB8SC4IpyVzTC3SbtIK67Kj5Xuo6plRk8FD5K2C4b
tm0S0oEhd2m0jGMOObNAwHprG3q61TWcb9TAQ8K4CpNmQI4ETIEwRqSNxoaoxDQ/j3X8aVvQa1rm
pI3eZh95ZP7A0TWuIH5rO5+l1apP9OGmH/pt3D+S5j3tZT4jj5L2WPR6gEEdpbvB0MCA6Op3fTNc
BSSu3kyOdUQJuXGS3t2yTNLWSAcqUGzMfVZ9HZuY7TL+7CrvKFC6NnBwErXCfddgrwzN6tiLKtob
asaPQFTc28NGJYa5bmSodhCECHYU762aU8+I7waniDLdqr2rKA/IGvKCz7Am/Y/AMeZXlpHewUqL
e0M92K4Qj15FVKjf1zuMlwX8j41Vlq9Ez+CCaOQzpp6Ed2Tcpb71Uhj1hgLenXAU2bclqWUDmXqb
oXa9jZ5P97nUgB+nIDZ0jjgm7oaKj6+vELYdkuHcteRyWzZGVxM7ruqRZORkYNnDCbc28vpU3jY0
OteNPnxYmTNuOjS15GHykOaRnaRX07Njz/sCUN2AGENYaiRg91r9HWIIBqViAgVZoP4f6YuFEp4m
HqpsZLbpm+QRwwGuizD9YQDO3KQpfNlBOMigQk1f5aXEe/NTBmmzK0nw3TRxewpH95BXCkCQTck3
DvLiIDyCgSKbcMvEjbbsckyUgNGO3uIlUfzLSW4Va7eOmBuMG71l0hoI2i1CDBxxSMM9CtvvSNd9
4r3CaY+O57VqopYBz9l6uQmGv2rf1NA8xi2p9OiToDlQYxBICrxpW0ErXxnj8DZmKZ9OgkdLo5By
OTLrogQSNxVs14Ix5czutxTSzrZjBFypoMNqCkCp4x7jSps/JXoEK7ohqNPugE5CjTnl5y4M362Q
nJ6uMuyVJeEh95/VxKxk4RNTfvfTHKfrdHYqmyT28Z2xbcNOlKTViHo4f0IughgtdV/iSewLu/vZ
psOTJO489809y/o3xGbj0XdZLGeuutfr7EII7GOM/lwlWnNqrHaf5cTfYhOwYh2WuMMFmQ9muOmM
4QK6/JR7gCAG+01OiEuK3ne3UyF9CMc0mn1I4yvqZOKq1RGSKVUO58a8pjXkI4IieS+Y0iedDNV2
Ag7CV0bKaDLesHehEmRp54Y1KaOwS7lGb9rnKTPya3YpMkaQXU8cMshSPU48E91z80Hf9jNop/kp
Co/Io1aWMp8YJX7gJbZ2RWrsReeXXBgEqzYuozZ5AhvmZ/+q0zomUR/7CJ31ld/QWnCtbutq5bPy
9W63iTTfuefq6a0CT12PWWJ0aOgl4Q99glNqp9ZrTmjhOKNkYijPbvhO2gJFP87J2iZXd6BdvUJv
SH2EgDJNUEysq/wzmEoyG4KRxN7xnbRvAlO76Ogh8ieVsMsOIiC3tCJystS+tf5AhqltX7NGeDEa
46GS3a2RaXcOubkAD8dNGvmUUtP+w4DQUzbMT2zkyxYzUBgGT749g2lyd2eAAAMlj+VMaQE7ZAKn
XZmLfZAGrPsCIBRt0oot6R2oNRugXTWj2giIa8gcKqUuHDrJ6r0dMg6IxxRpwg7rc6vBikLvJhhL
udJH+GgoZ8VVTIUhhF/LqN2/EdJEPoC2Tic10COrAxJOoudRvAVSvPopyQ5NTdxCNjI7N/DKO1Ff
w8qzEywEclAXiZv0XABoHkykfsgp0M/qZ6pPOEAw3h+SWi+vYdMCl2qfQpxolwrGvQNfF/fZe97i
b4jbrt1pbOO51d+Phb0Tja6DkY4/3Yr+tFbqJ8/O/F1toHYL7IS1ptFDQRthHaeE921GlJGJhtiu
BeWXa09t/+kGVL2VeOotEDaJ43wn89m2FbOc0aWs+eyDBwmOM4tGN2RwyG78+1VCaBnNr2NQ2NcW
8DWoOLA4shHqdctKtcS7E0sk2kMOtVfUjCB6A5/KqW8DjaZgGZsMD9Gti/7Nb/V34XvVfuQtAAya
HVfjKjCgEpb0zAXL0crVL/MeFSGihwaaPDGl+EiDPry0LaYxYEu7SJOS/GOL5Tc2gFXh3IaNHm61
Ptm0yEe3YnKf4rr6bNL8c9aUWGl40xGBtGKn4vEd12X4jPDM2cjQgf+esDrXvhFS6K7a2hovdvhh
JumtlZLqUE6AZVLWnd2EIFiWxkWvtad6JGpjUFm2Qeq8Es+p166JLOkYjKcMx2vwAYQl3JXxYWB3
j7y3eGTSvCCOvgMPSeDm1pi/JxFH7rrvDD5jwgHsSlmxjuZsIfNypdmh3PqIZTvdvTd68ZpHibsj
Twbu0LGIVLQODPshoAANzuoSW0gMEi8jGj24pR7Xr6w+vrUt2qfILMq6f1Rj9Bh20/0whHd+OB7D
prhu6nQHDMmK5WvOR0C2DLP4YxZiohi+rS3iuQ0NmhUwtWyyd/PGlOQy8DbwFVnI3xix/yY94wlu
oEDD2O7bqPyMAhs9PLuELsUcaGlPjjseCku/dOBFiDLGRZd7fFyrxFM8dXeSb8vwzO3AcjAwH5xp
eizNWcj4SlOBVN+YEzKBdoiNuEk5Y/DU5mvHqjbN5G5DvUK+aH9XKWlaHGJdpJ9t7X432vY9y95h
kdiQUPWrVPeeaCPdlWRapyr7lLzZZCo+/SB+SKz8MesMMr4zMqRAer27nM/7OiaghwU29h+GpKgc
45XR5G9JVB2ryn4gIwEXSEKhYDiaBPklsniwrOhc1fqLLeqH3k53wUCrOHe8Owci+hodx2fsxHeu
/9yb7Q2Oo6ugiY6tnnwUOl2lyoZgpcEHm0iI0+e8mYrUUIyeoJKkKF/AQRZT+Bo39c/UvzZqcHKw
uAWHx7mAa1/lbXDjCQQLmnGxO+vTEilWOnMuVknjuusk8NdCUUVipR0U28YOIVW8GASvB/43HNTa
MW3GOw1SW2LrKNDC+ync/5+g7z8S9BlCiX8l6Lv+2f/XK+7234AE8y/9CSQQfziWkKxUTQH11/kr
kMD9w1a6qbPFMgX/k7AK/oREW3/owiIpflb1GY6y5d8Ffab+h+m6KAMFJY9fhIM/Gda3v0gD9W/3
/ytr09s8zJr6f/5b8M7+AUjgWMowbQupoW65jlK/AQlEp0p2kX5+HHU/uelATt57VPEiDHk98B10
IR74OdcEIOV9WipG6DrvOv5y0P72rv7hXfyORZjfheMKncPEsfgnUWFHyuJUUlM6ZonL9s/yHlgg
XCZKXNcWS7cdq/lLpTAmsLqiS4oK2YJ8ORTBPiCNnpJpVa3+9VuSoCd+PzCmbkpp6/as0HR+OzCV
Zki7cJhAJc09gswAz+stMZIYlX6kTaTfJkN7KPOazAfDfzcJjl23llLsnVnvWtq9l2GraLOexoVl
keSVpDiq3QnXgT7T6bA+7omVnI2Sjb+dIbebnD4qwpVDLwWZRf7w9K8/EayKf/pEwCc42xxOKAcB
6T+yJ0p2mRj1q+you5N+NuxBYB3OK/YrHq4r7PjSq+bxc5AHUZh7fBHEfhEG0xRXIKIfw9yWVAid
F09Sdfg3741T/fejbXGiG+ZM7XXs+Xz/Kxejqeko9Y6dEp7R33u92hCFlBxzXY17X4fzW7vIr0ej
fLXcFhqNJUk96EvS6oKBbLp4ukm1G19Htv5v3tc/nZiIZ8l14xpRrs4XNR/Tv/A6IrgFhQTgANvz
WDaZvUYwFqwtbUQFIrKrxoKwGDTsS0RGhigZc0Xa53PKJbxxaxKXtAv+zYlpzV/TXxEiDCHQ3R1J
SDbfpZxlwH99S2Mt9Mn3hu5gUOLekSumndE9wHF2tIubhNVD4l2oCfl3YIKjx0yo7Qjecz2ZKtyl
FfBsJGnDdca6kQoEltVuSGgVGP4xAwL4UpFOZ8Plu0xGMq0Sh7WxFZssQwZxpTq08a25y0RUXcRw
Ey0O0dkryrZswiSFe9gZDLB+I8thgLeO5g47VFBXkEI6WNn10TLy12A2wOLDp8GBJ9bQcKT2kNTz
vBqvgROhLPoMqfxRWFPt5n/ZO68lx5Fsy/7K/ADa4BAOxyu1DsWIyIgXWKQoaK3x9bOAmtvZVW23
78z7vMBIBpNJAeHnnL3XHhzokc5isp3tttKt5ghmFkp91iM5wJX7n39xw/r348SxBUWG4LgHTgVY
+K9fMCY3BeijoV3UkyJipPnN9L1zmbkuqnyzOkalTwZ3CWpk8KArk3Nypt7MHqMge9RoQiA1I3Q+
I1/+THvsV5U6446yZdqM7c8+oBzGIu+dY1bK58BzfhQlGNWQ7gPfr4GJ1Oo3MDaKD6+ZqzflEr1r
1MAWDAe9ofUYK+PujkF3DGpHv2kVm+VW7Pr+qZHtY+fKcm0G0IprTQQPyyYJ3Bteo/zYg8vatjI/
O3X2zM/YEqI2DIe6scW9s7LxKfAeBiqEx6xJxV6ntL9PNeDMugooA4uShT/EAXaeaVNTZxtI+Wzw
GHvE2bSWGZbie4V2CmgpOxZZdLSsKb42bhFfDfv72NLcHgbhX2GT67tpapMjNfFGx2K+4+CGY2tU
8SEYa+sie38TXWKRNxepePdNmYRXETK6Mnz/KY3eR40kDS5ttKTFNJ6zqhM3mkQGUOkbRJ9HZZca
zN0KggILxEsflBWuW4TbdPXmAMRCHLmwY3DU025F6kx+FoohOhPs+tKGUHQa1CJaYA2MtQj9S1uT
mbT3lXXdqypyRWAYv5GEnLUuA1NsHMCLO9PUP+zAFSccwhQ/vW1fIkA0Zqrd/II0EkdjgMNV9eiW
TvjkNDA1gS5fAhGHT57WhU+4loNVTplpVhhANa0ULxARPM7MCnj2YM0h8P7FJiX3VqpsvIHW6TcG
vU/ozOPFcCLHwtlSPrkyjI7YaTE7Fc0n0luEjgPjotFt6zVqZ9wjNgJ3R/Vrc+QqTwsi3arOMvhP
kuiCITW61KNuHrw+uMWT41HBNAF9e8FpVg3PEYqGk2bTGxiQKu8iKIKEI7PKz2hbHrvAnB7zjLG3
R0ZDGEYhgSbt1zzKfmwxFj92TfoGmf9MqJp5mMRgPlt6qT2EvcV6g3umpd8xYvIli9x9GHGp4K1y
T3ZCGpxPx3jZ2CQVHV0F4mO5O7mZ+vMPsc3naJBn03bhMaiDvcMZatgDSZkuy5NNd9b2q4xE7jRU
O2JVOsC9tf9UzZsknR19kn7qcncsOZlWTF+uGAnh//AMCwo0IRHixDQOyJyrgr1hxP5LjFwZuiKp
sZxgtOdlo0c2YdP00vT5GYHSaY+qxluZBRlMyJCXTWPwhaJg/7HcSys13fh4zHIE5+a6o5wkHfJl
2QwdMYiTw7CRk/aqxs3mrbRIFysHgmSVMJSdhrJ4JNoUWTnDtxc/c2h1NdNFK0j0a033jba+s0r7
un8xc7r9uf9G19A5BLYzHlo7Qm4u6xZcC3NdHUfBraWooo9GJTJ4ZfGhAHCE8idxeOFrM7IT6x0J
DYn9Jih6MLyRlCkserVtaTkbUpl+JHnrPlaKAsX4VKnZPRJuC8vlrZX4K2W7dwJ64jKCzZbhryfz
BuASLvOodYHce9Fx4LjYarW1QnGcHO3ERm/TN/Y2TO1LW+H4Dp2q2scW5jrfmfr1qBjdkAYw7pM0
xqbfU213mD+PhNv/YXBq26Gbtzhz4UtLes4TFcEva7GHgoBViuAumsfeU5Ckn0Beg53FyfeQ0kXM
qlbdcjDJG43eYK136V4v0BBoo/HK9I6eCKjnRxlkuKD7uzcQIk/TUq0HO/BOaCQoNxM32HrKvyZB
SPNh/jYT5nPHKatWAlPQEeZFvwqjd7ttm0e9kZuoRIGynJ+mRJn3kX25qr8pXSueuFLdoJj2Z8g2
yDvU8OLIPty39nlgEbGfEh5l6S7Rjw+EVvXDp1VbE/Lq+taih1y3PScJCR8eFzdogAILsBVNh0Cp
8iBMdD28wIefTC/SR5wZ+jWuQNqk+zjDUjcw3dDdUKORvmbKWqFWEemZ3+9R+TAaGt95dArmkzEc
4C1VuLZWgXOwkxwKiFDIL6aYUDwEPpYiLoCPNpIDosrNAKZ8pQUZgyRNfNe1rGK9yoAtitJ1n7X5
OepM4pPCJrgMcy5coPoLmk5TZEye2+6c5ZH2Pk2I0FNr0xu0P0nCixGRF7dppp1QkCV7p8zCnaUF
pJCPuyDu3sMcwAxw77tuxms/1u2X2B83VktHh91Re/NbGrjBkO/dtnOgUPnToyqfKjsSWPZCH5rW
UPDfz02gBqxB1E24NYASBCPe/gGe6IOeKnkiK/kaRhHw2KA/IsIjSEalrMBh2qxG2qcXWrXuJdUY
iEGBlb6FzILpDG2FLMp/6CSEb3SwFAezLa4laoub7v5i9tBh8jO/saixj7Fd/QqjXFuXujSPWuM+
iNYkeWacqi3iXHv2b/YYXszhWVqTOGeOxeVY4bWfjNjZ68zoHqvZy9ll0voC5FF8hA7Gkbi3CXqH
Ld9bBeiTBAWUFCYy2Bafb+udKlkVe1UnNtwRBswo+W/EJjtF6ANMhSyn1SgOY/koojSHsLWhBYJK
xcUt3zgzuZ1MrJVyvOq4vHmt8eunonWZAhRYwsqQnAm4GeuGMNCrm8a4SFOxC9w7o/SK00AXAsAZ
uPorCxYD1JNyRus1cb2y+GR4TZoHKwrqVW2F6XkIyHdxsXMTBtOtS6bZB9csH5Kqqw5DvatrrTjm
XdEduuFXZWf5FWUIYiav+qOYlLnqfS7gEYOfFCKYiEptp+YZY5Kb5omLWsa8qwFNIZB/SD8rV0Hs
EC1dcypsveHd6Bj5MrSJ9zFYv00MAuiIBICDhtdoPI8I3EyUe/ago9maZCpPESlCht+AK0Nf0Mco
upjGrzmvuBiL5AVE9haLp3ZJOlLgpsqGuFE7W3YTA4YwIZTyV2KF02PQbI2QWbrRwC+rIhhN1qhO
bdEaKygUiHPoVaw62pG12yX3Fo2gVqqtX1Tlue83Th6Y94p2ofIreG9t/u5NfUGQjXs3WiYW4UTM
UQ8BkLdDrLeLYkdJFb22I/HCti9X3uhEzxVe7bYeza+u05g4C2aYQkNegGi/h7zfFecEgsM9sTl0
mzbm0tREN1k7rE3JJjpoAdEpy13CjocLVxa+4k6REco1qiPF+qVN02OsuVskuvKqsqA/4/ljBD9K
78oy1dgwuE6/icB7hBnY/TKd+kjv4aoq5taGRfx2lWbybKCZh4fYtlu9M04DZdzySNj38qwM3L/l
BF05SkIGcMtfiuVftcW56lwLWB6uuyQLyU9p/WLT6qSvLr5H6YwMrwLKJKsy+rPUvJ+uMPCH9YW+
C+30s6IgO9OC9i/LrWXjAFHbAHxv14zntWpV6pZ2dnHilUZHuMj8L5hQnEg8wjw2uX84zIk3nT7e
NDsyT1KT+AHnTcbYZVV2pYdFBumCQ/k1YiiKNraeJw+M3j502IQ7Tb+JQcsZRz4OiZSPGhj4PveK
Zz0x7ENJBwfn21g8L4+1NhN9v+rUHvmrxlJamyOLg+o5j4NZH1o+Lvc8YYiTnA1/y13/YGP82rEb
Z9DtUjSiyi5wCVXmUywN82mMQ1qeSYVOhDBUUrrotpYmpAVsp8NN7xsmfn75Au6ZaYj57Ajln/IR
RbNl8XaqSpC55Mb0jXvnIrAgKKvHKagX/o7urHhuYqE/B1KsrZo36DWutct7nQrMmFWDinCidj58
FJkzhXOg3MgvivMvcl0bYIKmPYgaN8o4oUog8AG+43LfKeBLOVZBQG4uVxEF0lkblVobacLsjiba
ydL8Z2Idq/1k4tGmW09IKAs7sEjTadmASW/Tf7mPDIgAVLQZW4PvmUvmKH+Foh6hVRzwtjNjKO2n
pCAz1uEgOrMuJyAI0VOaFoQ6DlV0dgK/2g91eTO8yd8Zof1N05lh0ifONqwbjiCNIoK8FHYYP70Y
bfKtyuV3MrBIGweIrbsRoWRpeOlAQvLD+k96H93cKbxVjA1lY9xZ4R0i0cJL462OWNVIuRacIs3k
0nAVUHZPtOU4fGL8itdwTd7BMpDtoxPAEIV30ijoChDexRqt8whuwFgQcgi6P8AHfDmTc+gVs58s
IJNq+kh1OW3k3L/370HhhdhIopyAJ40KUPnspTVU9Lo/RFbzxOLkPZivMInV72EG1jok56I8GCKC
N4piJXiMM0kCK0IgHXMo4wOkal7PYCwZ/YuGhAroE5yZ7qTX+lfePrPO93AYkXI9DaxqSBoSiHQ9
Y213w6GzLLxFnSaw93BMlYKwFR0Vp67aXxbaFywx8dcQ4yvUHfWONqw5ZpDmPFboyk/kkVYbis9k
E9FTOjnz6XLZpPZGVsSwisj9VU98zgijTskcSahG31qWjTZscFdNhUYyB8apZYViuKHvehyKq9jU
NMSABgwY7VkzySXLUalCV0u+D27LIn5u76RQlmP1phPqvPWkClclguKNHCcyfiv0dTl5McQWEE7f
UQ7lqfjD46suei/bTBrXbTR9GmSC8iv+MKMifSz0lNydEr7o3EHO0Gj85MTxwBkIZYJpuA9KY4xM
bnN5MOcxn42q1ItsYycG137zpXlz56T4sHHpgEq8a4SYUV8F5qt0i29VGya4NSmBLddL14HbRxcD
lRc8IAcI37z6yqrPMMuLd36Sq5Z4b1VJ3kRYlV8MJxm1yXLa1z3ROrJLPKhdaHFtziEU7fEZjidD
OXCo6NTN4KYl7gbWSnVr4gRXa6O9dZx+spCqPRpnmnfB5Ut5yIPxyVdrLN/BAZ8YDAod8t2tRY+5
r9GOPDEfX9vo29IWSbYlHYeinKCwjmFkkXvppUsK5vftK8Yt/aJjKkFvjAM3QwgVtUZ1tsqmOhfI
uDd2UpVrAfrw6NrNZ0bjaNWreg79DRgICs5fto7CQTiPAQ3qTJPEo4LoHvUvJlVMgH18zowjx0Ok
Z58la6l93KknfZJXRDbhGsCEvVciEKibXViaPfTX5N7TVCYCMOo2dKnLh7wMXxwrxvvnqQu/GmQd
m36Sp7vOVsW0lKMclU87ybMVc/QfnSEud6JzGhIuuG6ANHx1Z9UWC4ULPqd+E9e8+8SKnpTsvdc8
wu5QjG8Oc/FN5hs9s3GSpVWAOHwKI8a0SCKFhvSBiB6iCCCxoAQC9oM8l3Bnbw1kC2OmXz50OWIr
LS0Q4fH3mHypVah7HmVReehrlIVeBn2H3kTfxHD18qnfIF8zT6LNuW6mTr7znOl18W3NrWtc2TYW
LkQ58GprUDdMYj9Vm3gMue955u60uCfZp6+VOBVpYhAtTk1Z4GBKyu9qSr4D3ABLwBoQL4hhq9Ny
P8O1TfZScFycgIv/bwmgWO4uG0tMDFT/2z97c3bz72f3jlvvCM95UUa2FwWG/E5+ODHCgdpKDNRr
mrVLxyzGxJS6h2p+Ap2p05QrYLT2yBy/IqFojoxYNl00it34M6AGN0FHsli7eEkbHhMtZen10BZM
a9qwe8ogGMZupE7QrSEdFOnXmJKgpJm1YrdvtdNkPNSp21JpamrrIEtaCRn0Ox/uzLNXzgHA3oSQ
qfefnH1Ve+lL6HSvla7Mf4kWGXx3NVSVcR7FtGGI6vbOS1sxVnE79U54eX53QRneJweNB3Z/8EJH
LZfxqTfVeAvGsITmoJEehq7WdxP4Rl1C0EagH3zYmfxwLZ0MMoYny9PoaDdIgLRBS08K0wbNVetl
4MRVFPHJzaef/NgOp2zNPoLXUStlRA1Il/Gbgdr81geTiWpZFhSKRJ5NXI2rOqcCHK1Nlyvaugmd
lTbx8wc7qq+KLOFzCYDZZU/eaHrm8ixQUeYAtEivt4aa4m8yhdHtZTQbvLDONjXzskucZDdT5Npb
4ap+hwlMHZPG755cDdU944fmxxAHe2dq9t3UWC+OE+R7DoHs4AVB9pZn3jnLIu0LR3GBtF10ZBQF
yY1LNIUSLL2CxfiXX9DjIak6dwbro/ODJ+mFzi+QbZuuqRi9a/Ih8UwSZ32C3Cp9PJRWLb+nmako
vYC3OYirDpBtnt2BgU4Hb2JNQe1scgBcR0PrAWGlUD7B9k3QWDl1jOCVuLYgz4KxvMmLPtrr5bCn
xVGf6gwscRO08uaXiNlpJoiNJlvt4lSaj//QtTYU+38gBDpQUMojMpOIWMPsIRaduNNsO8EG5RKf
usADqOBGMw9ewDq02/ke5lOxbtPGuTUGKXBE/YH+wFSzRSdwD6gR1lFLFexXKJgR7OLIRHEsvTEC
cZhrTwMu58h2oIrDEtc1+aNS9Xi0P7MB7HlLiN4waKvQ1o1zYRZ8Ma6wjn0EQrgqOufaVylBpll4
EXNCnKMPZ6aT+ZFz5rUTUftkpPIrBvQdoHHZ5LPaNULSskZAvWnEoDBptM9tzcW49nWk+mr6WZdp
d4DoFSEvxfnE3CrbkTziHyr4q1GFRt8ZkIoS093DA2ypEsimIs+qwlA+fgRBwxK9r+aMBdpSrm3u
GRvJZ6F/laYFbjAn6K5r1Df4Hoh9i8A8JeEE3bIodq1hsI8NFVNPf3oLxzI7GGP/wq81zpRGaqAY
7xEYNczSauwxSrbGPvZ1rKrsYJwiktk9vZ5iusMQvVA1m9W722BK6BgjlaPenrukudDmtC9AYZ02
fcgIt3gKpqylA+03Vw1tYGpxSav6etjb48fo9jc3c/WLHzdbm68XJEIGjUT1507Kc2RE8oYw7N2H
lPXYlt7FCdCAmT0+AH1gZEM+4IMLJgKqIeEUk18/TLS2fYeJjdW3wL3yMjg3Yfs8kVGzVfbP0iQl
1sbG0vsai20ivbY1dnYq9YbOpKZYH6fbtkf7LaWNqrZvfujotc+TZsOk74b8AFmiasJ9ikHuGpSd
AeOdTpo2XSEPYAQeScDUiyLYLp2DOk3lxkOUj+AZqJnTZ8cu7tp1qOBQjTFfB2nRtzBVzkf1itMh
tb0G7EdXnfAjvfgICG9wZo1z3IiNLC1MpqNrI4Itcmh1mDwoIF3DkAfNCnfBSOEZ0NDr2xb1fk35
T6sYz5TJQrrXZ31slH0205FkwlNrWuFNasyaWSTVElmvpz+EPishh8nTY1BzOjSrRrsA4+dFDf+x
t2kGYGi9KssThxb22U5QhGx9phIkWPH9sbCV5yAHcdzm7ms/uOUeDZYHoSXDhmCNsOgz/hGw1U3g
tS7CJaCSZ0T/vzozkcTmRtopa59BZbXfyEP71jZcYR1MLPuAEFw62RaC1moKjn4bjOuA+fyYMhoT
QAn2ORFCYE317iYB2BYFC7+osS4o352jO+RvFiaAi10bMxveQMReeMSDgnVkJ9TiJ8VLbEJkRSvD
jLw93Ih28tfd4BxC6v9z3WAqs91RnnPWjF5D4yjujGZPhVtebU1vTwNhKJmdi2sYyDc9tVowpeYb
owqN5jlByXjbWFqIioGvoXAtEDadAe0rgDuOPdY4eMZbrg4aJhs/pnHiiX3Hpfe0IDcIVO32mA0u
ggUF2Bk2ocEZufLbs9ezIix0VYIgId4qlAybi1DcyZRq9l5EkIJWnumkpmcfvg5mPu2PxCPfoG69
4m4CPH3QQMbb6mOB1dYEW9wnmv6Edn6EetdcnURAHm29g9MLtHlT5J34RshcoE5sxsK+wVpgngc0
c+PRODuniZWeA7Bxa0BR1roUZXYeNDC1c8KhFrHkC/SZrW7LdtgYfvhLRmUC5da2TnCI1NFt3lI/
Z3IgIm8t8YmlK8mFnXarwc0q8adTGCP89mhZrGTNCYM3OJD7xFRg5dYwajufpp8TjRiANb87RvSF
qp7A9UPR1iUJsjbSLrQU8Li5vkyGhwPIaor+FtgKLWTCIL7LmlcDugl2AI9YiD5jxJRkZn/F5jS5
nJJR+z5UmKEemnmznHYSjmB0KPHBGR4YWrJWLxuV3Zx5TG2RK3C1hwfDt4ODijjDg1NMmJ+J+AHl
bfLghIDlseOtsqaXB0C4zEbdbtNVCY952RXUQH2BLLBXLGPPFbzhbTHFyTEg9yLugoApq0MF6pqv
WZVwmbTQtmoE03Hl9uW1b5D/wV68xvBs3DpLz24fB0fyk2Ame9DuTVdImrFpvSda9ytwTJ8KOXVf
WhFes6bSPzwTHWbQy2yrT+KxrSn807RF3M0Xua7DMttbVQ4NWE8+e2EEoPbcc5HZ2L+k5by5aDNZ
758c3fTvVSPOYT+MZ99ujU0QOS3BBerHGFjIWL0cuWtgnAPmRh/Q+zbYXqFOsSS9iYI4RnSMRGwh
0rZooJw6lnrCycV3Il93U5gyPWARmim6f2mrVcw2DTo7e0KuIYmXtXuPIBu6Afpl2BSXIaGf0KXG
SYgKeK6eP9Ci38axUXwNnf7L9tsfdp7lB8+txzvq4zOthXtYmOGhb2guLfvDsmeQ24Afk/iPArzr
xkhT75j4cHbZudnj6/jVqkrcA7Qz9nVmVU9kieLKgBGsm6C+S1plzKE+uwB/nOC6sWIYX138SNwZ
gOubhBSEbUfttqOzRdnHuBMDTf3cxal1LMkFmeGzgDxIkXnLXPuXVk88lCT6nnWm8Qp+1EXIb0z7
5SRMGCvOFHIQ9vbQ/OiRpVxTFJbkdGDmHTMmm1VkaPtWczDY1c5bgMP7numudYVP9BaXT5L5/4uM
7fDuVoIOdRYiIY9cZAKuXp2svih02gLcXO6bcyDZcmsaCQFc7gajhcwqDF2udZB1mjByj6blOtOf
gVxLKleW9e+iinGdIcGwZrZU6xRM7vU5i+vPm8QH6sd+vNJsJmhr3tgzs8Wdy67llt6GXD3yhgY4
hzzhnYqwOmXTTKZd4kAl+fN2Fkqgk5UZ2UgUkuNvesGCHnBViBVTlmfRlPqxJlAvblIckQuKpJ9D
GJs5W265BVVKcg6X75Fj4+/qZhrHnzeH+WY48zxKh7NRUNvphrlycSI8ozhhZyZgbL77e2M7Aemd
MbPacE7oW15gecE/X+qfj1Uk806Onx9SCrAZ45V4W3vo35anxctjywvE+B8g3M9v4W8vGBeIsxDY
v5X0SE+57PkhtIgYwj/vzw/6c8pjjyhjg6wXcGqSZWu8m/mJ2V1+Wm79vusFGgtVH17W/Izfjy9f
/98e+3339/NMxjwog//5yolvJ/QOspalPT9g8PtXXO5rWsFPGdY+NCWbWHkvtE6eVVmnpA+kuW5I
Gi9pOu/7HtcNdenyBM1CklwXx8EZivrszryj5XWdKWPvWG5CmSYJcSEhzbdEoOqtHuE3+edDyzP+
zKebn1G7qt6PTn78/XLLM/58zXyg8UeQutykM1SMDh4ZhjX5bcutZbP8oQ2pwKEn44IosALn47Ep
QO2NnUwwpnBYJWVan1gXrQzfTI7Lzxwsu9vvnzWJd918UC1H0hC2+EvnTTdvLInsupzCgGS+fjiV
c/aqQXueph53f2+Wx9JgojLU6JqD7ysApKf5dvkg/sxYWzYwE3zC5SsoBJPKXt2oQ+qEXiCxGSCj
c6lWs64JAbwZVztHEmY/hrT7XH3cqtTZw4pHsaXummpJkfbkPkqzgUu03IFM/pniXyHS8tmMacH2
w3ZklL+ida6h6hfIDsY9CzTjrGxKfBEL0t5RFzA6fE1C4yE1IrUzxvgnVm8PKVL9KnP+w7SZJ4sc
01qWv4PgO3ZZjX3HC/x9bZpXmMSUSiVCPR96K13QN6O0Hxoj8i++5e+CaW42h97Fi2VwcniDq37l
jPV3enHMyhmMrhCAAdrll+EFURHgB27GbePR/R9Li+4mFvAkSRG1xPLoSfPqWdhTzPY6zLNhTLir
WkYPuuOerbH2YG+cu6ZkRtqOeAnbdyupHumY7QGCCx1MXjCqH4X93sDKXeeNe6z9+Adn6w1DQD6P
H+4jTaHXKscfEx4DzUr5uRnMqtFVK7+wX43e+dL0vV4vUB9SHhrmLGDiNAhxzAu8Op5I3mGCExgU
C1zGQwv4jt1m67CNrZVGxGOr2/bV98LPMsSU17dQ/IUxHMkyeIqY3JDaCzrOewzVbFcGqRtkRJk5
BS5Hd2MmVgtGwKEhQy7brqeBajUYp9CjEOOUiwapgyKWR66EyTdXU4mdPKM7aj7ZJ8wVgl0BlmCb
udg55N5wKbPMlCV+UXk7ws6ewuaW5aO5zWGLWm47hwiqdNPg7aWmTWqSQ1l+MQiUDAdNsfcQ28Ao
L0kNsuhKGkZ4dSvzZWwMd+1JgrrQRjzTorry2Wt8aJgbEVNFO4f0sqHCjRHZcOALmb1xdP4hGiwV
9EmjmgE3C/yjhcdmJYRx8CaLGYYZ7KcuBK6Pi4cCouaQNTBssm9HOMl9qPE0uAaAycX72JgZPenw
e1hg8EETvUEh6W0hwWPMTcXz6Ng/sZhu7P5UxFq2rhq+47bSDWJTU5xbJEDvq8E6WHN6hD7nSOhz
okQTkC1hzCkTAKTHLatkAkvmDAqswt0hmnMprKCx7gNRFemcWTHN6RVqjraYlkQLoi2mOeNieQju
8qpqyb8ApqBxFYL8UBOOYcwpGenUOEdnTs6I5gwNXDnO0Z9zNbQWoI45Z20wV0TQSfwGDnN5dOdE
DsytHKBzSkcmyeuw5uQOj09QW0X2ZM2pHgEuqHzO+dBGQhLo4Uw7d04BKUf0SiZjNDoTdXcf5rSQ
jtgQLhTdfdk0w2mAHPUS5ZdwThqJiBwpFdkjhNL0d8eCBBcRTKJF068kDFsyXvrwMTQ13Nvpziw8
g3NV4h4cZ5oPEy189gPnBBjikjOYVZ3dncvJZkbQtBoIwWese87zIMLdmEzdo94aL2VW/Qj0FDNS
M9KrHs3sQVpNRaEu+qMSsclZA6tslWNRIpWm2KZutc+t2rwJKrsuz5ozwu8v1jvxLqKNSN9vCFku
Wv3Fid5SgJis/vtq69UDe0F/R+gBG7br+5VQLkungmVhol9Lid3JNkbrmhnIFQd0DTtJMAxHcgS+
nPw82v4OkJ5AXCxhPZUdkHJN+sOWdlW9yrV3c+jk1WzUZUB3dcB9HmLrnZOCaJtuqrCZ1eop5L22
+TUmxgvKiuCloT0feE36KqEOT7VL8oPkvBK/p2LsL547FtdII0llVt2UFV3JkOA+f6oOneS//8/K
YjE7Bv4i3FaorhzTxs0hJCGVf3MUTJ0RuaFjwunDX3/oO4beTeppKzSDrwrR4suQ1hUhFePOnsUd
g8QQ/p/fgvFvbg+l4ISYurCFziDQ/Juc3fUANpBpXBxSvNvKa40Hx+cMoPUBCXaR+kgM1ucIAood
iMrgZrn4E41UrLUFmFGaKco4PzjPYlO9E0QwKv/eMFw+Uq7qt1kFunSj/od3PQuu//bFKUfXcU+g
w7dQvf9VkI2bITGjfOCLc0FkJLZQR7/zbsKckL3niUVktco3QyeOnRyDPWVT/DGZB2HF38N+vHi1
5X4N20Ko4Ls09LecZg7NH/sXAhXb4vzFEphuzGOdgxUmC346/Q/v/9/MDXzrc36oVK7kYyyC838x
EYx1hGdGyJxTXcbS3QLGD3yGD0E4e4yg+ogqI1sjeeqw9DvfOhlyerCu4BYaIIe5tUXbf+nVdzuO
qsMk1Td37oCUUfHBkfcYDUWxx8ZIdmgakP0RWTerSdr/n0r76//OAiYN9rf/kEpLFzb4X5uvOG++
/moDW/7hf3Hd5T+wOLkzM93CRoKb5F+47tY/ln0D38/sf9I5KP/LBubCdddxnlicL3TmrHhB/g/X
3bL/4ZpCh8XOj28auin+X7juwjH/6neySGuxTEeaBu/Qxqtm/s2Bg2uoqCXr3Iu5WlKolw2EKAyW
jTkxN3LI5flvA6m1uR5udEQUnZbJP4syOtTZxOQbRykEZRius0+7YkTLPm+ubKtF2ZIgeolXzlzt
VCQP7mB+wg8jGH3ZUE0R7hPOZN6YZKiZzulXNeOEpQpZ7tuGdzaHkkaqn/oICvsVPaPnrDMApQfp
G9mKn8FoPmNu0w8ZE65CTCfw5NDShX30ugeWMcMmi6aK6rt4rf3pnuo9aMc+PWrkdbhxqK8oZopd
FChU/j46fN9ST30I+MsL2hXX5ZzIi/xcEqi28fj1oMtYB7h6ENuIfFjnadjRvyh/mDnlAIj+x8KU
30oVP9el/wS05h05s7Mx7BIeRxJtO0VH2ElFvdeQJK2k7V3KrCYpJ3T/IEYtrbB6DzZLkSZUhNEX
zdVto41K+yvzNo35gP1epuODHWdPwgw/ba6saJxT2kHOJjO85IA8QeoaOZrtJ1N+0lQJyNoMPizi
Acja/IJNUL8jWaYpjPN9gJ5jL6wFumnw88gTTMPC3Ts2XWzWbxZ9y+dcywUZJOi2WTBbEZaGJvss
uJCuBsdP17HkOmyKiYZb9VEodScM40WU1aOqnVd0w2+EqZSIGyPi+OTVpZQDrGasQHkZKN60GmO9
RTDeUCBFrFhM++XPsjHpr5rZT0VXO68Y6k3eNpHZsen7H31f/1AmeTEpgSh+TOco2041097aPrU4
vAet2Jl6OEBeZkblyCMQxgGmFyk2XWZ729wq/2Da4QL1muB2tLSA/ScX+1vSiF92wq+VFPe0A9bT
ZKMAugOx1scJEzFJanxa5A7gJ9njv5740Fpkb5g38106LTteFXyGPaAZuKGw2I3G3Dn5ipqGHMPe
/V7YJPpVffWQZd963aTXXIQ4a9gfmOjmL+I9NviqKP7hKVlyp4NdMwd3N+9PhZ6TbaKefIFKKdFr
WoNT8hgmx6zXaB6zckvlCcLhg9GN9dqcEEZaIYlJOevCOh5/Yr24IZAhC6iJHlqgdfsmRgXe2vxL
kT5VA2K8Uo/fKuG9mxmWnFZSSlJi++H/Zu+8mhtH1jT9VybmHmfhzcbOXtAbUaK8qm4QkkoF7z1+
/T6Z7D6sruhzYuZ+I6oQAEiCFJBAZn6vAzAf8F8heEj/YbbqWekOTqvlcIs01P5ujIm0ztQIuSEN
Qtu4ZflsDTZ+Zwx4EgG09/Dpwzp9dFUI6vRze28e7wyXakYxYNhBlfwAR3RZVbaD2t88I4oRkVf+
rQWbIwuS18rLB8zFdrXBPFudsONgVlW77dOQEEaXesTT5rRkW2/JT7HTl7IN3AVqIlupCWCNh2UL
rbp+HHqXi+w4C1yT1sNknawZdzGIOwqz9OC+HY0jo9kjhWmobXdqjluNSymXOfn0ky/4lkXmWQkr
EccdfTAN3jNWZWhcP/p2/ME6fhdU3l1FgcoQ83v3JWzpjeHHN1EVPITUELvt0AMgF+LvaayAC6Uz
VzZMKuA6mVNLC5PPbIL8l+TxXaPhJhUg3m8JIvVuc69+oo7+gJtCssSKcUD1YJy78ESgK2W5tLm3
jehlwKNMaVBNVG23H4ShvFrghcigyEFdTy9B84q/9waUEByhfzZgLtAhEuBOZTzaqfqIdTZPMgtL
XacdvlTrloH0jqTYuyaNvnxtxAkkHR5aow75ke2TVhjdgvTmhDzUPFyHjb12Z7oUENbHPuw/G6N4
UMv++1jyI0EAbk1s9ZctTCr+8pXrmOfQy4HKCSYC6n1XxvpZgzfQ6+ZzgZ8ykgbsIMgF1/Ji0afq
g08n4PTTT3RfRHYSsBrFP0dCLShgbxQdczygr2nZtiaztgLbb2/lpF3L1J+cUbK29eJWqSKbPxCP
uC5/Vjk8+u54jaE8vh6GukszJBV+t61wcv8EV/qpd+EZMeTnPJnCttrlIBFzejed1lBds+U8wxFp
ZwDY3jwGKdZ5sflKJvuX4+uHAuu6dTib3To0nRvKDhtvHI7OpPnLPpvPoEfHUa2h+/UYTkJTULNx
2esEzeCKrwYPqo9nU9bewMUfk+xsZhjKu45CP1ha67rzDlEBQtVq2zTN79M+/QpiA5vPpt54/fju
kuy6Ijbi3MN9iMTdheXBxlDgTWhh+AWJZN0P8IJ8UVqKPXLXpnRlKN/tBh/xpPF2FYggml3iTxNq
p4xXbt3c/+wBU2G9lqSbzR+tHrxgX/EQYOBb9HEGWlwZu8im0I6E8S3HJpwYZRJFFHfaj5VRLB2n
31M/uhmV5DyFDCdwlLUcHvK54q9Ce9iq1vygZR1M7BiYHJMgsCqOm5gnNYfcH7dUYmN7Vw7aprKc
13HEUkm0dk8vtW3j+sYqgOsM7P0tIGJ4GTTGR2bU9z3i1yCKMfN/y+EFOdP45Ylc3Mw5pYPxXGrW
Y458EeJE9y12/HYLf+DQzMay62zqkEpDSh88ZR4Ne7JItcaFszwW99hZPphzeHQ9HC01AsR0iiJe
jRhCoNY6b3LzJ68inbpM3s1BR+4WxS/lTENUYf+XNsgw4O/KsUqed9CQlMIhjzIvcG+cVUyKLNoN
lKFl7VN27OYZ2nBavVlDVi1Ui/2lSsvN/cm/YUixHAqV3o0WYoCFBXm6s0sBipqHHqXlEveqZ28k
VwahB1f8W0QAzD6e7R+A81tox7BUB+XDM8k/LC34SyH17oR0kZSZdVOl31tqlNuijBGDgIklg7tU
1QRKKuUSIJZcP0YWuUAdHgNlRGZDyS2OC8i7YaJVnnjk1HX1ZeDPtnGrZyNBaR6XA0zSNL0pYWMu
/ELhdjCei57bFYrdC+7bVuk+Rz1QmOH4ryQ6hmsrrL/pLtCnjRNdUMQPduZ/5XgtA5wwfHJiwiCn
V7t1DxTy4YGqEc8bMC4jGz+MkrwsPVBvS+OD2uDCJO1W84iTd75lTHEx2Ak0zFDqlCdiZjZPrmmS
Vp2pr2RSi6x5WgKOkpseSjwPVveVqZnN4MdZAHOXiPQG0o0w9+y6AWKCnS3Rwz1qbvlpeWdkid8H
y/3RhAW3TzPcJA1uAp4Zn6YQKKconn2PIjeqpDPMUqzWQORcI0SFQFTYQkU+qQjEeXSDOz3cdWaK
S0nE+CgJvqVG8oFw+b1K5tvQiB+oNaMIVk/OZBNpluEH0Gj4I2XUH3BxaiBKI4UdX6YcPzWELo+z
a3yH7HUsLAsTwDR97NCeQDo2iNzGaZes4SwezkMRvFrFOK3zJDxalcFzV5hvgeoqufmkiERGBcPS
msjpVR6Nb1Y8+zy8yrPPwJo/Bc7wZOM+OcR0QmFwV1gUNscM10SUY8mPXNNaEgwPAXZuC9WdPjFv
RhtFGbl2iE51pxlNg3VkRE4J2gXTKjbiPq8Gn2Icnr/QpktirKOT6gVYYofE3zn9fWFAIIgbHnD4
JT5A/uO7WzjYqpWTZtf772TFPdkuJVfixI2lNcEyMrHzRZwcbOzqk8r+Q6zgS5Wm4fvoDm9INn5M
lKH02V4x0v5AnQdnWuVcQaR86BQTZ6ouI/mm3/Zmi2WO3yEVzbaTNdxotX/EKcRfkpmN0R38yYEq
AVTipFiWTRzv4sh50+PsCLniZ9jSxU4aaLiOB6Dm7tqRAT1CrnsNaubSrd3PsFXwjMuHk6Ymdx48
XJAN+6NNbeiv+FbOiejwxiX9eNGp7jIYarx+7Wzv2oq+ndSK7r97NAv3gwpJyLjX3fLAhRpH4d4B
U1FNxv/ojbAsw8ZvyB6MEM2Sfz+U+hJy7zJvY9yVwmRdRHGygoh6P4COLw0PtROyZ4bMz5jKPU1B
QPe/JNwc/8GMxB6QfQ0Gh0J7ic0jA4JN3VkWmPy4j4iIXhaUrubQuRtgE+ll2aymqtm3FRLdtiFV
1SVgUe9uwK0f9XoIl0pf7LpZX7mq92kG00NjpNau7qrzNGgvaul+88v4Roltni8qN5hL8c/OW7zH
bRovsshB0fc9gaK7NrF/4MBwn5C3UI+YWiZzdBPmPKEq7wXfjmCDZC5eG5EKPu2Yd7UBrbrVXgji
WiNz2ZKVBe9jyHaxgxDNf4oH08IOT4xqyXsZbLSuVYQLlBKdOjT3m8gYO+yQx50x8YzyvNZd+N/8
QWv3XYZqIQgJ4H5SVFtb5U7bYhPrYghPQtYAwuBnzrNhhi+u3y+LwbktOa8B7p3k73x1urols+Em
119Nvf+KQv9HMA9vnmN9dDCLApPxNilqzL/PZun8rJLy3idnZ4XL73ZEfQEbg0KqV5CXY33iGb/X
tPGmju5Gjf4y8IutW8C7Sv2tZuCSQmmRuzgl42KYinVk57Ayi/IJ2j4JP7a1THImtZ5a1cvZwTi9
YhI5I5Nixhd+C+s7M2msZQD5fOkp4U0bJQ/6bMAPncKvmPzkLniy6PdgN38CC2QHHASdXe6bC5nR
JBeJLDPI1bglttK2tWgtN7Os2oYlbX2cBQCVw4gO/AlCqsDbL9kiwV0YVcO+zYVtb1n+kJ9LR/g8
iOOClSezn+ROGXqT+5DTLRsD0eu+sdQ7MLIROlnflQf5giuKHn2vKRMxeOlIka9+v2biDNxpXZ03
BM7bcQGvZLCX7gyuvyQuoVmTcAU0SjmZTlANvvcoyNaXEBTbjHHcSprHXtAGCG67GxDLbUjAFMUY
NNt7LMYuoTSpMxHWGkaA6P/8a2HVQ1myMHcAb8sOrajFyDXKp3yZXJVZRxbUEvwXoNVICFsSHhS5
KhYEheSIG7eVSNjJ0wF8T/5taaOY8/qXVflpZ3LJNZEBSZfVOe3Xdk4alfy+sWnGpU/YQJu8zqN+
kGdOHmOIYG4XFsFF8pTKs5K09Pm4QFN1EfixvCbyE3JN7rs0B7ktF/gOoh7owl0Fz6Edugd54SMM
GnCdE6fm2hrkK/U4MPtEzLuSp0L+SLiUnJ9W5FrpAnaYrOqjHZs1mtjwcn7N3CGXQDGNTeb5Fq2O
Ekje7gMjxEAbQ41Wnx54wOYHGS2TxbaDzBX1eoCTLt5yXo5zddPZC0o7ZEaJvKlfvvj3VUrmOQBp
iM+2eOfl6kUhCQmQK8imEI0DIKQ44M5HUlJDEtRDip3d5eQSqs0f88td4+qODxVSnNDfz6BRhbc4
Y7vK3GyMEFPcdeyG3xXSQdbXM6y7yUF33Jw+jlYlf1Kh9uesHvqN/C090pLUnkleIliJOLmMG33Q
lc3lreK2lp+UR/yX+4Be50UockpkS+jjlFpC4VP/4Xdj8ejAh9YX1+Yj3oAiiDfgGEE87rSTLXjs
LELMcms5ozzJHcpSvuTn/MvvtQsYPSHoh5djySC/W36l/LVzfHIZujE0LOx6f2lJ4uzLliQ3r/sK
x1yLJ5Klz87ad4gpwiPy7AQKDVG+Xy6ud+svTfSyKl+fKYPuPFEHESf78pEWaEB5aZt8c7mqeRUQ
+hTU++sdLv88+RG5T24GohWqfb9pWsJrQifayNdM2djlO66f/70Jym151eTa5TNy+7L62+ty87d9
l2ZbVgRQXh49RcYoykrNfVA23SLFqQogaanC4b6cH92zSMXSm4U+6ZsYPrJr4QMqr/hg687adu7y
ub0HIqZc6d4ASi9mojChod7nLhEXdXe0gLGw0BD2CseiEbaonk5cMQkF9c5Q1FVZKd1OmaDXyEXh
EVpYa7WNb7HY6ZC7njLaQ9nkFE7LaMwn0ignHyixK16R7//71Rw12WZwwS7Tcsbb6mlCeXccxMKP
BnoBue3rdmEv5WqH79mONIztQOxesPEsOzjKF8gFgyvtIjyEIgymzu0jF57oNq6b132jIXJ/5MuX
VfmSK5v99f3/5vXrkaPRKXBm1+PxBhHqvLl+/JfDXVYd8XN+2Xv56l92XH/g9Sh/t+/67fLV0UZ2
4ddusDUaa/3bi9fPX75OF/3wb4efazxay6h9vhzuenJ+e98vP/V6GEjV42KARry6fhUksp2Wqt/C
PCUBWlKmflmVxCkYFB46GOvCPpTwizbWkPfEQjIS5Zp8QW42Y7LpROjahYIoKYnVP2mKk+QlBgk5
380YYDYruxFJOrsw3K7bSVbaSwpVDELlc19SEn/hJUoKlleX9aYwtHuJzFgyF1GSElU6uLXVMKmp
5SgC6jZjMaJv5RvdoYoP4wXTqeQQok36ADs1d818GUQIRnWoYuJLVxSIhQqRATNDe+fM5GClsIs5
X4JQKLcJtSftU2xC9PyegR0QCSB4jeKmlWuMJLYIsGoqlRFKE3JSNgFTGxxxRThfXBIGkVdzc3DV
qjmU/1z7bV9dqw6z0AGeVAWC1WrDH4sBn4bDZV+sjtskIzpiNhfyDT1Gj9sQcou8noT9/EGJ0zgx
h+u+aNBpA5gnLaYpzvdN3TD6tSzEhej3WZVXWG7btf7iFwXRGQJek+hbBDJCAqO4zFc0biqRADO7
pmIs2JDVPymR8kr/ts8Q40fmPp+xHBRfELjLurzQfU5NrcV3TF5OeYmviJwtu6LLthxfzgy98hY1
rxi4IHqG/ilXpwxEhGcyjNQkqr76CC69vIKmDP28XlG5M8Z7DgElBk6KyhlAGdBsbZ7ykiFqimvr
EwYJL0wwRoMJN/8qS5+tZqoO2F4U2DwUcbuf7G/IUOuDZDBeF3+3jwoMmtYGUrFmNIdJIXNaLloo
elQlsXe47puqABZlQHXZU31iXaVgMvowAgIeqUFa66Hp3ywp05TXKZCXSK52PEJEXsxGk3TT65WQ
F+Z6dcJaY5LqkHJx5TzKNYmMXvddbsrWLtbJlHzJyyAv0N9dqk5cn6HQyx0iSyhwXJ/S9jZmSX6M
vNMul0jeeW7cW0v0T0AiQvvZi4r6hBlU4uPCu0QdVR/E6HxvKTHaWqA0JFzlpw+SsB7EuQtETh5W
2H2KQT/bl1UPfRTmwMyf5SlUxXm8nG+xJjexDGDuGAGAibslinV33STu65VT6k1QhZby5pELrbCj
PZ6UlLddoGk7czGA5OojReTJECo4iaupA+sHt63dmA9r8EsKzfJVyYD2cQxYIyN6+Y19fN2Ua4Vg
JOP2APDAAEK2tFCcBkU8bSRf4H99jv87+CrOFybLxZT1E+lyDYep/W3z/z4VGf/+j/jMP98jbVyv
W6fosy6a4mf7b9+1/Spu37Ov5vc3/eXIfPsfv2713r7/ZWMtSRH33Vc9PXw1Xdr+aSYr3vnfffE/
/nvUCgs3j39HrThTkm2mtH/Po79SKy4f/NNh1/yH7enC1hTWgrDEha4xfDXtf/2n4qr/sDRPY4Bm
g9Zahgap4U9qhf4PdtmgmGg5PexvIWT8Qa0w8OVF1IjzrqvhRmq65v+IWqGrf6VWWCYQlWkYjoaX
pKNpEN3+yl9KM4NAgRJt7JiWj3QqTICz+NGcSELxKbg33JWBot1xq80bXaWS6+pms8lcddnk1Kkw
C0wfSiIgGlFLbQdz681tvbYjbK8ym0KmM+K8Z6Mouimc5n6Ac77OlJZU8nAkhgQDhfAmo7a/IJQ+
AxLnv8GAIMACahxI1/S019wnZd6PZrpejKc5VhJuXEO5xaexPZi3VWr55+IjroEC6oQ8K7r7xTx4
4S4KA3ttYsNKDceMVw2FopWZdC4UdbIimiR49fAjIKTI6g64uWEDTo3r2DXtcxw+RDGeURNVUPy0
+x1czW/I9eqt1jZkjAY/h4agK0PwuifSeKbSuyFKiJqjjo5WSdNDOlNOkY5nGbDfsrINzJvI+6bc
6cMmiHIkkzGuLH6nTauZ9I0lbq7J3tHrD2OKfoY+bmOFoTzbDoWdOVb7RTchF4EKvMe2lShpWz85
PlN5hO3xPjKbEzjHMLYObATcUsM+WgKDD1B253HVAYgAwAHmOF5X7WddHShzJ9HtFAKvx56H5qE/
ERfZHjX7A6pucmP05gmkzTnBb8uWY4zlXo2+fFtTLlmqTBawZnUAhxudBA5qeM5UtcupTFXK0wSh
9aqJxlokixlxRBWPunw4ovQpApTYBP41K8xpyORxmiced8e+HmYS4NxdiJuxazGfUtpPXyvea6KO
Qf1Q83tOdod3IkpomxQCECdQ2KY9zWmq7NMiuLMKsgacCI62pxuwLsxvdE/tnR+UN8RIl0dkTiLV
S9spqgGTfna3RqFMT34HWt0Ad8dCrzXBJkZmXCNecgkEhWE+evQQsOadNYPIbD0Re7fJ25zSbxLi
xmPPUBWDCuG+bfa7zNXHXZcWeMk7A/XU8EeNGqqOoANAUum3Gv7tVq58kV/QLJORoj399SILAuMB
mDEcFAcwq18xPSGEsAkIux7GcqPaqXbDR6gwUuFdkqcwLB2l7Va2GZy7PpjXw6h3+7nsCQPsne8t
OUs7dcS9LMWNBP4xjlxzq76NEKQAZ3V3aY7VSXWqHwPzkFU8No+ejV1K0PjfCSfH1z5/nENKVF0e
nUw3oIhOwTYHu6IMqKorrTfecGJ4bGa1Qb04zdhm4V/vwxys0xI32Mk+Fe/RjOVgP2IoMemPUwRV
KsgH1P/uRtWqXWfr+qqZsmCbRv5TMChfLkDEIhkHyNzWtNdiHSVb8jjZUKOzVm1Idsh/ZjVgv8BK
wtk3aC8EJajOxtUC1JmEby7cWjOWOWAJ+tbmyI/FtGmcP6KYtBZEWkvk19061Z2Pyim2pBVVd4bn
PTE/vmlq9Ji2Y8Ur28vaY5s8ewmx3PCpzXJ2Fq09Z/fJd23sf8AP40eMXbuabJdISBXyRdni+VhA
MSGAB3ODeY7f/EqjLGy5SwzE8hnZee5SW0fwltnm0UegvyB/DR1/gsAdUcSHYafzQSPuPR/7ajs4
+Or5fkuJSPeeckSh5J9EBLImGpEJZsTIgYCzBAlrVGlErUYBseRpv1ELCzPQoL8txzDb4cyElYXp
bIc52jXoAoJpS5KZlz+neuPtC2o5pXdMOorMOMAoKs8Hy9uarq7vamGZ7MfZGtfDNwvF5WpIDQHr
knipGq9FSkZAyyyOuLUp3A0GWB/+LIiexuSlj3p/NTSYRFBLH9Z9s0dk75DLajUvGD0vMcl6ai17
WsaDG+yIfIuXcxYeAfkRuxoZym/z3ulRQhTDhEakxAo6np7L1MB7kqrnw9ucYuCQ+N28xgp16mGA
ZI61HFUwnJEQiMlQE6SGB0OkUOd4BZnGYRgSUtEmnE07/BBOiR3ZCLE/maqQN9MZKw/TO4qRzqfi
WaR5IxVQhGigF/KBRggJKiEpsIeDgsJgRmlgojhQhfSgQ1+8rolxsu0ZyB99wiyECl2Uv7ZrAQor
sZOv0KnEKwNlQ4uR0R4hcafCuEH40KKAIKmebOZS2wUFhDHP7/ZKiG4d/JEnTLsy0FFU6CkSIayY
hMTCwH5sxn5uo7nESHSWissUigwfZYZeTDQFKdaojUcDnpElZByTEHQoQtrBQGTbC7FHhOqjbLCr
nDtI3dSpJhjURQUMXKIUKYRkJG5vWxQkFUoSU0hKDCEuKe1tgdakEqKTUchPghBIREGR0gppSqiT
mglbmoQy91EV8pVMCFksIWmBHL+fhcjFEHIXpOzkg2DcgwwmEoKYwC62VcLAw/aD+1qb97keonIt
70e8dQv8pxagm3igorPpqcWdAkUllxEJTiTEOIh+mXvCtAg84zajII3sdF4aGhKeWYh5gKdwc4CA
5/YVSZ3uVo9BTyc4fkIIZKAICiykQSoaoQStECBagEoG+ZCCjkhDT9SiKxo8B/NdhEaV9RqhO7LC
TFt1NRxBuGpJe9bM4TXomXfGVXOnxDc8FJD+o2RCEXbn8wNbTE3I6DkpQvKkoH2qhAgqEnIoB3VP
LgRSHdM8+jYhmUI8xWhji1J/H/V7q648iE6Qolz0VkCBQnylCBmWXuN3VFYMR1BodUKqlbXGXdH3
L8mEfBo3gVPQ0rha9F2FEHrFWIMvcR7YB0XxWgsxWM3TDcN/Z4uN27MnBGMGyjF9rFwoicZdiaZs
FuIy+FXa0rPAwYXwLGinLY0bD6RAWVRlyXUHuEXOvkKr+pCjXstRsSmo2RIha/PQtwUeQrfUfTKF
8I17butD08Nwh9lbSOszUclF46JkbFUK8VxmIaPrhKCOjMKDisIucNUB9+eAJN1rER/LXfzphDwv
kUq9Ac1eR0Ta3heqvlqI/K4Luc/G4+yyjwbAkNPu4Vh1kLbSfy5cUfioVW5ZJdhMol4QizJQJNWG
cpubE30gWsRMiBJ9IU+chVCxE5JFX4gX4/IxSxAz9kLWmAvlYyMm6XKRCPmjXJMvWEIcKf8QReJ2
EkaSIJSs2E8tBRkT8q3cf0UK5KZ8R0PlxIoZYl93XY9xOeb1cFrp00uW8If3cfUxx7ZxKPrHIFK9
PSqRZFsqyW1ImK6xzISiVL7BmSfcCF1/71wxNVcqRuVxJULhdzHuwfRZy0QIVWtR8MFnHpxIrsqd
18Vv++QRftvnE12fNUa9+23/ddP1oxzXvrnhucWDPBRi3VJMkmuxCBIKM6VU9cptE6UvnEiP2ghX
9HpZY1G6S2WZSF7mVGqH5es2euJMCItzuU8VcmOUG9j6/Nkm5NpvB6yFeNkWMmZDFACuC1WWBcVC
7ouEGBoW5LSQP0EeKpFtTB7wshr49qsu5NUSkpKwjFxLpA47FZJsDKF/SETFS0NtNQ8Dd6udE70m
gQ0BBAVag8jbiSm8Xi7bBcC7rMtzH+N3D2rZkqOYjxTMWnH5pPeXXPvFzas9JWWm7vXZJNJLFYXg
y2pQUQ9MqW9jcp/wZ7Wv8jaSC8eJ0VaX4o7KhfLdFRp4rfSAs4Rg3si5iSYhk5ebco3gjPpg9jH+
AXLbwyybmWi7hiNi7yivfIMM0GFK0geQp2wMZZr6zO4lVrn1k4VNH5zgtd5O35vK3ybTPD5oGElM
dfLgRtbWqv232q9TfCqxH6kYSm+Stqo3pePH66gl1NQsn/LCwHLOhahuiBSBgDyNsJjoLjsjEc9L
JnN2NK3JqGDkoVM4NmFKLwgJh/nppvGume1PxKTxru/slUGgOCYiDlGtsXpbIRYlNc9wlyR5xHtt
ZBQRJMrebTC2auwmOQ4dtC6t97NbHahuW9kwd1qHqTVc/YTENmLDrKC8Uy2yOC0cnLqx/9brwkO6
TFv46HWDHaxurKD/JQd7yH9yhz+ZdPT72mNepigRdCxVTTeYoU3Q8UXNtDm3jSoiO+1gPykI4zzX
h+HhEXIX9NGtbjAi1Ooai7/QLrJdoguP5pipZikweQktEDAALiqxOLl63fnbe+SrEge5vq9oiKOs
3XJZG95JvpZKnE2uzj3gUTHqZ7+gpc0u1giaWMjNy4JpydJLE/r5jvpszHQGY4C5svehurXLkfwv
r/NWlc0dqPTeecR5dCMP1Ay0Y7lWJ/gsJPU87u3xfH0NV/Bq1WOxtpD7KmFqrmKKIz/YiU9fD3Hd
zBt4qvoUZasm0gVoQKL5bgqaNXnMlD5TUY+Wq9dF6sbNdrAHzFugvZtWDgoubgUaO/dIinkzU1Dt
su/6glyTC7v2BgEsBOWWmIbD9QUIxu96E0sbpfqyv2xKc6kxzluU4nzJ8xKXDtJp3zyWEnchy/sm
xRwdoS+4mLwOWHIybpDXNcgKb1rKVYk1EVfzigM30k1V0elBWUzCulAnc3HZ15Rwe8/BlTnjT8OC
WT8McanvXAZO0rdCQgi/eVlc95k6Hu36oHspZmP+StZ3c9H9eoP8k8lYrhxYqvjj3KNwifbKbEPo
ZBCJV8bFX0JU7eVan2UY8SvDLhA1XtMuJwR7Ou7aY7CuuTUWF6hK/pZZPhAxtPzDbAMWqo7WXg0B
bfj20Z4sdKIG+RhAKnGqNHu3/z4J+7Khm8hVU/WttEPQ7ajemK57f3V4qOMkaI9ye0zHAo6BIOrE
YwAvfklGLrmJJH6gfB/3bvIly+pygQzPzHaymq5mSt0coRTiA6+mB2nHIReg4zBXHU63Jhqb/Jx8
obNioXqS/cfFzaNLaiAT3C/Jtv/T0kMe/PqNl8q9KN//y31uE9LZX48g166HuXz3X48g33L9eddD
xxU3qx9QM2tQ9PrXI8s3OxLpu/z262fC1A1J7tDX112Xtyi6Q9XEgovWlfjSY+DcH8DccN2qkzuJ
bBWTE607ul6m+NzKF2jLIt9pJx1Y5M5iHp+HtiV6ARu/3UxWgYSJiqCIVmZtaIu/hTxl8x0d97b2
I31TzzGkqOE+Nijbu07aA2HQ/Q8zjOE5z0CT8gI4oxX9cBk7dCYSX5U/Qq37x0G3843rCnmLke1s
xWkOjhBRubhpMS3QogN/AuLA9mBkVbTHWCh2lgpOTntpsRFN2hkFtRehwhH4YNLisMcx6MVnUJLZ
are1lvJcCvtt1GY/URlWl6io/w8sPE3l13/95zvOHPkqato6+mz/Ir10bPvfajYfwuLH13/sm/Q9
//E3H/wTWND+oekqWm0DoAAfdyHM/ANYcEj18zBb8phXXjL9rrACnyBbzXY1+49Mvz9gBZPDmZaq
SRzC+p9ACrbzN1Jy11BNg9/A7zJ+j0urcGTDJtsrdrSoHI+W8DtVAVt9mtxW36p+ccZsqV1PRt0v
e+JOFoM3kh1OHhOlDW3T4d2F+CjIziS5PLlYlUe69eZiJrUwohu3gRxjaUjCkvfMT05OAXtfMRdu
fAqzYt8I94TonnLT7RB7JZTCESvjeuF5fUttxnW3+Mkhr7axoSvvQSs2GbX31VwMyQJ+7C7I0tsU
KvyqdUHxdINZOZz0AUa0+tLNJ6d2qbyPHfV8xTwkBuweJW7QMSCF6zXrJ/5Ix1z5jsE89h2hCopn
Y+yIqKvCj4qqMeYYqBaLniJVrsc/MR8HTmkgv6ZMPfVROydpumtN50dPibv2xMS9GYg9akxCILIT
QQtYPJpIXIZtVXdPrcl3Q1anNP41TNODQg1jDoOvyVo5BuVQ38Kwr0NvFCmPjk3ty9f7U+Ljxt5w
Np1RWeV5fz+o6Slq01ORm7sOm76FRWkGoydlmM5R7dwqkYph+HwsPPXs+epLqFg7I5/OfgUnmCdZ
pr3USgOXrV432NEgnTlhDflTIzreU6JXv0HP7nZPemi9dQmg0KHxmzWxGreOQerRmJzsJH7XrPmI
B+DOS/LToPUPoerv9WDvJe3GjLoN2e8nOpCzGU/HGImNV+Oc60WHOlYWPRy2CDgKzsKpxDgf6x+H
oOPWxBEHSEBPh63VJgdEibcDirjCQeA6NRtHmc7CXLqdXtWU8qVnhj+NjHZAFeqIwBRjGg0eu7kb
ciwWYwjNCv5m+I5g+8g3F42PRfmoIZYvSYIw3vDnecem6SYY1p6rncvQ2pVteIipmGp6cFBrUsa4
whj/v3QNnp1z8sG86acVhD+rdnwQp7FU5he0kifHnJ+0assA9BM7Ucb+uBZD55hybODQ+aY5cX9J
twyM4cHLER7VcAxw/KSApsMPMLzDqA1nQBPGBdEhMxaJZt0Ws3Wrh5zBcjxqobkLgulIatNPN6A3
VOFxR6NBZTk5Gdb8ItrkXFk79N9L04oOvjV+uqV+ct31mIxPdjg9DKX5FhoJGTUaEHdyqqv4XX7H
1CXCyOOMIx6iWdxSuyr46Tcu1kD5uA3G9F34x9pmsza5KiG10aRf5ibtr53OvajxqtGb1cU/66Th
IdFuMic+qFNKxSw5IPs7ZVO088maIZHvBT3YMoMPjzj4HBHmlgztpoppq0r9mBRYxo3buuofzLR7
qpXs1IvHgfsxhvOLN3cPg7EogvFB55LUdvre9N+QSR/aYX5xqvlFXEEEpIQNJCegn3dxYkR7RLn4
4ETDClPul2YiohCr9H5ADM2f5BuEAlp4GTnmztK5NEo1n4dGPbf6sEWQoY8ZlNqa49Urj78nwZcc
/G4xDNZbAx/Xm61dZLof6AvmkGeCb3aPnRIin4hOSTIexW9LA55lQ98+Rdq4jGc8WOL8FEc8Crpw
PtpWRxqMqHNn3SZr0p+jaa6j6A27v7UWjU9UZzeiMXnYcVYRDJ42wK7vpeVMGb3zNpYV7UWdX1Rz
3yjeI0zGTW3FByUW/CpmXfl8dmqsUa0RLbq1IjeuzEYktdOLEw9bLMp4yhTRuxsor70X3JPsZt2a
tfoZ1hR5/QBhZAAyqdq3RHx+epb/nFtUZa34J2Llo95hfE1jVoJo3U6HIrBvCc0qlbM/FDciDcxG
Mzfp7a6aE0HjuDWt/mmu1HNpUvkVqxZi3vlofNhxcq8W8aGtDRj+6QnavpgxChUNTYIzbQPK1t8p
Kt113XzEaeepabBbSp1F7I9HShon8R+VO8EEB4XIODoNB+8T7VhZ3Wfjj+eRtokD81Olc4vFZrn1
wxkgwNqJhxUDA9iVWpdDuk4F9+tJPLCJABGCrzuPnq2N5xfyht7bqnrW/ZcuG58MXwsXkTl+6uFX
E3n7YLRvxS0pngk42N+GMdeOm6jRucc0LSLeO3Dfuo58Ji2np/HMt6qzdvSJIQnf7YNtcs/zoEIn
RMJO/N7yHWnO083DtJdSyWJA7G+hWo29gfsjvKlDjOKSU6Y7t/KOQ3ONCjBY+or5vVWUWy33MTVR
wjtqmUiwYuaX+Bc8zzogbVDqcOkUct71ydihQPCX/4+9M9lu2wi39bucObLQN4MzIQm2IiVRsix7
giXLMfq+x9Pfr0pO5Dhe8brzkwECkhItEkCh6v/3/rZqUfpJ6peZlvCeNKrXJKScUMPudWCp3RAh
hG14tI8JQ+xNGs2ZH8+z6tsTpDTHPnK7g2K2EAgwUP+L6nad9elzPk13XpnOp7nMT53WfjYUOClG
4HYUfuFnB8VIJF8Sd8q6sAigYLGIXFV9nMZoOGpiMRbbZv+2J5+bl3jejTmmFce+j6NE38pK53vN
Uz5UzOZ7CRQ1BX82fXyx4BRr8bfFtxN+JMxg2gxGd+P0RKoBpwJjR8zDmuVEbKy9ZtGOcjPOtXbM
E7PbBgARNEyqrESCIzGKWwIwPkYxBdywozjtelVIuz9d99lQb2c1ftIcLTrM+Ui9fWEI6dV93dm0
gRR/KWClLinxl4o/9sC2tBHT57PbfrMbiu9T5gvReAIHYlrVTr2ZHZ7pdHL3otHPW2rsda+IcnDZ
vW16fUIOQBLHni79xaFFuGVSxJqkQMA0x9tMie6K0iwRWZlP7srLrJfF8vYRdwG/jtyXptBcv+4H
9xgX/Wc6EOsC8ZKveR4cBodMCXvibpyZT/ZE/kJVjcU6V+yU4QbELgufVVhwYi+J/pop6RH0wcU1
4StHg7pOG3ePmOmZVRwLNS7zpGHw4BIo5v6ae8s1bGaa3I0/B0x0TAt2kIoWQE183NdE3WF8kDTi
GidE6jw7in1BM/qoN/NjapZwBuj3BaCjrPglNvfKCMKKStsPaqHvuqp/xEr/e5rs6Q6p1vRTaSw7
P4N3yL4y+2RM8X45KR6mAzlsj+j5HwN3ujRE4irzqWYeNTn173KD/w1a8nSym6jBmKqpuT+znjyg
4AUiCjDooXY3C977TM5LhtWV8YWJTpy06wlpCRzPi5gq/eaDC0XRP4lJQtLkOvwFRLfATuL1H4hD
o+NM+PWqcq93TOIZa4qo2yp1Rdnimmrj1Tbil7Y8dNN9DHa6MRnVmNhGyfwWHP8PZds/jsC/wopd
/hDMITaTNk/8/59/CCxoD7kpkQPi4FvTcLWYmWTKCd7T7VwxMSBv3HGQFdTWutdA7GX9lQadX2jc
fTImrMRS07j0K+fjf39Fzr+hTPxlHtVaB7GX5vychl3hTlyS2S32RKIWDDUnIzLulZZ4oWkUTmAL
XVPaf5Gnd9UyP8+AG47aY9jelVbyonrTqxExAMjpoWstd+FOt5WPVbY8ddy6jGRe2zPTEOZ2NvUv
hwwDMQWxvXGXJtY+4gIQs3SVoAM3m655lBzdXL1bDIyJHIuRvMGsJFoxGq5J3/ia+Zy56rbm5he4
/a6g2kW+wLWex31G3FxKb1dDXhUNwZYMVpKuWr826B7n4ZMS0mpd1I/2ZF68Gcur0dy5Wn8Nqvxb
7fW8ffLSwMDjHgZiAsK+w1mzytSAOTHrPwD0Kca94ZEIluI3Yda/Oj1MdHGWZmuqpes/nad6Fnt5
qZvFPtJbuHvqHRqxY05AkZhZT09a1xz++7Brxq+OO0JBsWp3QTG54k/64dLwRnIyeREzlT2f2ix5
wC5nJ8ZTUo7Xlhvf1jXTl3liUFsU2Mn98MhyF0ptfjSY12eDddDgAbZE1ZfnJR+unkcnTi9u0f9x
MqhMSLNhvjPGgIUEoSf43Tt3WdkFkpaeW8dY3CyMhz1TMfG+owuJRllZg703mYCKVUHGmeBF+VHT
JwDadGSc5WlgVZWDjfZIYppz6Asg2fpxx/p+B677XMTDNm6/uBHSHi3tN55N73/S0o3uVPt4xhk5
ja51SDRL2ZiVsgoRROmV3zdZz1kUnANQcCvW+q8aFD0aZ486HIy8D2+LdHoaHdzThJUOLMGYgRvP
OpJrFkSA2IxPDcvRMotfxKS1q8ZdYmWXfG5pd8+vOHAfzSJmyR5dCV8WGY59eKDsexdayTlV83Pk
ms96acHCO+bmDO4h+QagYw+/fOOG/Rat24uWBUeHJEPjbqoMoqGtPb0SYKXusz1od2K5x4zlNPtE
rZoW8exinVTae71fGHajY13cTzo3LT4HPf2LZ4eXEcCERpHS0YYT/tbXwDUvJD+Nvzm10Y/+awhG
84fcTXUdyF4/ndqLo5S1qRgF1UttLZZ0E4dde4Jb81F85MKu9sVvRttfjfoAYLnZuo7jWYJb9uOp
3dD8cEh1ZLBNWZC1LEzL399Sf3HJOjbBxabY/jt+Po7qtMtUtdjD9C8wp7cUcbLlsZnSXR16a4dS
0H2q1teFwNEZp8Gkqac2Sr+JWXbjLQCSbD82PN+zNFFp2XuKfklZ9oBzeXYYCDHyH5OI3yE/Db/7
F0TlzJuG9EySBdV5gbFhOMunpz7Un4aEobpp0nClL34152e0tHQoe4L2lrs+SF90kl66rjuBscSx
3m0dY3mKPPOSVuZ+MpiSt8XZcq7LOO0tFjrij7SYh9AIu8yG/Qhhg1PGH9zqQ0WFwfVWSzzdpUZy
Bs//qDnWc5hPJ9dOzqQXniM4tOCCT2LZhK32rC7kN1jNDafHaQlv3YDSR0u9QG9YJVHdW01D+VHr
UTgF+Lj7iamXqsffLG4XysyaJE7Pw4RvUvdW2M+ORJPtRV1B/HNqw0AzJNZzYfePYCP9tHae1UJF
FdoRtZPhBgkJGxkfxQhusl77zTCq/mKCwynmmTjmHUz+FsrqH8+1Ao7ORHu2wNXE7ZMgv3VZJ+SA
dqybGse06ZyppzJTurUWcYyUKd6NoLBxdT9Auc0IghouDcu8gaVhb9qX3nSPbfdk0ZcBaLoXS7dh
uGvz6Rop4Q0YjJvaTT55QjqF3WRFV5cG+8fZTV8SMpe4ZfGVEg98MGNiXSn8FfgAe/Jwk5oSwMCV
z2xUTCr6ZrpisrqIUbVehtcyaJHltac4GF+JNXvJGcwcozybMKQrAlIVkwwEZ9ppFBeo3oGFvXru
cNX6ftNb0zYvP4tFqpMmx0YhaWbpthXFEQjuu9xitkP9hV7oUw2xgwXeNJow3kbgt6xLiDcNWcyt
QutSQCnT+qPZtFeoYq9zP+3EJMhqRckCJWgCTQzcmR0QHVeOT7bFJwZidIZxdl9RouvcL6mlXJm7
d5v/PtC/GMWYuIn/kMJT2f7pMENtIaZlHAqSGAmdwtIPDYC65jjuxElO5u6daR+DKvzN+QUs6t/D
p8v0mTs0pGJ0Cz8Nn7VpzIZu9sUe4+pT3mRncZ9zW9TZvT+qHIwsPwdjtxH1s5RsusAwYX8RpTxT
eKHCqXOhYP4TqeWbAgqcmGSnlDUbVSPoieNpf7EppJhlsxLzJZdCqUMPmupGkbrPAylqwrgmhowR
FIOi7NrB3qFBckbWQxkKxiCfX9GLXCLa/ibFvWQmm7XKzlauPolxN+GkS0AiIcklwtTysRK3SX6e
CUFr0vEaMulhPlHWy6vomDkFRzMxb2zMAagtz4XBepxstCmbT7nDuCGu4dBIX8RnNhb1adHUp2RR
z+SGbdr0i+Jk59lk2cfvpjHwb6fxdZvRF9WFmOhgETh1nPYtK1dIcH2dXTq8AVbwTD1QqIbcZ1Gh
CAcVIEDE7dYEF5F/E+UQd5huC2bmX8va2w2kq2hdudHGb02WbLsxP9sms455WV4xfBuBiLYgGrpY
K/F0QSTJ2pBp3WIVLwsR9e0434ZRAFvFHItVVGsrQsq3LcvdJM2OMwa9yFXPVUYlNnEuKF1f+tm5
iKo1No+1qDbhJNoilvBFEY6116v40J7BjCXV7molPqoO1bSkv4o7fMy1AWb3AtDhTjyu9Pmk9sQT
ZEeSJM8F5eRhss9o8dFYEOoZp4ibAkwFXWbuxegrKmsl60WzG2610ZeL2Ll/dOfxVSuTh4XijNar
D8pRjLo9RXI1SM6QlXbk17yAHTtrRc9iM3ox8XM0isUITfU1H1ALEXq5TUNSyKxnUWnLC36Aq7dQ
rWdu4aQ0cvtgdllFEKPtGzFh0rL5CT3nM7kuPoH0vpYur0PErY7ZxFDkiCySY+RRR/SaLaL5dejQ
8Ay3otbWdRnlxdpHUcXs9lhV80me8DQ9xDQy5jY8jXyfjF4mVQFAdjgOWIBVzsVD30INca3n40Hc
fAqzYwVpXQZBpghfVYW6vjjhRPU14aZaTawd2hoNxZTTgqC80DrDUwZFZRUt3ElrBv8F7k1N1Znh
WNQJlyr4879HLe0nmqlFZ1+sNmERqWBXTWxB/7w9ZbOR1Lpp5fvWmQH08EUSd2sEH6hzUfDoMauK
xajb5zeUMenRjHhyi42oPYsTq4089J8da4DOo0Rcjtk1Sy05bMs3cPQvZCW/Dk38DU3Ga+ICubCI
JtbjBy/1NkivwhUmjuaGetDot9BiiHlUAXFNMSoNc+CeUzQKXN+MMLCpn/dGTUKT0fd3ucMiPdQR
3VsVU2Z3ORdl/KyJKpK9cJlMdt5sNb1+qRovAmIGBMqhqNGU1EK7ktqmalTjCho9fTMbPOmkl5DQ
Iirh/UPSzU8eeeTD8E1tjGqNPeSbGF9IK0T6mwBAUNdiVLfN7uTrDE5izHlAAXyBzEKnO3pRoTi4
w/hkqFiHEiinFfgR7TiUjS/u4RkkkQATTml3m3pkqifuu312RtO0Fddf63gPmvEw0NfIyCcV7yam
SaEulsbxMb1VGscv6QmIsyJ18B3xJh71/obysqgMKLQTsP8cxUrDhLeupfbeKufXOecPoG5PfGNM
8Wm7bypmQaT2qmAVHewU8wiKDLdgUfk4Sb5lXf9oIDkSF3Tn/DX1/7+++2/67oZGqeuHK1VYBr9b
AYUn8X//56Hsf8lK/v6L76xk2tqabVE7sizTFkv07313TYWVTDnPMJl6Orpt/cBKtv4QHXmXeh/o
KccxWP381XnX/zBdYeiDwAx5XeO3/nI1/sOd+e7W/EdNy3DE5OOH8hrBQppFZQ0vH9ZCgN7C8Pdj
DUFtiy4IauVE7hnikSio/MJ1+3XPLXc9EWzZcpODW9s+c4cVsv/giAXoecmVu2wOnHVSq8KaQbLy
QMdDHwD2iZQ+rE8mvqZwvAv7TebEyyZAQwXHQEAqqKNC8NkoLIG2ZYSfX4O8T2jyvOo9HANlfm3t
/tlY2h1Bikw5+uISTcWurt07yJYlw89iHYwGTC/znnWmeZ/UxnlAQ/AhWZbLSEvErcCUYRjY9vl8
Mov56AaT6BbfWKlGeSByzqkoH2GsvZYd/ucEUPECMQkVeK2219QiVl6vY8evejyHnVWumyTDCzRZ
NzidUCTGAlPMskUpvuHJ3anmdIrLbVENwHn7u36iM6RnLRUCt9kEhENH/HCcxUTCmOaHHrrd2KdP
ihMaq8LgM1sBTryxvV+QBTF81/baC/XXRTMpujMlSWv9WmcMWLb10I0qHQ88RKsETaLbKJ87VntV
Xbx0m2HokAzO6EKThkRTA11VWsLpEZhRlZFMHcnXwKxv9bho7BjKLFlniuNADJ2e1GQ4DyVteoWZ
kJXzcVO+BWSxwHeK4Y7ESLBtOnT3CgVoqh7spLp2xYQMD4+Y1qc3S2JNa3eEVazo8Us9485TZjyM
i5t+LbO7NISxGPYPZg9qjvfYpqIVBdoBEqdOPIdBkGw4hKjq6R0FqF7XsTV9afL0Rono1NRZFm8p
1mfxtbJfVSY7I2jWY8eXMFfldIXuvCfMOvW9L24an1DzquuqD6jULne0ndY68vrdKGwRagpqcKqd
A1R9ik9p4jcaCoooiz70xoirsBFaZb06VZSP8Ni05M/0OI8sUoIc5s1WizmTgwkSIOVUTrSPeTbh
BzO4H4duemOzfNxqzboyp/sWNMYebsvFGEg1B+por6OheM7d6jmN0nlVqE+mk34keBT9+0DovO5A
WCuK13mgicfcP4cembpYVUzsPJrt9GCst1VXPpSjfV1yl9QYE9lhhTchVDetTfy6EQZ3ttVedLL0
6I1utNi6ohSbaJburcXDe2U0PdXaBYxPeuom0ZPvDHr5f29aDLmbsuAj5m7oCflMwQU9zs8kNiFQ
0Hz6Z3/2Keu41EWmsmQiCrfOP1QVh0gfbL8Lw7W2mJ9qg3VWFw1MEpyowOQhmU33WTegKVAVFCsq
GSIDIOxiHjZeg47C6optw/KfqCx9OVKxW9723p9TmGuXxMkJeaLc9CYuC7nXij0xGPuT6T5/f1HI
Fmupme3N931lqaxNjvbo+2s/vF2eisWhSpuJZdtxGju8VrA25KO04WuiN57MG0MXqp8psDk6OZxl
JOqkv7Q0Dt0+fnVUm6CGnvnGHhQ7uUpZtM8LPLVxQNsrKcGYeswujpWA7oQLRg+5NxrV3Tyn2vb9
Kfl80uiXeIqd7fvPx+KX5I/N3Es2C2hzcKponHUhb67AEucLpPtGSojlc6p4Qf6I3BRhYB1Cdff+
zPtPodVFeIwjpWBw0zDS8Jtv74RLjVfkE0OcEO4zsOZsOLutoXxoeyvYpkVskqapnGZ0rCN6HeC5
DiZChhvX+DSC/lx6jejY2N3V4F/vNGKfVmM3mad8GHZ93SUnwNGPiJSac69H+t7WiostGCp9V4cr
jDlgXNs1ZPyVHoXLy0RjIcaQpy9pvKoEED0Xk9gaD18emDfTPDzmsVL6xVDaK5LQlQ00cffYOHpN
gbb8gB0Lj6yh0t2ser9Dyuxn6IG7qDv1y/OkYTXFQUXLdXluDGAwlkImh6tSVW+W3TTheyvT9pDq
KtaHpX2pW42UeZa9+3wuv5gT7onOqqN91A7AXT0ooYR07ruYOm+luMD53fBTPfd/FlHfXm0hedPx
cxruwCqN2R1JwDGp5gVFQOyH9tSVtD9SH3D2NU+iAP61Ta0gshO/BUE8dNFCAHHtohbhhttq/Sb6
2ldTg57nvuHs2o60PFclkMmjVhD4jEmOiM+QMFK6rFzGzLkHkT+A6zfa2UQSSIRbIoxMUSMCC+Rj
d1gnIsuAYjxeXekikZslDm6HwRm3khz2xl7rupZSgGv28H8H1l+mBIg4DiEnWXK0JyiZb96fpcdn
SRceHbpQTcsNcTrYqCSG5P3xLMTRFX2jiEDjZa1PiG/lhhKUi0ifM7Q52gKpMkG8sAX6Qvp7pLWn
eTf5iL33h44gaQikBm2D71abWRI3ZtgbMXMFCoTgOGIB5pBGHFPAOmKdBn8uwyVsyPZVMZMp/7cl
zNIMFy+BePxma0HpbtuD688x2XIWswJdYkMERWQRm1hAXLS/H1JxzNeBgI/kVI/h/QokydtuJEAl
8rEyAi9JoJiYkmdiIwUWPBbOSL6GTHJPMoFAwca+7gQUpRR4FJLn6PCL47pIwE0kdi2BVKkFW0WM
rhG0Fb7hai8BjO9HWdqJfqIJZlBcrFktyToH0vfutJMnwvvDN45c3VOZwHX8dtylk0huJDdRur0q
aQELGjvc5nb9QR57U4Jp5K72hoRS2mdcaZbvOGp1UOMv0hwXCLRNKiA38htdxFcmN52A4fQCi/P+
nPy+wwR8DvGe1ESxFb1vFIHgeX8o9+Rzi/2pLsH0uN3YYHoS36k83eRemjcEa8MYXcvz7X3zfg6+
n4h0OQ4qF9ZukLigMHNvYSIuW1cMd3KTCZ+ZJVFD8vEo+EMZICLp9no7dm/XqPSiyd1YcIz0dN68
H7ifyXvvx9DoPWbwTr+Xx2aQ/o23K/dt30qqVydBZSIPzPshkkfsp+ecwiMtEM3h+v1qfTOByWMn
r2b5io5pGeGH+gRK7K+LV9Kj5ONWitjjwckPTPswHwvUmLxk5KVEsup33+X7c1qo7ZxWN3eTxFoF
LK+x+VpOiwJKIK9MYbOQr739gHiuDBEUD1bvbCC2omdXIoTxf+/99JwiCKnUmAi+c1107zErh60j
yFwoBJuTB6xLlwOHdIuIPQQDmr8A95KHkFzG6ocjmkscmDyi0MPtfYs4VV6C8pIsJUosDDXmLhaA
sV6QxhoJHXsbZy+eKOrKfUMQylAAQLIVNgxb8Ms0QTKTh9iWpgf5gxXIsyKh6iIPdPFmkRJXq7xk
38CQTU1JMyUlYi0tmt67cfOHx+gz6b5moFpmaXJ5t/lJ69+bFTAfOmWXYjt/M/uJMdoSoTvyodyT
Gzluy+eC0kKPVXv79+EyC5YqA3yIr/Ztl/f/VHhhlKzT1txKX5G0EZFrg7HsjWH3xsJ7ew0s5OLL
n5g05kd7uStfksak94cUqnA+Inv4MpAoHH0JujTfhSJTddC4F8m9982vnisUBVvW+8/QTsMQ+au3
mFir+EjJv8m3yeTvBaFKBdWIdz/82q9+96fn0gh73wIDehWLv1W+CjTqxRmp1slH5dSt7RaOrNZ0
X7VR3I4Kqm5HMxThpmIztNyd3p8bcZBBmVKVrdrozm4as1MOAnVngF7JCBPhN8I5Zlf+ivzlX72N
fOGH3/Fmx7eI0ynEh48a46MWQciSP/X2dm8/O1SI2lYu34ZmDOlOvi43wDj4U+WrAy4UNedEUfAs
krwwcmpVmqoS7xRBN26xZflDXxbNfvjbqxJHKMvwcO0kOUvi9d5wWpVBKqEoOKJOfpCorHd8Vohd
kUMY5M+NSvNM2rFmkuZJfRlvJJouqHQi1nPyEG9mBQoDg0zxg9VJPkTdCvNUuosSL4fiESXxRrLK
3jZy2Ja7FQQBPvzc3dOspF2DQTc3K9ofYuiQvEDpHZIP3+BzSfHBdfATzMIKZIqRZ1DDgq8tOMrP
Ip+SH0huyMi2aXxku86zCKFrxY1LssAI80t9BIQRKnxugdIkp3BjYKkn7oFqkiErnAq4uUAJ0XH+
jZqTe22XR0e8qosYQC3YkBadGdpE4AZbsZF7mjVszLjtCZRi6J3Ej8q9xjbXeG7hVIuBW8LT0lHn
FJSsQfl4NDOKSghHzI5Ev30splNoYqpjrlumH4bBczcsIynMYrL4bsVaVCuEowaQxlg0X6LfUPI1
R7lX88FIgezPSQ3/2dfPpNpzAYlJldzYfdRvioDeK1CRjq6GyueWoLeStTyeDuEad/sg3yTClj9G
yjaiArgjH4+8HekAnJXwrrZKAkklTFrAOa0397vYDTqd08IkE8sLSR0U/leVeta8lrsSiEcmz7wr
+uQNSSidcBJ+xzHiviB35ZPqEClwJWqIUuJDvG9yN4G83Dr0Z/563hITiy4sQoBIASUSEyb/pCj3
8t0k5FDuvW8kYA/p7Ecw7a4v3+gHlCVhJXzxJj4bFDw0u00WY6dgCPt9RKiOJebgclPLU82KNnBW
pr2aKhxg+YJSGiwOuvolEIdGnm2ul4Ojl4+twmQ3wqrOwTVe9IG0+jycmQyIWZ3c4DZBWpQX4TeK
fbWP0AP+DSCc1VLgZZN5zZ6AOqgoIljsC7SDfJyH9bhPK3cT0MQ8JglpFqU7RJit6yjOV/LZmAhF
37WKV2y8w5FsoOFIB244yof/ei5p1oo3ksQ03uCoLm/rIR8vfdCYq5YeV6ZSKBoo6iNw24KzIqfD
Vh7ISEuATQbONtJtuOheWewciDI+PUsh4l1iv1Hd5U7Lr7NaQH32qk1W1Q9Vu7jEAJWPixkE+zYm
LKEz7E+6Nkc3Yx0RgrogQeu18iYL91XgnpluJ7hiVOM0aUirEqwEmK38kYaMH2vmOnONO49q7pMb
m+khHSqasYNzTaZaVGHQSw2qcxxTCpVTMgT7BrdsGmCuqFsHCfA43AyGHezHmpzocrS2cahOm8VW
zr2Ddn5uk3oP2oB02NEA+jW1xsFss0sRaOS8eW2xM2fOaLu2+0PX93svRLwY1hYNT2e5SeJeoRQ8
fxwNz1iPzjivkb4aK00B+abjUzvQsrulslWfmsSoydxlD97Rn6SoDlurblGPR3KSmxvrFHQ9svoa
7k2lzeu6x1hWWAhygMZaayUIzLWVmfEFxgqFT1bjpIFAS6I3S4uf3MssCvdF01yWwbllOBsfjT52
sRlg/sJhR2RcQUs/JKbuFnjAOtIbUQYJ2w3ufbJ9nGk7G2F/o7tC4FL1w4bMumRNUDHRpa57NnDo
bJ2aZJ2I2oxMY3Gre6tSHjPP6HYuflOto5CaG/2rFZcnw9NHonujXZ8t7crs2QQdASsEqflmMHwt
ydUrZ6jNy1ht6sB4tAra3kEVJ3vTmj9MUJz8OkFRNPWudayixYWR038ukUMD9MJK1FBZnxP1C2iB
rwSFf61CGEIV5AIfxO8Com5t2P2Z3BDaf4YweIFTulmy5FrbWrMDqI48pDUqimOTet+a3CzHItss
xI0R/dXWW5c7BZFX0K46aP2oEfyBIvh6qmdgCwq4OEUXaUGAz0p1NsDClMtNOIMzsJn6bw3E7Ydq
0TGTT6SFjPHXAUscmj4jFQVpJflTJVgCdws1TlUrHJig8NucvDwbhpLsIC6AjrFQLWazFl3I0pvJ
K3IsitEQzrqeZkbs1n92lphvgpshJoo/xOVW26ck+TV6yN28UzsqEPkuNroOahmZ2JbnbYwyI3k5
1nyjbr3NxAkKasy9DdT85KFbRwLU7dWsyg9pWn+pJpolpWZ8l7z8X/fud907Ax3uf3XvHsFx/tm2
f9KMf+N7Hr7+7/8Yb7/1vXXnan/YFnUD598xp576h6FZhmPrLumjLtu/WZyG/Qd2Wbripk5ZVPbn
/mrdGeYfnov/1qOtZxGL7f5/sTh1xO//bN3hBPA8unamigRY9byf5b8OoaRKNFrFIdIcETDCLFja
vkfT6KBrPclZV2no9MIX1R3XSl0SDfH3fEy+rOQzVSU5D5OP5bRM7snN+1St6DGWTD06f9EuktMb
iQBWw5BVjnz8tusazUHPvG5X2IG9Z6awkqRfSf+Ve3LTyypD3xNppNTGrcQHv4GF5e4YlJ4IXwAI
JKfZqZlQJNQM0KGlpTQkHZAvHpFNVpt2yNUXpr7ppk+W4FzUeTWtLCF4WE4js9opbzDwqLjmV0sw
ksGkF5rv2MUpXrgR5m09b2K0BInpwXKJwhdiX7A4TNUH8IDjqkuhvN0apvophy54mbEtWSj/tqm5
BPuIBcg671HEVFV226nD3WgSEJTNY7km9I5eDZGMseBX9aFB44eJYd8kOxVX294ymeyGU4yixdki
wRQEnei5aozTTNLUlsYxeV0lLuIwo5tl9GDN2l3MBHhNiaNe6CiMH9JoiLa5VaFpn1gSjdVWz82P
ECAf27FbfJtgxDjOdCZHk0PwZn4/t3G6bh0Yp6ZSWVvXe3BDbWAarHM71NzngiZTVTWTbwWJsZlV
72YeVAw2uavs1bkEcdOS31qyLtiOjTC51pTJu11SqssHJbqOXfIpY3lXxMuyMjPof4GqbVLmy3Tu
elIEPNKpooViv6tAonPGG/TRD7mjmXs1blZ0H24B9ZlbdCAou5FgZEgyN/jZsWhF7tlsq2lvmto3
hfguQrd071hn1Z2RNvW9nh4t6DG0qdBpzjYJj2QWbWnSNnAMcUGTt9WvscxeHY+8QETvvjJDYYsz
DygZVd2pYc6HxeyTHsPsIVZX204aVNUisL+M4l3s+ZwmExF/dbcn6XLA27t8jgM9xk/FwlOsaZaH
NivzzaxPd2pB25RJmbmJ4tFYm5H5GnY21k/DSemHc9oESXUoALvuUHzs2h6HQqfbR1qSO2JxvbWi
YtdVAS1OdSAEfC630HDGemUQLNx5G9JwUrpSBlNnm/XZEG+tZjws9riuCBC8iWksbIJ7Tycjh1zN
wh2Gtd1YD3o8fMl6hbL/Ut53nVrQpgPm2HOjZViDbKHPh8hYNlqq+lpQAfGjl0vPqr0WDbKqeYrX
eChg0VnWJsHHbfNtFDauZVBoGphJ7BtVrWHJTB8b1Sh8iuUndSGMxvwa6z322zS39nap3jCLKVat
ifdwioeZvLTyC2dHsQp7uEpqbBurOSwFKmWGFuhhrp+9FWfxhnbxMxW7kLbETi73NHAnAcTek0Z8
YN/N4xblPw3CEuCdtfRY5ymHsdLyWyXcxQvVJfoxStk2O5hjpM1m1X3ZzAhk5+d29JifmIbuz+IP
q/GrrXsj7CDuhu0hNx9zzf6cInvfatvYUjdjLfwLqPkKyvSQGAd3ZWxHphbOn73ldHvbRbtWNUGx
MXUT3Gnafsw4zfaOMbTEky2MUCxulEI9kYWHuIpI1co7a6bK4SEtd+gmvK7FLlHLahd5XrtR9IlE
xwatnjNqX+v5EObNcxr2RFdRxtgzgOwyk0sjYhVTR8WtLf6Rss53yzAquwhX/yZQz6qmoNCaGuuu
V82vmcWYikOhRw0+DXF3QblBtFPThIfWewgmL3xqHQvUzxxPYFKKQ8M5pvazjf11rlaRjmBsjmGF
DomzWpByW0I3Ng7qq57yKFfDl1BZNxCesQ7ELLaKtZtnqFyj6xwGyk6PGDlBTBLB6MSbLvPDtuJs
jAzwmAE5Yab9RLAn10GMCID0h0xETOqbkLo7xop8rRROuHUKp/SXsT7YLKpRJIqaMVF5p0gnBXkE
YznONumf7p/IW83tYM/glHBLrqtDj2TgswhbrshPLtwmf7bMb0oOnlhTSE3tsviAQzlcl9U3tyz0
YxoMe6XR+n1IluKUBwktmabZFRj6N6wN7DsYj2ts/ChZleCwaIyb/deqDpd9sBhPFMGGzZRqCjPJ
saDF7ukw4pxhqzNMVSb25Ww+OKy6SK9slKBfu5rWrkdikjiFlfFQzB0oWC0fEFt8WSomrqnRWacg
oaeofx6G+rPBCmhlan27qXsDvU5K/cNLii+QiV+meVvlLKx6ZbrNWXxsDNXDoFC3LCNuVUcjlaVI
M6jSwaemVMeDG/XcZSLtEOTRzsKkQf0FNGtmLNleQf0D3hmaq2WqqFWW/E6hm4nYzyR4Tg/83Cnb
QzTb9B87IaE8tRqXJPEjwaaJkvuZVeS6fWryQYhg+fKqpRuwGMOc9aYJhkBNXgUGUapzJafwOl0w
XxfRqK7gZTzWOfeiRR+DHVZN4MgFg8aYgkcYKKyOBsli7Yw2Se31Q4vRttp7w3yueqb3Lj1pe8k+
ks5srasacZLpiPlL8a3wyID2rAZ9cFS7m4KbStjOt3OKI8RuOyTXyXwzYKRi2lCv6RuZ15DotYSY
8hNl2BPj9CW2q5AA2PqpIcKEzEH7oiTEZyICVlr1Nk5wanZDvfhGyTXRFm28s037qiiQ0S1WzkWp
kwZRTTTogo0d5qdEUy9OYT1w5TyrIH+OMDNxpKfR0WM+87ZJmUikZNj6jn6tLBdZVUrhJRqZPgwW
7t2oJG6MSEdy18pDvnjqkfx65BWR/pn+dLJRWXZOML98K2VQX9LsPqINvnYj7zPVkNyvMJ1OoWXs
KFFPjHVmTRxlbj2qAy7gKJg/qe6Q+CN4Q8WNLJEXlOt+6BYvLDIhpZvMvoZUoULd5flVReD+/9g7
r+W4lS3bfhG64c1roSyL3pMvCIoSkUjYhAe+/g5Ap4/U2jvOjvveEYoKGrGKLACJlWvNOSZoTEk4
BObupHKObIQ2NC/VPgq+R+wId46BpjQJDCSmg+9DzUCxr2nfWPObfaCpm7jtnX28UANdAsig7AaM
EV2be1YAE6lWfhnaSK5DZKOdiVlbOs1dgTwgyrXshMVmDeXSl/VbDmX1c9RsEoi3p/90by0TioHB
KYHrqKlgcnrWdrAorVPr3pUOE6Bl2rIOjXURwU7nNZtFrpKT3YH+givvgKnhJoF27cGLP64DMnq3
jxa915D1/woUyXjhWWZ/GBuJpF04+2EUN6NVDheTbRKRPrW4JaHwHUtV/ZzY0gVTexLV7oumnU9W
8jCJ57imj4yrD3HaMsh2g3ZZYcXJC3L81qSQ0ckat2KMUPDXJjhr07woJpFgnGaCnQdmttfa6vHn
cH2ikt53o3ZF88QhC8QcWPds9MLkLcULnVSHebwzpPFDORrm+dwVJzDDIeZwKNjAmElIxKrfJr3a
6iSUbuHfQ6NdptzrtC6P3u0G0TLw4j1tgHjLRaJb/j3g2fo4MAe0TLfZt/GmF3QqhyYD9zbB90c7
2x6lASUWZcO+rV3gPo1+0dAA2uJ+WsJrSVEtdd3deX7+nieMUues+Dnw9aijWkiXIBjfVf+QS//H
kLBeCL28LqShHUozuwiU9TSyrU9V+pgozaQtA+2rawjltaT7EST0eWcHi35Ap523IVLbZAA8S5r7
yYiz5znoDH5xO4zz4JU6UCCBAuVL5B/5ZPo+I5OyT6PFcn8RxekQTrr4asfsbCyEu0p/rHzTOsWt
BbBt2UTYJY1kl5TIzK/qsCunnmpU98IiKIkfLB4d9HO7QqcG0ysQXsWY3mnKIWct73d4TxTEelrY
UVY2IUVfFVbkUpzy4L6eXO+iWh6G+DPz/Ok0R3O+N1XxbFkGIwR9NoKDSONjomEr1GJRh1iZm4NF
r9oehMWss3qjogCRnbPYeCCOW6jEqtJnJiAzRPixeFIstnvX2opq6s9Joh76QWSHsvP6s0a8yTT7
xmnqCETKtIsmaT+oHp4BFiZcVs3ZCcYw6CSYpXSvD2K6IPZC36BjUduO3voFATWHRNE+bpxu3JH5
KoFPZ+aFlpbeyStfUNSMWDkTGDeLfsQe8jtTmUUYLJISucyM6cZxodhlekChSRR4XBrgf949ydgI
DzHsWl2rw7jLLrMRVLF0tYBlhYBnpnJc3b4sNHaE8ZHePQXflPjHOohRkeXJgZ3VFc6r5GK6Jfq1
C4eWp/Os+LGcQMa1shXnLp/dU8sYQSukfhG52HUD4T3HnkVArDez4C2YO0ed3YKmsCpCFHi8dgev
pO1QdcaRh4K/CZ5VgjUxXmYwq5BhWrIQWXjQPrpvXmK+ixSgaT9Vl9I0zq5ldTurns9Z7FAIOcYm
qaBBIJV1LmqdktpzaPYtA60062G/vedFQOhcmfdb5X9B+dQu1gddX2SYkWPdDfnMObrsXW0odj8f
sqp77smY2w+a868vKVcnIFz01W59iFwPg1JG8xOj/1qk72YG0r8EL/TsjJ3GJAAoC06YJHHDURtx
GwCY20IZhHrnoscjKwM9ZOqWeG3TkFS4di8yNYaZpvp9+5KwGKHUIgM8Ubnz86OUxNE4VazW3Icw
hzu4DOOC8XWhdSU1CdMTgt87qPf2DkUH20pb3QZFLA66q7zjrNytp8i96Jfv/XpYv5ZJRpCxNlY7
Ys/5yTIntlbK+wKxJnmQ2Kes5M60c+B7xJZ/2vRVwmlptsoSneemdINrpcXxQbg6d+YFc9nCiMFU
AY3PrmEoIWl8HZY5Jv4g2D9EQoZGov+o6Opbb1VHryBPfYFXuxaczHAiVyr1T7XRMiOLlrukIah2
pWrni/VBlz1y587cWihGWTZKythFabk+aPOdsjT3tN7Wfn3ZbCnRuYam3NEv9OVh7mDdtnaAMAQN
2ZTYHxExKXsjMiFMeZxUkhnGbuYcBZVWnuY5Hc6F2+cl+QYSFNCYKbbq2T4o+lOsaWFkBnvWAJ27
Cwnslsjt2/Uh1/Rvelc+OK3XhG1gPCmcFNw4o11SBzA5ZHIua3jevdlWh7oxkWw69qGR2cGDqHSF
ScsLbYMUVys17Etdes0mk6DOrfhtLO5RS+Gqc5fqK94Kz0g+7L7TN03mNOdoju5EUXsPVUVpQKh0
JSoudcaCt1GQsK6K7Htba4coWMAlVYfG1p7LrTvKaeem5Fy3VBGPnbDOjhdD1rHZGOBjic+1+T7r
RFOnQfdWNJL4dP5V0nppKmlCoSGrAt1gecZ+zJsVp+EgG+Tavj6eHNv50XbZo9Dz4Oh0+rQfLe8g
BrZnkUAIPYMwnYvig4Qc47NQDETd4WUCO3RfZ27MHKKwyeEwBYb9HlluPF5XifquBz4ZDosNrAQp
R69QYikvg5PTmt4VnjCydfJpRA88BJdJ9c0g4OFc3YxZbt+zAzG3dZkP+zoJtrZgRSynGUw4YvFt
XBl5OMddz5iWemJyC2YEiI0O7G63tSoUwVz1kp0xRpexLe+dAWKBSN9Ne9zQWXehmlqPQA0//Jcs
NoJr7orxtm4d41E4GqkYgXka0YNuKlFMly1DkP1MKMPBm5rgUpTQ/iX5uWGdE9pA1PqhFyOeMcfY
9lUKycL6qsnbOLkONKqZcoQNCHCcrIkey3miitUpMKRnj1cKWN3Oat1+K/zhW0be2o1TNC8CeXi4
CvFWbVhHTNiWriV14HIT1paJ5pSkhJnozR7aF46FwBiIVmX5x8k7X/g1fk7QnY/rl6iFpotblQUd
fS0epoU4KgdLkQ46k9ux9Jj6pX/bLg8aI4oA7Vvq4/C0ppkUBoMTMDP0ci/t+CldVu66Jz81JpZ3
FWutEp7JrG/Z1SPRXKbS5irGrEz3qR3xI64KpvVhFUH6rtqXrcrCZLnjKAGnDUb9+n0if4AXr+KJ
QlAr5GTIhK7ZkHi7SnVXzdP6YI5kmkecvrqOELxzBZprhw7CxVr0MB3610eZQYZtWhjP606nZFvj
5cJAYGsUxJ8xPzSM74byxaFKcjhHLvoPtwrOZrxw3HsahgFtlcgwabdMhTxWMQevHzOXKjdAdTCy
o1TdgQumwH4sWD+0W8ASVthHLfhz+gUbe3R/9NNokDzqn31fEkW+CpAIKcjKexHjSjQAPPDsHeCv
lDAii3hvj+5xYuYEEkRwKqpS3UjFa/XKNnhwbmMzjnZ95ILmnYboirOVEe5UskSW5lbstJQRrz+L
G5hUYI36Q8kIM/Yz7DMoemgfDdugWpaa+LazvFvZ24gY03ibKdM8AUi/T2P5RVMrPXC80xF3gNDr
XTYn8DWq/imVRIHbCiqhv3DAlmFXzSHY1PjyIWgVJrHOBpn0EnqW9aObiiLUE0w2Q4xJzoxuupho
yCCl09NEIMwC4uloLrI8knasuEUjsIPXcqCpYQFA0OWG7mK/s5xoZBw5DheghVjL/Qn1f8Kb7c0q
33pNGjCuXgZ4zsYe/MsU/ui2m71vRRqc2iC7zKHBMNLgzw/mF2fwLmS6U+aY3hBVTY/ONZxt1UCZ
1cttRZN3yytT3KQuP90ta9iMFX8y0oPXzQ+jgQ+G4hVCckL3uiHXOFNWdWmmOa1NTRo3TEi3ualx
gvoJo2KavYbNUu6aA25qKq00UFcuvdKMgeKo09MdAoWsnDa6VefvybCkwOTRtNEzRpvtfG00DH0t
39qoVnug0f+wUxHzl8p47RvavksZWwwfOrvrjTTxG+Vz8hpTFd03FX92A5NwY7c5DWfKwSSLH9gI
SAv2ZD7QFRdEKVWkgkTc8ZCKhEWVP7pmfOVRE6PfEFfjcqDVZKtLT4YjWLyN7ZqfnvLnvdc+F0EG
XDH3nhj9PDt2Y+xEZ9sHr82uBo9WSOBGKYVfda1iHy7goOXcMoijEZF3aoRhEkdvXGWSu1mhpVHY
6Yj/x5dOJt5JM6ZH38/2hjsF24o1i7tajU7KATveobWwxpZmvkG8ERGRQpPRMXPce9NkIJD0QbQj
aHg3G+6VSyuuaXTGJnlVX+TNAJQhi5AboF/QMJCZtYF9xdvr0dCTq2QX20lTNAIGZ6fBC2HS24Z2
zKgnD6yAWe4PLWi/W6bAEVNWYayVGYXxWyxuRRdHpynGomJic9UpDzY0TmhgkevlL5lDvPalkVtm
aDR4ptFsbCikFW+WzqISXfha/e7U9tf4WTAl3GRxcaVNunOZx+KlkJ/sVAXNuzbdoa7v5jbDTmuy
ZcPhkeAjmAO6Vra2H/OmemxsThBvflCO7rNfwoiPrf7cJe/4ELnSBjcKZ/dVGsNAe8Dat80ERjCN
622XuRdV6m71qpz2/UBLwBZGwa3LMrYRbZZa8afkEuPpK87YfitT68luzW+JhYNUgXPFzFw+Fzmt
ckTV6SYxxLnu6nLfLmlcKd3EYjIemYSretrHEdcc0PfHKAnqY+T1l/ABoKARWBLIudi6PcVPHpBO
JifBQlF8xAaj/cpB1y9qtAJMTkJD3Xs0Rgaqnqa1hr1bZIRmcsMiczZMquNcwG70Pe1e16P2Qdjm
SzkFb0VajXTdRHBoWdIb4V7j6PqKJRqJaYitDZa/ZYMmmRkV3I0EFZSMSfds/BwMVEbtQfrQBbLY
bbEzU+3UDfSNA9xbO9fCzqyVgDgHI4g33NjkJku0b43WHJwIU6TR4D1fVNfeiCPPrzFceST9Odon
F/tW1DqHsRhxdukmm2uhhZ55Y+Xn3uBKU/IJeYa+ceuKEDGdYUUTg87J2gR3jk++UXVJaAqsj3Fp
4KWI+Mr6MiUV8TBke2oasEv+rs5qgrAs0fA0VyCIgWMa6YOqrC+zBrjHyIRzZ3gbPAL9IhF0p1xl
V+IRnxur4dl1gP2h9uVtCHiKXlTqKtKGTaNl73jhKFaS9oUhghMqy7yRNAdPstQgV+J1g23ih5ZN
BZK1N6MQ5YYbfB4iw/D2YGqQoJCcYmpbrvq6Fm7YegXeq8JiMqjKfZ8Fny0RCySwVe4V2a2nfrmg
GnpEkVZXm6DeYBJnO+BUXCLcJxq8c0xsWFycRVvRjOxBpw74a6p7O9/1t2TQdTu25ZyFBZxD753u
5qdC6gn4t9qMw8kzAv0Rki/jIDyY1lIkxtZnMrVnoqKW+BG1ncGquvriQPLinf/dOxhFjl28wMJF
+hYtoyVujXwhoes3mSk/mLCpfdK204buvbO1NflQl6m7cbz0vp84xfSRgV3BJY27cip2WVXguyyA
V7nN+Gh75UWe13Lvq3Ekx5IJpKh0EmramqtLsKh6fkmiFrwZP5yZG13EtbfHaIKldloEcZTr5FQd
qX5fCa/k1DRdCUXIuEoYcA5Z8WF/gqqyrs2qf9M6QjZqp7RPGI7CefDcHZIEdyOKptw5I1jdDsQj
a4wXKt2DsTj2Z4KqGKywZhxIDSEabO52fh58K2lReTOjYMy9dHv8a2a5sCOX1mHZ2+QtH9reFodo
Ve39+8Fb1KOrvvLXN9av/fpUI4sMceeiQFQF9K9V+Vqsytf1w5/Jy3QRVMgIpwIS9u/45VWU+Nv/
ryOT+TfxydX649z9KJh+ffjz6RZbS7k0E1yTy2MNAvCt7saYjZkpHt9cH9af/fXpz1/i1+v99tR/
/PefrzdBHNjFpNPtx0gOkHFwz6zSzFU9OazRCetLG64wjvkMuwNu2ZM+o/j2Yr3Y23H7SVNsOnaQ
CLDF+eWxoLreVdL9RNx+7PuXRKGPza0kFJMorz0Pb48q3uQ8TO+CoMlCeN6lb3bOUTNJJWOzxNhl
jbj488M1f0L5bHDQ2r2vkstV9bs+yNVntH74UwC8fijMQDHmWY5uo3vyInfo9/Y2qYDImfjib99f
n89bdZvrt7I1a2P5T+unronI8OczrZ8H9kxt6YJorrgH//zS8p9//Vo/n+vX53/3f/7ua7bW+iev
OazSU2dRog5LNopnT9ZPYeqqfF410Ot3f6mhf326fm19gvWjX//5j5/949P1/+UAjqjbOBb1MhxZ
8r7V6j1bVeW/RNl/ftGqatT1v75fLj+U/Pqh9fP1265i99P5Jzhw+H87Tmnm1XwYlR6av/XD9Vvr
g5NsaZFpp18//sdLrJ9ahKX9xMf9nwrtn1RoxCcBmfrv/wE0/IUh8fyjzqG1/S8N2s+f+RXbYHsW
aE9LZ5e0pC38Gx/hWf9lWzbyNNc2Vg4Er/Q/wQ3Of+kGX/ahBFLlLUq4X/QID5Yr0jPHQc7h2N7/
Dz1iAZ7+ho4wA8eBpwWeAioNsdD6H4w+3wB4lpS+A34y+PQ77rbJ3WwM5JrGYMF/e2P+Ra74nVSx
IC9+fzFSKBio8lchoSO9wvqTghN1vUKUGUfHqTYI9PI7kxpspLGpLHK45rDWv7NlOMGlBEhxFRT+
q9LGU5ZT3yY9cyEPT2KGwagemmE7tMM2HaeYfGfs7X6RPBEJ8FhljIRd14KP6rB/MdWApr5huJb6
4Th6/kY6yWUZ+0cQ7eZO6yeQ8Vp9+5//UG8Bbvz2rq5/qOPqwOg4Uh6Hl+//BuQQbgZMgJ7OcYpB
GbV+s7Gkz/YhcdD3YpQ1six0EvPT1rMvduxQiupbPSnysI0o6JMK/lqUH2kOfuV2fpll/bD1U9RF
qH92aWESYO8mqOTxtQD7XnheBhH1AtP4gaR6+2T61ql3CRyeY9vcla2FAC1lv1cx+sL3vsysNJMO
U0C+zm/teFEQM1wJC4sGFXZGHOdG8wJ+U5tfu+39DNk2QrJgYW57cfs6KZdSI1ZH4RtPRTLp8JsR
TviBPEq/4T4AE5gfIRhCTnA5hlvoIj4tCAsQ6MaY5h8qU7epHn+5qdls8H0/VKSRmQOhlPxZ/nay
07dSlfGGzuwHTZhFIEFW2T8cq78AJDkpPZvjtMCZuEL/QDPpzF2tvEVTJAQtEUNFj9JK3wM0Gn0x
6oQggzmqiw5ymi2dba8YZpX1gCzeOTaaVxLn3R4MNBRxSqCblwr9WFOxRQNpx2YyIMcu3J2j/Nex
cTN4thTIOlopKSSeYDc+1Cj1mH+28d6f7oyXXs9QLsdQF2VAAnJixxvlgXiTJee96rVdPQzBbraD
b5mwxwurVq+ZKEgiL322AIQZ+0m3WBDPuVk9d0Nxm5eceITkbtKpv2TH8d44xS0JHcR3kP04nKCx
bk0ju5aRdtOZ7SXQ0gw3oaU3CGd6vET8hxGZX/KFKN6Bhxbc6QYKjmjCKC0kZPtg2no2Opom/fIJ
6eBAAeTmjPmH4/Q3l5TvuYHh+z6szz/RvI0NjmryhuCYQJTa1ouRx4+daW/YJTv/h9ZOX//zC67U
nD8vYt9fkNnMWZy/SHOd3mjyyuAVrZE2uesuiXB5CHuSHVzRvWD4vLbIY0Nd3r2mE2dwUnKE6Qcu
/mT/VCfxF42ZWMVEAL7959/t787ZgNqeswVFa2Bx3/h9fTEN4O0oIYKjZ14GTSkOBE7mkHD4JXIH
B0RHuHtYzPk/HIO/eVmEyjAQPR/FNHrZ//2yQW2afjZo/pHh6Nfo+I96xXrA4OmrUV20i2Gupo3/
+J//Vjx+fz30jsmXPVQZ1l/vUTI2zGDgwj3qrdGHSXwTD8ylxJBdRpVOgG1lYGnsU/pFT1HjPabS
XlKBTRCgnv5lGAFECjLbA25LXHYAAmV5VpJFJtIZHyQ8DfShw8RGclNIXEn8IllYZS4aTze/hVub
IENJXiCk3RXQJYuet3pC0UsAfLmDBNvuspFRV4b2QlbgEGv9lm4EQlm36cI0y0+Byw0gts6FDrqi
fEfKivaviNHviVEtSWLkFCGtcf36s9Wf0op88KgbboIIWD0t2AwLPBHvbGZBGrEGp6hPU9VIlsUU
VolP66pzzgzs0i0ZCH1IOsfOTzM8b/TpE1xWy8KTjfOlHXMzYBrCiJrDVqm9toDhSLlw2OtMj1Zf
PnXG8n+5tTIYn+7JbMjIPQLC2CXkR8ZceFHAm+so69WdZtQWy91hYhQ3KFVsmfzpPkH0aF83Zcf4
bWS0zEgzD//hjDDtv+JeF9wVJ6Lp+ajxnT+IV5EZZUSf1OMxBlXDwGcvi/6GuKD5oEUNY/Pgjinb
hMWxurIswrBF611hLsQjwgB5Ginl+13W09xl6l5vIl8/Gv7Q0auURKhIbkTUKkRJDeHQ5Zih9C6+
LE3jqZPsdcH5qDBDZ9MQytnJYivsHl0rWQooaj9BHjMQReg+NbkZOv6AtCBrUbx5eE8Nj871TJJ5
GYu9yCciUFxw0om+BTD2jdZGLQZAcQOtigU1VDbtwUQadlXO9vdUQ08SRdPjWJEywZq1KzmdmhSs
5Pxg6eIyc4p7X/kMRsYaSkeZOpvKMF8h3g17OOp7J8c7k3UBnUypbR1c67QqKLFiI0fQQBJ7xwhB
K4puL3oNwIWDnlpMBz+3npq5fItKJKp147zUYFQ2cGkfpKSFo+gAuJG2lREb14yultto12ruTugq
k23fene8LiMdLzgSEnZqcx9NqBgeLFkdzT7ZgR5JEEIPV/Ukuy1ejdDLeKvs53YgB3FU/X2hnK9J
AX7K6wo6V91tSI9Fr+Txe0dS3AkAa6HntPbGBbmTBrIC6QioZoScOUYmdydCSnmvlnlNGuoa3SQ7
oUESWQEZzxRfVXoax5wzmZ/FPT59UJr5dHZp7LdTtlSnxt42IuZfdDtnQ/hbn20g2K3+BiV9su9n
oohTWW+VtMrTSIOOs4FTAjM3bFY6jftBWpSAVl6FaSqRtafmuS4c/VQtN2cL0bqfiRa6SiW2qZG/
Tg59T9Atz3OcPUi0JAkDB+kKk2iyKSbpBApRp44MQAiXBwbjOQdhczJMtJl0r2Su5Ywpp91R6fRC
I7/sQnMK7oLYxemgEfjcgL2sjPop53Ilxsy6E4On0ddLzwTbzh9Fd+GmPA23EvdQRfazo5xrV1fo
rw2kqCk6Qpy0TOJGQr9T5tAHXQyh7xDlWSZPwM3RPDLGG0qduKWsehpNBdooyEg7Gktrk3dQHnKz
PtqIODYCGRqtBEx16K/RnBNTXEysKJMQYT97N2VSnWdh3Ux9B2pH+4D/f0fRuuFu421wFlM9jTky
uWiNwL2PdY5/Xus48evxAprOyeypUB2qlRIwyr7otAcrYmWeC5ZYOy7wXYowk8md9Enbanyw+1oP
O48Qpg3Gtcu5XvAzBld1S5rvlOKWU5vxzeKy2Yw0XqtoMsGtQZCXkiU6B3FXvtVW2WwaEDYbN5+0
TRkR1TVm1kfQXkSi+65YbU71wHWMi/LQONF1ptRDARP/bo8U8qqaLHPja8UVTAXSAIBYeeI5zfsf
KPVAlum4VozquhnPnaveWtU9Bo35npJPh89TTSbC6QBtbTp5ZLfUBdZHb3jJEIZ2bUTR3R6cVF0D
npp5E9DzyJ7ZO1mtzN/zpzrrF+xd8JH6YJqcdHzIghlAv4dK08rdjVf2PXq4YF9o5Am0dTZvJ+R+
uziN4k06GgfNtFF+uSgns+yyL6JHpk/hQMApjNYYsZeZvcmCd0fYz5U+5Jd5Tf+ZITDhTMPwEpjc
TTSpp3eVFhQEG8FjCwx1ZzPp3ZfsDmi3HrURRB70mYh9I6P9id6oiVsks8mq4Tmf/AHCGRTee4V2
XNpczFWJl1jZ7ZMXFHdaW90guYZXhquCeCDGmEh0VGOpsJm9J4/9DeKL3N5UY8IaOTfVJieN4ND4
HbAYke3wcxWbQMiPKHmsGySbw8SiKay7ggHgIpQAj30AhSUOhpCPnmIllbULzKl1WRQivCdgWmmW
67u2V+XW8WwP1gHTpMRHET8MT1UwOfiNYZ9gubnojFMylNxuJ7wuI8cK7uE3LXnnKid/TA5yi1nx
uWuCu9HgXh0H6VNT1Qd7NDj8uh5v7nR8Pie3yQ/pwkO0xFQi7lPQ7UjN03P9Umf8GlJHEnjXNRtn
tl6rwH7z7Y1Z5R0FHvfNpO/OjktwsRV/Wua2z+LP3AYelysC36imntqKSWzLhHZbOcOFGTUvuhZ8
RnlydKuBbUSkPacuJEgk6lv2+r3aYUIhbs1+7QnhyVleyKTxb6THxKr1MtTewRacIidVdtEF3pdk
yrpx/JpfFEz9EDADJxJgNxTiurTEaxS/Em6RgTLf6CT60LMLDkY1IkCBPbb+7IDDYUsw0b6Zg900
Zs7GCigNBsOBiOCEs0rH0IuHF+EOJpN1Mtp63DHYfW0Ugh3eqC7bJ0Mvjkxfs+3I9wudNbdFst67
TJOydDgak/FS4jTZKt3ZmYgHdrqNwI81jl4Ew9DE989jHXyNy4vNfsmlhvpUVMwRVBVvoEk/CZPt
miVDQw5vrVbq3DpfmaM4r1p9JxP9Hqt+vdO8VtuY2hyEaLapW+s8f0tL7WBwzx0mKQ9u72MAq7LF
eGP8EJJmbDd9FK17Oww4hzy6CCetGl9JFb9s0cX2RY+ESxMh1rynaTLs07gkdg5Vj9duEQ3bYLq5
DWTbzrNv0+pstsXJXpSYGjtXMC4R0TaHFb7DBvBfEhcH0R8aW0SIrevcUa7OJMpB2vLTCQPDrNHX
GZFc4JpU0C7J6fqV2LV+uj7Ei14wl0xikEnj/Fskbj1R81PB+AJoK5SvhT7kLtrndi6vpzGdL8Sq
kssTSSQ4DdX1iXxUUFisx4NyYtIi8Iz5OfPerL1exT8pItraR3W9qvYwhXHnGOCFC49xaSqNQ2eZ
V5WD9YZY7mIwaXi35pUEXsei/8Qpzm3XTi3S37AtdjHViIP2XGl5utXN9jz7PeJ0g7BJLf3BhOd2
mHOmv37xwzGyK08AzmfvMU/xbRSNV5RJyGg9cTuUzVPRMCcEh0kv+kc9ACnFCmf45offue/2BaBX
kigDCPx5+cPM4luz1UPDBDlWksoRSlChVBlXxNBzX++esH/+oIY692opU2yxlfrMrY9mmK8jpJ8w
rSAqYTFteZUZj8CuCvJ39n3Txar3Gayu2PVew7O6uBE3jsPlahb2qdcwM1TVYdW//qQWwVXcOV35
vKKF2j6GasGBThvnHOdcolqCZriZ/OhifSgG9MTIVq6pu6P9qsWaO5axbHAOqzi+1pmphslC5lJ1
+SjT9rNpqVXWo7t+tJ4ryYw0LJki6mxc+ky3FlCHkESYrx+tDDtDIZkUIgibOkB4UftbJ5+/oZcl
BARRfFLrb7Gk+0PUwDNpNIdiaWjoMv0Cm/DIhgmAHr6yoHAuzTZ+QsmYHCY3QEypk+Y4cncrSB9D
zktGx0R/JyazIEz6tkM7lp5kThGXlKJlNsZm3bZanIKFs3PM+bs94YVfepitxDeBLSCIGy30S4MN
W+Ls57p7ZddGeaRrxObNyCxK6kFnb7Fu7oYliAfc2qZu5RfRdKyXjvZj7GWwqWv+gNYk2qcajQ1O
H4obSswLj+1l7UVciBOjJOV+pcttfWn9rZvEqIJr4JLrauft0S8RQ61b7rnnuY0ELySAqFNl5uRx
Li+XRNaTYUzEoZKus7Tw1jaXlgePSs/eMbxS16aMz/VMEqiYftnjvEO0cnJH/j5ZXwtdgw0RZyPo
Il3skla/l6ZPj23gP3nTjdYz1oW4aR2YwDE7Zj3ckZqgVYkRViOEzq6owr418JG48Mhd8zZq+4Tb
MyUcw3+mwNGDUy+MWeSRtZUevaz7yF3siUlvnjJa5Jdmcgm6yt/mEbYzTGqhQEF09OintkSULfQB
zphxFu5WLX1MdzZ3udj3Bt2Dus2rneOMW7uekjDWfcxJy6EkaAXSYqFnp9HhGu+WtiIS4IA/a7xr
vfp75NIRIMTwXBkx9XpPo8KVzUvkV2gg6XDAy3k2wEKENhl1vIPDuUZdus1a7tpDbe9Ki6KJnnux
zeFhQsfgl3K1FivgqWzOncHFvR4ewUqTiASWVCTfYWNVcBqKZ1PnVibpDA5OeSPxmW1SaCxbLRru
ZxsYOeo5Lo/UutYs/053aJwkimoa4v29hpZjM2JjClveFU/Sxcjc5C3pkjstote7nnXpKHa5ofeb
aKQ6GYgA5LOvJaDBFsgZlkYIGfSQOC3cpBEdR+YPOqYk/zGTNqbU5Xvs2hQn1Ams9noA4DiwpV46
MV7u3NW1/ZlV9IaCqAL3of9IgMQX9oPo0URPItivb2mCQWDH5HVpVOJLpc4pEuQJ/OJl+kFtW1L4
9OLSy5c+7pIj4DZo3znBd0ObPhBCeS1LuvN9yV4uJ7J10+ngIYgSAFiZI6eq0mNBswEwM+bTmRMe
rATHdW1uFzTj6GwPpxaZB3oN3l43L3Zl2pkMknHSqEHuzJHGcFnZyZHhekvTKaVtlDunrh0W3KN8
j226MIZ22Rs0JWoJLxflbuSrdI+antux8M5qMMSu0Agrkr2P3DfBxGgX7TGIHkSDVU1EMxctOeZs
v4oOo7ODhH2fDewU5mA8Geiha4IhYkYP7AoQFxURoKH02xCn/SntoBNl/vyV60/tcgI7gsaaFqTI
51DO1RHb48UPl9I3M2r9bqi8Q27RndMlbSWyFSV9IVoWnHj0L1C9ped1JoMk74v2Cod58B/xul9n
s3MH2AgLqbFrsrzdeVVHuYMkbj3HZrsYCAC2UKkrNBd9be70Tt01DTk/6IW/9JmVtquvEMBjZkxy
IB6TQzfMMM+maeMTOBh6rg6mmQThiG0x1xv6ahqivpR4BV1w6AIkKVEUXS1d3Ci9bNV0j/X/Rc+5
qEcXsUxG1jha1aWPRhUc9/7JjSAjTVzP/IXND1WldTgl4uwYuMgrZnxHadMgDeRw1FhTSNKbDfoP
jNryGEktZsNoNyT3qTt+1NgkuMWCW59ObPgvg//H3pk1t61rWfivpPpdKc7DQ9+qlqjRsmzHju34
RaXYCkmRIsWZ1K/vD1AcWU5Ozr2xH051tStBkaBEASCIYe+112pQulN4URBDY5XYss0pDEI3tbJ3
4buTbRpO02ySK1oG0+coMuCu2e3SKZ6Cu9Aor5SimaSCekHbwK/ihMgTse0AMRPwPG4tQvog9YV4
urG+5CpRL8Svfrb29kTd2qva6T3mJdiqXO0ZA40VXKZPLZVlYbgJMUWZ+iBnf4MSLFKDRDWEXftg
m00PiFE0rfV4Hm1V9jUJjOtuXCNSaxWLpatNgKTfZCKMeB8i5xAv9C68qlJAWPE2nO/dDRy/cT5x
c8U/y1Lrq1rF96XPZjF04qFbI+u5Ic4lspWEYOh9zVxk3kM/5o+aIlv0XCMbY7LdnG33G5z2hIEb
ZQWRuRuhhNuxTLHKq9DAntkPq0m3J6wDQaD1cq9lzkBZEtqJnTnoL/V0P5OJr2REsR3PcxezZoaP
vlekzlmeCZKcnv9JEKDN1C0xi7bBGFK3PRT99mafsSTzdMalfrsX8SGERUP2ZuXKTJ67wfJChYca
xkZni3VRT+ZLHLJ7JI7w1dlDBWNBH4VYIsYaZWwB2oeSQldnZRSJiC9xuDN9bSaPZILkDR5T5u5h
XHbaTCbLCjLJrAAmVAaRfsiTF/ZBOMfm3w79DXbCPHVGG1+/9is9nO886LVAQWsEZ2mwTdQVwFH8
k5hM2RoX04rpyDxTXH4oZdaG+HFDSNSPxHR3YC0BEA8D5BzPeoDBpSH4/0EJfwdKsDCDvLCZ/wRK
uEMJOUz8E1DC4TvfQQlSuAIoAiACfNQHdYpnTQtV/aiY8NuAWXBY8YA8eIlJ0A0CNVwLjTVXACOe
QQnKRzS5bPqwo+MfcVTtPwElvPIz4Tc3hZsJyT10/QxUN079TCrW2yh3s2ahZ/eskm34+7LeKIER
xrhkSn7RMr9CJbyCQPz0a680YTNfV3Ztw68tz7tvbd23blPsxfTmK7Y2ggvhDoZ9/1wfpzfAE417
XoA1LBRTQhwrdCcHzgC2tlt13nr2lFc8HWDt2PeGZTpM/0aGDFDIK74gxcH/yXPTcIRB22pKX9kL
ZAFOVzWG2kw9twsMO7tsX8wSkbiNzkre6NnFrPYDe7ADDd3Xkxu72LfTA0FQJaNORPyJPNr47Bn9
NgcJjx6qlxkJchmAh5FkJ6mRjBotDeVBcu2JaWqmq/tmsN0QlSjzkmVjIWbQQUm2gSsrCosQgxzh
e3uHFb5kypSJUwRA95M98eWGijv7gMc78mXK81qg/iQoD4/eZeJkzYHt0DIxt6bqDgF5YWs4JpJn
EvumBcd+ugD1kM1kss2X6pjhcHLMylVBdLq32XvTSMSCCpIlRdgMKltQj1bVDpdIywI+FASLpt2A
jydmW9J0Hhg6LcncLDMkg+feYFcRxFDPNU6+HOuYRCUi68jUKY+QR8U+IpIin6elqk0lKG0LCBhM
syBTlEkmjlSIy7xGCaEL+YGcewHAk8i51IhdnI3LO4ATkzJTtLHkRt2KMMO9sEyE0JrKrFIaV/Dh
gkRwwi+EFBdE6uCgr5HdwtRWzGSWTI6nara5N6GOBfgL/EFWVzJNbkq/3Q9kzSV1pJP7cxumk/Gx
lvJoWeuJcMUSVISY0m7E9Ht9rCGAbfgi5bktKbcVqFF3QQ8bZkaMldPuYLE6Vl4eqcjLTHgdhsQM
FLOeQrSsPAJGiWiXsZ86IuDJtc1beS0OieYvdvAcagUGmB5b51ZGr0vuaZe9+sjBHoGeByUhtiOZ
dWNN9ASgVhBYiyPZOzQQXpMGAI3Ml1k8cYjXXfo89lWaiECWdJbhhmRdFWCMcyBaHLR+z56VLgsi
dMsirxdk+HZ0EUHTgIPZgo+B3DLco2vTCv6AUMVF0bAVjdCrnUgyVNlta1Hmw9G+utqaxOy86K87
yastC1UA+xgVy/xcliaVRfqRSD4vKCwopshbSoJhVHcmdUcg6tJhqNim9Bx5KpNWXDievvpIbCCv
hcAurNEw78yUDmyqv0V9lY1Ubo8tlyUlbEczeRUAej57dUrorNaHAofohg0Y7CLWkz4bJk0dyq9Y
6h6tnri6P95eHpVFmEyquD58Kg8K3rq224Dp4plBMkA0q0jkkcxDyJvhO4GuBjkWhI9k5h5jDI5r
Nx4eLr/4ZKmse3VvO8WdmcwgfExm8qg1Nrv8Xh52UAJCZSauyyRzzBXixtD9+IIW+HhBfjs7Zh7v
Jj8DoZPajxNn48mWj340P6KFbJN62qcqIIo9Y56FjkpQIvvYcAFaC6JkSBb7jayaLWiUZX1logmS
ZRe25cNVQ3I8B5Le+XA9IPwghK057eD1Qlx6vhQ8zuImh8/KT8nzVCU4+Hgqj2Te4XYvvkPU9Xbc
wSutCoJpHabpVnJO/+o2xzxNcldrsFjbgs5ax3cSCM5rp4HqGmWGlTzDVJPOFNFfY0GNLfMaweAt
j47J6zxJ1m2ZwLF7tMZWcnLLzyTwdHei8r/8rvza8Uoqv3c8l0evf0qU8JjnV0aAMO1Y70CdsA/7
ljKaIS6IIVyHPt5ud5DtJMq9sQzNoeSGl4kk/8+ETySGFWo3roWHA9mIfrRPe3AIhzmB82VXeI0g
YJGJYyqfiNfMR1K84pgokrVeUEwf8xL0BQoR8tKJ2VURQheEKbeDjZjmErgN8D81WiWspIQgic4t
ExhKvh+9zhOzXg7PJ+NVLLq9vVSGicHCP2kKFYdcpg0Kcz/ZsGcYaa4xdeKK7WhePtAcNZFlyhwn
djwOLbslUBt78rZmTK+vjQsjitDCFUWQJPcHnYMMjgeIlrbEcbVuOgzRQMOiBGmpSTx/EqLyqAkp
GWkpronyYskmYewCNC9N+jlircDS/b3ndCnxV91ysqsfZQOZei9JJ9hz9tMCe4NoEdlKMuw1sgsM
YfvN2C+Izd025rdKUNJWAkzTOmjDBGw0bR8xsqKbYHWDodeHhv1zgIVpKoUKpDyBa1fEpNS75acw
hZpG5onugJBsPMnbDQUucOFMG23eqEwhRcaen8XSFYSRtyVrXThno1nYEBgPsXldbK2x6cPYIjZ7
qtj2yWRvVBcuItGTuuzwqKfOYgcGJND2ECwtoQXstrAd7D6FwkKZqnbumYQNwWdmX22MfDfQylb1
FFMQV4tEDLYHKYFjnhIK/hKhByGt6DI59AB5GIIVwKUjLNw439ht9BZ2gBlSKWCoyAODuPAGIW4N
QaZyX0xrIDEXZQuFhdlErJc11q1WZV9A6NSOd5LYR92q34pW2WIRYwiUiVSUMAWxjzxNoCMc7y1n
DL3bExbtyySG7yVyetA6i6Nss237KiHNXkBM2GxLDaCb2LP2fXGOwHA2w2UvsiOiqg7XBG19beYx
AbPPWfITh3tsqxq6N8jCUdTyYcorxCSUiQTtKR1ogDhEoqqCdaguAUZWrIgUOOn4kri0i1hjyA/J
o1bMXPLoeEF+7vAVuHmf4g2qHTLPzjJ3TOTayNrh9SBWrpop+wQ8ljyns6t9Fb81uqnLcibz7J7B
5V0+rzvVnMoseTGAKAMacz6W9iIfXyzFi6vc79uOAsJ06UyTyrxEFcsY0VOY0rVgGhPEPG4sP8JR
L/PKfO07PsT2O1bmMsvcqj1P0WG4AMecz44XjqfNxY4VrkEIz7AmqLAZOj2PDqB2fUK4nHoRj+HC
KPUz1R2azrC5S9aOuj0HdwZGQBsXnnUTL9h2fOoNsSIFfa+GUht4VzsuN0MOkDrKrBmuyi7/RJRa
jnGJXdLG2/izrr6ttJVwIAQRatHDSBsG0a2xuVA3Y+iEULpKNxf2ZlxqvDNjWz1zsMr1lrzf82Sz
yNp51ULYBugO18BZ2Zs67gCnpo9F2/X8cBrBAtzB4gRRPPUagROcOwNjz4w9ICgIA+9w+01Qepfj
Cv2w3kOOuZn6X5f21ETsVIGkLO9voztI5IhHh8TiswX09ysscwRH1hr8E0MIAQ0iQgAT9IlmLXsj
+C4MfWwrI2s7rZAShawIj6Nx4YBc+pxvLgvla3wOIWR/Di30Cs/BAqZkXtFBOECQbYZy0EM3h1js
WzfScW706yEE1pfgo5BQbx/cMZ7aqfaE3siwmUb3ire7zTw8PRO0p4ILfVJPyj4EmZc2zoa+dcmm
Ez6jKa6Tc3Wy+4r6XFAuVCjNd0MoHBD+W/amgNWtuV57uwrV2AlgSaAFS+8r4KiLZIp7i2j8gTGE
DWnhr7un4Hb3LZ0Tpc3Of5APt/eJ2bfYZn8uE89caDfFveGty8n+bEoE1JRSheP9OBxQYNaks/Ry
prcTewxhHALNig9ejikLibU+8KXt0Mruy80kDD41Pp56LxeEtJPlCAAyMMDxFoSpaw+s6z3a8OVA
eTLSKwBJ3Rc/HQnPm+7tO6+F4DEHIgi1Gg9t0Nr9DcYB9GDBaAG+V4c7FTRC/pCfze0rGFaukqk1
SK6tdoYumDsMp6pws9zp+0nqj/fdkBFyT+f4XI32y3kwca/QCj/3R+0DmnTFkzYHPrMtvAgkXejt
Wq+7jiMPmaeynZTusFmip4ZT9hOA6GSl76DsHH0BJ7PRrpIIxMmiGSmPux6c9MNhwEwq/sOy1H21
n2xEMBs8/2cgqmyILFkKE/52obr96DbrBmfmDcwMvTN1tPPSO/MpYB6E/a2gJ82XAK48+0udQNg4
iIHNez1dXDTODGNSP3Q3LjH6MMPOWXtdxQ/qWhBtY5T/6hKJP6tXCr0ym6uoUo5rCBg9jOr+NGaN
QrwpVFOw1OGigfvzLiFUESKSvn1rfa2vtpcAF6ft+Rb7e0MY6ZzXv1dPnaXXXNdWf0vQ+5M/yNcu
r486TKzBMvVadRSnI8LkKSG3jxs2/QP1XJ+B2wEp2CJ6RTxzP1wr582q9xhf4lgbsEm70e79p+gG
4BWBZ8QBWP1ysFxEd9ldeqZcRRAHjZDpOcPBYC3SCayV+/t4aixuu0/mdW+iX27WEBrb/gAKENNT
vuF7sWbtCOhw2WegyT+X4/pKmxhnyhTsW36rBV69AgaEaqsH/cKwd6+kA3sEpVC/8qqbEIdc2lcH
7Ao2UNHGXqZ6pdDggsWu37uqH7bTHBZelyoCc+wrc0gmxv4d8n9AD67TpUfV0yHMFshUsvtt+lpf
GzmT5Mr9gvrebTtEAWQSPWzHxOETouxc4O1SAO4NGDQ9fwaUs/EQ+1j20zmv22aEkY7QB4xk9MM5
wcZqH9PXbNsQHNrXNuP9YhMMnHZkjturx+UEsMlsOUkme15U1EicSwjUpw0jD7G/iD0wAiLoClOs
l13TptPyDHVKvKzpAJalDlYz6lB7Max/vNaX7j1BiPDZQDWf6QBQ+jo9X+tnC3uyxOtKPxzj2K7G
/jAaZOPNl+Y8zT+z99r0Bj53hKfoDp9hSt8Dij2H+2yazZej7cy6NSjzuIcIbhsNLmycjGfZbrSb
6Mwp0Gd6NvwDowTA7Ga47i6iubsCEvPZP4cA6muiDswFlDrN4Dj9OUmGwUdOkTrDxraOywnGo5li
2Pk40JcL1WFhU4odzlJoPxpib1Q1DY6TwqqGoFHvrY3D2npiCGySDrWjp2MBm0ntIXnkiw2JPGpM
vUwmh0NXwUGOp+QsMorNOBSfOSgV/fW3dTCEg6yAGs0uCSdJK2sQlXiRHftbgPsbeBqx6bPqR7LJ
lWoGIxckN+JIXgAV+wByycKO5ADfw0WNxOV+FEQRVJ5Yrpymp4KrI37lcNgq2B4LE4o4QqkKY1gE
LDibbJkOfKduZ8HOhi8E3c0N4y42CLQdOYe4QDAwxl4XRd3Eyl2W00qyxRTqYCqSR2UgNgXH8zwV
u49AObNqA7LSGMpgTYBDFJFILSl5dMxT3boBdlxdLpXaC1U6v9XxgNmeYD/KEnXnwT0AcxQhCYL5
y7Fj1iBWok43ARSGUv5FJmVkLrKuB+G2sC4ck0Ng8Y88eFpppVq5kFa2Vuza5FG+cxhyj5mGBfzG
DvPgICpkQfytgM+aSHNwKWjG5JElrMFhpCmTLUgX1VKvY0VH98jFNLVr4V3rdkwTUDwiuQHafmTo
jMfVLbINzbQJ4RZCxnF8NCApTlINOoIeeBlD/GGhwFht91hi9DJnVIdBJw40Vp5VHXotXvDDqYJe
78BhqeQCnbF9eB8DycOH+/NmlzswYhp0BPwASLqorT7WIeTz9+IJ54Z5t+12zrCOgY8OJJM8CCsw
AyAjPOeHHo8rHp9Mjnl1rcBxtJxLonoVUnGWSvAwElOW3ShFsYAFwhNKvpNaGOKkiU54QQamoFuU
2kRGIaxIB+Px0ZisafWDCckxfjfYKHppq0PHWcJTk4GksrKvwAFd3hF0x0dpod/VhaOycyNRALqh
KlINC4hvhtKsKh+wTI6nDr7WmRGxMVRYk0uRKKlz1etsFUtj5oIpEcKPXedg1JZRx4dE2JDNnQg6
RnDO27rA0vSsXA4OkfrSwipD+g/nREdsh/+3nHHfvYrCVzZMyrDsrqp13n1aF1VcFi/Dey9TlBVv
UJL9kw/9/kbfhSoO7r3HtEpKUQI/TJOXrjo6/AsXliiwLJIs7+/uEK8ocfWEsL3ufjQJXLMVE2dW
nCbQ7Mv8nusSVuzomkloqvzTXz7kHz/1i9r/vmKHZvz9Z06KvnoSIJOwKPPwsTypvI6v+9+r/qt7
vKi+8dHQiOpUDUZd8UctX7YC2h4fVTyVkP0RWERs94u+8VdP//d1e7/625bOMzuJN/+Lp//X1Xdw
xoKfUQxQcuKPSp5W3/xI2DikIf+4pw9yHmfv22pvfBQRkXBQGYcujqf8pPb4ty2LeCqLCO3vrfPP
6gKazrv71lZwP+qmhfNcxR//vZanrYDIDVqUIv7/+fo/rBVU28H7/aa+YNgfFYLMVdc2Dq3w00Dg
fqQrEPUtuAr+WfU3Cdp4Y/V1+6OGXCFB0+6h+q8HApXqq8RQqgYkEOLvn9YIoE20Nw+HvAqajuVS
oUXF368GBNvRNM06/NQ/aDbQTUfEvr71JTBkrKxj/7r+mvLRZKxALeE/Hgr+jab6sbbCkxc/yVVV
uC5+tfj6qw88T70/X/++pBDCX2LRdPJBscg6/PZaruTE+b9O5kw57b+4+LwMkL/z/evfK/jzT5/8
1nOtnjMn4Tpf5Y9BJy9034u5WG1Zm/1PvPq62q5ernlodgamY0n++79Oyvni+f/NjYvo1X1FiP6b
75uH+zQ5vbGcpt9+42iVFKviuYjiMaqAvp7PD8vkP2mKwSoOv6V5Ep6U+jCivrXUAyhm8tVT+lxK
UerDou3td0bQ7rEMH6uTFTFROgDk3npzbx2vmlW+fr6TKLaD/tjz+Z839vMq/kP67QONU22/nja7
WIK8/Vewzebh08nzVFVFbBXe2jLjdZr7p0VWWTizIHjrnSe0eBg+30d2b51V53PGnzf59GkVnHRA
1bDVdxhCpnEcJml4+kYyMbxD/5smT+Hq1ShiOM47PL9p2px2C4g8mOLf+vDOfh6bLFV7h/fljJJV
j1H3XETZL8T0+5zx5/1inlbALF83swvf09vvfb4Kk5PRQ1CQvUOZz1d5F6+Sp+cSiuZAd/M9HuH5
qihWj0FVrMvypE9r0Ka9R5OEj0Hor06NNxDKvMMbfh4KcdO0POnZqJgCrH5zzz5H4FH82+1OxiZN
BdX4PndPCWB9vpN8nip7rOeMP+/e5xDtverc2mGX+NaXfbH+mq9erZ4wIVju2wu9WNer03nr+/7+
7WVuPkxWWyjSw9NpnfuLPc573H+2zov1yUil6apgynqPm5+v2/DxZBrj5u8xoy/WzYcvaR49F1N2
QR0Hx3PGn3fBBU6A4MNglafMlKcvp452wXv9gLcC+/n69to7LEkugvC0xQ16y9tLfRHFrEhOdzVw
2bnvMMheACN6bR833+NRXqIfXRDttXq1TdBMS3uHcn8K0qf1h2nx09xmY318e4tfwxn/646oM0u8
wyM9/MDPHVHc/h3Wg79V7/6xYf+znfDNuj3dVeoUGovqWwetz+UqeL6LGFO+W6feetvfUMi+sSFu
Q3Y2r7q3burv0f/uVsw7iV+evprf7VVvbZG7dVF++GXhLaLRnx/Bn4/id2HxmBKJfLJyg0MdOfc3
d5LfxN799mn+ytL0wzP1s/3p2eP0q6+dGtfEJx7j9Sr/1/8CAAD//w==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45053C5F-EF35-400D-9281-9902618FC5B8}">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AA8B4946-D84F-418E-8B06-C98F72EDE0E3}">
          <cx:dataId val="0"/>
          <cx:layoutPr>
            <cx:geography cultureLanguage="en-US" cultureRegion="IN" attribution="Powered by Bing">
              <cx:geoCache provider="{E9337A44-BEBE-4D9F-B70C-5C5E7DAFC167}">
                <cx:binary>1Htrk5w40u5fcfjzwYNANzZ2NmIF1IWqbrfbbt++EO3uNgiEACHE5defrOrxrV/P7GycOW/EdDjS
uiCQlKnMJ1NZ/7yb/3GnHm7Ns7lRevjH3fzr89La7h+//DLclQ/N7fCikXemHdrP9sVd2/zSfv4s
7x5+uTe3k9TFL4GP8C935a2xD/Pzf/0T3lY8tMf27tbKVr8aH8xy/TCMyg5/0PfTrme3943UiRys
kXcW/fr88mF6dvEwy7v2+bMHbaVd3izdw6/Pf3ju+bNfnr7tf3z5mYLJ2fEexob4BQ5QyBCm/vkv
fP5Mtbr4rdtDPn2BfB5GPkdfvnp528DIPzeb81xu7+/NwzDAgs7//zj2h9lD18XzZ3ftqO1p3wrY
wl+f32hpH+6fvba39mF4/kwObfz4QNyelnDz+rzmX37c+X/980kD7MKTlu+Y83TL/lPX/+DNv41c
W337ZYv+EsYEURgEHOHo/MeeMAahF5RiElHyyLkn7PkTE/o5b74OfMKYf3/8WzImvlXyc2u0/Ct5
w14EBFMaoejx0MDe/3BoUPSCIhbAqUKPzPsiF49H58/N6efs+X7sEw7F//57cqhVrbm9/yuVGn8R
RZwQHwc/549PXhDMeEhB2z1q0t8Y8yem8jts+TryKVNe/i2ZctFqe/tX6jPMXvhhSFDE8O8YGjgz
mKCAhvhHpvyJqfycJ18HPmHJxZu/JUsuH9zt/V+pxaIXIaEYRyj8+SlB9AUlJIwIQecHQMt9f1j+
83x+zpYv455w5fLt35IrN/a2/LIvf4HVB54EIeO+T37f6jMeBAGlX776qLr+0zx+zovHUU84cfP3
PB/vbocSALlt9Zed+X/nB2gtjFBIGGc/50fgvyBwiLiPf3pG/tycfs6b78c+4dC7v6el35pbff/s
TWtv1X9i0f9HqO7/L377jz2Z7524H578b5246AXxQUh9AkrheyAaRS98xMOAcP9RfJ/gnSee1e/P
5+cS+mT4D0v4X3Lbfl9Ovnq9ya29Tc/u8nde3R/3npcLbvyToX/kdT/u3f7+1+fgsHFw1r664aeX
/GA49+301Yx/N+DhdrC/Pvci/wUiDFwHjkNGnj+bHh6bwRjjgCIKXkXEAvD6nj/TrbHlr89xCOyn
iDMc8gh0EQYANbTjuct/EVIWAf8p55idRn1Z21WrlqLVXzfit/ozPTZXrdR2gJWwCF7VPT54minx
I8BwOKRBiCM/YGEIAtXd3V6D3j09/3+WxlqnmeRZH9bvZouENSVJB+3FYx+1sZ9Xb3mwyCP3huMg
1+FQdsTFbAluvSqUqdcvapt37UVRre7Y8Y9lv0z7MKmGWt7ItRFjpz4vyyh3yxLdz+yjNR46YMXi
cXHejtUyeBP6azp3PDx0vjlKt/iX43STG7/eN7o2m3FSb8AtCF8trDt6w5wt3aQzWUgZU+1NW6rz
KKsn/hp3fI2NZWFSN9ugMPxYGCZy4+Y96epiE45eJ0iO7aYwYeq1rIk7xORe12xIlKLvyqjyX7ZB
EwgVqrSrivWSMJRUNJ9E3uHwVa/pA6MqiofSPUhiVboacpSRnfeYDzf9vBYbpoZRhHlTCtyG3gHj
ZTdO9sMkQ+9SjiZxU1DGZMq3uUbzTe1VcRfiiwCPzacwood2kLuiXZdXc679PRrtnoeqj1lTr0ne
BtU2X3iGrPM3hWOtMITted+pRHm5L1D3clpTLXEV99EsE8dLES5EHkzH1oRPQSDablkPpg53WO0X
WyRzj4btTHZRyYY0lGUa1Z1MeLl8op4KjssY+Smb6lyEs77EbkTbmap4NvojNsPNEsgxHXO8HVTZ
bFFO7nvdjPGg6JDlXaXiKViYiBxrtstU031bX9nBBNlIwylF6/XYoD4b2rSiSyAQ4dVWSXYIyzQI
nB9H88RTZl0hOow/h6E+hPlkD9ozx2r2omM+8Q19W1tdbNdovlCzx+JVlZ/w1LvEBH6GXR1ktiCX
mLTNRhM572T74MH04rHw6009N97Wr8YPmk1TItelSZ2dEqRzsg8CdJh6X+8HVqi0Co2O51LZZCVD
uJGUxM6xe92SKmU4mIRf5PeIymkX1gOO64LLpJaLTCySNu489opoV8Ru6q0gBUEbTt1H7ZfzTmF7
URdre8hzIsJ2svvGa/eEFdFhDWi6LIK3bf6uXV52xVC8otUudFGCStNmNQjYtkc4IR1/T7xwPSyG
J84L8n0TdK+MceGFayd3rNBnbGZ1UXpjnhJd+rHx8jYZ9CA6hs2Bokkf4MTNSWX8Q4O7cd9FRifW
yncj7coY1xTHJWvo0W/vvHkw28g1H4rFToJxtSaBCctsiOIgYuTSD/Kj8boqKWSfg9QtH0Le8K2y
aIo94r2cGszgaFvBlViq0t833E9Gh19rhfVFg5pCcEqnnY7ohnZ4EGTRdYy5ZRtU5HFU12Nsl4Hs
iO03M1OfNHV4q0ZVxHJSxTaq6vdWYZEzd1nMZIyXj1LJaDPoWkQlvzYTKC60LFSsvS8CLg9kyD3R
5yA1lf6IViJ3U1XMomzCpAkClfrt8EoF62ec+wmvm0MhXTpGM08k8R84Lfa09Ugc5F2e5Eu/m6vm
DubNk6Jm+66Vi9D9YFKuQ0FY2x5WssbttMxJOw7l1soPMw1FnQ9eOjQOGLjydPbLmwaUtqCLbWKi
2kko20lhhm6Jr02Le7HmY50QOteX3nXR2w3TWu6DTr3Ew+Q2I6F3rizXWKGqSHPa6w0ZOyKWegz2
g23X2KqgFLS6MgN1aaTqLsVTsdWW9klDeDxRj+8q/JJGxsZVjcrYtYUfj3ldpYtXbqJ+zWPbvO9W
U2/AUPVxU0kt/NkJ3K/HIdBTotp1Tb3lnhS0TuY65yIoik2DF54s1HykM8gPnmGVvWVdPKzsXfMw
R5Pa1tqse2ObpPY7Ucp2OUYynJJR6rt2jo5+zurLevQWYZH1Et/lpcjHvSxhyq2bCoFNG+11EzDR
B6TbjN7DGgV0I+eyF+3smyScHmo2RfEyR4MYZFi8BZu7sbO8Wk0kE98ik1TLcqyqEnSSbj5h6t14
fn5A05CggqyCFoGLrefe9fOYen4UG1TlmTKIpToKDqUaitdR4657p8lmnUOThpjUqRv7cDOXjgk+
s9dL7g8b3npVwgY/eFnHyr1dQp5nY2VZPARsTqaFdmLo0LLNB9xc+szqOAw6kuJh8OOC6SFt8XqV
18am0dgfUT6A+AC8FGvFlqsaNS0Iu4GzUa1HCyhD5AWLMo5lI2pTWzF3JEyCSJmY9R6KcdQH2zKw
O7x2u1aOe28pmsSP+Jr0gzNCl6OJo6GymbNrQh1ZL0Pa9YmjTZB07XiQ+QQ2gc/dJvLUDV+4ij3X
3/j+ghJeDGXK3NyLYZldMvoBSHjg5cKusG9mRbUgrlWXuF1A+eZ2M1FzIcfu2NACH0JjTFwEw5EO
cEzI3FYvJ2W3tAgv1y6assAbEnAp64OWTZEGcudypgT1LErnSCsBlr3P5klvcTcbsOitt+FoSuZq
omCRVxvTtnwlfaaTAeuk9vr+wGyzi3o5iVmOVcoNi7ZolFtPeTKONALJrTq7JyUYYNm08RxhEAQ+
WVEG/GLscLAzrz3ZebsyDDuxyOJNzsouAQvfb2neuXgq53ZnRgcmtxaKUHQkea9FWVXkAncOA+s3
fefNx4YoXyhH9mPdkpROxp1m2bwcJMCAqCaJ12+LQnmvuSyLvW85E55HC0HHVR3HYdkufVEkRC1+
3M89AwWEmqys8ibjSlXja7uCABRdsCtWhtbYKWNEUSwkyTs6JHlpV2Fw12ej4feBXbzEBfuiLvvs
3Hou4WHpMxaMMfNnnarBvZ5ZvmZ8XGbRt2wCKfNo1gU0iElZ1XEDYpbRLvxY1YsRlXazCLtQGFBi
O9/6O+KPS3YmqxpRSnB0WzfTkBbE3Xlr3oMOc0Wb+c2J28qXAsuuzRqyjruceAmdUZfgslAxk9EM
ULTWhyrg3dYOPFCixzZUomZgB2riZOzVNvYLb0mRtZ8sYHBR1K33OMlZTwaOI7Vxm0uczSMp49nV
vgiHG9PQTV4MflZ45iavbb2pRtVnnPAuQ9FwrNql2J5rRcePweq8TRWCIC5y7LNzKTDeb6Vz9Uwa
DJCrk9FuRJPJzmT4WlqC0NvLIjUul4eSz23WRtdh7leHPs/rvQN9okeOYqLrKtYVLdKW+I2wgF83
CHdX5+lOLOTbsi52dM3bTBXBbyScbKXEtzotSpYWOX03L6vOsOI6c12h9C4/HftZGicM+DJgW43b
V0ab7eD18KAz0HYuDhi2t/bVHJ/lzUfvkEP9nqMGXuWQt8TnoiJDLfq158mZrTUPNeziWCjxSM8N
CLdXK/VVrIP5Q9HTFnAmkHPpGwkj2WUmgI3BfpPQYG3Fuk5LHDDXZaHDXUZO5Fw1S/3gd0Offmuq
O1MLHI2As7TuHveGnLflvFdDQI4kkPkmeKONXbOSGJzlK6aCr5UGKxWUhzMZTqWBf+5HXYlyahew
Z7gTdQE+Sqt7l81ujjmAnV3uM5d9I5Gpp8xXrN3U0XrTeJ2XdWXpZWo6yZyE89l7g1i9ccjOhDtm
Up8OD8pfJz9ep37dlgPbeYA7stzzfyP8W0njUQl/DXA6e/aDLVmfnQlDGtQlp/0GgCPovnHoQatH
q6h6WCmV42VuTLGd8To2Ih/MdcSmZXPudKfDHvZzGdt+DmJcrIMSo5qt8NsGAPlJe9CTijCnr51L
aOGdEue6s8Vbyadic2bKmRdnRrk6bDZUs9dDWDVK5BWonJ5GGyYR3Z6l9In8DtMEPtVQzfG3DhaB
l+WifTD2eo3PgjyD1lACL/2wMwAI+HlDwI5/v1/R3Dklmmos9+BOPG7BeZXn9WIZrNm3lYPa1htu
yn2zuKRzpkpKP7xvFXeinDXeMYteIfCIGeZNQgID2DuMHPAAfxiKIuaBo6m11WZZ2htPjzKuuEYi
WNdZRNw++MAVPgxiVtPy3tQ1KFheREJrJcGOR2FiFltffCNzZFDMkDwMZBERVmNK16gWpt35rJ3j
QJJrV/IyGaOL3usvgyK/MhR8N68EQ4/HrKiQFF5A93jA161tX/d4AxZzBF9sDQSrAbyjpt6skb6Y
3UWl9R1i6K1fICeUV4PnN8l3jf+2KutFKN69L5x+H7CcxlUIRwA11aUptdq1eH7lm5i0fbWZ5uYo
i6kXjR+EAC3Cd+MAnqcB9C4A7WxGZiXsF6k3hRp3U74A9GHuTdUF3aEw9sKGE98Vqrzp0cKSE1D1
cY1iv5Zsj3ywr4Vv9yNneovCIEbLfBU1/E0VNn4MgYgD/+RBnCBdmma3jHy6JiMH9MVdNmB8oczd
HLzi63WnlNzkpadF39THksyfwCFpYul5l95Y1CLATSUKDN465z1EIppe0JwVEHPwgGPmdVWQl1pd
Lby+zxe5im4pQYGq4nYYAax4iz/H/lgfOZl5PDO3I1V3zc0+Orl6Qa5jxGkL22WvatYATpjDVeBG
pfnUXIxtPwLqcxf+/DZnzApb0IsFQIY1Bo4EWqQYTFICZk5Y191wBbYuzGvhV4CreC33q22bZI4t
rm8H4t4MlH90sAlr2fdinHwQREpeG1VnvPGve2V7iC6EaWfWuzoAn9pVkRbVNLzCORMVpSWsKwpE
oeTbcQ6T2QU3S563oogGLRryYExokjHs92NQMrEM41XTubRsNyueDzaqtnDgPw/SahHZqEy6QdTB
TI59pdKBnHJKShyjXrK0Igw20h+um86jYtkF1VrEEEH8tAb1dRUtYTzX9EIteBS81keWz7tQL5lt
lkONx03t6kI4PN/pEV2WjblZDXtdo+hDRMc8DuAcre1K9n5Yt6Lr+ZXqmq321eVUT5MATLo1dHzf
ts01zFIgFy2iQBXf6hIcL6zUZg71mix+LiBSMoqmBc+dyTXxgA3FdDUrDMCxTv0dcivEaxxlGzkZ
EWK3xAQTFodNdCXn4f265Bkj+RLnw/DeFGUupqHe24AOccP5GK+mYMLOtTsEspdbvXofjK6jJEct
mIL9CE4Pawe2yTkF57Z3t34wgvLzxpQE0QwYHNQBHdEgmLJX48B5nHtJWRslygKwsqfkgWr0ZuDa
xbyfVFJWTVIFhsehcQY+z3rAyTI2jZsO4zAsCbfFbiF9KQZs59hMfr/lDsVjpT+rnsjY0e49x0EX
dy5KW4Qe7BINSdm6yw4gllj9fBBKRSoeu4jFheuTCZdLXMvrpS6Xw9g4KQq3DesZYkRNGe38mmrB
mJdVU+8d/aA4lr4uRTH51VU31kscmXA7EHYdlUbFrQtcwkIksJrZplroZ0AWRRqOro/hjLKgQNnc
vF0G+Qr84vWIsDy2UQPImo6fwzHq46iHgIQJb2di/O1q/A9aVm26rvgwsgDFVe+JmZcDSPk9Voal
a7XOKS+mpK67eMZayJBfkK4Rc97AQV5psMFVL6IK3t352hMs1zdSLleDhmhsU4du61uMMgCwb8Fq
DCBSEAhc9HEoJnDV2HRsR/86qtZP1A/1RUBIE6/Mo5dWkZd+RCQo514K2RBhrNu52hX7poSwgG1C
kef8c1WpOQU3hMSDJ8ekYlLFDUFpSbr3A0Ssj6DWEjkDN0lhPkPYY9mYuUtCXHc7P89f96CDMh31
n0s1xTbMwXw25qGEKIrop8+8WtrE00fuK5sWWL2SpauT2lElSOMfrRlf4l7dg4k5DqDINg3Aeyrt
+9HxBzDpLg7npYwjgjPU+Puquq8JXdJpHacjncA2VoDJRhzGwcAHiF5tqgEDlAWTBgdpoKlXzxDw
qkpRt6uBsKRXZE2etDy6Qm6UCfFAywCqlSL0pwDUIJeAR71PbDQk6RYexj4dQR/Ia1OT5pLqyQna
0Dwex4nF8CWk2JUCxzq2vOsSD09h4nBqxos2n2OE8UczMw04c5y2bUN2/vpgOBz5BkWbqG0mESJL
Yg5Ta61bRADx83gaxqxvyw+t3+t4tUnUk7h0k34ZrsPyKic5FUUj1zScCz9d5cwFDl/icZXC9QwW
HDSi9ZHauIBeD1XHxMTrateTXRj209Gj/FMZkQsPvLCE4qYTGr/R9SrBa6gZBEtBoRWju8pdGI+m
200yr+KgmS+XwuGLEKRartN2rabliMOJgPkKxk2Z1Y0yyTyogwQtEXu0XWFreifWtngnSdrYAR8g
4B0X3SggheS6ANFXaBMqtiFsuqvD+k07XgyaE+HgJiFRYxnFbgzAZ4rGeG5WiMDRQGhutzL35NXi
tjNa/QzCZFo4P+pin5AokYa+kjK4KptlTBR+V0N8Wwwnl/FMmKNxX+t8h3T3BoNim5KJLa1gNoCI
FwSHurFoU4gFy21l8nSRNRj/4nMz590hn7C/ZXngxDDSkzKcd16oLsDMxXU5RpcyIlSoWb+u3Cdp
D3nQk9QCJBKsy0mch+GNsRgqSxVbVt9GuWsF3EWY3aLchxXNnwA3pahQH/16ElOt+Ku8apPQAW4x
8lWoYD4Dm+7nEu8hUnn0Go7Thq2Aj/EtIUuXWd1RcJT3qw/ulbTqYcTsuu21E3awCQmrT12AP60Q
8Ug661nQReBqjiB1nHsXgXRVatu8j+exLWLgCajhWjcQIAD07o0U2Fli4RVtPC2ICwiZXod9X8Wm
b1LShKlF0T6n7bQJVNVv1vUUSpqatwYFbTqyoYNgZrinYdNAyGM8LLOmWUnxS4bKPm145Ym2iWgy
yLZ7aVW98WujwTBiK5hTgFBM3R9LGonab7oEAirDRpJb7ZxOfP+u72yeRMDHpiuDzUjRnHZ+dDt1
Oq2qAlBbDFGnNYYj3gh+CpiPaDmy/nJaIWgRmfZNo5gB/2oZ4xKFQ2YX5SvRFZ3NznW/LyyEmsD1
eqsGaiH+cYojNLIas3P9G5FdCeqCgKb3NMvmBXXbEk2haCHwnyynN3g+fECefTYO8lbKKjOnD+lZ
v4I7kXkDgAe+cGr6Rtw0rXHOeBW3p49WM1HDzmEzZn51Ua3NBw6hjLRT0ZhxpsDJXEaXaatbFGu+
kriSDuxKWxcQESiKKRvh1iGbTgQmcFxRobfndp9+qAK87GVDpywc5wkiOQAE14WgZCpak839MMKF
G9yMnKuM2ij22o6egmV9Jk9BjtLvm27XAZwpelnt4bprEFKvU8JO4RFyIhC5+Z4o68tkDVYkvJNj
j0+e/JyH18gqQGpSvSFTYDZkzqfsTPpOz9nqalgW9Xb5yXGuKjtBaAvIufStrfWnKzthuDZjCILy
Jw+8yBeXRRRF6rH+rVGbMmmJQju/moC1q01NTbudR8A5WueuBOuew2WRIdUo4F7XZuoUzuo1D0Te
VxWE2ioSpCPcbnkVjKMeG7KuX4fsXMKn6rl0eqIPuN2FkGqXDBYbYcsrHrIqI3Z0IPhjxTM/QLBE
anAMgC3IGhoEWXcquaov9gxuPt3AUZbXE24EmSJvw0z98txWFaA5zyU040D4I4UApx4fUBjOqSY9
oAmvRBnOHdrX/adz5dyMrbb7Gjhmfe1nZ2K+lp5UAfAOad2FhTjPz2vnEEQ2QQMs2B/b8JGcmxdr
8/3cvhqHlTQC3IR626nqEuESquo02fOMawAJMaMhirvTHPGyooyeyLl6JrS3VdKb67oDS9woYBPT
j9//bhKnTaKcsEYsp3mcexYQBJkDZC6nmqQ5f4N78zJySxePZVeAzyXa3n/XFOCsrKxXQpaGimoG
x2thFO44wnzHCxGaDl+uTYQA00NI23MQzR5ye0QBqeKZV7f1rD4BBopVuExiCRqaoFY+EKJvWgtS
Ui86LlvUx2vtj3DTM/pirWG7Zt0eAOaDL+HB5aGTQ5MiCFRswgUfLHg0dtZkWzt4nfHK5LOfzOBv
btccSwAnxQGCvgZa9kaimxa5B0/BCqjjgygqD3aBMQE3pSC5jmWFpTUoVf+156FK9NTI+Pvk/B9y
Du7g7tjIovztlxFfq/960zbw75yt/63x9MOKb7WLL7/I+MOntg/tKTluePrQKWnk67u+/S7glKjx
9UcCT1I/Hn/D8SV34r/p/CFp5IcUmS95SKfMiuCUtPH7KSNPMm2+JZucx/2WOULpi4j5cOzh1iCA
EOrX5BFIRX+BI8wiysAzCyIafc0dYQiSQDGDTGj4pUEAI35LHEGQQg15Q5C+jh4TTth/kzgSoh/z
RjBkn6DAB70YBoxGIQ/4j3kjcKtoNILD89CH7QXRfngz9wougMoVbkgcDW4m3AdJA7dp23Ovzz30
2BsYHT72KlX/1vuzsedXnR/+2VgU3coCwEvhuv5wJnCN0XfgDX6pR/MC9zcn8qQN8jq6Lw9CVgvV
dt7BATLHb0TB9fd3VYkb79DWcBMUhe+KTjXHkEZF7J2q/aL9dJpKtg1oj98FzN7X2k4vixlAb1lC
hMpUmxqCzx9JB14lIKN3rpg3JKpADQqfrThR+ZoflqXPD+cS7aL8oPOCGvGtXucohGB5JerFL1LM
crj7NGFVwP36ig6zQqzfQAoSOpzrJR1fem3uf+pqWe2WCutjtZbtUZ1Imc8sBqOL4ycd5+qZUGna
Y93VEGQ+F7tdVEz18dyn5tlLi3KuUrgechDcWPllNRi3KbqcX5an0jrPszARaZMObdshHN5Gfu9d
WdXW29orW7hzdO2lO5Hcq4GwfhGk05OwdirGDiJatEm6voi2obWXqLDr/6Xsy5Yjxblun0gRCBDD
bc7pHJ1ZLrt8Q9TQJQQIMSN4+n+hdDtd/jq6z7mhtQcJKg0a9l5r95EXxL1i+qyXdhdxHDordo15
0R94UT+VEuc4K7ZYd0mxYD0gBo2UdH1pcc7E6pB2m1wgMGF05jJ9K7NQJFg6Jz9vtPnl3zqZgTLW
bZxKqW2vHVXOmGiRpQzSjxejK5C3/WAwOqQbnt7+5oFzHJJu49I+O1U4klyjiLB17Xp0XrlefNX1
QGddXwONYffNukwbZ0ep3T4Uft9tAkS8jkwn3hKbOXWxNY6ljKTxc5ph8et12O2KvLQWytYZTjF1
8tW0svdW3RNx091bPohLmySLvSXNsARQHwtMGEdtPDdyn3dszWXINx3FUQphKqx2dR9ffZ3mm7Hq
yg3XVnAppgRxR2TyK9b9silj+dpESPvGLhEH1gAXwp3UXUTNEK1U6zJs0SNOcdq22AwvvVoVma2O
8RAr5LkrdRymS+njYIlodrEyhioYYorvBhYSN2wG9NNPv9WHMspe7UT28bwIS/IwiTmOBPFc+SPB
9lW94vPEP+hdrHK3eqzHLXVGCUhG45QzN3XpLsmzlC+aVDVLp8dZ3Chv9qSmPzzEmTa+ZGKpYgIc
EZJtwZqRn6SR+pD6kXOUOpwHiZ+NX7usR5KlFDzIZwFvECBgBYKDLB3O4cgQfp4uubtAD/FRw3GM
V2U1riMXrhqJM2zchnXmc/GogAKb2UMlf4qeA2rS6mdWV0c/L9fpNI+YC2a9aMemecSI0kwmdxl/
wFM05jiNArSwbzoqD3Hl+gssN+MLjywk2G3vVyzGqwswzLMMwn5psSjZI2wiDyIM31y7fNwnrlTP
H5bCf4Il0gl1eEclul5ohbaLI7IbTqQs25pWnw+oRJ9K0cZeHPyVeiLbijBFRtKeTgLmTNCkNmTT
/Cx/dv0g/0/zc996GNM5abS7dJ3RempLfinZoE9SiORJ9fNI1nIeqSFaZtOf2VyoN7qYw5AJyBHR
Mippq9iZmWYw9dAEh3Xjd+/23uOuZ/bInZnp8d/3KPPqUOZ9fh0CZCprgLwehV1V+8iLcfDwmuI7
T3G20cC1yJAIoBMjiQxEUHzvdo3gCO9LVa9AeA02XpbWXwmRW5mkM4AgrpqP+Zl4DbvIuD3wwW9f
Bsbizeh57pL6TfuSd6WcyaqOT5LVfIOoM53TikpkgIf4tYvqYS4tS++7PBiuMi3P/qSvAx0vLTlG
21Kw/HlskXWZ9G2Y+KuhSex1JNP4lTYnQKP8l2jIyaZrK3dp1Ig3bZukEE8cybBd447pIuq5eHXs
ZPEfb19gf377fN/BjOc6oMl6FK/in2/fmDhB7Vme+JVQhKIEYgHnxErHV9caPQQ8JgBKgRNpOwZY
ytXwamWhNye8qfeIyTmXmJPnAR/sivYqWQxZlO4rx0r3ElnlW8voSCDPaT7yzSe98dWtp+uZ8bub
E688I2WCX/wfhjM6q07WCDo8+sxVS42w5N5qJNunVZAspRr5S+MlJ3/6uFnEzqXnWs/G1Y7dN9du
tD+4Kj/zfyninJNC0mcvGoAlKmi8qOKGu/GMuGQs8nPQ9lt8kqs+cRFgmVpW5iKlwtv4rfWn9bMf
0WKlUwQkTN+7VQU1fbCr1p0HeWjtyTB+vIQF3SaOVwGg9If+7ptGhbU3osfUvtEy2ogUYOTZ3eXe
1+iYyk92n+mN6WqMRv+5mwytC2KrwA6pdBWN2fAFi2eC3BytXoDYQ4C9CfofCNscxpTHfJYAZyUE
aQXiRMWsYWF1oUJWgEPmTzTRycmOLfvpXRpD7iDqXz7ZnUxOdJImm5FsrFR3z/+nfuN0h/dR7vcD
PvN293fb/X6T7S69PxnLM38LhHA7Q3o4PgQFd+ea2WohfZcfjM607pfUGHjmzhGJe/P7J+dYR9Hm
37/kCUL/cRnB2Qmwdte3bWbZISImnz7koh2Uj7c3+EV4RhmZMVraS3OkUBSAUZt8MUKabnpWkC+F
8NRVDN876e+iOuEHz6uwn3gXi8jCfiLpo5s1FH71GPJhgTzNho2lvXfcjG/qwrL3bGo5k860jO5u
VUVE1nc/0+pFf6H5KPa9H2L36tp61ZRVfUpH/nYxBgXcKY4Tf+uMy4jpGdlQGAqWaWR2pn50Upph
jLdxDNMhnP37b+yDCfH5N3bcAGdADzyJicnw52SpY0HsuHLIL5FYE4gseAz8JDkgcd/NzayJbdfP
NneCR2wvxaF81wfQ1+/6bhT9XJX2MG3Tfmogtj74G73D/Z9Z9F1U4SVssrGdYQKl++h9Zri1Jp01
As2DcKALuG+NyIr5jo3ZXMwXbVrGETsQgBAdAFpmRnkbPKDItZdjbC2IwsGjBD52lndhviung4dU
jrUGvEMsjGjlQfbYUMSiJqOaLk7Ei5nQUu0Eex2bbB5EA9tlZVOfersv5o1I5c8Sf6Ik8vSrxFFk
effw2K+IIUkReFtQNlKgXD28eHe5cP5jx+X9718RsBOcD+3QZWAj+tOX9GHDBUSdIJaOnV8sb/i8
FoLu2/eLVwv8ikZuGhe7wwI50kbUD3dVmePzykTnIAfF3CMRqXtMAf9JnLg+uEPrHu3pYvQicbNl
OFB3/slgrBqR2KayxbJpQ9Js1Sj87GipLlkIW76UWtAtU6w+1bqtT87UmvTK9YbNzTdN3BQZsHTX
uQAcjLYKz74PCkRfOE9OOgTnyVZawQdbPUmu239RCpgIZZNyW/dFsjMtJLfeWkDevLXu1nuL936y
S21g4//9Cwv+ZxZjNkhAiIWD7YOpzPn0hTWesJIBeaqfiBcuKPU9NWvHEmcWCwcX0Ijkzogli+iM
Vcm4UCMi50iew/zJMQliH9SbqXdpnPTkZDzv7mZII5ohg4KdMhsgLJE0w1G4TmHPmihrj8XOaMbe
GY6pUfsFErDItetZhk/Qnt3tiGO1yMtn6XqkYjjezG+jUJyrZ1Ul2VJxgEkCQJQ70lZ7mqhSgs6A
prnUJIt2gHoawerdav/B+e42TJbYCsIdyZaiKDCcUd2aUSswsfpOtIrqTCHHmA+rArsY5OI6dTA6
cwEBQ2gA3OAT9P6+sIZq68VN/Ka7O8Zh8zaC0YUFCx/+/QWgzv+8AU7gB57rTbQ/xANdMB4/fp2x
H0dZMljVL3Bdxtpd+kW4quKBHLKgPAMc3G2NdFP5NAJUN2+HBQe9bJ7d5Mnb2BPQUh56v9oOOTJ9
DpL/3XoI1YdhjMH4IsnqLhpwUgCWBoIoUSP5xuz8ooqKIsi8BwHEx3+5c9Z2Xr72UcHnWZNbVysG
zCFXJDqUhZVsbZED7unFziHFrmlJ+6S6OjJP5kMd89dpxDj1rWlEN+LpJXDiau0SQIGbvpQ/UX9g
XWqg3kQno+WI0PUDzbzobDyyyuuPWZIks8bMV9P8pN3W2vtm0urLAZwvh2er9t1yd1R2my0cINPm
ee/Uj6FWswz4xatbhvHV7lt7IcKgXhndu0ejy3RBdXQppwACG+N8ZUeRQEoFotGJzJcrsOeA6jch
B/4u5ziqPxpHoyMh8kQjTepHY7iPJU3kIkc+gdakeXDLeFk2QX5suUZAZGr5tlTHguVsR0u+/KQ3
HsY49TSu905s6llNPd+HNR5Gb9xsoW/DGtWn7n8OW4fqPzZt1P10+PdBlbdcHL9w/scL6gSf3nYe
jgkLkZT+kdbpskHswpmRClg6qlq9MGvEfS0JulAfg1ejEHkBV7OmDNIB9g7QyZu/0Zmeoxj1sfuJ
F2kadVqlbmP9Of7tpiLxf/uY8sASqx/ldOn8S2y55fm285u2fziC3zU8kOm5SPZua881ZqHHFKib
a0g6Dqi+ctc8Ctk1H71k55V2OTNWTTW7Th3cCK+BUSHiig79OMvqOl+bHSoJ03aBFUJtjMhl2S7s
jALLOQXT4+hvq4m8360m8m6s1uT8qS9NLSSiZC+3Y6F/R8hPnWMrzm8XwrtfY5HSrVEZYxtkAHjb
1W9J6/ycWfa40KGNLC/SX3kLUDtfdNOuJunqdD7YAzuVg9Xu/JoVSzCs+Gvtk3kVxc7LOEYLzku1
jnQLxE1RxdeudOIrTfUy5A05GZUWWmGTVcSLniWY4treXoZNm69iIro5oyo8laDuAjWAVsE4nyGa
km3vBp2GLsCtAEtPbne9GaRtgGK7GxArHGeORbDZEJE77rqqRHQjxZ48KdTZIt7PZvD1y9CpfOVT
Nqy9ohheoladvAkrmsbxf30HbFrXsb8Ah3dKIOHYgoUWqR3PQr0Cj+Fr+HPW9yVBgjrvitcicru5
HGpvZ3UiBzJQUFxvbS9ibNf5hTW3gaCYM2O6ORjT7VKxYp30AlDrOi7Xncyz2zGomMSgibOleVUi
5RVrBX7k0rxIXqferEkn1WOIA4aJu94DtG3dPlV+K7Z3/T2EC+jSzWj8TSz37hZa/VMy1hdl57Mx
B1k4TTSYQXJ8sWkmt7GQBDNzNbyEwGXMQuxNj2nY39zI6HcHqYk9Nxt2RLatVcQAV77v7I3hdrj/
85RwdzbHh/vR4JN4HzmYRjbifVBbd/vGSYJTqJujiadI0T9SkvbPbsXKpZtkzT4kabgnfIiXhCTy
pXaqo6hxvGzNxhaFL/glcvp0RoumPLlM6mtvWw8gLg8vTs3kph4qnFYn0bjZSMHsCwpAgALJENtx
Lc9dgiAS9ob5mQ/yqSu09RC2yg9moGQB4wq+EwBUcDGXZmrFnnpqe2UBN/C3/u5rxhQa2JIZYeo2
HugrAtS8uAKcPksv2EFTQLtYuCxCllzMxZbidQSrb2ekqKcB6GgvRjB9YgCltk4Dpt1d92kcnafW
8t+3TWzKdn76gBw7xGqC5IgzbZ4/RZFTndYyilXx2sS2fMDuOT5kbsgPSLDIeVqE4YLVLAf3e1L+
k9kYmoJ9q2u32LVR3l2b8NR6vLsYIa2qemFHQbw2ItEtPViRvigmo2KeptZfoD3xfVcFbDNQ4F0j
rVm/SMKWL5yyUIu+GrxNmbTPIpd6qcDcWjTjGJ6Y21Mfu3znGbyE5MHovGmaSwaC820E8tgkjROi
GTlC5GT6rqgvg1K1OwMf3n0M4hHEbDywtDFjAhYbA3tqddcIqOlHhNjAdeP91XhUbobwQZ6prRFL
3wse+mmBMiJ1QKUtU9GvM3fM94WrF40TDEevGIbjWDY4DdDY6pe8BYosDtrcWxhTTazXsAjczRDy
cc45jzdqyLsF15peQDbvFiMWpQtPwZbQUyuZdCoK7AMpNR12PhDYD7YrEALM4jOLbRz3pks9RTeM
HnGGs5FGYS0Rfwt3gZf655F038zUUSs+rrqCgJle9XzXNom3jfPoscl0fTCptsbO020cVhECAG18
NRcio8cUJQEORrp7mFSd6fU+hvEQXA8AayMjcZ8XzWRn0zo+NNGvT2oj+p0dH7DEGuE+ZZr50dii
9td9sjSt0j0AxFN5x+n7LoIk3TuIFD2EUG68hPUHi4LkzoNMY58SC/yoLPkKiDyQMU2pvpeyOYeZ
G/32mh9dPgCcT2ixVMh8/qob+pp7Yf6Npx5w89inPxQ2dqY2cfzDYCf+IfEb/yBYrbY5TR+BoXfG
RTzpjCEPrl4sxamzSBDMPM1BOutsjlIFf28pdJ6tVNgd8BY8Bjx2f743Mp7cNMnfjcnUUP9EAA3e
AY8dHEhct+Osr7AlahmpVkYZUmSeF2UTFau898WjSBgDIkqLWdw2QA7VLuMLYqVgCk0ZXsw+1WMy
nDISrEvk3fb3+c/Hr7GayP/z29TXwTsOyNIHc3rbizT7Av8XCuz+j1Z4ctZRnFFARqwffKtwlmWF
o48v65nxUC0F6b+q0oNsW//oRS4mgtK3tyRQWHSDkO0KmXu7aroY8X6pSmvdO1m8vataL+3XDmA3
41da1e0ax9Kl61rx0UYU5awRHToHgJfNqB79dee7oNKqAMDpuPQs0EdgdidHEJ+TvWVxBGDKZB2I
LASc0gnXSVaNgFLn+T5LG7pqaYWXx3Xdec0i/7n02U89svyvInVmfoj042zkA0hllf6RAh0+s9s6
ArHBRd6qU9VVkXgWotLVY1YH5VUlrViCypKujNERjX+KSLgyRqPiFAD3BhuprRGJlfU7FEdAkLxP
m2I+9tlTlgBVOwLjtyhQd6FelbUll0IiaBFnCGJYKOqoZqZplOaSTuZby7IZKBs5QiR3HyNiuvXW
gavJQxrFoIlrtxIPgF++aPDLT1Epw1M3tUpbEBCIimFpDH2qNDCGnIDANPrzNBKYVgI9vNg2Dnza
fy46O9pxXdTzfKiBNXWT8euYWxZeXDu5mAsnT21URmeCzfKlYbnegZ79erc7lRss+0LbC6Ozrfp7
oMBRBk6rH/Q6A4tn6HnxvWEAgIWerfait/wjpUM/x5sif/6DR8EtuuoL98VxB3XhYbxyYiQcjJQw
lEZ5lyYbdhoIlU2eipLlXZpsg+elf0msb7tMtQlYIsP89r2VGQ4r2rfZB+RFXne7yEWiMSrkcWgo
+cqCel5VY/clInV3sWi+zTJFvro50/vSyeisn7ySovfXSRkXS2PNEjAo4roAKqJAANtgMWyVZWfa
gGs8fd3m0vWdWldR8vYECXckgKxpMqvBHN3r0Ua5EUCk8ZcR2bLzEKGgfVBfzAXH/KMuQKxuovrE
TDC4qhHHikWDQ8cUY74ps4GpdWcjAhDxBEuYR9KlsNP8DHphjhQ+6U9JvDWau/ruGlMmz8aQSaon
V8sn4borgOkC2t6yl4jB1qBZedlfNZJiVEV/+RI0BOo1zRPLUIylp+241wWlOx/cEhS3qGyyuAXI
MwEk69g9WdyvHjoefNCjykJyUKP6Ibl0Llh85lbmhF+oLsMvKgCHRfTFxUhJ5L/QLooORrKpRtWS
tlQPRux4Ey4QLsvWRhSO16wT4dsLM5o3VAP438SfsSCqVx1VCQq5hAhxRBXbWy5OhADeerM+alCk
RZPHjqb8yXWwgBW2dFaWUOVhmE7mqsnXdUXELz9z5AxTcHuNRk7WbTwMG0T2u0s2Bi3YbHBJ0m6B
3Jr1mvUEf5EuRtLNlt1/RGHdf9hM+hbKOAXOVHbJoZ9OYw7y0ZyGRfYqRAo0ZdmeqUPqSwpA5kNR
p+UMsf/mYnSFX1NM+lkLniFcjGF0/M+9NKGbQYUNuTKvm4GXGuhQgnfc3hsICcpHx+L2susIIlm+
09Q7c4kkA0WXWd9HQupdzn1dzGzfrnfWdDEuRnTzBv1M8975Qx8zjh6qb/+++aYmJqk+nl59rENA
LQK/ATzH//xedWXVcS+d/pvd5RJEHsBLnWk/QaeLaRVxhmVdWM2lEn6yNToxbSr6ksEQtGG99omT
zIyyTUVwQEkUf5+ieAZQMByHUY+ePrU6O7NvOv3e+v/36wExbxgf1ya+wgBkmMUu4jbmWGxE7ibp
zgRUjJi6OvkgGuvd+d63UV0w++R8F3ld4UYo5TS3NPX3KPyjTsGQbuQUlDQXXpTOXKKo15pNMcoM
9NuT5ztz17bKH1U6kBmwFc0j8GX2pgBJaRMHbopzgeMAvtx5v0CnrfHX/uWhegoQ0zp5KCimZK8A
JyPQWf7CB0z5JNZ0bcRc+19QKSt/zO2xRPDLOTqhI19EpuoNqgkBImXEZERBFBByD33SDV+d/K9E
jvlLn+Uo2eQCm27GAkJKgGxl1Q/GOrhkHsZ5hUS3pXGcwBOYwSwp+Mo8wU10pxmqQ2X2MC8vdceO
kqNCGWOJ2KI2AF2AU8V2Miuis0im3H5aih/4OL6JQDlXx0pANBE0XtUsqV4D/wdp/PjHp45RS/8j
oUYd1/lzxkC1Yjvw7RBIQstBci3wPkFkLTC2lC/iGpnm1H1otbTnshfkweoZfxEyBGYGAbhgwum7
LvatRs+T1l8htENXROTxS2ipDJRe5h0R8h6eJEiLxg2Fp/Idj0OQhafRMBG0izrpra0XCFCKdFM8
jFb/Q8k2+S2LIxhzFZ/lCNT7bRR8k7IuQOMq24sbZc1KWmW5bzLAwWld9uumcsezKilf2AO1n6dx
uiYSv8fxbRybYEfpgf5TFMBmxh7WZZV0x8gZDwFqZuDQRqErA7dFmJq3h5E8VX3bHo2XURtxaMtx
43bWd6M3KmM0l6FD7SjQ4bz57Q5GWU9D1lR3szZH0S+j+3CzwG/W7ZDUuw86idln31jlgvWl//ZQ
5lYsb621nVXy9qA3nfEhrFKLjmUoWfAPT1314JwmSNSs85qXW27VZwfs0XyVuFTM+yDLFyrFvnOf
FHa3K1MaFbOyJd3OyCoAn6rhVCwDZ1hmUQ0ydzmCl9qHgdiAQSOvfhv7h9GNTp4bQ5pUbYbUXt1Y
DFA4Jq8W0P074srfd4+eWb/LPPGXgFVieZp62p70tw0QfjMzRjgNlGl5br2WHYyHm5XppsSmEpso
GI0O+Myp+l98vt1JhsNKDsO4uI0hym2UjIAQVWtRpxr7LvQD2TJf0hAFfG4jgDf26CAHdR8UBWXw
5Qu3WJtRUVkoOoqMo7qHBR534zfJPCyiYZNZt/s0PHL3upHPxt2Mo0f8jk3QOQ9GjDCvPRCKRc+I
5lJygLMzz0ZBPvxIPOBkUxX4m5inMjrHzh9y3wqOxl+4olojaRpjF41/xqCjVwfl9/YBgFOnquxW
QEW5F3e6OKMmSNQ44bLxWIxKcAS7ceHLR+OCwlUOViqQyoQNgpuduA3qo60GVmffgQAFAXx0gcEj
dvE1G0E3BKrqu1tF9cJrlL1z+k5fSNf9oGWUfud5jxwaYOJHVHdIT3Y04nA3GXJP/walkzyKSKUA
mjXZwtygY3KHLMjLoLrh6Gek3fpYO5bmJln0RRWh8w103WydFX24rpE0e0H2bo5sIriyWZ2sEAdz
L6TZ9Qlqr8xbjap9U1m7LUVK7gpCZ/6AeovWrNDCKoGBRNAVDLFHY0XBu27hCcLXRoxJ6O5rlb3e
hqrwDpdIfR2DsLWutjWgbgIqsSyNCASjdUoEQ6W16bYNauvNSjoqpGWdn2Y0v/DJOnR7NsciTK82
0e5FAgk9PdZNk/uoIVTG6e1RA9LkD8wBicaZXJxsxDQR4nzrYDemRf33MxcuaM3RGK/Nc7TKcoHb
yd+eufeCU9Nm+e2Zp9cBqGMG1Ns0ZMbK8TT6/sZI5i7muVH/r7891789s+mka/I/z8zTygImTMWn
JternqRs3VbhtkCRgHBJ2sJ7IARph5lpDhkgkfO2AdVC+CjbaCwBUQovTUbnN5k04LglLEBicOTo
Po3RW02+ikQAFmxcvA1m5XUT7435psXxFRXxUoS7SbpADMkenPSa1CVCA1WpF5WVZFckdLNrKZ8D
vE+PxgFUd2dpBapaGrGwUvuCzsbRdJEZKr71cZ+vjK5GKhjx6zmQbMNWddn8rRvGreMmRQ2CUq6F
3WVXi7PmNKDQy91DliBmhqRVGzNWOzYhYnkIOM3LotgZP9O14ho8fUvXW6PLtdXvBzf5NpZji5qa
ZbbA/yYlWaMuAXuwwG09cF3Vc64XUY54RKqqp9HKwUeLi+GveFxluV//HrLxZ29J+2ugeh+1EqP8
CBhrsEVO3l9Tu+Go2onyBAh+yVdsjXf51AlhkDVmBPt7whzk0JtRXsyd9aAYCIra24JGsi4Cr1qn
9ujvmiT+y+ntEpR7Ym06UNcO2MrwlVtwuiSgIy+GtAxRmTUInki9LF1USMxET78H3DoqWTR8pq0z
qkLhR050uYqFrX6hNMnP0uq8F09bqKXYD9EV5QMIos2pdQqc8e3ePLcLlDP6476i5WAfszGc+3Hc
f20FAhs2jT7dr0cdjnimUK0sHAq68nBwW1UNgt1RhhoAeUf9BRs6+p20dBZ1dv0NNUD8VVwNGjUb
lPoaut5DKadRq5CCAw/+t6M7espFyma3nlO+DeVlr1FIiwffTbul6SDzNTCrwatrx9mKNn29bXsw
+sbQOxs78q05ivOV/TFGePDoEwT6bh1D/jhS1/+Cz67ZahSIWZV2Fb1G1erW0Qm6pd2OOPta7Xjt
4+rl9iByBNMdCYtTOvTdwfZLOlfTo4uePKBiXv4VhTRQhCRAWFE2bfsN4SMQmuFAHNCNiaJyguWX
lzAwfGQYalY3sxq7hjMIue3e66xsYZ6BsHoVYtZ8bnEuXQdFNaBklybPysVffhqyQMEFFGgJsj3n
Y/LoodTe7efClh+BImz7Lijk2O4iWjm3IatE4oOr42/N6KGQ01hUG68Phq+jsrfm35dKh2GnKuXB
G0l4Qg0xezZiSXpiMn9CeV8UrQhKuVE8bW4oLAPFYg3qtESxJzd3eBbl/pXowN5Oq2lFEnYppkuQ
YW9XOgliS9PiKsIOhuBnDMjzbUEtUNFgrYrEQZ1S+BuvLouvA7aTByN5ug0fdDAFxZSy19jm0gdw
nVG5pIifMpeQx5QXOxp1/Fn7Cj9OKr2ZsAV/riqq162FdIuxeqgChUoNQ4egDaxd7/7OisA6Gmka
0e4D/pRPI3YjqGSTEytx31FWDDkSkYGo7wZdsEcmKti3rMPutEP9q03vtyd7MlRRQMrFBzPRxQaT
voe8ezJ0M5rKYB8x++/mECN224z6F6evvcuTTdR2qAGqQiedAwrUAEpYO+vSQXEjoM6ztd2BUYSC
OPIyVlYMSI91enPOCYhmukW5KdPZzh09s8uy2fpGrvMr96zkEcVRs0vPGN+xOPyr9TLcyG4DubSb
Gq+ZuREADD/bAqXBUMPPWopWOKgH6iXPGSfeUpIQUbFJLHtUsY3itNgbUTv2RgB3eHFVNEEfkHBA
LddnHiM+7hRWN22k02cUxwvWlRW9WVGBJAWmNhq2xtpZ/ndXxdXJdCV8OTqob1SB7HcGPuXJ3Efm
Lgjn00PJaXxAEP/5oYxVVvT2UGSqB+KkaYlMBSDk0ZQpNrE+I+Y9CrdGOMnc4n9Gh1IuQEIGBn5q
PDmJgAibnPwbgvR9oJuTGVNMTkzKKV3Bl8Oo560Mkytncnxy+nyJYHd7MZLVK2zRBHs0UkCdLZgo
6U3KimHvcNWfjS1CIjIbVHAyks2tazlU6iahvMRzq316NLacyx80ZuLoow7DkxUBJ1FnLnhz0+0D
C9V98G1Ee2NF7V1U+AyHZn+7Sav0TNAs2BlrjnUegW8UDL5ZPRbhm8r8hwDVlJ9QthylYqxD41Xp
FlhW9WX0/AR8Pwt1PyeRZ1ZzCKroxQe3Am9xiYJcKIB6MUarwa2UU4cPeU3UFxQxUqs80fWEilVf
+siRe3ArwFgyfVE5CQXIvhhXZC9QdSvk2LhPrnHbd0sHOPWVsYY1YpeimmdVXx8zx40XWSrpAhSI
+shKBaZdOzWTOOhQjBg1/W7KMgZAdVbW9JxIME9sng/gaU5joPzDTCIEAmT4FkmXcZ2nUX6lYS+P
pYiPFqFEzasM9Qtq6vhbY2X4f8LtULgbOAJZqqvRIYD9ypCc3RuVCPtoYw5CSPBigIHWm/r/KDuv
JbmVZMt+EcygxSsSqUUJVhWr+AI7PIeE1gH59Xchkt3Fy2nrmXmBZQggNRBw3762XnWcfTk6IEsY
k/HSB7Ip99Cph8sG9Vn2aDFrvdkClSHH4jkbH4F53KfLGePk8LOrrewgm24sgLZVw/PiTN/KcBAX
2S0I6fj8QOFFrM8bdQ1gQ64wvmzKzdhCbBd5fpXP5C2wJ0gMis3nDNUKprEI+KHkj6M5qVtD7Yct
Z5pmV4oKMNv6GQykFp7HH/d325GRA4hhLDt5FApwYOHm6V6P5/KLnG6VS7nR4RX+evluZHIPZH1F
FxWRKVrsHdUtG5nrklmvzPFUBBju6bNLPsrgPJGVnK6yde8awWF49TTt46b/lVODXm/sumUeNlNE
grienG1uRj30ZKQWn5nDsHOf1aQMf4kuig6B1jSVv+YZXj/CrHP6rRfDVB+zSLtqVi6uVhZDNp7y
+O/wKBWOn+OqOfzXcbk/l+aCm7+82hUDoLsmqcBNURLly2qQz6YsI/lsyiqPap0sbJXJayHJ56jc
t+vdKmhR2xzh93oPnaH9bGJjfrfdON4pbWvvrZplGKu26wzb7VmwCpWzwtR5nUcNZmoxertxTYnZ
uvYKVUk8Ud3ePEHUf4vzbH4Hq+/uwM95u55L53vMh0Xk0I8dtdqnayalWTMpudIWl5jblixLSAN9
TknWDEoGxzkAojxt57GCL+h45WOo6OnRIq93vfcB4hiv9iQQaHht3B/rqVW3OgqZ/WCrLh9ainBu
geIDzQziKISjVzmaOZRv1kA88gwY5UTVK/j2sQp92DXqNc68rdaK+dFYN3ORzI9RUX+f9TY7yZbs
d3v9166yT25UW5mCmZs20kvZQGkAtQQzkocXK+u7tVa2241r01Q052inUbKRo5WZkoVsTSS7DMqu
ehgCz1A1DBHoCut48L2ZQoO0i34/Ghm/JGrtJ5l+ULJrD5H7SSYkRsryj14o1N9yFnakwJdKRgJC
/85jeNlVtL1Oqry4fe4IlgangTWxITefOxqlRd6dncb1mZJw6Z7lM8kd0gLQUqW7bn4rWSeUIwks
xYzg0imlTrX7aP8fj1jh7zQnfFtUQfSISBpRClN9tqmuAPBvXWSrnxTrHGvGX7IlN46pzZSelMbe
KEbteRjc6HkgnrruLA8TJkJZ/90YJHQZjK31iCK2rMs4KvGzHe8sJS8vZJDfdPmW0lm3AQnb7lZd
37bcpG17zg1DucrWPLrFZRrhX64TWuq0L23lLvucqjyQlrF231AL9uuRBchqL7LmQ87IteZXv2zO
eQ6vrE6vVGsIX7IDFmWtZskV5zY2uQfJjYFihQpUZmj62E85t7gaSVpP2q890tT7uYBzHkIrPw7Y
hz4b2mI+mdk+XPTuuSh78exwaqdeiTCKnCD7xqlBGWvWv3bqqH55crxd6VxtC6RqpicXS5TmTW5G
b6KoY0mj3dDOvOh1IHYz6l/ndcQctO1kEFKT8+SoMnYvQxnybVvZdAXxTzm07Z5HmxJuT6MyGuUZ
A7K9jiph9LdrRcNTHCMVLb1R//L5KFJm8FVrnxIxambe76Of86bKgtsnvsfj2HwQnJ38ka//5mmJ
/tzU3pPsbyn0IWzWwbGbkuYDtuGmmGr7behZ8JCn45Z77f/cvayHiLISJ3sUOnmbBU3xV24kwGGt
j9q1Tz6SfXJUzhuHNv5zlALrX/tWbQhefYz1vbIY0RVtJqK1uF1dT+at7Prsl48qW0TX3jW7vWdl
y4uZh1elbiZwg+E1C+1RPgDgee9xWsOFLhgNypeQb6IHbXtSWu0xD7mHSOQ3Jx923tIgMppHAiR8
p/a6kQPGoqM5+tceLu/0ZhcFhTpgQtqD66DJ0atJ7Ee30V74KpU9lgxlIJt5Z4mLRdjGl81uyrhN
Y6UQtQnQcEPRd6B70yc56ClVC1x91s+KMLQXeeA2bQisrs3Y5sAg3UvEw1ryoi+U9VjIjCF+TTep
zpaibRUJ0ACnLIcSJkzjq5qmy7nLinoD78n8qtgl0VpUtgcRNsbXtu4+ZsvIHyPiny//YSdFm9Wg
rHT7WvaBgqgzY62EkHnggWIGiXwwLgFXLPtgG7a1KxS93M9FCMBn1VTIpgHGfysvvrIpBKjHpYib
p3nOTbRunrKRok8VbBKpd6ugEmsevmratcRM5l3OimuSZ23tTe+eOxNBX2cZA2YEzJI7/6dZhtJo
QanZMdGQbPhqUhCyHqEW/a+nlc0/npZZXT5Wu0YZtWDWdXQc/96kxr4ipoJE7F/dhcZ13IfNgcjD
qi9yYFGi8tb1VX9R64Hi8YL/MteZV6B09qGYG2uXmar1PiClzLs2+Z4CLQ4onXUvqePoD9NgApNd
B9Y9wzbNXqmi+7WnRvpa7iknUOrya89GL4z7npXmxt9B1T7NlThAL2z+WmUqVhj/RMoHDa4e7Fer
8yAJD2NybRslO7fKpO+QY1dfiLSQ23IGChipDpR7ZdX80cdL8lUQjA9Ka4xvsRlCereI38H5zZ7T
Low3UZE335PRDYjdJz+zEGWAUkNwTbwmSC0q56veGY5uW32w6C+oGzSJRSHX3ERixkQJ8W6CadJP
zdIuWdrqH2WhObAHrATNS6gfXDezD5WhkSRKiAVa+jh9mHZ19TyurZoSfvRcEHrN8m5ho1Uvg5OE
m3rO8oPmVdWLSqoKHp+3bGozrl/GeVQfBGI7/rLVi5wBfBgfgDl/lF1263XQqN34KOcvETSQptDy
QI4SxAfRMjlP8qlklxtPAbiP/km2RGyA6kvU6CSPnSStsrOr1ApkE/eG6jpE9Tc5d6qK9lZgq+K7
iWKgrUqKF0JXtyEvq29GgtzMpPjg1MJWftOWctd1WvVtDmEy8CvmR1GX6nutfpfTFc1N9pPLwl42
XW3nVGL8qIy+OQDCQaCyHnQe8kCYafG1bAv9WOkQCOVBB8U6VfwZX+ADefj/mMe6rbLnrDKdTWKW
LCCcAepcNYRcChuu1USTn2tR5Q/xPGyJ14/Zxo7a/uAOo0KCdG3/P+58P9T6bP/xAFo0CD8V1ZGA
ByFRMW5SffBeU63srr2Gx4vsL5EEBnU0GvdpbTn9Nk24+e/TbBZLR0qo2+ucGKw3fJKI/ySZ8PzO
0fpLLxbzKwp8IgNd8qaqXvxg20B9l/UkyvpgwHKnpDJrbdqNZfkZgYKLbIbG6xDZ4i1G1XabighY
xXqwwbZAiPdBVqcrQnXu/+4gU6t6SXCC5f85hWP1zQSBt/JV1OfadgANZUI5h17Tn1ticjsDVw0E
nVqL/ixLvwFVvely/yVz/X5M2n/qEvHf5IjxdTLaZFuHHmVT9QwmF6DuIQ078VBAYQzqLA7fSBD9
KNIh/hnhO6EbvI5G00Fku9O7s/73lLoyHtO00faGafew8pf42mHtsk2AML2o64mCNOb0XbG7ndIQ
EzMjbzhkhhoeZoV6HtHpxgoFcw91QxBCNmeDMyAVcem9iW+TcdA9eKdydIz4lxalkgdqlZqvuTqR
LTfKkusrTWGlE027uk92SFcfGjtt7qN2G4kDUCU+03VyXDms8/JY3Edrm+wJkKH+vq8RTsUhNBFP
ySMXlsgOvYsZlHwZnlfjSKYp83009yhdjwZNvY8ueRruSbGjAFufqHVIhCSNYdxHwZFZe+gA1r0Z
J6qxV4Vt35tc27T9Amf6vm85jctet0LvPqoN+gRzqDH9fO6OnVuLAxKsV01MsKWaoeiucsPX++tR
akC2WKbLnzPktDgGykAiL9/LZlfjnVPGVh5UU+g9FCZuLR4GMPlQhw9UXCDWiklu7ppodVBaO+U8
uYmq9LuTWNpRtuSgrYSEfotxl/7vqWlOLAr1Ircv69N8boSuvuhlPp4+j90tiXJ2Y8q+qT9C4LTu
EKalFzRtCAlqPTBWPowkVnUrrKg7fz5ZWInk3CjVYybU31/qmHFRRbWfbuXczydz9OyIFLO+fPb3
kVKc7FB5k8/8eeyk1F3YmqF2P4bzJXS0mph21t83SmL2l9iLoYPVVHf9qzvPY0v4sq3X6udDi1Ra
xYWXwj8FWyEEFpf7QzlV1LniAxj07iP/5XAiT/Z6GJFaWJ9yXo9jRz13RbJtzoq7ifBh2sKlZG2W
LdQRwaRtIn7lsmlbGRZMalxdKSCJ3tqs28h+DZ7WsWlVlrHjvLxr8Dh9u3P7a1z35mtBNED2Z4U3
HRfo+/ejeTD3yJHgE0QMhAUtVnYXualF6l3adSObQqDaU0PKjWXf2DQkqcnx174KBInI1L+09lkO
M9zD0Y2LMF4CcgAbgQF2OFF/WwrwpfZejuAxd5/9qcn/PJQXar92kzvc920j60RJInxKdLv7edaV
C5KG3DULaorZzGZSXsd1Ix/JvoSEURA5uDX8MRBzSf5tt1SholjFieePfnkQuStp8nDXsly+P+N/
ejK5r9Z66ETVNTJH6DdHYLZT1+puWc/9WfF9LwPPbdc72lCwW1lC/jlnNPAtUz2sIvXOSX2LQpwv
CqDMo1MX+X7EIOgtCbMngxKqv5cuTPlZiN9neLH4v8wIlUYE8yJgFXl6cfF6QfBKROVFVx1gUql5
/Oxy8tRG4fvvKZ97tHrWHwDLXd31ILL/PtmZVScYikbdWH0vHueaKzTiS2KNxE480n2tc6goX/eb
2RKP98667PajrqdX2VetA12bJ1vusdVAHuY+oEEDpWim2X7W/0+YUGzyPMRQ4N8IgTs4QLb/pAv8
SST4bVzO7zpIT38c7s8DyfZ/ZxFIaIFEE/Cv48Iud3HLZtoMYIGJA8CFysG7R3N9BbVckNmB4Xpu
UiCLRkxTjvRhp/dBJFp4g3zLO9lpt7ZBWGQ20iBrE2xZRkS76FJxosI5xPUywiVjmz3p7rsckz2N
F6YHh8gjzjLMl322lZjgjfNVPGO1zzFagefqPiTHkVyzbFdd5/4css+M1XSTwbA+6JU7HuDao4Ep
CqoeMDO8dsQ+DnE/f23CShv57bps5Yick0yT2HTaYATaOlsOOJSg7KrBmElK5/qpsrKhewmLFDJ3
o1Ix4EZfoNdNH7i3cJtmFYI8dNPuppzywrns5tPcZPaehWP0COgHw1LF1N4ybp19jBvnf4y03mCO
NUZ+DvbJmQwPzZKp+Vme9C9KSBJvMFq8MRw1P6p5lh6Vdd2lVk0Fo36eXurOUP3ERoSpudnxfiTY
NwRXQvHP0PP3y4vyFi5FUBmiPhsW5i6aM+c12aF/teUjuemSrjqYnXEzcTe72v/eEFqLrtRQKJci
cfW96nYfcvCz/4+5y9TEq7btPx7jc9c4ww9GFPpWHvuzXz767FtqN7kk7pfPns+pn33yxWTLVVdc
CuvWFytnUfKX7Bssj0g+WN3Vjb3KV5wI20C36LYAPqpgKZ48R1hflEq4L3WpP9bOnD2oJFJful5b
gBaL/DyMhfeCSySmeJZw+AwYNbvR3hks/ylFounhynukXg5I/3qkdGi1qxfHf8lBiyqy55C/C2vu
C44H9bGYI8ptMrkNk4KqmmxAyyDb8mHBjwjoeCvO1jR5r0WI4W8+jfAqaem99qUo1fHh3oox1UGl
8nhv2c6hWCr1Sba8jAiJnZvPpeF8VfVq2RajWB7khvJg0JehoSJRoK9szF8DLYpKUG2uu0UoCaI+
lyNai4MBzJTD5xGaDJvfNIr3WCcNl8/+fqy9bWmgvvTGpgzQH5pbYaj2o0B082hWDiRV09HB7dVI
S9aNQVTkWhQkqkLuRliV0tcb0d5oF4CUa0vOTROw262dZAe7T4fHvg/sFEc/NZnHoCCy9T0NuHe2
v7e96AM1KwBJKbVzmwfSanKgsTgzGZ36MYyWQQJZ/PAK6thmfDwxsBgA0P72MLWQ4JLW7ZZNGmHq
Bjyo3nKDEh4V3SHmnPePttXWL/GQV2TMyvZIcK9+KVjg7FuA9oEcLZzJurYw+wlG52LTU3vn9kkH
4pPs7JjEC1amq71F5BX71Ual8MseSHgHfOS+ycrx9+Z3ZbGLTakp0ZmoUHSWj8Klin9ryoE/+vJ1
j9ot08qXu2hw2Dm3WIeWPNQUx2Q85gLGRay25yFK0ifNwpAubrrmezfYL96kGi9ZP5mHzDHDXV4P
4VdojYQF6vZ7s+B3VQ6zuKVqYVwnsp0batvKhymJ1Q43xWjelqi8Hu1xDI9aB6DO7PTwUV833DXh
GWCYQZMS7t+igWWR3o03OSincYn+Qfg6PcljyA0ELETg0Y40Fbq02Fze2qXZRaYxfzPqetz2JNKP
k9On+2RAER4OVnxLjTS5VU2MD0MX2kQiaH4OxGuzMAXSJ5yef9tDwZL1qiDcdJqyA6DXOe9GFI7c
9bTOmZq7+uvYf7fXbkhV9rFfg4NkCRofBXN00NRCubhiVC51aSuXDuX1dowKEj/rgOyTo5bGbS4V
dsxBDosfDiaVCqVxD55AIY5fTPJdnfPnrmnAqyHtOnQLYMS8KZV3iFEbOWFu9Czom8zExoI9wxKp
TtRzgVDU8rnQVPK7d62NJyzqOmEyPqS2pT8QkRx3UaEUv/XJ0TaNG0wevHY3e/OQbTPujIZ5cvlh
sq/cWG2u37zqRTaMihOEXyD6A0vv/OO0c48NWA6lyhR4tX3u1az7R0aN68ccOns5IF9KiPbBJwOd
+FauGDAVqa7F2/dtrgUQ/hpYDgl9As7tMu+dpnO2cpobkiKAgcp1dx39/94LaFfz2vedrxj68AjB
enikGmF4tI366JFJunz245xLonhZXG4HmSYHslwFk0NpqtxJ9vN+5wOuzmuIyzEeyHYTYR9d+6tq
qe9FXpk/U28P8tL5oeDkijTErd+cTrGDwUNfZ0SxOHalOxxQZhkPVt392ptP9B318E8j6n9wuOgK
gSMdfXd96DRFfI0tTKSSMM/AWdP3OSCGCbe0TF1pJ4iBO/c6r7gcdd1Q47KPVKqCZEv2r11ylrfE
4f6e+NXLCsHfClauZz18UopnRMLxF7mhfEYJUqBiO9lELkpEIGzmfZNSo0g1+6XTxPxgLcXw0pN1
37goAY9yMAEtvlviGD+fdVR18ulclMaatGDXtujj5xkdlxyUXVRaILU15wfZskJiDGF3Cbm9KQGl
j8VJ0gYGBKUBPFFiEf+bSgBlhI9MUgqmdU7XUG8P8x/LZcedji0l819cF+KNrujujiXv8kVRi/Vm
Ynqd15bsUnX9rWyq/Crnd/xk98VC7YgcdJERPQ0Yu8hBj2KKVg9QiumbeNKTm50mLAEnzj51/jSr
NqtHM8FfjqQIL2h8WizIxECbOG8+Te1QI67UAcEUOBdPyvCO3Po9An35mJ1sTjZPjmF9yeeZbGte
OHuT6PrOhXi/M6sckUCtINK3lU1MevJAOhZvK4xvvJCTO1jV8ZtLoNsUKg52cFyDilvZm3ykWMiN
mlrXdrrN15oqY7FpDeqHc9L6xJ+4ShOKJXLGJXlUQwxsutAM3EoniputSvKDMz3N3roi8koo8Ty/
XyLVPRl6u2xecf08u3hknfj/Ux3aZn9XONo916oRHcH/fHhD9FecRt4+TDQPiijm1BW3w1wlE35F
y6uVzPkec/PQd7sJt9Sa94rTjZvckLdjw4VnzWPdGN4u7h91yosp5NZeekP7BiXZ9VUUYYHZh0Q7
KbJsgVpv1BnhD8x0rOX59xA+KONgEV0KHrlXHz0P6xqVPCE+kmBIUdeILaJnBzvReuqwj5hA12PE
hJtdep6QLfpxJa494XhYrAnuWqsDZWPg1YVNxQ4mU+GPJgJTPR82ep0gdEo+NByG/xJNvw+t5Iil
x4NRt+oZh+jI5+I0bL0E8x6gbz/D/q+2LPBN7sWPdNL4LLoP7Fb2qVd+HQrEJHrd43EB0xy1mj+2
deXrytcI73eLynife+xrW8XmX1Sp2XW2M/hkSq8lL+N0uGMqmBubb1QDNCckx9ydtInqm5Sj7VRF
GTf6gtmkcKxv+uraieR44YVV4BeH+cMyrG2NWx+/1aE7NnV2w0qm2y4ReTsr62DNV5RyhsNfyliW
L334s/EyAolt96oQHWWdsNxqWCMbCtewCJtyLh6LE6iafkOPyTtZmvQAg2xGIjn+yNOovWkzbuZD
/tIPg/ZqOKcBBeVGCeMXjbqQoDJx5J44BxDxNI9VW97MZTpVkJiel6y4jXDz8IYKze2S8WWQ6B32
MJ3bUxIdvUZsHb02j2HVGlS+jE/wCFoWn6LZJ3Zc+8PQPyL9CMx2HlEhY6RWuYqvJkmB0q7/4iwV
Ccu5WgLgHy0mOuOx7dHmqiBSgaxtUqVXD/hY4T1klghf0XWFlUe2P3Feo4qy91T07qkYrJ7TuX1z
naV5dsxt3Df2XvTUJ5eJCkgGJ+DStQ/LQh2DCZcFdkKpYUbCVWCkMBF9MLQ9KtbMRsyoONRTCsnz
xCoi0bcNlq2nPrOnFr4UDxvq3nL/t7FFV+koK3vYo9Y8VjWBLtSRTJVH0eTw/QBR2QLg1P1iwsaM
Yo/yNLar/46AcjKB2jvFXqLvrF59UPW6OSEkX/iHJW77kHN/HHQzIpNen39wEbMpk1m8pw5jhI3C
ysDn6hed8PPLlDLahLWzdePc/ee5nPqP1OUGbnYw4iv177rtfAG17+vk9I6RATTBSYe/646vJ/aW
x9q0k5NaAyclAw+lZYNs1nvAhDPBZW6H+jV+KZOl2eKRlm3b/keBlamPUNfZJkpdbxclcR+GNjwW
i7vm/P0Y19GzZvSvpSWqXVrXH6LMgV3gKblJCw3NQzhcVTseSOGTqNa66kuXDN8ibK52uZXY+8wm
oVKP/S4ccH7i9Wbnopj2XsIHUtSF5+uFNVybig8Ll7CXYiSvrzfcuoTxPkuL3UJA+WDH3aUoqnaH
/cPrCL1KOkMvLsm1PMK/zdKzHQZkl7Zuv8zYUGxVbXisQ+090R1CNV17Vrnf2PTLMGypXLROig58
ItYy85jHKt42AgdCrap8U2wMtf2pAxgH8pBOm6bLAy+MnkRpaIe0wKSot4K28Sun+6Lm8VtjYiTu
GRO3vm5xSxwbrwljBMQXoU1tveJISXweZG72LlpskfvMnTdOd6mh+7v2bPuxV2KPW9TuriLdc+uR
LLZRJ24lNc3npah34cQairob1fcUCFnE9PGGHqx3o4qoyCLk9BCr3gHfPEGE/lQp8w9MYnTMIz6s
sXjOLGM8wlVAhB+TLubiPG1mCzlfBQF5QxgadnXJz99ZK9Lzojmno+Ac7E7mzg7xzOuVaQwALbzl
eT2hXQW5OLtekK5Gx2NGcWo8pme5GWIrPZMdPedFa5+QQBXIeIcvbkaBBZElv7AVvxftz9Sw3qxx
/rvVBTmwxLwgxj7XVCE6M3FE04bcZ4Tt1w5E2tYp8xc36a0bHKQQzGveHuqoKx6LGR0eRJGnmMJv
s8fPtmBRF+gUZgVgprAb0Ea0tAV+CxpuSI2+ImoqNzu0hRtd0pgsWzcayXnxCusYslKD5ZFpmIBi
LhvhN3au0mw8lFM6w2O2jT3GLPN1SIqIxSxlrchjmh22ajqS6k7b1ikUoUJEyTYCs99T1mPGNsnU
ubeevZolcdkY5SGBCgF9Ifc2IlPJm5uoz604tl5swxs3Ix4Zrx2+bIqNmWKZuq+CpP2mdaz+rU0T
xQ97ZEDGPFh+iqL+69Jw56Q1Q/WuNOREvUxMx9oyrYCSVwy4OF2+T3hY+gl1Le+UFQvEyWgf0KkK
X+th6nEB6/H2a7T3ye57mAmx+l4lVg+LAQFnZBXom6tlfCeezg1b1gzvGq6DfoFK6t2zOmKLi9u+
RxWniCnMm3dKyCbMbM32MVKMUzKzQsJexSMg4YSBbKbxot9KhSqiKXlfRLaCbkApR3Mkdo05cZE1
zVNic08cRuZwEyIZbx3v9Ty57Q7BGffKXICC2isotcwd68pam4iS96gsrfIiMj6y0cQilldZh2m2
6bNp9GtFy8BdGmsUtEekGbfIfqOOX8hkahsbyfhOVZVuB43/L3fISTF3AzUMavWFnM68G9II90Or
xvmRECkoHyN/aKwR9+E4M7YZIWDfAIiqV5n3BDNn3C31bcia+dB3aXhbeC/Qdi5oFl/zJIwfCaQC
4OImguWGoj5oUd/yt18ebXPmgl21wFFUYIhDvC6qQ+5k1SHtNxQziJ3hWpsIX/iNia/wgz321dFb
NPekJYsRjPXyreqrnWirZd90IyuK2ntDHBz07ZhS+ML/H8P5xZ8bN+at2GhDXPxWF9Tajr0NsyTy
w5xAK248M6d8irHSlJKhOKRkBd+ZR7glN309dUc5gSu76DFiLotAqVuLC3dM4QMBgU3ZY1bZr4a3
alGRiOTyIOBVP4+1R1DdKnZdb9T+WBHUqLzIDbIqsv2OzPK2S2o7wJxiOME2tK9pDP6hzhZ0Cx3h
Ms3khFqyhH5wqvRSGg0iXeMyK8LaDhaMZWo7GvjojsUre1CGqTloc3aLlS48C/6qvhPVf5vO0m8s
soyHQTUuWHQQQp4dbYurUrWvojjfmOlrZ2vNYzRPuk9E7RtnbzLMYzyfSoxF5wFAdxcpD6AH+ttk
T4pfkq6/gq2IsUdPeOOqd0oE9XwVYZ5MtI9EuxE39Ah/qtYzD6VVh3tH0+AwAMbwa8rfVS27Ud64
4ycx3URHtjFDlXiKQrfcFIV7zVVWgZGS+4Orwvzrwq1hz7OvCeUkvOo1jm3nUgrlRzvxRU2WZlzN
uim33Zz90xnod1posUHWP1Z9m17yYZx8JZ3BF3njg+C6j6sjlxXVLk6FamJZin9MEA9USvdheCrH
uoDapfwwJ3M8wxs19lOdbJJ+wuw35nfS12DywG5RAmoQGJ2n6ujOw0iRTtVcINLd1JZbKgOpiAEi
SlfSFLEsK7K4sM/t5E0nvFNaX2uHbk+R7TaZFErWmng5FFbeIa2sX0RXPSkqgje3J+3odN2HFuc6
9tGayT8s58/nmQ9LP1Elt0RHN2pu9hoT7UElbcdVv0Tp/AxsZtjUXhKfqFFSyV4t37rOQCvHsiDg
TwFWeOasvEzTamftfeRhafrCGYh1iN045e156uyH2BHTbUJkWHKC3eVu9ObkwKUnDzfqFCDmMkU2
N8MDHxAuQjsbW5xt7ORvVTFNQUPIbJu3KMrzBDVhpUT4AOr1pZyw4u1CLlGFDRXLCb18p6SDsxFF
Ch0vTPbE4PJTtpRHW9XtM2t8TLUscTBB2Rmapuxr/kh+OD/mCDjGIo2fOu5nI4tEM6BcrvnUlYim
445VBQ7p6NzZ4bk47Yva1oIUgY0fuxvHSh8w6LJY3nSAQ1FIBpaTPSVefAYx3W6FJ0CjmYW6w7zI
OiyO6lHx24B6xirL14es2IGe2i69Xe0SUtJ+pPDJhbOK56zb+pQr5ztQtpxJQizORSo+tJUv2PTd
+EUrCAvBF6WUUo991fPCjTBsYk9hOgW53n7hq3JXzN9fhD9zUK51EM1G4ORoZCKCcqj1nXY75m0a
TDqmNQbosreE+Ax1rhsFbSCidtFuBpYUu8aCaNpAgkAdXonnJqeEyyAR6JHzxwEx2eSTOfsqK2mz
17BwzZbvYBbGc5zmT0rYYJmpauE17owP2yQPvwz1Ke2z+FjOnK5NBTkXnqhu7Zwd7jIpPT0Phhpo
C+HwptFUznshpXMhOqWsOwk4phDDMFpMo8YPbUvdq3DrTkNjtfeNtaCCMKtiCGAIPIVetuyo0Zw2
GIgVLGQV7tSnIkUI4DVHLR370zTGw0k++txENu6jOPUQsen5Z04O4Xb07fu5zN09X259MnLsVG3i
XTux4KA1ZcspbrgwpDjUEp5dsOpZD+4KkgF9Pu0bEowmsHSiFy5e6+IWa157ypryrXULAiilObaH
BcNwgJ9UNbv5fAI2Mp9Goy+3A5Rtv7I1jHwtq/T5EMzjoOA5W9f7aV7KE1eRkpugKdxaffVmJ6gC
xGrAnPEes846R4VZbZSkAp89u+FJbli+sg5NsptF2H0XKmp7WnqA4Plo7VtOh6cWqh+sBZalfoNf
L+Yqf3ei7O+flXwkP6Zkwag2mcMFHCry8H0I6I472rA4yUfu2py44+D7DtrVRbZeN/bqLGtHrxQ1
1ZzottpqGqroZGU9JwVtE5XaplOb7CjEQsJ9CXBBfNIgeW/LiTdG8s3S6pUEwQq+60LMwdcP1oga
gHLdLVM4XcQp49kcQrbCMn2/5M1hBJcPzTZ0fbA2o6AuUWGxhgx2Mk7yFQDzIC/sLK+k7TDO1YyV
qrM+7LSk5vY3NPCcQUQJKoTy75eq9Li1+h++zms5bpxr11fEKuZw2rlbuVuSxz5h2ZbNnDOu/n8I
zgxd2vPtExYBglSLBEFgrTcMeMEOsy0sQAf9EsIx35Z4zAJNdUX6g7iLy531R3qubrmsjinnWFrj
6REimsOzKvWxuNTzRhblxkTMg27+vw77eA/80RrTkuYwYRXngoTWymFb9fZXFicdAo2pbu9txURg
JE9OeEp5JHVoEOB2LFAx3OC+tam9Gnxm6FRA7tj0IP4O00fooxeFwKGmtPdYEUTnVMmijf3U4f12
6KL+JffL+4Rx4JJnRrpNy+z7lI0BgfLG3SDMqFyE/tRkXkc4XHH3TlKj6GeHpBOCWFyR/8sZu0WG
g1Pw4pAV87Nb5PRvteoax34OE6iWlV3GwNuMda3fTZrYQeH3BufW1bzDXu+Cl8yKV0/SIB1CiAFE
yn44K4Wd8OqgnxpOEaI0jtIwayLO6CHeUPXpxVdD9YQENtMqyFh33JozWjCKtRFknTfKCEjLNfRN
4gXmbbQ2eVkmF68QHzxsZzsBWj2bA2pVrh63u4gUmT603uMQCuNIULmENbaNWULsrLopntQMUmPP
MmobpmW86dKgeLJiMs5Fgc9Jlx8h2gs0NAGh9UXkb4wR02O1IXUskr9A/dd3fo6SrI+2xq5RRHWf
IJxhaOj5lQyzB2es3XPawt3wFFbKwhLtzzEJj45ojz1gmZvjhMWRVyA/+cTR34sc28s8Vr53s2im
6Wo9iNEwfVRU1j2N12NpHYXfAzzAiCRtC2c0v/Zohdp+5PzKQuJpfBf0XLGfUp/pSx7EFV7A06ky
G/sHkXmXWABjlKO23YlgyZXUIByXroJoRbRkVwRNctYVcppOZopT53tY6pI62IHSNHZCaZs908dd
UQ7xUa3meAcCoE1OpLUNO/sRoD/CmGF/zeGTGHERffXxl4MJTjJBvyWlWszkFQQxDVtcm0H92jba
X/nQVnd+D2GSbD95mCKD8hx76AAN+S5IYP6GcZJBbk0mBql9O2XpXZWVqGTO0bsJqO9g1NXJ62vl
TZ3ifegZhFSr0Nj5XbpHhzV4Ayn4I2xd8WDW2B0ZKjYtU49cr9tlIButIjqk9eh+rYlf154Ltr7x
pzsCnwGqyMgp9WSQT8ZEhDpnQdV4g7F1Ekd7YgVgnOsyao4N3LNbZLaw3smE/6rVk2l58Uc90WEI
sRgvXpGWKKZk5skz+vDFwJlx2yph/jMtfyErEJEjjcqNqG3vBtoY/5DIgTBciZwJdSKeCDF8THp7
FlPY3oamdV86hC2iHDzz1PNZSKOa4Ujmv1N+LN7RbBJyaSle0v+Ul8OypayUZbmRzdez17r/vIQ8
bAtfjvO+ninngMgn7I+Ir8qyWwwak+i5LPfk96aPVBrJ8h+76/G1uayTm0918jqybtLafGeoJQ6r
Pcn5DZDgko/qvKs6TGEIp/5Ta/QmE4L5eKoA2d3r83FZXk5dtuFEGlCxlEOQhNVFbsr5M4tROuJj
smw20z9lJfSYRfZ4QU56cLU0ldfBzYwtIKLgKuvKzGZ0j83hKOvkRoWbrkaDf79UZXbyHDCMrSe1
g+edTR2Yz3pS3oia/A4L/j/qYjxpNa1Xz2sdK07sAGzjqTBTbR+5ZXC0ygBNa6WyHtXSVB99DJb4
9I3t99rV3jOAyDddVfCN98Nsb+eh/VJMguVTMG1QGC++RiAujrFRJicSI7CWYScOSM1putfv+jol
luLnD3bRN/foPh9dvrF3tT0yRRJJeoY5hjt3GN7ltdMcEXd5y+vUeYR+qO4Vll0MK4H9MLRjzAxf
fUjG9oIYSnbnDcw9KxY3J1BUAmU9pDInJUM/rhDfQ8cIttxo70ZA/yFva/Uremv5LhzsfK8KDSXW
sGOJ2ZVbu0hGLJyq/GjWBZkeFUEmTYcox9R7l/S9+oalKoDRNpnZFESS0swCD28Gxl9x+WE0XcNK
GUBjF1jvYjDLXQZ37ppGiBSUY/GDWP50J6vqQO8ePdT6ZUluIAoHhwbq9062l3Vtp795Vl/fy1If
FYIM0/jQtpMHTq0Nd0WWDNc89HNosNGwV4JhuMq6qGCyCzjqUZa8rqruoir7hQzN3w3EaDnIYfRg
UOZryE2m/44GK3yRl/FKEZ1VrLc2a4O+K+fpfZ2eZR0uw9F9q/iPHn5VxVTsRti7z5rIsPhDUfHg
uMEcnmDYlnXoE79kORlUWWUVvUBbuPgpx3VZFQ1i2qqlph9lMZ6a4opq7d9XyJODogNUkphXCXIF
Dvocl7FzihvGVyRb/gHdLk0aHCJNzf+y1n9uR4gfDwXV0A/yemvDXotuI9k4VjbZsEXBqXhAMtA8
G+Osn1PhbyTr5KYv1OKhnTdBrGAwpU/i8OnA2lhLhINkq/q8Vsk9/CqLh7XOjbNfKsa9m7yOvI1b
N0jQ6qSMwzH6e2+ts5UWEEHtXWQLhQzT0iwPqvSk6IBhsA9GOr80/Vm9pX0LCATtfeYMB1nUQsTP
WZPAu3asBksUfwb5zLHCuXE0hNkpDpERlsUh7MrzGIEzQaqJtVdovxleCr4NG7GlaJJUP+kNyP12
6Oy3Ma+HE7Yj1U42Rj8+ObV1icWSCVe+b23n4tdMSuyE6JyqaCEiaan96vQ5SzAvfJclK9OS25wn
kKXI9e1Xw7RQSWqzF1lVdAGziawU97IIYsrcJqP1tULnYaePSPVaUY86Zxcpe8vz3FeNqdFJzZnU
yWKB1Av6a0xyZGOD4eIZBsOdPOiD6Hj9otOt++0wGbxXZfmszhdNWqa7refl97JhhaDr1p86TIx9
O93IOiyj/X2Inv7BY33vRWUPiYZP3Cg/bPLb5OqOT7hzXl5hKKxMW8PWxclJm0Po9CnYzyA65qiF
vAbDS1nW2cFTquSQDrPu5WDfCBJYJH+1bl+AynpTkp7oVKp+6YKEr/uUZ2+WNk7M8xnlPMdOmYsb
zp2IoDs7c7FXcOLoPP8d2d30DYgwfiWdeZSlqhzqV8c4MzpGe1tURwdUEELFugd9K9FOY+6Hb81I
JCutSElBo9FPGpK625CcwBzlc7Y9SJd9lJrdgTDWHBtzmc6jGdgZOdqrWXDy9J09s1Btta9f5EZP
T4apPBl5/aXTlQhl/mp64kcjw1GMxKtT1i6KAS0yJnm8DewSqqGOhiCqWcX3Nu+ffb9SX+MApUkQ
N5va9PxbRlwrqZirq0rF/Zk00EXzRu6F8xzDLsyHIA/SpUob/eiiGP01btKfpe0ap8YwoIpjD7uZ
mOLeZVX2F3Pv5qdrho/9mGm/avQbEq+xWCw94Yi8YUKOUfTQtsAlrAR9d9Snghl/jXTrJnA1682M
m3MEkPenliEMpzynnoVmk13c1ZqaHwqNOG2uxPkeAEtJ0jv6wqQPExqEabdh64UbH2bXs4mAPIEA
O/pZh9/VQNhHr9FmdH7uojBPjDCPwwKjLZegrQoyFt+CFxEP+evQxTO7MA0vsphW6I0CmriHeW8/
+91EHqobKrgaxvgc1ebML4ubA6jg+NRUaIRYSn4y+iTfxqldnwj61XtzppWzMjeuTP3584IcJAmK
HSCofayQ6CephbWh3kYEb+yNqb8MSnsNBCOQwVB7CHy9QAk3B/WFx8Kb7rTNE3r/LxartbdeuNpL
2+gHeQzpU++uwwZsM9ofHYPzmxk63i0rm41t69ZbbxnTTaDqL4+NCMERa1a3sqSit3iteiL383k9
yeJrrud7WUIHvrw2XnII/dJ6a4tKeSG+f5THOs9SXxy/Pi2l0qxe2kGcTTVRkbXQT0mVisds3rTq
cCfiVidcQ6nsmv7Qu4qNlpFuP4665rDmnbINER00A2QlljP2Y2zxjZmm7C7TsatQB42j/tSKvRlh
3LSU5SG5IYFpNkX/KAvLpbKqQcS9KQijYuh+GnpksRmMC3wGrDqEMIRymCwW8x8gCWBz9gx7JmsB
nIji2Oq0Fq4qzmiGvy5FeUSry/4SWcljlvZ/mUVcnDMiXo99X/29QQHT2ZeJXW0/HRhUb3zQ+Slr
29ZwNANFZa3aACBHWmS+StQSDBr1GMEA7OyejMQdD2EPmVJL1eCJNwmSgN2L6T4CXiXrZDt3KoMn
WcQZ9RnGHVGG+fy1XlQN8kW1raDLGNRM5XxtF05+COOUTR63OQBjKJZDWpJEnusik9ETIaAAOIfd
vmZW/lb6VfgoS543+TO0Mmexy8GhjZWjMtgxC+m8e1XtXH+wS+cLiJEW0AstsI4A5GniGkMhrMkx
ZXUi7mVRa4FyQMZLscLhaDnl8dkfPJDDcxEZz+xJDNHyh2WVbU3bqE4DnHRoYGUDIdYBTRRZjAbc
oGxzDkTLv2Vb5QUuho0lDY1T3bGeayi4siR/Xxvop9TO6mf527MZ5zVasYKjDe2rGVg06didyGIZ
qoKumc8GN/NvszNkkGKEoOaSvFrk989pSYiXxDKpNUvL1a1SNfXFJllAIHmqGKtNJLBVm8xQYGvp
mzMyRsdB4HwHQHxXsxfCMHnGyEn8Jm7xPhEJ/VqiYb0lKR/ecnTdNi1Tw03PeuURBEd6Kgvbv7SG
CO98X4lO5CHzU4GI55Oexe8p8mwfWJBdzSkc3x23/Mizwt4UZjJeNIyLn9wY9A2xn+jjTCK+IYLP
wkAL3PgxHfMYJE4Q3JEiPcajeLVFbmyQ4wS+Uab2Qyu6QmyySqN786b2afYkNwo2BE9EQw0AVd8d
FB63fQID3R2w9iSg2QO4AnoOh05FY7ODxeK14x1geXGum+pH2aQKZmzZ9Gp1Fd1ufNb8Wn+3Rfgz
F+6WBP1DP5X+IbTDX1WXJU8RTgJ7LXWUAzR99b20Yo1Ja3vQXN1+C+0jKbH0iyHEcDCU2S5XSe8C
xfvJdF29YN/xy4yKH90YmqR3KuekgRgly+bu4xKhsbGOUxSYID94oZF8G0gSYeXgAkWqSFY6vNhJ
NXo7PSS9VAEEuBbFkYh8TMoPz4s2j29pizoxWQLtSyUC72R5ZD4Bvqf7KkQe03QAKw1g4Zum9++t
by6s78ch164GcucQ0StsmnIU6wsiYhZylwReRuK9KnPz2jGexvGb3jJJeila2z1NWYf84QhAud4S
Z1ROmkJeDU5TdYA7ryMP4huXn0A91MeUCNgOfSV7l9v5xkCt8sznEYlNO/haZW59Ezofbar0J4fE
PeBuJyRiykYxx/B+9OKfU65ED+OAdq4Q5W8BDaZsde9b0AXN1sJN4YXkrYbcvBVeAisnKh+V7i7I
VeMd5OcPrPnK3yYqmOSCfkVdh62hM7t3FiXiEEPbbVRE6s65HwxXtdCi5wqUiizJTWXhOgNxnuDY
3EJu/FIH6TJ6s3PIcEVGRQP2F5/ARuxje2DCo5nqbSK1uod1ae9l0UJI8TGLvQdZ6kEX3gYDMvZo
9/eyyoB9cHQiu9o1bqLdvN5oQXkCIJpLsgoTPgTf2jS5yBPmr8/Z4MvM3CU6FZo/q32W3W3ygbSa
UfkiS0WmBfvU9fODLI6sbMhXt3iN0dTTte4WKSkIAaefljp98rRz7+U2SF6ayA2TkgOvRvYsTwhc
ZdonFXZo8iCzalxWdLIP89WUeTMOBP4USANn2YJQ93DxC1Sg1kviAnVBfDVZfjPedMU28qbbFBPu
mCxNvzW+g7ZcHV7SLORLV7Txb7u10ZVm7nR1QvuaDh+lJ4xXYprbybDGK98J47Ucy59hgtCEPEaI
Vt0iTumdQIyar7bWgufqvWEv2+aGHlyqoiCRPh8dVDI9ahNZR9985ntfAoapp+zihcwgoKJFV7lB
HKXYYxJe7JN/6/QpyjZB5SHebevRdQpGUF6+h/a3eUzDyLi5RWfcEqEw6INpOctirHjdWRPAQ2QT
bbCNGx+wycmipX3ekEYeUWk92fPpVVAfgLv7CKLDbauUzrnKTRI3jHbNMJ6dIHauLdroj2OsQDPH
WA0UZAA7OhPEeeYziAiGL2jJsabx23wL6rfZc4PGPcDmv69Xd7+LTPH3MPsBRumTcoVLpx8UremW
oqxrzXpXa3zPZEkNmuIoKgB2S1H3OUtkRx/gxpOswguLdF4Xq1v8OIObrJuEf9FyXgxZqlulP7VW
XdCCPyo3vT09lYBDHpYqWJDngfn/xnDy6Nlxec1btLPsCR9acrtkio0huMqNp4ZHtTDEoyyNPvY5
Ue0eCz2Nkq1o5ihwXTkbebSI+Mqnlk7orEniw1pneMkvT1X56PVl86JFcMt+Od3BGhv1Kjf0IxQ8
erLVa51vDm81jhH3KPqo1z7w4/tas/9aGySsU1DeaJrjWufuCPuPy0WbfkCwAhmhrTXa0z1GWs8t
xiuPfAOzR1Lolx4SxEWWsGS2sW6aD3hpeNVasz3/USdPs5riR936wU4rqwyQT+68yI1bEyV0IATA
UKeuVBVAuuRi6mGXwFG91bFf3vykJLzmxdFR1mVRTqwyBmIe5kW5nSpf3dD3/bNsbBrut6BApdgw
gf+Uqt3uU4ZZnPei+laL8toSKHxA7xUnrgSRWzOcjUSgg+L1MNw5ndlzAzgYAp/akUgFKaXZ9U2d
6vipid2zPCirMMHRCN433lmbhvJxMsc7uw6xXRGD8daYQ3nxxroDFTQF2UMdlPu83CvqUO6axql3
GsYpAI9wADJnr5d+Nm6Jez+5z0x1b9nVl8bwC/jw/b1f9g9WH6DYHpKTgpfww+/igxUieJBYrHQK
ZgBeqVWnMbI/hJuDYKvPah/AnFBCMN1qr+9a5iDbhtlH7n1rYj3bCFDC2zFSIJL6fM1ltg98DOx6
Ewy6qgwXEBNvWu1Ex4APAgFuFUg6IOW+1+9UgdYcFlQGyQXYSa5yTEf9nXUXgw3ohV1pqI9Zl54n
xVHuq66EHtsP7jnrIcAZxlvcDDHLP5d1MmjPrA/dm8gs7TKR0Sbe0RJMNIpNlk8tnKmNOhodmjRE
66ETNTuv7JNNK/hGshh+UPsXLWy851mEb4LEYE+VCe8xMO7NBr9TZUAuuIje0XR9JSO0i1qtPBR2
6971GS5gBALYXTfTgAK8bVR3iJZ9AWExnn217Q8lzuIbkBr+Y59/cJnwgtyKsUH3edg6GDMdpkLR
7jPmqpk1qi9GypWHKhPYtKk3bFj0faaIfYGn9wAB9dRoQ32pO7/eq6Y77BoH88vUrcVObfUvwYh/
AIipbh8IKBqqKF8s4B8vlW6+KXFUnTLUGu+RSQRXwjdlnzZOe18WBVESfYC/JfxtUE39PUCCU1cj
yNjWyTavy6OXjd45N6ZqlzJvYGllhljkwo2o++5kVTMiMOi0vTnYyQGA8A+kmr4zymUnkyz5lrvV
b4HDdVvU2Yjg0W/sRgGul7TtncYWnQTgWmhJsGLvDL72hg3bRv1RJfoEr86s7waABmdlDngYzYuc
UWvztJopCt2oIw+CN2WFFiuSEdHQqm969r23lcc0heeLOMo2jV9AL/8WrlFdyL+pfAmTGs019TIV
lXY1YXiYdHvSvXY9JOBvnGpr5GF03+VVcAlGZhiZxvs7hcUWemeJ3N4w994SqzymHmhSONHbhD/A
3kiIodpVXR9De/rhmqp7P7pJuyUU2IaEQhewQwPBre5t5xz0IY4QAWQaDV1OrajnSMkXiAD5doij
jyYrsSaPzBPf8j4BVIK8VX3ghv6uUyxiRsLwZB8w5Wgr65nAiL6JQZftMLq+4bcGx8xtDF5ioziH
NeNgrJh4/vXNtuyICdT5M5qm6n0/27pLy3bHnCxS9VA78k2oB/7e7EDqhZrOCkVxOsZeq9kHSeJu
AWUdoiL4UMg8oMQQoShEKONnbw3le4usOR/tU5f7+J64cJr0gByIOkJP9ZgePwQNQB7xwoqk3ZL3
rErzsR7TbKMSg0xjNeTPO9YMod5NkIufRo8Ae613E1nh4IqwCp/PtgKh5KMUXaIsdT+CvNyEJdgs
grEAxlU4PGZL8FqkwcH2ZvXZqv8IXD9DoMwA3ujq2NWjMQXw0D+GwkFvH8L8ptOgMrW/BkiDEbDf
feMB56tth6izs8HnS90iNF3s1aIDodwpGLBoqoJ8JHoxQeCTWCjd21RN1zG0m3tCjdlWdBOiaFn7
BHv5SqS52VjoyZ+9CRe/SPet82wFq/i9d1ES371YM04Ht9rvjevdlxHDrNkoDGNpVZ0ECkutFn4b
AKIeq677hveBASfYDvZKmUwPA15F9w7B42ImEAepfksd9w78w8Qse/S5g8O3kVU70Y0A+FKMc5zR
YVZVQKLI4opARRuYZN1K61S5VbGxEqzngK4XgOI8C9ANH4MDZOaLk5OU0gs0t5COvZVW5xLlKbRd
EsfHcmrNY19X3l+p9wqXqVNb/6ew6x2cd76l3gyRUX5GRr/NrSy46GMwbvVKbXas1L1TD/DsaIED
BXdCSkrxWbx1EO4dLAE7XzV3zAAfPAx+n9MBjSKHEmIyWNibwWueKfbduqmGwlmKNjP/s11DEauF
9Wj5zB29wQLH6GYAPSvPO/jYxm9DD/U1jaFvy5J5o6sBr6JvGneijkmbMvv4SHN9n+Ome1EF8k0I
Rb1gX/rLmh2ioOrco1ssOyOrMz7E82YWzzHzETths25fhh6n+zaeR25KXhm0L3XEVLeq02MZOGq4
TR0eI5iws9Ky/uj6lJmHFb0nqY7OoVk8W8ZoH8Y8Yv09b3z3QXgdPLRWi/dN95I6TXIJWR5cUt+J
dkYBAQA2dnRn2eaLHhiwN7yRHtVurQHEFfG9eD8o9YvQfYJrxGDo/wicadlJYsDsOSMNVRhYomnN
XlcgMP/dKB35IszLT4WHXYYRIqnllyA1xsxrCbPg1+Agez4nAhSBxbZ/USoMt+BIdPvEg2Md9KCx
pmCYWHH6nEto5B5B6TMdtbhrzOlZDcUItcO3dyOqNNtpLiJTMG17k4dlpi5AMydM4ZV0SE8KDXSR
ZxZ3IDJOwwQjBbjSY2d2L0qL/xMOz8lO7yocACVmLpwJ/Bb4s70zTDmcAuE+jqmmMRXssieP1Nwl
bqp3AdzoDa8N0IbF9xBz9zc1xyXGaz/cwqdzyyiBM4cKaqGz0knpUI7nag9yM/EJA2DlKTtftkYD
PGBSKbcKYE8fpMBU5+ZFXqYQ2mtUB/k5i0uG7LFzdrUVAw8hpQAIrhDbAsW0yClwJ1bsLWZ45sOg
QemtAQooHcCqpOHvITniP8QEWE+JCN9DpOAQHz1MgV/uHAejyRk5twOgvUs0ni76v6mC+lb9m3VN
e9cO2bEeaz6ToAITJ/GPKt6yhB2hCtZnJ/xa5KXxBQl5FDnHq54E1ikdlKsgCDDTW9VjZc7GA/E3
tTNOsTeGZOt3Xiw8zOatx5hU2jbVkS9t1RzhPwPEuH3nmvp0r6Xx66iySg2rABnFEMrwbNJU+eja
JA1/DyjQ+6IAEWR1d7BJeIPlKu1FOCKdfneDo92A7bpIYysTCwGTcVqbcfV52je7IrW9Z1gAzpM6
vQoQfM8GYAQ7D/C7jZMvJRMD5CsjoJUlyVRZFKmeMecrMwCainJMOjdk/mSkwF+sXR50xhZ78f4E
O6J47cy6OY2wRbayqONtDd64tjZhozSY61b8P21n7/Qy+JhsZToWcSruEP547gVgbxNT7acAKZen
oNFqMsNIYTq9k+6t2q6OJTRwI4CdoSRIzGX8vJmp4Q5IBTshScYi2DhizPasop8M4hyM4rsse+pC
wGJ4Wr1iWtaesxkzU864uhCExdl0nqIZN1obk3oGGBHOSFK5mfToXVEMfx//WyXrZfNsfu3qSxlw
X70WOt0mK1K2EujZ6CCntboKdv5hUg0mhuFr3IAU8G9jE6SHADqv3Rpwi4bxhlA56oZ43i26GhIj
JHFDmcmCwY0dlLxn7Q15oPNTSJLjj8ltggu4LEvsmazyS+SufKOtCi7ZSe4mgggSLCz+vaEuQPu6
rY6CUKkcpxlSyFwW4FAP3Dpo8HrwN4mizXEEagOwWHuyKl8dJd8leLy+TB9mP4Binm9cM19R7q34
RFtLVLGXUEVZOYpsyk6yJZaa3BlkEfFml8fa+SJyDzf3aWM7WbqTvzJBa5oELMJns6vfMWjUo1QY
cbwtJPfhDIbzZzc/v9GMnFOOGrXMActNIu+/3I1ZIpPSwvhOFrOsOoalouM/M/+mHNxngMPGSf5J
+TO84CmMqgFxkr7ae2X5Ic9LxwCO+fwYlycsKyVeCtf7mNUlpNG1biz17ojUCp5MgD4W7K/sDdBu
yVCPUzruVb3+LvHAcjMAo+5q+HXEU5EcyarBxoyoclLGeLfZy6T3gvMK1eBbD3Nx7zUhT9RGQvTQ
Js1NPns7cZ8G4j4HURsM6xYu4mfCcXOmrLikDsu/FmdhQJP/PDSwwzoQ6ibYyccln4bcw56TtK7c
lb3ACnWfvHK38Yo+v+Dr6IE+k7vzBiICfUM5VhqrKPQFEwEQAZhzyopG7P/YlWc7OFKARHaN/LLs
irQHDWVHJ/n3xqYhRt3s4jb5Ikb9Iu/ccpeglm4KK5128l7Lu5K0Bev/VkN8ZcYAyGciz5B7sm7p
DrIsN0aKY0jThUA0EX0cuqt88EvXlLdm7Q3ySE3kc1OBYd/JWyF/pN7X3J82KPQtEXRmuVb1o51t
Q5C7XO6vmTu9AHhlHDJmA/S6m1blLUzb8JALiM6tPl31eeiQn+0stp2jCARIYFz3Nip0TpRwG/SE
rCQv/p8//MdvkLvYXkF210N9abk8PdRkcpAmhr6TQ4D8vnfIjZ9sAFnjNYXLu9zcBU7xx1vzB6ji
8x00SOMVEaxJ0WDfnWtiH7vhN6XL1P16hxkEL7rjQuleBxe1f84wsTzI39L71VNqC/WARmMvtk0W
3reDrgDzmMeh+bWWZ8q9/1nndaVAOCBMdrIn9HF6YArD0mXuCPqItJMJx3rtPnMDuxI0MPXtgATb
SfbgsbOG05RbLEuqfe4MGB+5M7jyf/5du0jPfghW2MsN4AozIGXteyJ+cPUZwGgUdj3L2zC8zcOy
7EmyuNYVRH/mEcnShbP3nWoAs5I+O4HCGCnby836tv7RRZddeVxU3nDyGnMre8JyCrYCR+W9bUgQ
yLGQBXtzRKH7vL7ha1+WdbIYzL1Q7ftDA0jvGDrRQR4zZWeXLdbzP3dBWZZPTe4t58jysvvpuCx+
qlu6bVnh9b4MPdjKkeBPzXMAV26TAo8pUkBuvQ3Cef5w6B5E00BnoTrpB3woyNMzL5BPfLB1jEGd
p1y0Lw5zA9aH9zoRC6EWmxbqRA4oZai7O2vGqoqxfMkHtzuYpmAq0ejqTg0KYjc9AjMbErwHyTuY
8tku0hRDvQui8snJqj8evPyrsh8sr9NalpVrN1n7imxSDGl76rEflJ1Rbup5uJZ7egJ9yYzhPMm7
Ly9SgGecwKzQ7XofWv1WviWw2qmVu3/UDq7xV24hoiTXLROuwXtIdV9tyaUIuWFdrKRn4uBQQ+IZ
3zAm+lvUA3dHxmQv77HcyMcez9MThHJZI0/pj3zSL15sZAdVjHeJWSJQ5nUnOchojNotnN0S9dxd
WATLF8BoPyDlZ2d5Qfnk5R4jfTuzYexo+BCD94y9nLtglv3Evvl4nh1y2SPWwUDVVOfMeevv09tR
2/UTxPv1LpaZw0iazJ+ZzM2snW9BF5KkEngBf4FLNpiJe8iPyibk1qCcGOiijJq1X3TM5GQLvG51
nFznPAHMIZ97hB6JRnFkbzMcw5bZ1bKKirSgIOema8sgDJf6sTYS4yCvL3+Xb0fjudWfhJG3B9U0
XuRTXR+t3Mu77mdsTNFmLAqU/qGQ/71AWwcORX77ZXmZ2LE8LXGkYfkAxn+vZXYOO7/NhwcE2c0T
0LTqIlk7Q9RVF/rC7zLMsuX5yiexjjHrg+ED/SuFnmlOXr2zIEgji4Hld6wWvAQuI/gOhcB9yS2T
T0Z260Al9mgBD/YLfEP+Hcxlg3VEX5/k0qHn8X69CetRuSeb/P8vxVxthL30IN8nOVOQP0YWl7n4
WpZ7S6WIsP1gQoswg5zoKp19UvFYlE3kn12mXHIXh01etWWXvPbfsPrlQyl/5x+zjOXcMne3wALu
SQhij8GHXs5fSY4QupaviSiQg9kGk/kNrRXiyWGfnIomDNW9bL7s+vMXNAIMgnf4Mo+TPVXO6NbN
WjeJjJSDhlKkBkxsnoTJf2fdLChJWf5jLrv8+lKMMHEexgJdt579Bnj6wSZLJbbo9RYkoX648oeY
9UV3dfUsb7ac1Mm99d6vdSSC0LwOIICsjeVfX4vruXJvfYzrgfV6n86N8rcOoQ7GMMZMOXAi4Qa2
SJblm8cdT1jGz8eXHy9KrdhEyqD+MY2Uj3DpeeJ7ANH+LLtrpKsOoOn5GYRdh+SG7Cn/vSvPXoYq
QDnNyS3T3WcqSAAzZF3CfeKESIKHPLoeWNeA8oDcrO1kcfB/Dlqdn5dfP/fkheyxvjPLfGbpzLLW
0/OO/Mm/753cW1rJ3c9ledJy1T9aff4Dn89SNBIbrf2qCaRm5biyzh7kuf9VtzaRR5d5ttxdN/J5
rEW5J8/7n1f9YzkjW8uGn/7Uf9V9uuqnvxTMAz5Gc3UXwuibX3E8nMlVVGJZq8oXXm4IpUDOhEbE
4n0Os62btU5keIJCv6NN1RrsLo3kcCsvvjb944jc9c0AhBAp+KVHy5dlfeM/vVTrC7S+aLJuPU2e
8T/rPp32X5dfXleRz+T+IgbtN+5cHNqY1s5zYfnhWjfLSnYt/xGr+K/mn+qW9cR82eUvyOt8arP8
hSHx7jVl+K12XriVQ4Ncg8q99Rstx5C1KPfWCdna+FPdp6Js5/cIBvQ/tRpJhKSwIfLxcpJ7Z3or
u/CyK2tlWRDKZlmdVdlB94rbOrwDpoI2vpYVMdPIZVmO/MyFAiJKVma5S+jID6xWbP+PsfNablvZ
tugXoQo5vJJgDiKVpReULdvIOePr70DTe9PHdU7VfUGhA0AJJIDu1WuOKR4PRP9BstaQgX/L1W4P
DVMmhiCeLnkxIcIE/uaKb1Js7o9bURQ/BUtM+u997j+De91fP6H7aQa/TghZ2Ci9ennS3dZSk2kp
5r8xCQaEi+Lh2W/6cH2748VFuW9uj9V7WVyu/1kUDfdbVxR9Aim/H9+i/NcZRN2UxuROKDG30f1h
fxtY39rF93M/ssarhMlbujMIjGhzhOSPmeO9mzhWbMTA4F4Ue3/1Ew/Re90f/7ho+euQ3iml1aSd
yAq8VEgpcA0QPYiUawqZHPOLq8ARr3kSjy4vjdN0K65MEXdZup1ka1GnlrEV3/D9G73d+38EM/8Y
Kty7ij3x5Yd5R0Tv1ukW5MosoCdaFIJJUWFl95NTsBwDzUUZz+IWvcUpxS9gmNSofhc38u+oViX7
K6yzWTqpWRzMsnQXgwhGJY5oTWyqmtXKxb3sGb4E/ywwFsXMHbYmAwMyHsj3yIehKv5GV72D0Gwb
LACEMuwacVXF91KlSJnUMn8uInQmQk+uzl/w1ADdaW7xzL8uv7iof3xFt6nr7aqLOYvYvd3mIYuT
k6OPK3GVxcfeN+IPuBfFhf2r7jarEy1/iznvPUXz/V9Sg0BdmljrLbAxxCrOz7zXNo+GjQYIcKWi
mKWI9AwAab7DZ5JWQ2XtTLPA9MytjkOapxrHeDdV/lOopBtlPoccV+mp8KtmIXpNbTpspanQXblL
SdLr+3xRh9zqYuOktr40HRI8FXKKjklsr+UwMLIVyCAMl5nZr4hKkjU8Wrta9esHNFmsNQONRXie
WrgXRfIx8YbnOaP90UeU8oj+pnKhxg1QOSiKuhTgURqzPFENUCAis0weI8eCLKi3pzGChWCRtrBW
WdvfOIY3XZKy/kLvuO10pXgdMh1XrcT7zAqG5BU+8HvPl8kUT+vnzpmMbw7RelZ2PZ8FB6WBjtP3
C7+uqrdqIqeXKXnxosqJuYSoQ3pVCLZLzmdbAJ1Q8pQZJfwmWQZlFLHIVBfkcWPEWJ6HuYVQEmYC
PY4CQaxs6twsztMYl2exJzZpnltwz7IMsDBBeCOPfLcowQ95Y/+hs3i2aeQZ5ZfKpYYdCSQOdw4A
L2yPmVuUR1CvZQSfmoeRqAzB0G3SnJwgp+mZD9e5vSdTg+U1h2B7A/Vr7Mbw0s8bhC7hxZPjT7Ca
0k5UFSkm3XAXoXLlgM80g9Uay7/U0LAvMiuhl0RSlOU4DD4zCBoi0yG1KjG5lhmWonjILsa+b89K
3DoP07ypUtL2TH5bqKvpcW8I1DRZKoWFK1rP6ow+YjY3DCpcGO/nGIfT+VYimwPyr8Vv7n58GRrO
A5SZcFkGzQLuqbayFEN3x7HOYLyRTJ9rir43LVKdSWtVXNVU42aBFTwYDBzACycojiVSu2M9b+5F
fp+bOCeG2oM2MtGmFeo+m/REWyq6puzFJh/9fyrzrpSWo4PK3QkSgs1ADZ47j4RR2xy6j7jP3jWW
0skLR+7PvaWjZyYzkWyFvIQS000/We58C7JY/RjrmGwFgDjP/pCSdg0H62FSWEs2xtg4lHbW7dUu
arZJEuVnvgIFyX8jP9aDxI8rTfSTrHXPFdSgkx3GD71Z1khfpeox6lg4soA9rkRRNLAU+gJ+PVtV
w6LDuGMxzt0jJcGULyKXaz6OFWyqLAnZLc8M94+DjezTSib9IE5V1bpytpxgizgMp84ULNqaF07p
3v+Cxo9/BcEU385baVPzULfNKpPB2iw9LJY7P33CqHAiaJ/XzJVN/YDQon5Ee96dCR3vRAmj3eYR
0zrEUOkArGnuIeosrfj7oNh+lm14XLgGkqiN7IeIxbwroaA7wk/rjlVPWLlIoJ2IBguSxQ4MZkw2
G5dC1aVmA2xTWYqiuDxpIs+vKoucsPn6mMNAoks5D/SijTn8uv07SZx5GzOv0JzN1w/gNBl56ejg
T89vZuh1yCliV2xKf0Lhfi+LX9vQgJD8o1I0i5YWcYfbP5A4QwaeD+eaWP03+KE8lNTqvar8YNuZ
vQ/jPSg/i2It2qM+qNaJCrWpnCSLgLVk4xZOPHBX+6F/bOdNH8M9sTVv80dD1yXYybz6nhmtkDBE
h2JI8TCcN2JP1OnMsnNEARDVIiWs8Rv8Hx3FIbfe96PbAXPA/88hid2TXyErm79P07Q5kNvrcC5k
ooHLv/460Vt8yJgXan1MmllHwbKjbjQoYCFSnsJ5kwGYOIni6HkQC0OvR7wuRwTX5+ZChly+uHcS
ezjoHXjxtawjc3BkE1UJitLBE2OUpL31apCKD1lKtP51qCiKD26gjm4tQOC3Q8Wn/XFEquqrtiBB
4++G+a8aiwix43XKzfcEe1IylyY7OTRjmRzsISThRIG82aasM8qsVqziPFCe5CLoj7Zafc8CRX7q
zVx+UoPq3PKAPbM2jdIF6CBvv06D/2VVjXowSS15tVNOxWJOcUqgGbyGpfSGHtl/EI164Z+8PDIv
oo1M4VWCoO4xm3sO1WvcK/qz4oX5ixLvRBfeOemTXNfIL89BlYzHzleS0zBvgPup/UKPK3bNelrw
zCYbby6KPghNWcjx7J9y3ONeahO7RLmUvKZOBUdb0ZqlKGpd3W81XFPdQjcg4i9Mo+0eMb0CXWQM
6ipEUPlad9giyOj1NrO+8pVUsMI1U0/fDlhmXgpzeCaFpv0wim+TXdtvhmQ3+7QIQSeZavtRTyRS
yJaRXYDowNINul++ZTYfpGyp7hThIm7W3rNC8hkM26Yn35O9KGhWE9aw6IX/qUIW+bvxrzrVsMiK
Tadj0TvVCr+2AsKclT+nkmHu66QdYW53+bOKYvoR6/eFaJRIY3smA+MNJa98ElWmV7O+YPfFRhQH
aBI7xRnjpShWka1fJlbpREmcse3lkwzrTUURffDHibyE3Ai0QwUrBll05UFhM7MTQfeodcnFA+sJ
WnZVer21Fy1d4zkrXekNfne4nUweTx6AMeFrJ5fdEo1PuBdFK5RN0hTC7iCKJkZE+ECq3lEUJ2n8
ZvPOP4vS2KUXntfZRYvI7/EGfxuEvXRN0kY+hR4y4sDDrqrPyguJPiuwE921cJqXOGrkA8kK/VVV
G26VCKp8GdtH0UHUw0VcF1KVnkWV2OhQjkITAUPVqhiu5rjHpqZ/Fd0j5GiXTL/Wdb62W7vEsLBa
gTEvDuZo5YewRSw3w4KLgySzqdvSBjMrj27k4KKlmmH9ECgWVuCj8QwhLPmQjdJZwc0stqKIRoeU
ejV/LfQBJKXWkUswd1O60VvA9COrJhtwV5YbEsXL5IMs6nSDHN9aq6x9fJiGdshsyXjSg9Q6FbFB
gsXcrRnlnyPZkjtebcqJYZ2CGxF79ryZlMRbEsGryd/9p+7eRewZUvOz7FRl89+OVxsSYFozeqiG
qT4PUkm6dG6DviOrS+dN9DOTvRd96M3X2hrgA2VqfkwDzYRsXCZkxPXTW1faV9F10JJjFWrOe1Vn
smtXkXFKCgcDlqqClgIX9gU50pcE/GoV5UubtKGjXHBT2UP0rVVIEDM0u35w9NbfS6YVb8IkkJ+g
qlQLcXprepcLp/5qWTcijUiP4DCO2paYbQF1tzCujglznNvdAmypZIs4rXLIuDCqjgXP1KNZBG7n
qdG+Ak7+u+HWRzQX91p0JCQ/g/F35cmXI1e0B+Q9HsXZIsum0iyRE5aWvrsVRbPqKPGw5tYObz19
Rb0aemxsZLNHu30/hWHpB5P08r0VGNIqUXIVW6re2hrk++7wuqmPiqZbazNOx8uIj4vbNXL9wt0o
k/pjW5+Mna+weaRftfNs9zFD0iE31tcns8n1LzSJwCJ1nvP8+rhp09hCpOJPq6osq3OkNtVW18p+
H9qNgbuvV2BL0FrwsUhW5cGHMlMtwGJ5nfcR+cNLHOrST4lMy9sHpZkCKi43foxJ/y2QJOtdMesU
2rEyPQUmbHCGKP4DEmp7k85QcVnykkOXRMaGcEDyYCMFIse5Noif8SAzvSn44AH8ifhQ+qH6+CCT
ncQIm0F47Nv6zxQystp2zz7WHHXz2LXkLMMprp+dhjlh25XKA3kbLek5OCyhu7Jcgmuet1VVDQ+q
wZqRBnKSHialTQ9iz7IqlgBBIJzaGKwL/jWPitU7z1nivCtjJJ30znG4BuB7qyCp9qLYapDnMitq
d2rUAaZSGJft2oJUt7y2nRcfQfqi7AP51JWF9xJW04dq+OpZlKY5A9xSjQfR1VGsQ6gY3kWUgs7f
NEmRPOq56r14E2uJuVE/FZplvXibwUutj4hX5aYZ5GZjNb3/maubqq/Mz4KMLCxzymrb+33+js3d
sjNC+5F55BGTh/xceRLwfB/xRtsFyuJWNzeEOSvOOOvOSpZhA+xo5CYCvKaF2k9hd2gAUwssv325
d6i1SnNLszXWPZaC53be8MMY3RpvZFcURQMLtvm5nnDbwrL6QLITn+y3JdkNGI4uiN3lZ23emKB4
D7aknTKrnB6JAry3RTh+juGc6NGg54ADBXIvUd+jqR8/hyo0lsNcH871/9nfBrl07+/ZHuchPW1Z
+zbAt3/Of6//X+f/z/7ic9WyR7nt6Cs9M6Jlz4T9WvRjdVUtXd2Ycx24jOoqGjImv7c60QVQZH0t
5rq/juXNCc5KcjaRyjtRbIxZbemUtbzml5H+rpOxj3YyfX3vJhqHyHEWVYXewC8epLQxEEyi+RqU
qvdXFve628GxcdNByR/EZtD5vvLuVV0odblSg1g++iVCPB5SogChXT4280YUTU1CdH8rp6XbMV2D
9fhPq6i/F8URog623SELSWi7V93OdC8nPPSmwX4ouFzfOuw/IJI5HzF6Jn5URbZzPLSk6mA9jmbn
fNMA0BEtdPoHw7YxHI3hreSJHLL6ipoY4fGuLqS1pjrTG0SGftNyVgE8fUWWtROfEaSk83VlY5xw
wnbOXquw0DWfG/OKB5Wr9kLeiIHrgKat1boZ9moVwOz+12HnZq5jBDniXCZfokFsOljdK5skK5To
nbXTE70ArtN419SKpSuA6NZVtw42YvE0wXTRYMcAIbf0BUMQdDHRUG2kMu02TP7A4mu/Sr35BDHS
v4URTvBx23QPYd0pWzlq0p03JPo58FU8MaRiek2C5BdJh+kvDg6wg99Lug4dC+vfK34yG21o/XOZ
1/U1nzeazPAwyMElzh00dZYi1aRsGE1xVhJ08SCT5VXv5O1Z9BfdMHhaYRo5YoAGnCaePdlJmcdL
touvPrCOFb6UyQXoEAYRBsZoWisPa3zQqrPht/GmRFpzilNEFdqgT0fLJrMYdbx5sNI+3OWgjA+O
Hho7wh753hmnfp+Ww7CT5LA4pFqOsY/Xhce49kA89ZZ9jIsRr9eKIEnYxt46ahoZBwa5WttOPiB0
BboMAKq7sD5RrJLIaq8etCe4weQO8sQhG6jsuqepxeoHc+fhOTTAI7f6omsDglJ+Lr/UrEEvg0HW
XgfbhuUN9/QN75luUYbjcPLwoQJBnSVuOQYhJCz4cbybEHx4yfQ9ru2Vhx/ZO6vXNVybcNbaT+ET
uaS/QlOevkux9p3AL/JywydQ7tvqOm14OXu9vunmM9gR/h3kgRVYPAxMqMwRSCcpJt9z8hLVVv/m
kGvAFDDtD7BRh0uFkfpM45+ArlUnxxhbUMjcAcyMim1aK4BkgPcN5whaC4PyYZvpUvjsSY51thTU
tMIIPtA7JHeG12+7pB/fdZO5k6L4z3bOnaKMWQ42QB7eQxIAV37Rd1txlBrFu0rrlX1mKb1LLDHf
owiKmKrOmcGGgyGH1yxuVfoIEFF0EXt/VJpzi6j8u+XefUgFn5APuJ9H1JWljQ6NBbxlimPg2Sga
rBwbqX1tMbDcD56cgq/gkqTwtolb9ig95iJEO2c1Njk+l3NR1UdES7qR70TRSyplgToxWmDygEjO
tJgUzBs1C/B7KvSxOAxOXOJgwZ7Y3PuIPVGH0zi9a5UUpT4jG+v/cdwEMKpAoP4f5xbFPz7awkdg
x0ho8Ufd/RDx+UNYTPs0ea/HIHjmmest8sgydqqHtqLLtCfZsbyN1gfScsr4mi0njy5mmW9FSRyk
a85T06bOyTCkLeii6ey0NZLCJmveusEqF1pv+d8aX3pGUOT80BVlndk8DuCAL30lU0M6AOVt0+gX
wYwH6CDR9zKsIl47dfM+290vY6MtTsS5DzIQ9xNCgfKUKWWwBmc6LWJdLk/3BtHKAOt3Px1Lnryx
lnL7SooMzs3zGcQhouO92JmDtbD6ijXLfz/kr1NLQ4xeSPVeE3JUAWbOH3I/gSgmvbxl8Svau3Yv
Wcd28DEgwjoUxxepC5CQqNZFh+R4Scz56avkZBjogX2rQ+mLpVJiby1CBSdLxrgkkkH934pzHU7d
/SmcN6KOFExlhS8aqyBz671B9BN1ZSWna73HFUAUG1PLViFYGLeNRsL7ZfU9RLjg5HL1ofgj8reu
GF+tgkl7NdbeUzZlnUuqWHdV2wgapjWkD7YGVCUC4nYaja7f5mTVQnAMydnHtmpnJA5MkPkp3lty
eM4SuVynzHUvMqxdIgZErxOjkgis5+kLf12wJOZtv8UmBBRj0vVPPEXfvToxvwrD28sEMn1IOOia
4ipmKP2SF40Jvo8gAwsa7a9hdI5eluVfWh19k3Si1DwtSaAna8gwOtywdFALBkjPdEr7F6/qa5jm
TCBE62AFxSFIkQKK1gwLz6PXTfVCtEZJkOJ5CVNOtI6NmZwrSf+M5zOx4pE9JFX5JNoi3SbmBGiJ
MXn4UDSydI5wEmLfN6bwQeyJjZz6H5Mql7t7ldjDDTVwI3x8bkfdW2UrtTYRC1ELUWfVAbhJu0Z3
Chx0ee93/xy5T0+1npt7b1LpO0W4UqFEehpip2CJyGPxREmUg2O3ykFGR4VmPVQ2yQQqRjSIzWBD
DVpKc59KksZyfT9G8aSvYiog2/17mj+6GFaEhkyc/H62DpuOZWeNhXs7r2j2koiP+KPnZErSEjss
3dVMByHYfHqpr5AIomD940DRcPtI8QcGqeytHV1/vdVp4i+4f/joxPwEPauVd3XQuP/1f7r3/n1e
5Ufqw224/Q3zVRB7f/yx8x93+5tEy+1D2yJ9iAC7IhXfGI0tH/K5m+jg6RVhHrErWsRmFJdf7Op2
C7qh/+6wInSS2n7NaAM7taE+1XFYLisMLPwQqZlfZ9+MvB5h6JHT2Mk7M/CmjeW0P0nLHd0EsKIc
fnVqjHWkbuJH4cAHc/p2FyTNjyr1nDVjpoMNwjQs1dBVzHFG2TpfpoRFdtQupIoHOaBZHRy+7RBj
rHG3sqv4lXnmFhHei153zqLjtoPrMT5XXklycfui+AMnQ+YHETs+d3J9tCL0lyVZTwR0VgnRrVxX
vwV5f5RY9RxzLBFHEAzFvOCXSyw6xOh9t+iImaY68SGUlGvVxNJFjpjyFvgZXUrvoDMWwV5uruqH
DplUEp9udQomLosp79Pd/SifSJ6bViCX8E2VLqIBDdq3ZkJxVTYdUs7pqS6f6kTvLz0DocaqYKFn
TMn7iZQR4GURf4j/IhWYrOCQg+1B2VqQHZphMSA11R3yDY3k3CkDDmDzZky8a9Wj40/zg+X3Bln/
bHKixUs0ZsNazWGNiboMAsNmwmWNgOk/de3EQAKkqbopcdHLbcN7SOcNOAqnsMpLY4JrShq4OANj
mMs0b8JEK7b2aI0LUeQJol0iaBQIhupb1b2+NvW30Gi0vaiypVKFSzZM2IXW+UrUiY2meirLRDAb
RZc/GiDmaWN9+2BRbag567tjnu3EB4s6L+gXptNobjNWrFjPf6RoDGM5OxgmAMK5yiCsfrYsye39
ILrmxSpHEHxpFCW8smb+awhLb9cr2gkQeXIcMKu6iI09wfoHa2Ws73XJ2GWYuEHmj2UpkpA0ehqe
1+0+NmLjQrDfuB3bhuZqyj3cj4KmXmaZzaTNS/AYmozC3tzKOCSV6ypP9CV5vrQHhaEe5sFzVNsP
k8PooJtK1orKVr84Tiw9GOHBnwtaGP3eDEb10RK13I96Mk8L0fvg/kdixr3fEEM5SiYeveJElpyb
eFeEFwzv2nORj+7tFzUVoU+ucbOAilw/5FXqX3WCZFc1yp8Kzx8OopvYMCRTF9gCFVtRFH0VKOuu
UZI5Lo4SdSgqEiQJ8Yk53LB0ZN+5JJnmXOByT3tNaz99r4ISMterVtrhJBUtvMhG+S+6QcDcsXIf
nEQPRn4XOVS0Qzjx+8vHsNlKvmNeEItaFxzEypUS2HgZDJN1EQ1KA9xTLlicEUXRADBFP5cJA0ac
NyTIsUHDUrKmLbuQ52/cGcd734DYKWZmtbVJ1DJa2yMZE+Asg2uBGsLFniVeaRZktKXVlN5aczTI
4fBbrqCew6ve1GhDtZj4wUA81NYSTIVmLxOxYewy4ZaFm6c6DYw2Ch87PAmzEG8m9XmAh3/vzUX4
em9Zg5cf3hoO+XeztYqHOfRe7GHXnLJ+vW9mlVA7pzCKPbHpRaLkvGFSS+KkqARd224clRXvIQL4
ko/PwS3xas7zlhl2V++yOhFmaZjFzsKH+4YxMlIHUU6F6qHT0zd9Fh61s5Kmmv8EvIlQHplCf2SU
gN2gQRIUgLu7Fxu1bIYJg6Nq5m/8u6smzlcYqzAw6gzso2juugmFqNiNwM6A/I8jljkA57NoB2Xv
dsXsEQuSGM5IZJssIYqreGsG9nKYozIb2CfYHaAwQ76gr6RRk5DYtT/HVv/hQYtI8nIzYP/lGsqT
j6/jPm+7d4vLegixA1s3iv4ZjLqzGuas2pjT5M6BJ066Ev/v/WqLPfENsIYVrHSfayXhknaQW9Wt
Yl/fNhi17U0tL3Ymk4S4jKqFJLebXjdfEv5rwxhQ6CPqkPmG+QkoFWNyGyD9JBluVCFinkVp2Zxx
bc1flthLgTasSrAgvHc7ZV9DtvBLk4UurYDEFyfD8Y8Lg0SZ62Y6NQhFS1lKUuoR7yfgVgbGl54G
0kozjnlfDfs6MPvbRtPDYe+p85VLx89UUcs9kt9y72Ql0HGxm9lOp6zErrBeFXtiE1teSbaTAw1j
zp3PZzuWQisR6DDo+K8/rMKxsl2YAgKYNaLzvyk24h++F9tUgyyj4JvpzRqmac5RFJcjF5pTsdtM
BLyy1Brd+zcjfqf3othzlB57KwS8PLxzOIFstDnt774xWj3YtLpxiOfce/E7EJtwLvYscaynsD6K
qsIzMHfwbUYjwtagE44GptTx/XZ5/pgodYX7qJahAZtVY7ddq1X7XQzkC5E813TmQ5Q6NgZiI4pR
CIVYCaVfFUPK/oAxZLOYaqvDFUWKhoNl566GTVeTD+PCT7HWDfCndmW7ZBajyt6G2M8PJxmelWIG
6zIewTc2x3AOKf3I0vlKTTt0o/EpzctgAaOMhdKpCI4muTAn32uXrLfXi35Mz6nCKyJzSsN1oKwe
5LJZ8sgoWEInsliU7Q7cwDy1neQr6nt1O/U4CJk2nrTWW1M12VpnEYYs9rbDi6X212GDESVO4FKX
sj5CmqDLC5eHRvSgq4q5HJVRWnlSgy1Mp65h/4Onm140PdllRUH8DkuisNY/yr7Es3BM1uCXwpWB
0C9v2mPgV/KClyPK5CDP3RpBRtAeAb+STxKxpCvJLL36EUEVtFRLoGzhui9nj+hGIwuXEAWL08up
UHv8je3aLUBU1Daxxm74VVtcGLtzsErh+Klzjv4YR8sQgy0vi2S4pliUhgrh6k4GfKvhfz5imll2
vyIPRbZMJtVymAx748G6kYpm26gBFwEOXaibXGk9QCte9zp5Mf2rY8+hS4wgGY/VPyxe3fOzRVFg
x1jmLos3mjQiBJbI9297acOIYlqy/vjJ4DlY2SP6/UIyY9hEpOnYE2NPHW2ODR6N9E3+cT9zxm1s
XwcQSFtWPOUjybS4Z9g4MMgZX3SBShfNfOsDDLZ9W8Zrq9VhTqF6CqRfjYe3TDWc5l+QGpnNKQmm
nwaNy6zmRVkyyZYs75yr7VeZQkdSuUWXSt9h1jT2rDcGFo45cqS7BESPeVzjgGuiE0PB7SaEEzQd
UfgUy8nSbGakCKzlxaA2bx7vCxfK6wJfZvxBU5ZwbD7LLJ0QJsTULcnKGSF6Gae2lNapX3vXEeL6
VNrfiwRXPV/2v42dtG5sJoK90rnzALAzteBArtzacIIfEhzWRT7gTawM07tTErAgAKlIPy0sEuEa
aeFOU4jkOZF8hbhgL7Uxcb2gex4Ve40RLukjAalYki6z2soMSYq/4lJp11M5tO4YJMVasl8DKcsW
RpR6qyrJiM902dowpfw4BZywb4gMhory4A9RA5py3LXyN2b+wdIZrW7VVk91jFVrhV8X8fyV6RQf
StOBZwGQZGuYHjfdKxm5GrCjKFji4pkuGA0qywn+6sLBMHXRjEO6iKxga+iSvOhAdpmR/gpIrNRJ
kgTzlTA+KmU3i3BfsSGGykq7VTTfoG18853um+eXFVCn/Ec0vU9qDHwtCb5Izk3dWn3BQvGlI1+S
VRdoqf3BAZk6r200Q2u7xNqGsbUImZEEbHrqL8I3IEzMj6g3zvnAon3iHHWVbqnSnzSZ0T/P9GjV
4TrcFPXRm1oMZLNxgz2vibtsFmzH7zhnE69+jrP2U2kxlJeb8aJHjPzbacb15gQCsUZnoU/nCZ0B
mWzJGQZs6PObWFZ5CxAs+tZxkRZVgSmwpEm7YmCQFehKuWw2XHvZTSwC/lgKHLRiXaWGd8XbsFmx
tBMth9J6MYfU1bKWB4EEhjZJ3vG4T1zFYcG7rppwUdfpG/miiBwb5tBDHOKXRPamWWEkPPvEkhk9
rGopeQXmfwWdZi/qt86EQFeGMbr7fmeH6o9cin+kofpVlxpmgRVkfpk5FBHuTda349pOWSwIFXLZ
7YQ8omD03xWioEMK7K8f8yc5Ks/lHKjKxnkh9qdWW1gv9PzBAamydacv4N5Vq0EyZ7lz8dAF0SLM
TaIlc6Ju6Q+7XOGlkJIjZALvg/XCU9P0l5Gyq9LwwSIRY1Ek+TmN81+pZu3K0vxWh0y8Bv0S2Enq
6nKyJVGFeJDX4NfSe+jq7X7f4Gbmg6p2SzLQV60WQeTpu9g1JdzoVakZF5KRDa6nSV82ZKPA60hE
D7WVjqmU2ljmZhyqZ2zeWIZO9Q1RgI0xEckMspdskNc6rt5rOzDJHyZnJTT4mUn5uyPn0b5b+oE9
M8QeOy2ANp68jlOTuPBnwIVPX/lgvqn5eO3MpZqa5dr0h9MEmjM2Ic/V+E8qpnnKwVjbeQ1nMFdZ
UdPrXex5pGmbmz6UXDvE6/5jDItPx0+ezaI9DiY5jXL/GjTJtiYHJx74TURNvQbJBpqmOwaAA0lo
A4xWJYYbF8zApcrVKu5PqPJGsi3rvCeIO8KMgw8NNADvCt/4HJvhE2/qdGEl0kttA7JpQvWjTuOv
HpyeVg4f6Mt+krZLXqy2mbpw1+rp84iMfJnI+WPRAi8P4TB1MRnVXI8nHROxTc4yADl/GrGjetqw
AAlMrd75bXvF0wgPQZv4eN9YP2u9Bk3BGxaPbazeMx3kLwDlhaT3WF7KGdim5Kg22TUGzbNQpt5Y
6Y6zGUxn95HWAPqgDe3ywWjg7ccky4+kRwT4aOLGfsAUIz+jGyaFzwKbrnJHFh6RHaLCjfElp80x
lvv3lj+Kqd9bSBIGpM/k1amkA0++J5LLikXbWlx6/6zgTJ8b6qaJ+u2Qe+t6W/fZuuay8JBg5s/a
4bBgbS9k/N+DAraKc0iUatvgpybXGIsNzjHOYX22Wsx6SrbuQ+7e3vZ+JgkWyjH5adlQvZltc1Sd
5tLayRI/h2vR+J9GyrwRCRnWDX3yYaGph0+ad0uWZnB50LH+nPhtsCIANj5j2FApPSOaYWVrMgnG
7UZnnrFzmC3n6Rnr0YpxQCgTq+J2ad/MhqDylNjDAg7PQxIN9aK0IALKOglHWuo/52bys2iGapE2
Se+WTotjJKLDKpB3new8WhqDyDGAnJ353UGrGWUXrffZNtx3U6uuTWDeVt2dNKJ3kFNiF8SdKSWs
hpYeKFFyp0DuvsEgJNHJJ4SmETusOo2LbHEZsTyZeKArqduqloPg37YXXdSnbvpUpzCiuliS16oG
s6GuwkcM4BsPtj0vOEaSV+eHPLTtUQFExmzM2Npe8yzpI9hNp/3UG0jjoxSS99J+VrWz9juQonWI
R7ETO25CiKBigSMhMd7NZImbh0FYqUfL0ici0MpySsQ63qZTZ+8wmXyzQuA9vMHbrvihNIyNx57b
M4evE4VHXcpxmOthKEb8XMrwUeHx46JOIqsJ/54pLI9+mP/CZDRY6ErLspL24tU2RiXZdwVynT1V
qCQUHMG80MafMzu1fnkwGSz6TXbuHBYN8RcBdXVCQPTKWPvVZtFiafizV4Q6fI0GM4DY7oaz7fCq
MUc3ttvZYZC3uYmBVFTDUS3fYrXk7uiXZjXJD0aXDgzGk3ih24zBzIS8DT/81RHPbg5GPhOyjAHe
29C/GHm/UlRjYGCFaUZowXYw24vUD8UulOL/o+u8llvVtm79RFQRBulWCAUrOacbypE8yPHp/w/N
tdess6rOjcpCCNkWDHpvvYVbI6QgJ5NW6qbcGiBTVTUPFLRRv0WkbTRWvgYQerKi8BN/K7xTUzh7
kVZxBXDSKL+Afh9xke4DyxhJBm6ZVp7zEhszLO7FKoNtu5vNsF43OGK6Q+Ils3mqOxduavdjKjdE
LR9jglklIDSGj3Dv0tJHynib9EJsVFm9YbJw08kZx+disWh+rwTB1aOrIdYvoqdS2FRCcKAcQIJV
pYbUnUWMzSQUdOlsIS2ZREPag5dYiHusCVWI+ZF0WED2w0Rmu6VvhDE96qp1rBKuwIj/cCoIlWAq
+WPaQb/OWhyHcz/SrG1sje/zeANz5imDkboiF6Tyc43/E1HiZ5QY0EZm+nULrVI7LRC8+aLgzLdw
2zzcQ1715qBoG4vAo5VrKg+iEJseg9tlkSpW+KAihZogUG8XdznSP1IWNsU4YB341kfGp24p0ybQ
e8ySkZDiaEh7mmXY21ERmi5nf6GgHaAwITYxQr9Cjd/GER5JqfFrWK1cWSNwv4lrEusmEKKJvaCu
3sWOquMqZ69TUk5XistZYpv6B4DLDxnK5aFPmVrrDO4noopSXbvHsC9fQ5VBQGloazUtzOUNfgxG
vNZ1BvtOuhUmvrTaOO5srXeoA5LSw2quwT2lfU20Cjvq9qDEnG1FLVZNVj4lmUSOZN1gjLmeC+rn
oXVJ9QWkWFlZtB1IHMe1cz5bUNhL8T1p7leZz8kaIlvJadrd2XJ4s5vhCyfR3TxNnqVr78UYm7gl
D1j0Ir4IxtrEn2SQHnMQtRQPfWrfdY2DLCPJT73TMUCpVAbZ7ltitiTa58Zj0N53QsWqGw9REsRI
3FHtYD1G8pSZ4ig0i0s3bMlzYo5Rq/alpOvoCzmso1i9JXDkSe9JxXQ7uQmj6T4KzB4uoH3HQIUA
lyTAs3l+ddx7x1IgieiLF1/ejl7bJhTYFJjY14XrRC/WEy62xJyv+rpj3hBtlVKeZPaEbZ7LsDPY
cU56dRkZ/phodGK9xq56LH1FtwzPuWlCDDsB/eAukA3udnBOpO0PlfqqZBmjlk7fBiOee2NAGF6G
DVpld17Yt19RBfXeNPbUF43MKDAGe2VSVdJ9DRc13VNJm7gOZ6RUxa6nFb3Fx5CHkLmKF8DNlZWh
eY6TfE929Boxp5ymLveUHm/AxNWnvT29FCLO/EDfZoKBtESHigY19C1yYArRvaYyXBBqOv8g4Vtz
rdrjhsCspNZAWsmrU7YJItLJSp/Gkbu3Sar3phwoOXqrZUzYMB6OCIl2bRcP5e8yICMjjcpzG0Yb
gyCRjTuNhzLVPzMFwW6U4Py++A1V7ReMpCcG4sVGgaOyqrjifVex6Q1dLqVhaM5y2ri4AE8TcDt8
rmodpCHubAWywAolQsZUK2nQ/mUBWEgcfxdBdlRtBVPzpCRZKDAZPcXNLsJgYwVpyV7Vhf49GNhO
ZU+aZUsSt7R3W1N29jyCn7iweYzyuyiwOsWv+xu/mQ8q6mFT6dF5xnIYZ9809UiDxYVgvtQREa63
I3dTLkUEh/IDSgzU7/6XfMtz4BKxHLNGaQSd57397GrjYaoxI8Fnjix5o770tfiQfFlYotzFqatv
lSVyOSqnY2aquL7HstvEMX2aSu1flsMz1yg0EEj1y3Jo+XU4bXkfU/AuxPg22hMr9JRqurImAWv7
jJA0WA1VAHvo2x1fKsd4Adt+tPOOahNiqjnDOCO6GunEIUtd2lSWqMCg4OXahGQL1lvV0GveVEt/
rzS4VDmcCQDb+4J/3koOxp2SpUCGwnjtmVtq4dCvSf9Z/FTc8BiZ4jGcrZ2WUaCLkFA+VicqAJz2
6GEdHe/WqjMgGuMkDGB160bhXfnDwhsw+RlQVo5Rf5cJOjWrRk+TDMSiCPU1qglqmPSCPKjhEQPS
bAOH6zax+yNjBYR+SnYWWdiuaQKPw+LcOhkP2kconQ+7a54blRMzNZ/JvnjQLbkWITmFRADjAk6Q
7HTT1FwtyLpgiO8aQ33tWvNTsXtwZZhujUF2XaICxiTc/+05NlBM9PuqO6cVPuAsANDgFvNm7S1Y
mldHCY8zToVYah9T3ZoB7pqvsho3la08Z0QSr+zIGLyhoPBWTdgMAWcLVUwnCxepuFBXpshuiqD9
lAIJRdTNmFJCf6q7BzsTByO3Gk9XOmoqCf1exaB6TBRlLZZ83s7VfKTgRNEnxVeURzuMK27qONqo
qfkdOTU4Vc0UkCRVohTjrT6V59QiULSusn3ZE5naqaUPK/wj1RroojoJ3WbsJymD56SF/xZIjINN
n1/h0EUXO5aQhIejVDT8nSwtWiF6DAbjPmiRUATB7yyVR50oodEqokclfcczUZqz7imhChtr0M8T
3mNro9W+7K7d6278UAxM1lEAfrfB8s+OsvdJ619Sia6atAXcrwr+5ng4T+lwKhLoeUH4QQnxQbBq
tLKLfmOW03tXLro8lRu5krswAucC73Edth21+YJUjlumeNHamIBm1VgnAF4HTYjeXZNEirSRxzwj
Tqkw73NnEEzQlbc5HI5qhYW0K086S7iwnW1bFI6XD5jcydaPh/g1zmrh/VZm+WUa2WdQlnAt9eIu
x62xtXMWF6smbclsscc7zHLwA/LjYTmh1dbKAzqjB13pIaej/EVlsZsGbAkjskGTRAXU62TP2Qjn
fBbGWmWmigdXiBZEDp7qtfOYkJQYp5s5tA8oKD8sUb1n83zp8flirGaduEJerBS3NqVbu7KAg+mE
W71OPHvoIBwrpEUl8xnx0g2utfO2Mg3fxN6A+49GHmXmOTpXVz+r/Y5MB1z0oYGPTofJOn9Uabj3
ow14Y4OnrAwqOs5ieTKy506kawJUb+uofY16RuDLKThPRExBLFE3ocWJgn7iPGfBFkT8NbDbM8jt
JcAony4BHVpWaT4pRIdM5A9tpL/loyVo9CLKWvRUjovLk2i5Mcr44UoVCFVAGcDjckc39kCo9mvZ
Jl90v4+oQNs9tvlkKs/BGt3Lq1ke6zJ4ozyAjxFRogQA9UeFQU6tEbbSTWbqO7m+g2UErJdMBiVD
FZIPqRwLu1TO9JovYw62O3f2hrxsuS5Ma6CnH91NPmNFM4ss3cn6JAuFAQEH8J1U+aLvXU1oIUQc
OLtxVtBN5lhWEpIVjk5408cDTSPOCcz2Fa9MTGKLJ3M7Nbl2o2RMsCqUCEwibBo1J1KRZ2jbaXKr
PfK4eFVPZDCNmpHfK1ODabydNtvr0z/bsKFPuC6bLFjbSDgw4i917lUtYeN2XpBlsKQ/ja+OiDHj
JsDCssfJq9xpX9hI0hE5vVvgyJqAf2obnbLj79nMGoVqJwKQPkzsaW2e56xutj0Vej1wD+trAMi4
fSBf+KNrs0XZxd1nVoa90Hp3awe/Npmd3pRpH/DIuNc00N0SVYTkHGdvSoehamFQ2luD9hNIh4uG
CjsPgk8jEZ0HROSssQ0QroGJsyr5myyWJae6iYelZIuUQ2TD4Qvsr8jVv/oG+vbEIhx0wR4nZgzS
QaxaV39xU0y/zU05Kadq+bh4mcAYFvSpAed713nGPw/bQ0myxCy9fkqOs2rd5+WlTES/SrLhQYZM
nzPH2delANK0L6mOmtx2vuvRxMQ/rG4nM7tLltGBq+TAhmN9EGo4eE1tcEW4pMCjKrshH0Ouq7Aa
meG3a4rrgcva2MteEKhj0r3tjDASmE3A7FAtHAk0u8QTNTVsHBrD2k/M8lIn/euYL0GLY9JvAyP/
HeK5ObU4bYTA26pJp2yELjfYyWA+YBi+G6mv8WSf3PBXbwxmsjV5aA4NZxk7kuUxeciH58CIcRdy
6NGi0AhXSKxXY4uXw1iMnuMm9M62OayYqW6TWNVeUpfVGu9YulsgljEnH0qLD6IDfbF6cabHfrTU
/KXJncxXahFDtAhf8RhBwu7oW9RMqgfRg2VwIR3axA6BHAJSdd4Ce/q9jlhd5zvWl2nrrBAMaabp
liBT3qUfDGZhG9WxPmaU/PkAVBn0DFewUEHizsR9aEd6OIXcJUdmjpdaloaiqX/UMgwBVQPLl74o
oVUBWJnld5pUeL/IYZdN4MxaZrp7XezbvO1WU8hgqpkBn2w7/egA+bjbFMpKQnposiLah0m/FND6
m4nEZQVaGWJ3Mta3ap4zWNHNz2IZPQXvFQiLp6UKtWt7bMAsocnWNyHSwI5i5C6wOCtlAdjZqehO
+nOPvs6Do1L6rjRxSZ8Ye1hLYk1XgfjFczcwL+OEwRkh3dYRLhWUd6uxTru7isz0dUO80WLIfwCX
P4Vm5WUduM2Io4Y2AGtSS5X7pK9w/OCOEFUi8KouVk/toG5yasrVZKOcjmcSy4V6cUthbIXaVRsc
IvdzldgrK5V+pBPYMofcHMJQNIcBvD11ILgn6fhsSUimavvE1IzvX85Qf0Bkg7hJbrICWJ2+FZ/a
xCJ6pd/gxYCLRCXjY2szP61qQPvSGBVEsfhBZm7uz63BzXhoXrHo8aW51J8F0ri535spK2kWF8/S
mo2drRewmUUx3YhmmQnV0GmI34DDZ6c1dW1GnjjaDV9EnBbKIBBgNwCBXGi0WZb5nGd17tmaDDws
VyRcTlSvZeIR2SYxgFouyUs28hHpxCVsZLXpCSGWPIXqaIrkpbX43wZaa+2SOIXAxGWPzOe5tviL
K5OPRE8EEhNaLGuMZCynfzFdE2Jxmh+x+hwPYXGnAqFwRslVwLfiR2mD3XdT0+7x2Vo5bQga6Zk6
U2XZzHp8yykLLwn7naBxJ144J2K1E3LLsNjAI2bj9qciIrwFreyHaon2PtcDv0+mF2NAddnb/VMT
oPWEBlRvJUE0LNHtZYxndlJ+BSlBwDrhZ2lY3dp2upuQGSrAoatjjBJOwOZW+Y1/M/+iKbnt1U4h
fNpBAdM7xG5IhAlVCZ9WB6HTCRvpSNiUnMlmgN0aFxKq//IkppblZpT6HqOSYqasMDnnRKl9j6H5
oeq//Th/Yz1DuAVG4WZ1OzeWijNOAA4dfGC+xbuFbm3UDAUFI0PcaxpEJuAeytCfB2bMFik+SdT7
TaS8ubVw/E6rCVyL0+LE5M/2s9khHU8w02Hs5akalQ59DuJeKlb62i3GPsLDEyNdc9veJ0Yw3ViB
ymyD1kdIKDl2WIwbBS94eMgPrZKpm9q5xeOCwlCdnvtR282NCio81k9tz0TEGlpPD2XjjYOrUShm
M799eIqa9i2zGJEZv3of3zp0+zTB3BX7foRqRDvQjQygI1ehZt/V6MYvIXkkSkGYNeFO66FRvuui
fzNCcr2y4JR2cCtF9z04APplAgQPu/KxBRQg783F91dagB/GUx/QHia4N/gIdD6URb0W2dNhtIku
yJPkThEl7vnmxCk3l8WqgIqy1np6PnvxxG9K+aMaw2fbq1Qs1rDTWHu2i+n2UGSfcDdIr8T9lHkv
nbFu1/f8RQlnVZQAv5jZNsICF7LhOlWSXa4S6FwHxm3VuMlN0XBuG9U65J+8mkoXeiBDcK1yTT9q
h+FcOr4Be3btjIK0je5jmooLd9iEKthYiRL5XF1IeCDlZkoWwW5L30FoGwT5ufxOEFnRKiQPuuoG
XlQBvUaFGfMTwEkWFt1FWihzlS+w9uFdCXdMX1WsncS5bxizzaP8su3Fm0XQGtUNxLqeb0VT523o
zs0lXh5M0LccJu3NdZOVVUQZgTyUqcVf2ywRNMG4y6E/wsnVWUsJVncUFxf/up/WZcU6HJTaY9LF
CeeB+tJgL7HWdN32QmPnWJa5FrP7EsaRQOUGpl00+eDXAY1MPqCDSFb1WFT7amwee7uct3pixH5f
Z+cRyhizY6ZzRp1VWy4ego2dLsVHeGRWyySOEo41FpU+NhWgw75RN925L537TPIPlXO2ykutPrdu
W5LhvXG46Tslniwt4w1cxy51MAHyAzO20fg5dBou4jZj+aTTng0LZmHZvJcVTi4ouiiFct+t7UvO
RGxdzqLxKFr9AOlgz4gVz5wlaGP4SeppHVh9S3zhTVp34wbjb5iLwdmdw1No0avQlm1SvYy8QUnB
Y7ThRiN/gCJn/GHJxTzKdm41o76ruhQYxgqfs4n5p+C+FOIgXSvT70h+cBIY2jk2jX7dyjzcKBnJ
CJXm/NomHM28fR7bPlgJbJA9e1I9u5lYn435W4zOrjaIyU5+bYsTdM6zr2pEW6vaLbWfQoiRnMLD
YJRPdQqZouXk0ptHdBwHt4bhEwaRH8Q1Lh6dvrJd8bUoTijEcSdpXN3wAt0+6jCvM+Yvfh9aexfK
zw1CxSdtiRkPS4Vpe8E/wBbfTYbYEh1RAfi6GQMHU5skIy+ZObVuk1GEF8iNVUyX3mB6YIrgLbqF
gcKq4gXD7Hc61P2+Pk1dmm2hZeynPrgQF4L0BSwi1UaoOjbHDKfpJZfmTz2PJyG6C1UqtsXRIQ3Y
g7NTgRDUbFLRcXYv1RlzlIuVRIJytslBToxdZbZ7bSQHPR8flGnWTh1cIB0e8KaId3lNidu6xo+e
Gt1KWs2LUrQzOFfKzYD/m44ys4L0VDvRoWWWBub2oYu2PWqExSaRM22UtnXXzVx4rog4W+K7DGcG
L2StL+ottkp7OJPcylNVR99fvmcWcWLBaJA4rfyEZveRivSzraOZs1/fDhXfi4gJLyRvfWPNzXto
AEImySKnT5igGWQ86YUTegKLMhAGJrYm/+a+7jcQn1hhb5I2eeL7v7c/67J21yF4ATAtoH/jqitl
oK0yw5+xGe8b3f4ps/bFmZoHphCBpycKPvk2wVkujlJVQDsgtIW9wxxVITXYElCyiTxwVl0+V7T8
KlNnOzAOGKV9asHgeJWEJ7ZMs2SLPJ9OLVsTu7PvRwvzh5vJmLY2V5AMi23Owh1YyqvRxb+Ym0mQ
52rcFiq0NuTvUf0j7eaFnCnQaFlcKrHRAu6crOm4K7u7XPS4H8tPPXXgpo9+58RQ6lRRksuA7rRc
4meUCYJdoH3b+g8DTcePZvc0QklbSw1rBKjXcaXC6XWjm9GctVUSR6eyUEitNPKjhVotlVW+bSdT
9aHNmVQXg9dJa6sNY4jbWFkRwVLd6xwYhzUu/1Tc1DSlIYpO0h0jhNdu1bLCb6cy+YmKajGdaveG
VPi7SeUUFigO5S1N2JKBNg3P2hy5B5ANb2zIHnfMWPNHWz5GZX1rdARBYFPNrxGvhxyuqwNajt7b
PFkprVDFuNyLJ5XgKiM94ql3B/0b07+xZGI1MsQYCXeCObWtWqX0h/LSzqp2kHm/GaQSrquUoqxs
doXUqFvBhGMZ8+2N0nei+RTnLEBBVElfLdub0CG4PVSJXYBxpLlK47uZgly5f83G2q/7hhKgDW8V
jaJ/kMV3yECvSgijdEMlXiuT/mG11UWo7S53s8lvNerdrE0t8CADsVCGI0sw3Lah8VmKQ2iwapIT
aDMO+3XhOBTCRObeuz9kpHwAfonKeWaCsh2JgUPTcjBoSqOQMmIM9QuClUs0qJd46GB7aPsyzPKN
Bjxg5dbtqLsLlYdytKwIUpzgupa1/tKM8SMMS8pRfKjMtkeoIa2znI2HwEjuBWvKxrG7bVrPW7fU
bgLu5IhFva5gQEY0pZ8koJEkdiZxvdKr0VhDo+SZE1LslPBimhzUHC13XETbqdc2dttSlQA2umQW
rEolO4qx/g6S/jttmFUk80qr7rOq67hokPwFxaseWd/xaP50fYFfv7421KzcYn7PvGzCWKGia7ei
TyBZBvalrAHPlItRzI+RaT8n9rhTdWNfRZSqSqsfsd9B7iHg6HTcEM3G6VbHX00ofqWW3DCwhuhd
sTEr7rDq8FlLbAPTT2EIctjSPaDunWWDxGVt8TIH7rqeZrGNWu3JJYe1qty3qFsY8XF0VAaIFBDt
SIHIx6OZk3ta6ADcufOk4uLWBcUFw6Me5lX/UPVgMW2IGLawrRPCMQLtgvI+R8iwcufpKDt3Hc8m
KUrswsTkaOCTwpjV2ZhOfW+Y+UfdkFWmqDZe+xDS1P7RFcDLhouswHQehlajYDPXLLlMoPFIgIYr
nlICOpGbYC9mGvWHVLu1Aku1IjV0jPWLpdlkhuIbmIC5d2WwW255zAVeZpmaKxFJtOlIfYLKvKuM
5mzWo+Mxa6TtJrRupVTGbdZZjS/h9AwOzMexPegd0+CQcUqtfOHkQNQj2OpqqHGQhJeq23y1A/Py
LNPoS+09EDxrY6yV3Nfmbad1z7kKBIYr0qJI3yoIuxvXoiihUBxQqyxjQPykYmwn1HACHKD6DZr3
ytE2XS2OnW3jh1KSDJmyZmNoYRcAml17GkrRnrQi7k4AEDNjvUHZQR8ZVo1Sjvu8EeV9IpT0nrZ6
+fm6oWjQP+JTxG3TCvCCDKJQ82pTbbb/vMyOytj7xBpWl+sm6ADMIUzx9vcgyRAmrOPO6JtzU96D
w1T30MUeShXzjusmg3jXc+Wquz87LHtlBJhu+G2j9d8DAaSj0h90ZX/dD7L1eDdWxNcvR70+oC3Z
RQgqGVvzm123NVbTejDsTGxc/rctix1Pw9Tnct0D764JtksCoG2mw0WM/T8P9HZ3jpDDzX+2C2oD
rHQGBlr/21+rLFwsxJE5qX7+uzkjWu0cwjC6HvS6PSsmoqci85ZeZFPqVXCbkOn5WAUQp4pyaG+u
Ty23SJcMuNmPx6R7dOswO+gVWKIMh447R+vckYHgZchvWk/a42lQWXyvb51qt/FCyHr769Mkc5Mt
wgax/nPgMBiOZBUCmi0fW2e4zqXan12vH+W45QtTF3G6ftIQE9k4B04IIMHuQ1flO9ppxbs+jVGe
ngZXf8orhd9DVS9GpTUP1+NovBMoo66O1wOZElJfJd1gc321TUxvgtOLqiYr7q4PZlbVm7Tm0sIq
K4q8zirwuhjyxru+DKO5uOMD411NBjOr+LJPHs8RrCuGWn+PkzbTSD8gt4AU+qZtjfgCxB5timHM
bhnBL8yBsrzDos5eF2Hc36dYaq4bXBUeprqyvAD1zSO1V+2Fg5U9t6BvXHfm8BLN+NnZmWm/ytGU
q0zpindRlz+EyiKXrOWL0yf511hKZIOJ8S1niOyZU/y2IxVFzkyFCUfh9WrJwjGrt8FIRbOqj6BV
UHJzXGiElUA/IJqYcqdn77nYRsxCfhhEHIx2rr6z2r6zYfh/xkPy5sio/lDpCajeGvdNZ3a7SpNs
2sRlSDSKq1V3hMnjq5nZLEFL4PJ1W5iWSCpnheKnr6q76wtaqNksEkHpX59eX6hjwKEkzBTKHQ71
Z78yHH0Litn6+rRdDlDYuuP3o4Oj3r+fQdZzAX2aOZo5VEXkzbWtbhRDw4V42ed6fJeZ4HaszP7P
r3p9QTZBt5UNM63rLtfjj4oKz7+PmPcXFXw2FOm7uU+Ji2QEeiEtKN91lZkQCVpGJy4zxW+VMXnA
xCD2as1s3/NMOetmOYTMiO9mJ4h+q9z8gODtvgyW7hCB3CKbHewMVMWtDoosjIOtD86G5rXn+s91
5uJG/zoE/atZYOUSmT7qAb6gOZ3vpF1ab6OlF14YDvO9q8XFxrVy7Hbypr+B3e9sSW0OLsSaNmuj
StVnGIUJhknRbaWm93LW9bNR5hgtGNbAaIJZYJdG1ZkTh0FRWKTnlNZpa+C1cEpTkW27CpeUTDLg
ytNhOqWm0W4NCatACob/ndDyk9ZN+hZnm/Ckubq15UKxj2mKEKBgweUqu5GQTrYl0v6dYSbRHdUI
JZ1mW19hdoOvhPXd0oevmjac7q+7xuasgMr8b9exb/6zq4HM+V4l43vbtyarb5c+wJ5KjmSfbYcA
b1PcloEzrtsAPLd9VQ6RPxAXui5rlalfMNzlekOychLMvh7Pw931gXhZ2zOwk9hcn2rLflqPEjc0
SnNbsrQR3J2AZePqE+71uBr/vC9KAJUdPahvGIJ/z6T5YVQF0g/X/7YtXWxv0CnRDTq7ghQVOJYD
YmB0CXcGrsJrSDujf902FE5wR3UPRx/HTWZC7HfdZg/GepiwZ7o+G6IgP2NRtrs+ux4IfZq7S0jP
g87MMa4PpjADgpu5hv5ug89ZM8q19H33737MP9Y61naX66bSdSSWbvWuqIlQH7OsXav6ALsCAKXd
KInguyMOMvJRI6LHVOYULEtvLja3BYgAy0awydT787ypagz4wHH/7Hl9inE+UNPy8PcQ1xcKM2wv
FiN1PKcdbGCG5qIFk7q7AvdSyfglODH/PxtD01J3igbEf33jdcfrw/UFdKiMg5c3z3MJfTx1rX24
NKBVVBvnHvznEuYVtBZcA99BDRuGPGZxq5cYVZgzepyiY+Bo2PJH6oV7F4cIb9wKPP26PbfdB+w+
1Ad3KXerClmMEnXsL4tDUeIKZU6kTQeTrPzr9i6iIxq68oUpjo050Ui8asLoMjeJnNWiQTk0NmfT
6vpjO5FcKsceK3NTOVw31UnKq9fnf368bv37eu8iXMty5fc/269P/7PN1B1tn1epPzhgqOReTYdI
n/55UNXmLu74W2cBXzyPbPNVSxAfqGVavjO0+zZFaX0otnxuNa3dC8sQW0dLIt/NDVw/8IB/FoXG
+AyFh9Qd1tNQw5epzuIXEi8JNWbBhJWh+I0xHRxctoIpMdawwln/5Hieqir/mUpMPbtGfw3NRoVB
Wjh07INyM7zsdK3HVlRldL9SByPcBbmktW6Rdjl6/lG62hv55Mo9htnFQerYDMb2DCFh7DZVXmYv
vcoQbVIybaMg4Xq3Ao8D5H730tdheaNVdbZREYjtiy7Mn51p2gNGyg9tMApUT0FwyKM+uQ9E+Hv9
uFl3+AarsbjYRd6fg5Apw7i8Yfk9YFAy00rgBkorFFvsJD8TLElP1wdDjt2pEh30WtPB4kChS68g
SJ4MPRbj6roPWs7lR2jaaODE4Z+n/x7iunteli95nhW7v4fODGjBQulbv6uQBozjvMe3xT1fn8kU
AZrdY3t/fZrUsFigp+4HpznbDATbfQMCAjtMjb2iUuqXqWeumkhRvdkzc+t4zJqPIstfoHkMX0Q0
nzrq0Z+mt5BkyZAE+2JeFQ4ygZVCI7/A0W6IviUfYcg4oVjk9jk68Rad8mIuV9gVDnO6Vq5ioqW3
16d/X0gzJScHGZ5lD9x9iZ+VnhhxA0Pqo2NFlbtpSii+w2g1+8jobq7Prg/XXcxlv+vTalEXiSEE
L2vtu3hUlb100HXlqNTp0ntMFHTEV+t4efm6T60EqpdlYKK1abIPt9UvWnrl5s9bdC3zaj00L392
5ns6ayRLmLVp3yEY4iD/fsaf9w9BXnNm8RkNlILDWLbDxmvhYd+HaS7vg6XliNUars6/25yma9cp
EBjUHSzhUK7ot7XqOMdKT+ojWpYXemLzUUVWhd+YdVs2NpayCXxymxPxeH3RxNV+DQ+k3KklPMG2
N8qttOG7Zq0RPsVBYftljzmCnozoqJB3Ep7TI3Ubc+txzmDZuEWo/GyYrwU/sqckNerWfMw5lg9B
Nj2OphGtyyRDQART4AE00x851q1hGubDXAcAp7ZOh4nIjt4cU3dDtMnq+qptMOmcWjs4Mp7HYDSO
s3PZWPXZhrHGCL2OPys7v6llYj7XRmmjqQixA5nz+KVUABCWHez/953MUhtAdSf6hC/y550WK5ZX
To1+y2wJxN2usschQ6GEgWd8lwQBvlFaWzAiyeztMFn6IeEeAR0m75hoJ8WR9a3dTrlqnwX/H99O
U+OuyIi/i1XFfhwXyyL8eFdVJZxt0wXztMqXDIbOnrQTo84M4BLXrWWThMF/KpeHP/u1tSjItlD+
ecf1lXaaSEgeREAEIeJ2Ztw+jMTu3jK66KG08KyIMXrzr0+vD+wgbKu7p7JfVEAYD/3d4bqNHTQB
HAgCMuwDtxMk0/bhwZJZfRqiIffTPGuf9Tj5un7VmvEbm0P0nXCuAqZPBF0s73GwKjqI5T2ZDaZQ
J6J5no1lfDAEP0L+eY90M22lO/k/76kseClpJg9IqtyD1k7ugZEn861BZyBRJTLcpNwbatKweUle
X/rvjxTBxlrp4k02VnlHSIFAx0eq7qrhr8flmRz1KcSEYWWqDo9y2fD3oc1iAoBhvT7OCGn9biRx
vYlH41hIPfVjM1FeEMlfBs7C7/8j7DyW5FayNP0qZbUe2ECLtuleZGiZkSJScANjUkBr6Xj6+eDJ
YpK81bcWhLlERAYjHO7n/MKK+ovZDMYzvIWctHjzl6F+1t3KrasZjpfSi34M/eOu5qTisV5UCWHE
z3qdG1fVr8vHoP+lEvWftd7W33s075eeP+eUXjlsmtoHhDJVPc7ijTryjIXxT0JUNVeymGgIAkTz
pfRiFCbdWxXdrkOdzOc1WczRoFXwVP29VdZRhq/3k0HI2hPKPreCA5QRc5OSKt6TlVf2sh3iO8FT
2ahlo4su8jyapJ+X38hRna111lYOaGSrLMpL5VrkypwuvilRzvgxXvYILfjUeXV4EKzzl4CfxjYd
CcxpWZVf/FzLL7LELvSpJZm6/2gf/UDbugaJezn197GgTX+MbdHuvUHjoEN22A1O8mIh9Mn3KDNX
TpWhXdJ2cL9l8WNMI0h3/DlGdtuqhVhLj7FMBMwweFQQfz/keasSn56LugLiS5bkpQl4dgFPCm8+
2nrdFdXpo57YU7KOM3TM5GQojig1/XEfwpUkaZrGZrlyyZH9cg82Ts4iF6MKvqaEq4VcX+9FF4QM
8kughvmlSoUDR9w3lp7Qs187tm2PgN9Ha2kYzpJMq7GUE+UFaeX80mzreaRsaAbwYTZbjg08jQyn
meeJdOMJM4TqRlahMhWbxkBpSVZ1E8qoAlfzKKuRHS15QOqPpafrlyQzH2XzEKHd2pp4yMUiF8+N
RqqXI4Szk72Kpd7ipDndYZRtPjT59H5rLzW7wxB3JXpKTCLjIVboCnEend+WlqImWFiKcR7wVXrW
fZxJ/vpuzfndsg0L12SSxuePdytvmfBuswaB5gqW/kYqoWc8LtZtEYCLnsXS39XRZz31j2rVhDDR
PCA0sld2TGPKyi7rqZq/plqab2VNZNWBpRKKT6qtvJi9LrTAKLqg7TYuG+LZq7FxBFCmMFv4CBWc
C7ZCWCf5FumHGvksOfp9omOEYKcrd/b1iC6W0kQX8GYBR4vhLsH/4oiA/KFTRvdZ1Xl54Y2wjjzv
UvXJtZmbcw+eTZ2QTm+7xH0eWyNeEIiPjrK3tWM8MUTyFGigp1sTi51xUNznGtLYOq/jcS1n6fpA
OLKL47OnpN7TFB/lS7pKrx5ReiUDOL+UH8ckcutc2ciqSMTrhO8sGlZN+dgE/kq+pNeSG9MmnK+7
PtWfTFhjSeSe2tQg46GqkIsxsjrhlO2chsoi9xJrtg8u1HwQIjWRG/rZPSpgGD6mTNMkWESR2Ld4
tBoWrJOwfwjCrn/AaInQYQo41A+oInmDgcwgPn+M0Dr/OsRGepLjcT1pNkYP0VJW6/mGcxZ3vpec
M9SZtUBTxNt4hrVpO1Hfjjl8ezYAQO1rhV+rikhmZ9jB1/CuC/viKx5OGTjBYPYaMGHbTq0L0X+I
r5bdvHmGkn9NfB34i129GLpVrVqUCY9EI+1TOWkVHkie8ylWqqUcWrnk+fRBde+nFG84oUY8Sax6
uJ9Kr7+Rr2dDUkx7u/rsl0AVlWpkM6Yk1qGBVLkqItt9BjhwkkPbWH/tXRUOom5rvCkiOvJvKPyh
Wjico/71NyScod7/hiJjTyX/hhrW0DXKqzfgu/3arxJznarJtAUckC11hD2ustrXSb7UQ1W/mm3z
o3fyAuOXqpro1ZakUbaG7UyexFDiJxWf9KUq1PoMGH7YVVrSbJFNRkdUidKlg27eixD9MxBo87vb
HJpUmb61FcsEIuQxhHJmT55fnxvimUWH4MJg5J+HrAo36GVlyN+lQ3kkModl1Fz6o9oh8ozNsNku
OAcwuqoGATsCG2i/zexzqhkrf1SiI2kjd5ESd13J9srVwQJBdM6PhlWsinbAMiLomGF4EcYv3ui+
32DYGY6Jq5Y22+s5jno0TbCgc62KA1A8RS3eO/s61FZ13aNIMHfIIbLX6/XiQAIBFf2YBBVKYOu0
DqyTSXzzZM8XWQ3TwT5MmEvKmmyXI7SM/BFJHwdl6jyG+j7PHQo8jkIrW4e43iykADtM12uJ0P9D
FACYbDRwFlII3Zmaq+25yQPp9PC9vUydRafpzSfUNmCb919RG+cZBvzlLihNfxsgHbRxwzR/SAaS
HK2i9l+NQV0gAN19VlFtWiLjqJ2RTsUBrUuj9VgpzVOtategTgYkdTDKErn3bMV4qMSakxy7shrw
ADEEqv0iuHDGgIydB3fQyoejobf2nTVfTB3colXciTiyZ0Wx7gQE8wD/D6xlbSb1Tp/YVnyM75om
WqstRzbZJqf1ISh8EXXZRlZlhxrV35Ctt/YfwxyQVE5TZLeQN+27tPKbW7dXFh8DUJZhaxaLLx+3
aQyn2rQTpD45SXZ0XTQukzT0oVxwI9mmtfmI2XWU7WS1L3x7nUclaAgVbxwvsJ5djnSHwQMEIKuN
EOEKpRp1K6tOUlxb0l0XyFT+Awz1ddN21nMpAghs3r02xuaJ1AUS/IH6HRiWuonrkiONbJOXKMqb
I5wraMuMVafCWPtTXe7aPn8FCwz13PP1paa68f0gcuti6m8dsQWIM9hV7JAxg/I6dxZ1kdyrZqQu
VbJDK9n23uGXr4bQtYOsIaVoXbz8TQ6XLZGlqTs2rb/eJ04LFVREq6xqp+8hkrbNawCH6v0eHC6A
a1fTK+QXd1F7ZKZjUv/avABF6L0+fNR8/70m16oRlYuPvv632s95cpH7OVLOI+c0POgDuep5Afw5
8v315r5ZcOffzPPGAPRjMOyCQSQnmI3JyUr8+y4T/RY5luT00S5L723VSMJsANnA8I/mvGalv5H1
Zuq/pAHAfPwZTn5mFSdZkpemEmiq6GmHgdi/OnxNjcZf6qYTbQs1yPbxgA/l+20+7tA3ilhp8azd
N99fXuS92BT0N//8x//9n//3Zfyv4FtxKVIRFPk/YCteCvS0mv/+p6398x/le/Pu63//0wHd6Nme
6eqGqkIitTSb/i+f76M8YLT2f3K1Df14LL0vaqxb9qfRH+ErzEevfllXrXq1wHVfBQQ0yvKwRlzM
G291O4EpDvTi1Z+3zOG8jc7mDTU0s0eP0N8+kXvtXO97HjDAa+UQeXGzyl3kNXjf6kaJBo+NCiYB
6TqIE/NcT5bxfskm7WyytO7JDfNZo5ZknkHllxtFC7qbj3Gyg5wbBppFhGRyGREUtfJtlbvDycqz
8SRLxs/SPALllJxtHLjTkKPJyde1XRt1xV0ZAaX1TfFLzcvVnRV6Yv33n7zl/fnJO6Zh26brWYbr
6Ibr/v7JR5YAxxdEztcaG9eTrWfFeejU9Iy7xVyGvd2Q35hbqpUlcCYDtjEiHTJffjTHtYdsYNX4
J4Xk5jIzVQvBm7G58yKnRkKBttG3LeCkah/C6vtXvezqL1Vad7jPhE8VcP3biGz4k6o/pUnbXQ1I
U/cJWG7Z6nZtfNJ8KIaymmokVUZDQTx/nmPBPVgFaVND3u+sJ7AW6WJy8vQge/Mi+eX+Y/nL/RVD
3Q1dDdHS13A99f0WsY6mPxF9/vsP2jP+8kHbmsr33DFdDcqXaf7+QXdu7rJhDfJvREQG9GL4/OQn
HGQeH6qFlAXEPtTy5Gf80T0UyKI2eb5/Hxc2HUxhdET3oTnVR8I68GETvnCZLTpMM+fG3p3xw7Lo
++ZcdPQfo0rL/tZX7LuqoPR2aFYZq95tp89teyMa4uETBjFrNdO7XZeZ7qPlaxfZn3HKIWKulzA5
fftcI2+8aHp3+uw3yeNIjPmRNeCPG6bAD+5VzwBouBhTdEsna7z0jhMeu6E8yRoigeLyo72/4POM
Al9f5v5Nb6D8CMzFWPrmxxCmtmb+PlVXzHo5sT/ZFjEojxDpECTso/Fe9atHMWoaBm89sSS3nf+W
QHlxnJXoLPVVRf1/C1jIfq/aIjrncFgfDBeToKiwMgxTmf3v7jpPrw20EP7+q6Hb6m/fDdMxHNvm
Z2brlq7qpmv8sfyRU0ZbjVzxE56n2fRkaq65bsIYWEiQLru+8w+KbfiHsK/uQggyG1mT7W3WOahf
zr2yHpOuBjZdGtthMNlMoEJ2k4ODgYoCPI6I89TsjN4a76vKLi/QZxbI3oh72USCt1/3Cvqzsio7
TN17sOtOP8omxxn6Y4O3l6zJy+hrJRz7WF2T7/VWse4Ha/aPzqYgyAoloDSeC3cWTVOJLFisns8j
1GjFzcQ16vFirWKHo2sPrXxj4ngCJtZxyQVxTizDlHOiPEZGbbExzfoQdIhlWFmQbeI5iUy8/McF
ZCaQ2hQKwEcH1G3SmPMMZ54hB+el/aYZvs0eqiQo1QdddVBnO4b2Z6mWPbKO+5Drop/gAOXAOVcO
VEb1jLbaRVrDJCIPT7L0cZFtaOVMHIaPsrnwgZV/DG0xvjpACIckAHADXQlXeUKR9JNJaP5W1rr2
FrcU9wq/JrtTnfAWswEFY6xwPKjsrIBddcqTJrpoAx1l1Qya3d9X7OHvJ/DDdw3/Ifj+WA/YHFsP
VYjrJ3SX6iDbstLbFG0mNj7G2gfFVzo4H6I/eKnuljcfdVn6GOPOo2U1SOxz6CUrHcli/MQVIlkh
uOd96JfXj+evLJlhB0izwJPk/SkceM0v46yCuDmEwWmDjI95q/EsRF2n1VfGXJUXtSVzk5vlXUHS
Yi9qK3Ju2h6Pixrc/B/D4gpNMxXBmf5enXzzkDR1eCsvaEclZ1dcZGWCIucvXTN8Kjp92uXTkJk3
sseJ3HCpkWTGFJqpHl+mg8szB7ZEfE9oh4wZkAFZK7FqOwZJdJU1eclSr1pDLatmdkV8Ly9mCZyv
K6F/J314ymvxtfF744rQmytr8ikfK9MvtfBftQa57Sse17/09T6GlWyEsmVQ2tMe0ou6l6V2GKf3
kmxLpgHtgSHltNyl1d6xXCQHC81XV7bTwRl7L8NsSzYZui/Q53t951bkUNFwQFAMLahNpQj/3A3Z
hNuFF9zDv4+WZh6219xiQ+gPdfw69tG32FXiL1au8XUeYV5B0EGNNRJI80H5dJIgA2mTohRaKe6b
HTbfUaByX3KvQJay1LJrwfq/9KHcrP5+QQUu9PuC6hoGsjn6vKiymNI9L7i/7CcT2w/zoWqcK+rL
6o3cMQ5lR5oX9sJebiZHBYELwkzpXu4zZW8WNT96VQ0lK9n7MVf2IuW0g65f3v27+R8TQr0NiC7U
ujjkFRqReQv5M3PM4BRrYNBlye6wXUKOtcdavRo1kuyxByBPj5qFEnXDtSQtt0CZe7iaMfJlnVgq
in5rmlH5PLnRtMdjVIUzSNVHGnvlBiDvZdUOHLb9VVudplYrni2rWIBxBS9kkfYL2tDeGm6DWXWv
21e4zPeGqLMvosWIz22j5gHVSGvbBJDVgjZ2rrAr7iPFbreBFZpbKM97tSnyV0tBwJH9u3YyDfRr
IU1bK6+w+yfCsE9Oo9tffw7NZodIORSaofY+1EV0pBhKZWm1unMyyThPS0QF4c8X3QG8/rzyI/97
0vU4Oxnt4L7p2XRv86N8g3T7zQlH+xWwVHfjZf707LM/WZS23V8RGIBf5+ndQxrDmKy6erxTFWia
KGiat3lOMGtw6vBMrkfdjJ3ZHu3BdLa6Mnp7zyUbaSgF3iPDoGKWiGOOsNGn9aIi2nRj6Zzh2SvE
G8R0QaUsWBUFrlN5XKQgKt32sSE0vQDMMDyxcBkQKEbtJXIQzGrKQQG6Mr3wl9Rf2ACcSNI736wB
l5euCPcB27RtNfDn9CTvbkUhqru8rN5g1Gk4vJgq1HWt2pNhn8PlA8Eq2rOxddCozYb1CAzgNQys
LVTU8HHobnGBSziSi3hLeGe6w0oFMlrTJ1/MCnoqwuXfRAUIsbO7kuRyGqx1wu8HaPXkXgIrW2H/
EuAbbD8N3tR9U5J43XUwhO0i1rcC3zcUapLuPit8Y210an9wYpGwIAYluOOwRH8OWm8KGe/Nqqa1
VhK4QBYMzTIA1MTQFef9IqtQz8Co1laI4SAdmqMRlJZFNYspykHvRW+eDvoxPyTRL7eRg92oRTFV
LdKdruDsPA7scf1ZtaNDXRnCiJs94qICAVsx829G+DpM4fQl58HMrjZX7/RqyrcAqNytqQT6RUEE
ZVZhqt6aoCY0ypzcdb93ulpcy8xM1h1fvYNllMNJ0XJnCc1zXBZ+rfJYjDPwDeODRLlJrp4x71Jk
e91NDx9NH+3NpD3I2jtALo2a93v8r23yJvIVxj59yQyS23bkWktHNYLHrq+ac5vBGlXi8FE22Va7
bxJN3GK1ED66Xp0tLYQON7Izttxsb8YoHsgqTNHqobA3pqPGzaIB0g2X4WykE/ivVmmR18A8AWmf
FxA+CGdqSID07iheOJ/E5Lu85rbCkuBB74JfhnWiB3vnPRuJI7YlAXlcUziu6JXLGcYSPy6ymiWC
/z8Oxkth28bF1wrk6KK9avlw02QTzNxPhuq1P9rwaYbOhyIRtGsmsMsoD3//PNH130/JpmtaLsEJ
Qg8WP06NcNTvz5OKY/tUxDlCvG1oVIRADVHuh8nd2J2l31XzcX1CetNz2x+1ue+jNvfJke38WB9/
G/nXeXIk2Vnj+vMVfs6LEqXeDHU+3aBqV6LN1eHcZ3tHtemt0+jaAuNDWuRFpKXYKITQbv7oaOyU
U4Coo+nJdTN1CUQasKfln6DDxvf8wBFQqv2trMmL2aDJwEJRLzQrJOTXt24Ha8QVoJJRQbYdF2Oj
zrt1ROTvIyO+i/LYu5VNsqRgcLjsggnxqZ8dmgXSBlokCEyvWYFh0/GzYMNKng1770TBaMXJrYcQ
bNKB/UOCgqL+Vk9D+hhp7rcJkuu11tDfEvC/9pqfWGfo8+FST4NmVxaDh9h0sHOM1rpHzaV8SMp8
k2R28WznQ3y0OqxwZBW4ss6qhd5OPebls5j0aIGVql2U3VlJc5IdpOyWyCnY/MwHq0AmFPOuxjyn
jQL7gMgV1DFtKDZimj5bOjx0kQDpCqzIvXalfi89VrPenk174/oBa3Z7S1KMh+tfR6So6CL4qgGf
GUptPeGAcyBGkJ1idGJW6DpmTzzLvkowh66/dm3XXAC+OubWd1B31s3SglSSWpchLbR9XEcOAgeN
9aJCgA1HK/uiKWB55AjevbrvBLgix3bQSiyhBoVZwha8LMXLQPyFrIFjHfQyil6EsYgUdzj4cpvi
h11wxCrxOKpBhRQzGPZWaWY9ZhQ8EzHo3wPNPA+qk7zViK8h1+/5zy4c3QWb0uRR9JG29PljLmnk
tevcU/qTFWZiO7aqvhfYUB/80Sq2hQuaECBsuo7rILrjf6xb9oYAGBxkdrNmDz6djEpMy0IvjF2g
KuIF0eeFU47etfP9+jSSzUOdnHbTR0jXCEeGzQvXWEG4/TlMTSqIf/MKRgKCu7Xo7clhSYKsc+J9
59GePJt8hJox1a9BOqSr1HYJRcQYLKda4i+CtNPf0PFKA9X+Eqnoy09YjNzagafvm7aOeLN69Yyn
4zmzE/tLlqbfcmWoH52qKv/T1tf6Pc40L1WeZpi6hvw7Mi+a+cdS1Y6J5iDuK66qlXngjZ5co2Ph
zWHAWf1sOJom1WsWxeWNrbTdbY+a2t2oa8+yPZkSOFfoJ5Y1UnvlmOzkQURWo8b6tSp77aI9VFF5
501uevS1aFiH9Qhlh5jmYiTa8WpkEyjVEraX5+5Ky6m+N3b5GZqi+6y4Gqn+Qct2sNK/t22jHhS1
yZdlhzhX6OT3jenpD/XcHhLThbpviE89QqEQyQaV5Is80YM2wPQUsZSFPO/L4z8y8+Mpgv27s7Gh
bcEDqHAwLSPeOGnPztICS37CyKre9CUEpa0z4BHd+j32VzlBXYw5h6Os+0ExHIPR6tatj3bWHx1y
iF3aTJEDWxi1q8wdScTYF3TFmrs6N+u7DlEG4lb2RYn75i6Et3oskBhdlqqunlynhWSrzochVZ2t
IaPxa4vldARo8bvjVvex7yovGSiCRRLX2mVyZvwbwlP7j+nAA39M55N7n25bgfm9htEyGSK4RXVp
2DoR5q3IVoC1QBj8pa4jWIkgFjcKDu4voWO/dj6WWlGFnamHE5ZsFl7ubtMER1I5KRec/ky99o/I
t7fPUbE1DT978QBSH4Qd1qibUB0V8aBM5a3MJea1f3Ziq3oM0NY5DBpkeNke5MGtrzXVo4F4e+5B
zoXjuDbbli04O/ljI4ZfLx9tkOCHlVnUxo0c8tEhq52LjUuJN8QyHxpSh3qW3nmQjVZsN1QelLN2
OFapmCIjP4M9a7bPsFo5GPxAt0bcdaewhoGhBj2MsBjhWZHF4z26Mf6idPPmikqRf0N4sHtRQ9RU
MnSRPut+c9+GZQE5p1kLlMrh5ZELtQIUVA3hE8EKULRFuPuAulT7pQuiB6Of8vg7Eo9sV+dk1dgk
e5gyyZ061wo3QoDATu5kX0ZN9hlz0ulnnzEn3f86z0tqjO+HXMfHFSwnmoPQmAqipOaM9JwzMPui
DPFUlTBQVKWB26Zl69/wjeweMIjasY0PvjsUQr+IXomFwAnHQ/OceqmxVw2AAFmsOw9uTT52JnB9
QyubXz8JBA1ttEnPlXtXA6uD/k60HwPfPQcV+81KT8VrUQWHyEvbU6MmxsYhkndD4DP4DuY+m62R
MfB4LZJWe3a6pFxWbjfdGk4ptpOhlzvDB+CYKCmyADEJ5DRstINRa9EJvlu6UvGXeMaTFFIN72kS
HeQZM/wsEkfjZChCzAtGVpoKFG5Q98adEyZozCJ6/OYMn9gyo2SCWRZ2nGizoJoxlsPBwdRoyMMR
jg0dhPp+lExNjDetBYBaFZZ96Yf2tS698aUHh752cpNYY1CLl1Yzl6jYeI8iHdD0cYtoobZm9NIV
2CgYfD22supNNdjsYLhHlLeFHZI8YM8e8Zsy0m3WguqQowjeEflUwi+5NXRnkxzVOikRpSrnHZs9
pcn9hCwXiLxIJyFMm7ygH7dEq3a4lTVoH1DmkPN1C4hNaTJa+zxwvI1ZNqwMKvwu4FzdI+Ar+wbG
7vCpDcq7mG9HAGl5BW2oCG8QTz0Iow/e2knDdzCIzKs6nd83BvhysFA/+Wh+PpetNm27LEeJYq56
HnJcCrqBh/de/qwhD+zz3+/T7b88+2zDIECMY7Ojearu/BFH15AqsYVdKY9g3xB69TEkE9XU36pD
luyboZ6duMLi0cdPjmUsc76WePMFLT/ij7HCIvshIFtVFsOBu8EVD9ObsjDsj+GZiiWxvHWqoC7z
Pna+tYUyI+6Lrb5A5d9JYZUjqJqm6aEl4vuNzPV+7IrkU9v05gJMe34BoqBvC84dW/Rmge65cxgU
0cZPmYgPAZtyOQnh34QoqK3iYRW+p5hLK4seoRfeyNR0iLPrY4LrqUxGy76fNWSx/+yb57Ve4/yH
TIbx14MSNBLD4sllG/wz1T+yXIRvfNMuR+fR0BU0rTuRlM+phWxPOCWboUKCG0TSVKLhSrHulObQ
zpf3nhzP2oVsHNIGiaBJuIsgs0a8TqaTTgrzUGa5fZCl+mfp31WHwUKQcGrxmWn5Ne3MbrbJKXr3
Ac41m0637w6aUjlHVAkQc7I18xplqLHOp6BvWYlwY2F9lZMyJWKSgzIxmhE/JuF+zs8ydI2rk5Zs
9dNbHa2Yr90wrFy94VdSYX0LviH/FiFm6MCge0FPGrC8oVr34PKsVZFE9qmFZL2dykTdJWoSnixh
FWtzgj7jheZTiKXaKkVd6kiIDqO0OQijZNPwmGdYL6jYeH9D+ihuTb4gBVFdMjNIgqDUu8J96Mck
AuHR+ySOrdXPSUIr/G9OjahtDfTyfRJyOvVxPja9v5KvK8Oj6tukSNwo3fQmwmkQ28PoaWqDz5rl
asfBSOL9VMYem12ijI3PXrYZx2ArY5AVGIYbqxLeewwywzNlPm9eS/w3BjVRUTrRkBLvvzdpLz4B
xxnXNfGUrWvFztxcGXFxCczkBQk5/0xyuN41jf6ct6N/lk3yIqtelq4JvMfHP9rNRtcXXTbUq1zc
Jx0sJpkSJQNSH2Xp4yLbkqAvt0l+ZIVye85t6kOOTjcGEL511GaAuGP3eLu4uY0ZFdAE2Ss61TrW
3kNQj81OzxLjOZm8NUk6+0HFqPiuDoeHVB9JgsHM3WogW8Ef68ZK6cZoXZR1vh2Ivy/lr1ZzRb71
BJ6ysip7MxvilSY2Vtl+t+ajGZ7nZGiV2KaJqhJrpwrC5r1ffDWEoxwbHI1OcoMbauvIUavT+55X
d7GzIDqv90uC02xnUN9eDYiXkykJr3JLxikzQJYsDI9lHGYP1hT/2o6O9HHMrexhHm9hHf5q6sdU
GO4pa9X8mnRY9cl3FGXljq2/uxyMXt3ak8V/QBZCUWtbAKFJWFyVFoXxeazIu3KXER9eDInePYgx
LDela8RrmSj0k8wAqmziDsJH9pzHl1LVxJy8f3zft09VaSwnA58L9sbOPvM7BS+xluNl3FYvVptc
gjnW2cfl3kZe6HVIYJlCNIluK+zudgibNJso8Mz7NE+RlSqV6WuLI0HSfM991XrNi3uCwUj0/SxA
WPuj5dcuUCY5dKpfxuRV67wiNvokUw6gqeccEZhFmVTIG1JGeoTGsuzt611bFeLNRT1bcFb3+e9c
gItrzynyrMcOEPIqRaf8tctqMMioIWcFTAtPA26dskna8T8MTBAkyzVr+0c5AgshDqxRem1LxLmA
IETIgHfVfTcH3+QIB6G10urFqWRNW2In1dzW82VQ7QG3t0xbuloIuTOxYxod20D90Ymv2RidDT2t
LvLhg9A/533yyfJ7O/d91OAv/VL7OQ/V3v4/PHw81fnr89+xLYPMj0aiTvMc/fcwnWEpQHHVUTxO
Hi6aGgbKUTYGC88z+yXAePuQiQaVorkUdD4HIFNPo2Xc+MrNADh+3eW+tcdEpVpqxCYOFUpcZM/V
x8RJUIBkqdpAbInXto879wdfNp6C5hYDF6Q8S+Ap6tQcbFbWJ8AgT7mboCwy19QAmcc8fkwgTF40
O/f3rNsoH+aO9SpAEjuZld2VXqOck6kfZ74pwteegjRVMt6Fbd+8ZWH31UIR7LUmsoZtSC+eY6SV
sKBIL4kIhnOBpiu8Irc4157jb2NtaHY1p1PUnRXQDlX/MOrqdEwjPL0mnCxEleuLGL+Pte2RVSh5
1n31ULE0+Oy2iRZj7eK3bwIRvfvMzGDPmgFYIM2rP2v82nO9dJ5NYaLJbNr5xq7K7i60y1MKFus1
zZDFmfNKajuECzEU4cWJq7tBCePdOEb2wc8t6/3C4zMoPyPhwT4z4BFaFFH/fdB53pKhiSrvJQSx
vGoNtT7AgG1vSYnxKO0isYJAie9v4pu3NasTEJ7KXeNEQvLB9UIEJbrEuXd9pCi0bvqsBRCPitl7
0HcQ3WZzsS5U9xlhy/7NdaPiphrqZhVPXbyBn6YtWAGGZ8+G7lGbYf8lsMSmDqohvOmMxz43ve9W
r9xxkt62ZOeXwvGwoUn0RdtqSLJkobuBcugdCkS4trar4OteYDwJgWpK8W9QoUSgK4P0XB8Z9rrw
O07geXurly5xtFxEb10yXFySrd9IORGzcbwFsm4Y3KBEtgeFvvd6KzwzIEOPuuhD7BCmHrQbtsuz
NbO8VBUCUEpi3PdzU6IoNSKEMM8kg22QxLehfBnd8oK/bPnYF/WjVnvpLQAm9Voo2lMRaM5Zj8vm
JKz6MsRmfiwRceQI9y1Wu/yoRsE9cr5iFzgZhuV1VJhHhdizt5rwBnsdbKLGmKLVa1lVhH3rlhwP
bb0fzp2NH3eAad+rqcSze0cXHnSvO2lt5+6Ah2hHP/fUY+hRqkLja1KGwQbo44922ZkQxCRcMw+R
dS9sPikOOo29L65kRvLbKo2v7E6as4BwuWD7pO2Rfu2fVJeV2lbTbEOQ5CvP3eEuc3vjNI7O1krN
EC0BuyagZ4Z3shPPl+GuHx1nX07JGzlGRgyaJXZelCBlKeuRjlcbDMYU5TfkSksiy09sY7qV4Xg8
1uaqbdhIenhat8uDqVxHXikWQ9soBak4Iz+8F8GOc0xix4Vv4dyK4+196urKIoR9P4TePm/EpRKx
detm7YbTJ65fxlds3tjhxe3bYFr9ZWox9ISiUq/r6HWq+R3GnHREFzffB/MBOvlwbZLQO1b+hPQm
epPLMcGVpotZ0iOl87fqEGU3JT/nC1ZB5SWfS46pXTIW/YNskp09OpGbAX73QlYBN2VnRavfgO0d
ipnnWidqvxugi6IoSdWJgonIW/I5VnL7MerEcJ8hdpfOtbLAVjEKepQN1FFBNptL4eQ/Smli4EgY
2p8/mj6GfYz1jLIitcGr/5zpYEMgovQ7oibufqyaeOd2vncgfpltI1MLTkMUNZuwNpIzqURUcUuj
up3c2oEpr8JbGoKLx5N5W2RFdsjdqd2H/Py3XVS4R6MQuHoIDD/GqkWrC9zHPbKCyPGYg/pYpnfI
t4E6cKcMqZM43vZmXe/+P23ntRw3smztJ0IEvLltb9hsOomSbhAajQbeezz9+VDgEJzeozmz4z//
TQUqM6sANrsBVNbKtULPqa/AzWGpc+Lyq+qmFxmN7J8QYh8bJa2+hSUCLaalJZDCsTAESCUf2ryJ
1uiFx1uFLOpRQeb+0BnS9MignMOG3fE7YNitKpfmTztPnhXeIdYVScWHDp3mDnL8P3StvPe5F371
Wq6w86PsASmD5lAO9b3NT2kfqXa3RydxeJAtm9yC6auvslH9pppJ+EdqXmSYS+A68c0Hk73nr5YP
E1vRKtXTCPPGroAi7M6GrBwdDyooPKl6gGepQb2UnYAC6m+4EuOfMqwXEKHxTmJCqLRr4Qg8j6Nm
XChnVDa+0ylfdMhMyIHYbFQ6CrfsXSVT8BL4xggRglycSFNaT2nV/VTA4PwG+UPCirgyH5OqCc9a
AMWUnbTDfeJMyxfD+C1Ucu/FoWT1gOZuszc9XpGUYHhshtT74QCTg8A0GZ6GhFKUOIaEpEzb5pX0
BBskRATTi7NdZMkjrBfUoPXVQba8+GiNEFUoI7XH/C+j/SDX5tXRKU0JusKjiBWA6qAGcJnlHUWm
geO+GLpePVjUf0Z5SMkKrF7FxMvR1/ElGAt1zw5yvRXgLlhEs43ZBcVRQL+acAJngMS8F96qoTbL
MvQXWW5TAI8ILedQWBtlG681ve2OTYPC6Ggr6Vcntn6y69I/FE6oP2Sa/3sw3XMNlGHyVkL0VyUP
SxWleWyDdtj3bZQ+eWrnkK9sqh+mA8stJBM/0Sn6WciB9amQ9RHOm+irPaAQkk0q9MnUDArVmWrI
FxXCR1WCxwQKl7G08q0/adOLQMcxoaAIdWe12HIJ2sjS4MYyzSLCYqM3H+x57nmy2FT2HqiGthtf
YetAizfLU8DGJABJffH+3GrxnRM636xIcy6Bxvrar55HDUVPdVTvxso560npnizHprI7j7T1iCwf
0JO6PzhxpUKaHw/XfGqCQzok6Y7FcXDIWSlswH6rryZMhFrZ93+wPzdSjM2LCqvtUopRS6qdbNuR
++Z2GXsj2gvcqHXJeOy5jxzkQQo3cWEqn8zQsw5uhIIGX3l+r0r8BcxMvBntihcuGV2f0QU9kmiG
tQtRc9t0CGhTzz2g5Vs0TbtiS+7ZoF7+IGxLo1T2nyGVrZJXg5AG1tcKMuyqerUrpIFTSw8+tyXS
zW1iaA+R47NEBQsBnH8fauN412ttCr4n9g6dWnTI+MARV2osAclQPSfsM60KqBOOwobgg7lqR4hw
AP89wANs/WQvagOdfe169pOn8ZYcqPJ3WZIGQMrZeNIlXgQhAOPuPkypiULqeBGMvlD2GH/tZF8F
QABIEH4OmwS4f5IttT03o2auo94utyZiAoYfsCHpJQgx5D265mjUsl6TJYh4R+gRfcd9GqzuyTO9
i2OYHjxToUSCJWr28I5lj+TTskfepWEMVGppM5q8NXm1V36Cuja8ILfHS15cl5+iPLPvnUh/4fsD
scKwhkM6fbAbL7paDcmeIX1oQzuZm4JV3KZo2QAepijhCEHB39f5D9ExfV/eZlYXTSQG40PkuegE
KHW/b3xtfJhtsmHu1dgGezGFCAerBf1qSHfCkncQMskGOjC11ACTcKzirmnit6NYy6Nt1rLvSgVD
NVGfETMfcifiexXL7S7mSXgpDUQn4HKFK0px3Ito+Bo4x6a2rpALjhejNHkAJOEj5KYoG2TcFgVp
hjL2cEfzyRyNiTVD2Go7O6kRBX9ZaKtIP1Zo2MQmu/A9io0yvM5ZQemb7moP8jAYaw2ywEefq94P
1hAfJJaWheqNDzZUoaQQriBYN60h6zymQW46uQona6ijutdGF7/9fdAyNlobClocm8RtHkTWqXIr
3sWmI2oHK6QZp8Olqa17dnmHXdsE9Za0KVsUuWWvOin+6kZ+9M2QSPJD6ld/5n6vrOvQ9Z7BogRb
GCrdqynzpQii7yyu2IBv4BxVG4NHy9QVDUR3oGoNh+zASrjU3jJP6M5JXaw+aNVToFdeuJbNWCad
ZF1DJ4SiXEbhD6VG5GrSUYGTLB/JB+iREUN1KWmPoil8hdcC32x28PK/2cq6odKkV4tjH5f6HNcp
MEv3pKJgr3F2OexsMHgo+gkiznHluEP2ovhm9dRViH/0SfaiI3PtRLL0OL2ou02lvGogVu9IELhz
18gTSLWHLtwlah5C0dD20jbPfIjo5ThmLzb7Add6dg5TCvz5rQWsmPX+0aCWDHG0eNwbjmufo1L6
7IcUgHXIUuhNWb3AaFq+ZKCRcqgE73NPKl8cDUXXFik67rB0bfaB90pLasat3Xt4drtLmwM/TUPz
d2Ucw1cvCctjIEO3WzhehD4R2z16VwUH4Y30Hu5jX89Br+B1JWNDxkWC9EmXn3h+AGPB3Fttehf7
VAqYLDTPljQCGGwN7WBoFXW0rmx+MtjnPCQAmNAez8xPCamEA0h8eUNeHy/Mu/s84/EuRZZBisUv
0bFQ4q0Yqzqtt8+VvNnOYxtAZzztyfNNwbzhVcgRgIwXXnTvg51OFevcBabFAwtigJ0ITruY/c0e
oRwRLHvIY5RwDe/nsX2PJg8b2nsRrLW1Csmp7c7e2KzQVkBXFi09rlkOkIMtWraExJ8QjRB5s8Ma
7SEFPxiW015bb7B2UCfmd3Z0Bn0SvKBc3Spy9yIpVvuSlP1nnxrlS6an/aFodZD7Wt9d0ec5QsTh
nC1NCszZVivf4RLM72dTS+HQvc5mswuhDdpgrJgBmvsnyBm6q5gjLSn1Zf0c7O20XycISPKKF1jw
tYTx2fN65SlR+h8pyanvee6rK1AexjVxjfAQ9PaprsfkoTGiT40cea+mk1LqpaNJGFJr91pGMO6S
ax92wgt4AObIInZOwpvp5XNSZe2DF9ja5+Z7VSTeQfUpNMw7SMxheEAvVSrg9Q7Z5IQMaRxOTg6r
DpI51p+HcD8OJx2iC3X9IeDDoZ4oMKgPpA8848kdOu+zyZ/Hhiww3t7xPmt82x7dODuJnmR0+jWE
ZE/0wjHN7tHs+iF6JX/0nWYFaA31kHaNZdGc7Z49OjFrWI8UaoJM2YSoWF4HV35rdOloSZ13Xcy8
8Oen2PU+iaDFDjuDsvUHdopvHJkXylCEUy2wBIsQ8hGsdUwbEb0/T+e2LBiNUlE+RZG1C7p6+GqP
prsZa0DNg5LKF1kl3QV2emOHrJH9ofShs/aze9EUMap94ghaLJufd8oz3CrfbMgk/unNEqiLWgpK
RPDiEMHx5O0ayfvgjSmWYgu7q8hKkHudZ60qGKkriLLCBvp8EizDmEJ2G7w1VOSnp3hqxNHiWOIW
x03cvwhZph8BxEdQ1HLiZZzoLjHLmf5FyM1Uy9hfXuUvz7ZcwRJyM30FQerb5f/yTMs0S8jNNEvI
f/d5/HKafz6TGCY+D6Udil3jB0/CtFzG0v3lKX4ZsjhuPvL/fqrlz7iZ6u+u9Cbk7852Y/s/vNJf
TvXPV2p7YIY0V8vW+TDpvwTTz1A0/9D/4GIrilHocr2NmvvICWbzLHN/HvBh2N+eQRjFVB9H/fqK
lrMuMTL7ziMCsn+9nv+b87OYYend6SFv58sZ57lvP4eP1v/Xv3s+4398JjU1EEbRobj1/tcuV3Vj
W7q3F/rLIcLx4dKXKYQnnk56YxOOf2H7FyH//VRg6hvYXCDN08Ohum9639qWIOKR8KCLhlV13+tp
BXKHLhgtuDEL291IdpWhvQyXIyVTDm+Uk1sE9oMHJg7wCjQkdXlSs7rXN8LtoTmGiO4FzC8VdMLU
jk58LhzeAnM1VxFshR9KZ1MJpaZizTYD0EuS02eDhOu562E9W8FQz344Mjdvh0Y/RqjMTVbRqNbb
wMU0j54iXHQSpHVZxd9RYZOOcIgb6zRJoj17UuSj5CR7ApV50Iu0vtdsM32SyL7cGU79IHwiquCX
Cz1y2W+UKUKEqXCHrHySLScRAtUjr0gpr6bMKgLiPAPDpYeABaeTCMe/PDsMpw+WobokUf/mzM7g
3bWq+5uXamTgppL9ESQWOLCpXF/0EbHzKWN23tyLQ38PMXWJkKwnBIbxeZgYKxoR57zPYiDMuMt0
ineRbAaAWIbsAohD0ZAltEJKZ3AtzRwU2TZa7fWw/zAG5Omf4R+sVOsjFNdrMgp/lZ+y1tTNe8TJ
4UicjuIqXrUtXKY3dl6Igg3vp3yHbgb0tX/XRt5umUNEiCZnebtqkFXaLzZx5MdWe6AM8ueNXUyS
V/a5zEfzJJzCZMXdLpGHiRaoM8BMsk9oTI1Wwp9mls5sF05hF0dLA7zOPIvu2AYptUTTLDabKW4Z
vo0VwyqEVTeBVqJUlCT9DggA5JbhqDorE4n1B8aRJIEYUeJbC4SatJ3Z70Inqx86T64fSiW3TlZr
vwjTYq/H8QVSIZu1BqGiSYAj70zdQ7x0Gils8znETItRnMe2vGE+j3DI+fgFTqAKbk7KdMWRP/iP
b/W6N6W7Jlj7fDX75mNRsyuqd/16AO1Qb5wCVWv2cE9yrWkxXHBFUp2kAhX5YuVKcvmX4xqRK3kt
wt26bPtzrUAlAEEC/Kih9lY7HUkNarLyVEa9NFpe9TuDbL4wfQi5rbwWfi+0Kcf+EKpJbieGi0Ls
woE62m2Cb2TvckDGFEpXsW2e/QkUATm+/C3JJLRHCkoc3iN8U1HQ4ulQijvegH6iBPD5Thit0c/u
qH81SIBsUPJ8wwZVBnSBpsfO0ZTb45fyFLCLel6yf5aSJQczrtuVsOUjjK8sKeKnmt2wOQ6oRYc0
bF1tjCqvHpEgT3ZBXYYb3wghwgApmAIHQbWnc53yMe+GEg55bMpkayjq9tcVOdq5L9w38/RyeIWj
1Du2ZtXdtdQ+3zndRMQj+qHra2dbRfYFRcTN7CD5BB6gt5rffK0O2LhX27UseflmmaFJw7e5bmwI
cmlnV72/MZtyIO0lFW2a94fHh+fK/LShmmhck0NQPjxhxIPlH55I80OmcwN57QF6Qs+7ttauxI5p
AkU1dB0ZekZlxPYKTfx+NAC3r1ZLX7jbLppH3NhFlxV0uwf5/6XqGhtSZJ31Lsp5SK7rgXRZmtSt
3rq6V68aYCJ3wins89iWapy1N5bjdhlGVt3dtHmhrHVB7YH2D6S0oNM3qq4FASBgBepxq/qqDfBU
nOrUQio9TFmYBlVxDMe4OEZabMtPnUHuQIbUcy1iyikwEqUKw0T92rDrdlb7e2GyfWQIeBntJHdd
KXKydqDKWY29NR54zClXilnVqzhCKm+jjkjBLHbV4FeQqMZemBwZUO1K6XNjj5J7R4kf45eGtB5/
CajvTSA5087A5A50NIGU97MJWzWdss+QfJ/OtlyAX8I7hd7yfLYP9jRGrhHdGipY1eMYB8WePDU8
7k2CWLSENIEKm5HfJN1vNqx665Ki/gdE595iA80ab2I760vJaeLCvzc9hS2AppJ9cO0V6aTUO2iQ
2HezuzADMpIgHd5sGYVVWV/EOzFiHizmge6fpF7hwwU5zVVm4Cg3Ykaz9w8i5HbINDeltcFZjBBe
CMg3sWpZvQlP9cQ/X6H+wb/O/N1EpTFXouK7b4bwehhVfC3KqDr1qo9kE3UuLyI27NvbWLkdDbZp
gD5IKsSelsIjSdQMVGorUQwT0Z0KCmTUymavqDYQXssG6CC8YmzWsA/5RuTiMs9aZ58cJTZbpXhY
JwNfgJ9ausJbQEEye5MsPwelDqCpUvYhEA/ofuD6h6iECp7paHEsNn/yguBQ9sj8ITw6xYmmq603
B7Ubv4/s8I1dxybqMkCc4mYmcYphEgsWDhG8nDueLgr0VXUpgDVplo74yQAcLzD78Ct1UE49yF89
PgA2CwN9CwBf+VoYCiCrfHgeso76PCmK2Qn3IJ1JZYvNT9m9ePEoPykBX9hpuJg1rdPy2JPv/Xez
uug6Kb0kWRbSsMnR6GyEsd2WymzwWchkSe1doAbeK+x1R68g21/b4fiSFdm6rxXpM/Vz2b0KvSfq
rERRtMi7s4k6i/A60DLypzCl8Iopqcrr7oQ30OUPU6ZIpYoz2XX2O1sKCJO7yCnrqtU8yVJUHxvb
N3cJCfvP0hjci+fwEhED/DzmgWXs/MqAc1FvJRjMYM4q9uI9eURA6KyjU3/zrkxRJW/goyxrZyN8
877ZhCeoyg+eoefxs5pf1dnwOaBDgpoRXAsotcGio1cn1M2k7v69y6aodxHNmFpHiqPziyk5YNV6
OztUih08icYB4JFHYPFED24LFTmA+qy1eoXi9ZD0+6TpWm6yDBj5/T9Z8HSv6yBQ9llIjdB6qOVT
XjfWRYQMqtvdm/a4Xwao8AofuINSVS8GUMqMWqVRBHPMfN4xuuZZ5s+TaEpZXf2BjU9xFRYw/INT
uMZKxIoG1HS8AdvU7fRp+lGy4W/SI+9ZijdyKLfPWVN1z+jAq+ugM/yDsPUgbu9ARf0OxXj3LExF
pkMVlMgXazJ1oNMRZjJ5i5y6OYs+xNi+CJ8I1yEcXzsJJTu17OqnIXG/wh3SnR0kcc6D24NCF4ei
4fYuSfV5CbiNQgnibaiIEV03q71iJfoy39ytaiBALwYuMUkWDqiQv48WbqMc3iabpxD9PLFe5K70
9jchZiXzRPWcT75R6iencfST3UoB2MFR5lA0S1/4RaRwWzFkonOk6JtL5OwSoWxIDIhvwzMigsQc
4mg5pTl6krb+27OJSNao/sqHwm2Ppl1/tUwp2iDKEG1Ft3V8bK3WXyHqQnUODordjcPtYhhsw/h4
a8/6k58nChLbJSrSYpLeflaHvLv3VK8GnJRYO4eV5aMpJ+XKLcfuKLqiiRobBsg2vBO9Av2Ux8bo
N2nk+9ds6jm65z1SmLkMKWDhuDRQk7sDLLFrp6lhGXCS7wrl38EajpeRn4gK/aoYPp241/1uVwUJ
OKWihFys7h5LS/afKQQAV+k+i0YLzRoEkeGe4slmVwBVxxHWOOFlt765pp56KnTnbYDaAmFAEoYf
OSZK0ZKtNbb5TsSDvU3v2sz6Y4mnNBB4l1k9ioCiLYa11/rDQXTHOm8Ao5nBWnQlO9ae0vxzEsVv
Z4MHvCB9aVpHDX1MUDeZRtLGnvgW1QDkSA4v7Eaq4uwibAEqPD1L+T/7+lGjUO4iDO40SESJrmi0
wAzB0WTe5saxdGFh1ne+gfRQ+VlT7PzSo5L5SFUxm03wuq0NgI+buqvGHbvw/rOLBuujHNgrOMyT
//CKsXrjrERsrNnesxhPcf/teBHh6/y/bs7wfn7hXOYAFLxjX766OkZAfYAPh1cE+bC7MineudhS
vaUyw4NIwOh+lHXoncIJY70S0Y0ZoC7qa/2DaGqt1C+5W23Vsh4eUpMijyR0IX+d/sJoaL+6lVHe
zT2bbbRKQqglEh/Hu1dcXfI33piU2IexzTQWVRr/OYXu/sBeNZKuDXKhZZSXJ+CCcEsBgH3q/XUc
TBv+kyWTQ+dk9ukfwjUHTYpPcWEH22WMhyj6ami9t3mEQ47/f86znLv/36+naUd5japYsS1iAy2H
St23sHsea1fjfStuW+1uKJiGV69Yu4tNLTz1lACnk0OYOuGdY0R4QVHOVqkdakmmISJSzC26Uj/K
QAQ8CJ/qqBi2wijc8xlFeE8R0pbiK2S87ABlXnEfzQdwPqtc14ZDM9ZbWUcjcU1SQz8FCMQB3eae
X3s88u5E3xH3d+EnlzPY27yo68Pbe43bB0eyfNI9PxDvajexja5ADUnru02eHGZQUplTqrM9hXlH
nw+TbPzSqkZ+FOPFKDFA4euz4ZsCLco0Xji6NrHvTHWQkCXoqeeA6hqsRHE3vjNf33SFQ9iG0UAA
eaS09n+PFRPHgffdMmFEK83nHBLvtTjSAa3MR+lky2PJeBZH/yLOtmx0xSEd9e14e8ONJboqMF4p
DQDMvnNmCXvpt94HHq0YaEGMakIExflFsbz8lVrjla4nYJx7XQPAHD5rkxlhkAiZF1KiomsUlN7D
kSQBYB6zV1UhCU8WyLoIL2/08xxIMuoPoeU/exQrvdJE/GyRjXUcknpIVcn7LLeeKtcsjx+6aKsd
W1QdwWlUzuz1ICt7DE3duBOMl2h5PBqD1pwFCaY70VxWgRRs5SJQNzMLZh+a0R1aMfMAMUo0thbP
Q0VPjO+NKNxaQGk2uV2gzlo2wz5TAu0xp9Bq2+TkyXTDQBJnsrkS3Od5ZlZziHAMTICKkJOecnX4
2XgIjpMa1h7lMj3JoS9flKa20Zp6HagVe6wn19DU0kUx+0OtWU6w5hY6nCJJ/WOO1CnWAp2uZ2tx
zuViYq8BEAIsJgfDfhb2uHYmZdax2s9TLRcj3OICQyueL2SZLntVnMg6piEyw8G0YhQqcnYgtQeg
/tRtLbp0wqgMI7hbsV4U4WC+iRxUlI6mBeYyxeJYbMvc4zTNyO8UwZv+Mym0VwoqpZc6G1CWbfT8
UCdljOIInGUAH3/8NaAP7Ae39EjLCCqgQaZORoPIS5AByr6pbcwi+djVp64IFl4RvHSF92ZsZgJP
r8FYrwWxdxKBB+pd+wv4VsU9eUqdU7tAQWdc5jCAC7pvcrvaRURXPWJWpdads/qPODP0kw/F05lK
Uv5VhZRDsCN1GTzKk9XW2FQiJSS8wxQijkRTVhRJzZ7bvhnU2slsf+TIblMXPcWJ6USfJFJDKTR8
y4NnZisvahPKoGm0UfGlQ1+QsB95jqxbA0LlP+JYT9DxS3NSn0GSnCsQUWuUZJB1mAZVduxsg6YJ
eLdKLUm/FLlM1Xo3UAE4kRFPXVijhqvju42/tpCTEV5DbsvHsZbjCwV4r6w6sy9NMgl1Z4H72jTA
kZQ2G17dIjBWULKnr64V26ss85zPjV+ho2JQs9toVDSxbeCcFGsSuJ4YG/QwdOeuIqgecnjnhFd0
F68I/rdj49gL1lbHkryeqj+1BniMViImFQSOdTEnthO2z0CxD+wZnjuv2ApbD+RyRL1lck9DkjZD
jmCaQaega+soarm1Syk/QJ9ibyPKdr+qUfi5osTgUW4L9YriQrwSdmTm9U2C3N/RmUC9lD/zaqZ8
cceiPvEBVBvgWtFXqtuqVeU57j1YwPEpl+pHYffUpEBGWTdIjHGSoKp3jQ6cqIZn8zX4pvlh/3s3
eu4q47b22Ob1eAgg/D3IeuI9sRwEQ2+mKKZ/U2v4T0Qk9GbDoxlCC/P2Zg3fJJVP6eBvoLCIqYGK
yRqVkwSmMFJqEG+HwYovoPGsa1qgkSB5Bk+z9yMvJVUqbMH70eKdj8I+uzQp5FiBZz76vL0e+S5q
96KhiF2/N0JX3puxlk1yRx8doovm6WOeJ/ZRxC4RvkbuzDTAnKKv9wS5X/qslHG4dWVg/1lF4Vgo
5fnaaK34R92H61Ef+m8eooHbsUQcZImopi2Sf4wQPFExYqpJ4A/fdE+i4COFanMPu03Cr0iS/as7
rUAq37E2BmzKKPnWPplYsTixpmWI8LsI3oMONM4OnKENwkY4hNeJbX40SJQNUl5SFDKtaT4Mm+Zm
D7g/V+WlDqLkh9qS8NUKJ38aACaigCipu37Mpc9ksOYIjaKfVTJAPGSGlESl7A8rmlQ9QWD+na1n
5Qyzbv0Ej+Jw71n9QUu57LWcDdkO9vNuI2JFo8nxdyjskBeYhhdNMFJTCUc/i9IHFpfrdkScDUCc
vqkHq/9SV+ThMo3syFjVwycU9DaiBBp6VJbDja9vRJWzrVrKyjZNCN6hnEdmu5WeA3cYtp4tZSaV
MtDiisY3ZfkkGVMD1jzhLsIh2FpdpaSg+S3h3shOweQR4VNN+68OU2+A5IVyWOpei6F/DKb7NWRf
Bns46CZzy63q9Ofo1inajN4AgSvNCO72PCJYEduDdRAmTfP4bG9C0lDrz/Hg66sRFo7NMnaJE0de
VO3D96luwiL7KjlKgj4XlCtquKkTY4PYcPpg5DELTT1C0lFF46ZSA1aackzhfCOPR0Mvf+vyxNmp
rTyuBcN81CfVo7DVTjuuF+r5X9rkaSwVfpSmLjFirrisunUDA/hGbDwuBNHztuWHfUy/Sc2d23Wf
xK7l7J65o//zeN7e1DWNImExZZM15q7Nmk92sIH8cmWofXzphrb1t5FEqSfU9bfdaKoyRm8juYPd
fS9676H1dB8TN7N3u5hR9IRdRLzHCzu6qtX1PV6cUoQ638wCAqZ8Yq0WTZa75rZqyxFhuD9t4mji
z7yomQONrYgxbHgJqdd/G1fbHUVBIrKLCu/Sd5G1RXHvY8wyYw3x2p7dqN/NtjBPRWHcz5+H6MJ6
RVk0H8DyF7HLNocJky0kjt+Hzl3hubGR8f3uemigKQgtbauaO5tgF8gr7XcA9e3VA1oMhhVK/oms
vPKKBP0eeEJFlBhkeS3sC5P3PwfVVXR52ypRAgX1eT2l3C2Phkupe9mwinKzR0uDvjeyz98ObCUK
mzTZPgZSdb3lbjXJb+ARbnLCCjuL5N/AXmsQD4U/dXbejlI6aA+iGevW2lgdYmSLraS8ji1E2Vsl
KVKECXrlmw7m/KtoyFaDkSjJeae9C4OjkjlX34y0+7L/JgI+mJtW2UFnm6yFbZmDnBy4p8qy5jmE
w0wV56J6vGpOp2rezwcKKN6No47iwl8dvHP8YOu1RU+Z6xDOwuFnkOsNXz5HPcCgBCXMRKsGqWH5
qKkZddaWfq1SSNaKqZkChEkEiCa0PppE6DQQsLIxD/zrXMv0f51ryOovThAqJ1v1V5ZpVE+iCZVM
33uK2yC+xsvius4gRVJHRz82clw/tW3iPLSJP+WoxnjdeZ2+d2Wi5z6JK/biU+Ut2qIc5yFjKXMb
vZxPjJCn+YVt0HvnoWd+0Wty5TVI/Feha9t3vO4VkeYfRVeU7jijhWoqbI+ihicJHcSUlLPoiCAf
ZnpqGfWXAEG/udCHaHcftaCmSoNisHVjA5ZWKn45YoQYSwXy26mWqaZTWSRxLyIMJT7/0S2p85vm
kKm8uus4TeJMO1vIOKMo5QOyAKf/4CctuivxcBYm0eSwOu2tMVIhcyRsVk8MiZONZjhHklWcil4P
rWKnZK15EEuJSDzixKFo4HB0NzUCWyuxTBE2sSwRR4ttGXFjExPo7PqtZDtrtj4FoECGoAX7QBpG
sah1LOUYJYaJToxy1zfCsGwot4ahQpHZ+mqyk6if3JXTBukY5cmOMoNoV0y7qYt38NQfvQKChi29
YE2dkrW9gcmLrvDmbDnO3gUNL+D07NL689gbxzzV5I1GvsmOw8POoYooz4zPSLA3a1eB0d9uFeOz
26jfXFiXrsLZ1OoKkjz1pUjQ9hhUfy/MfmKrF62jDrdXA/Nzn8nVMUWHfCO8hldJW88J2UebTuBa
xdsJ5il76+YEbCZ+OEFgV/YOKlNQr5S51HeGH63pknYR3cQA0Dco6jqO2pM0pPZd4w7BpjICZIkp
5BhV+E8bQ9J3nZqZkFpk0adeKh9FAABKC7ILT7suI0cKjX4rFBbBjqt/icfE2NWGx9fKgLUe1VP4
YQK+du0EdlkaYUt7sryhk+4XuxOU3a4AKEmeK6D45q9DRVcSYMppLHW62Yexw1MY8GUyGq/MV82k
TyEaM2tIVInDMgSCVU/N4ha2YfSQk+5IBAnH7RTzPIhSrnuy0BtNLU0U1f5suqatTm0OdOnd5IFG
utN6iPY2fx5SctiO1YeYrA76fVQ7vwntGriS1UspzTo3s3SNOekJCXuR7EWQsIgjoSmE1JB64d1m
MXuKFsNpxybrXyb9MN9i/8ukHiJvbVoFtrVWqZya1hRiAWK4trnv++jbvESZ7OLoZv1BofCX1hzB
004R4MvUXRD2ZIun7hJrTbMVfvBtXgEJ77yeaYtuA8DJPodaUpDSScvnKqaAT5ZGilGSwoJHuLBe
BpPKdAhr/ojq3P6kcP8kh6e4d2NYlmdVAwgZtZb2zGferXypln+X6itq7O7PaYxRqG9jXEVy75AS
Lc9jlCHa1Q3rIclYFZPR/lZzf161kLhcy6qFzkP2WH35yfitsuB+gC9yWMcVXI5WN2QbdlTCK9Dj
/mjag7RXkbt7tBWnYOVDHZbmQLc8nX4Iuoe+rdQvN4OUupRgW9Wzx7qE98AeVOuod86QoDrBCyT1
QaW1i4xU+xyV/X082PGPSIuopOTt7Ql+zZIaUyJ8SdY+l117L/JnfxfxPscvIyhiQ96LKuCN3USf
4KVAuHiCQTRbmd2tz8ZQlRSA+S8CUJH5snnq4diaYQ5JrgH1RA1jp/WwVzXw7e5zLW1RM9TVk0BC
hGkwTyrG1xsx6QBaUkwqMBQUdlrzpI2CLFiIaAnQYl5TZKtDordI79A2YAWCYtXcpYa+ehS8sQom
cicwrEwmYZ9MZSind2KK93mEKTTgPQ4lhY8Z+n4T0COFV5B8eHejqUbXyrCrdeP76Y9mWqfXjvNt
QP16E7PQmiOMWm5XPiAdB6TdzqxCCqje86nQAVTXLI8VHJa0GkT+dDEa8GCvWkVi6SJGs2lTrFQ4
H6YHsmdusn4kvTYkyRVtZIU6a/jemiLsAVT9p6M0JdYSk8MjozaPiFqHb/Hk8MJcv1M1eIgvPamq
JKvk6vktv9NpVrLr2aC+63MFBrB2kL/X0WvohXAQtb68DpwBiU3wTXcUsC8BaRtsy1gCzyeF9n6o
m50h19bZHFzD2pAuiXYpRIqgjJRgdgeSap0D/h7oh6JoF1N6d4xVitjFXwbMequB/n9tepg+Fjvc
OFs9jvzXv4k3J7saOBnIxgousgx6jzgq+ZVOOUnRl22vXLFtbBymZ8LayZV+pZtJjdhlob1W7LyU
NUlIkgP3ftnkK8GyOdgRlFYSfIeiq5v6Pw8qFB1wXjpcSFJl0N9OjQRPJfBC9DPq8U/b5Ah93UQR
pgP2JKOkBbtxrtjFXYgs5aM/NWlvbKs8g9196okGwL8eVLx0ThYHmfhrw16x6MHhCB8HyL6L7Hrn
xRT2ZXLuWvmrMInGbJzsaMtqPY+sgtI/pqXxE4me5gz3JzJGTR+1Z8PLmjVE6AZ7TF1Ovn0yCo+I
FEdzuOjrXvIzjWUZvEzU37FkUrbF2HYrgbVUOqpveC/HI/oiRhyJBpY0eAuiu8UMfS8Azrxp3gaU
VU797ChfI9VCykiqHYt7sqTyyTWlux0Kz96EkTa8VK1PHtVwHlUZLJff57CHmop0Fs6xk2UKKrNi
L7y2bRSHxPXdtfDaPGou5mB9p7J4+B/Wrqy5Tp3Z/iKqQGJ83fPs2U78QsU5CWIeBAj49Xepcbyd
nHz3q1t1XyjUaontbTZI3avXenTABf0AOYCyaZpuWTbGTa3ALUaepYPq7HqEoiDNwxr8dKSjxjX1
MtlBlh31rmDDxCcCjiO5TVh1oGnJA0hIEPYZ9T214gJElNhy1ieaDTGrDiT29QgaLbc8xTaEpB2r
xzZsEuwpRDErEh4xaKJiZe4UbuQ9B43uGVXZeDQ3UfVYgxxjYao6fivxpYUI+ESQC5IrM0qGXRcV
AFzo0Cm201BHjUUNVjw0c1YKvgCaIT3jpQS+lspGsY1he6ukTaxlFua/OQoPIgBhnW/Moo4XQuvQ
GToFF2qRugwxoKAf2guZqNOVILAxA1tBFBUe1OF2IHKi8WS7TmI5HTC6eXchuykNBUkaaGahXt86
NV1d7CoR3oWTYYP6iyitopyByMoCR+oUJt9zvMtBrqJ7hAxwCi2YdOM2BYBP2gjuZrjT6ewK6kpI
3XVISwVNuAqCF1G24801BDAaNsoCwtjYUeCAOmJpD2uQKDcrPGD5LXVkTCLnXVovIMjIDl5ZFnjw
BWxr511wqVroGuRODEGFcJqWZuMlL63yy4U35eG32q8vSiEgvxim1wobPnyrZYsKkr7+kdr5s6PS
4rUz8K9F/fL4hP1ADtHLTN51fYmAgO1AmF0M026MvO5Qm4E6xkiQ/XnlcrA/X9nRVzZEdanGEnGW
MntF0v7zlfsufU6q3Fwmhd3fTHGxAYkZ2Lgn29ja5Wh84wr3edCl7AF0IP4aFP/BCTX//QF5dGvL
VWLepiA0W3qyrr44snvRoG2M/wlqI2Q6p/SbYRnmS9R76YrhR38bZaGxRf12cojTRJ6HFurpTjCV
j54IQRgtbOsNQhrvH8PCxzDCKHrrOIKAf3yMcQr+9TFi2y9/+xgNFjZnjnXyshvwe64V5CuQhMgf
QQVb3vEWjxXdsgMTB2D5CkjUX8iE1ZZcBZJ3W2rScDEBq0TNlg/zcNR1e3Kph6IwADXmIEX2Jjte
9Vw4D2Fp5XfYagGY0DoP0BNwHvpIB2EggnQkWxNFGvWrua5AcvwAhFF+54bvwyEJhnxi7CCaYHfm
qWvt94PUZyng767RA12qW27cT4itZByBU90Dch6o9kAx2ARL5YoEG2wL0QWkQKYT2GChqWd+J7OE
9OCBvEinhryKaRxPVW3eYd0SLuOqAh/mqOzm1GsGFTqwtod0JpSk9jHoH/fXDkgjwNv88B6HZl22
4a4tsXPmiJ/tKXmXpeC+AsOEDzJU4KypF5zXwZ4yfTmbuiUkCBaokQ/XM3BgUkIsICPsb8vYavgK
dT7lxdJGaCr4W9NDEfyoD3RGvQwsbotW99YtsDOdast9AZKwm0nwR0Ystbo1uuYjUdhSn25d+7Sn
+eH5+7jh1ywVbzgKyQALC5UzrtMWHEq0BJxXg2Qc4go6IXqxSKlyOszedstR5YsM+/UQjFAXHius
fpVwd4ltcIAU4vEVwK5VlQXpyxg3FUr9YCdu2jQOwGRRZ7PdHzXDmB+Or9p+9beY/QPLN4VnGGIv
g2Zsp0ObMlSLqC5GuA22a2+k/XKvnQB2oN1ikeXiEll4cbWtQqWFTvMEQRitBp6zA2V3vPJ2mkb5
8oeX8hKdWzxk2P3fGfinddxF4sKPPXvlFwIJzlrv8bkc7uoR/1JKa/QMezZKr0HL1rvLbJM/gGVn
beB9A80UpzsZGfZrpFTDMgvLOSZQRKR1bCD7UgCaLuSReltIlY+grbiPImHTHGTuIS16EjnmoCk5
4mDAI6X5IhdlCgWrTjxUY12DfgdApZrH4qEEcT/IWvzlNIB9dlnzHpqGYehtatt9702xraahZPrb
eO1BnR4K7NYONGkgAtt4baX/FDkTmHulXZ/wp8iZs9x0RHOi3klnxqkX2XE467z5tZd+TdQUHvs8
9m/O9FvDUy09qWMRe8OycAPj0YjGf52NA3u3qY+zP/yMJDIWg2yGrSxSfhSDD9IdfdMCB3E/VsP4
4PQtP1bdCFVyfXM2oPvm2L18stPNHP7yVwm4QKe+VK65rlwPASKQmBwnKdhxZK0LKeWEL8h27fhb
E7EEqFjTuGs3LyZ31QqIVv/RYen5M7xxV63PIfFlWOKGDnmZPaJ+1QPi8ZeJzsDrFizBKZ+tS9LL
JGOVSNCmuD4o0H73jgXA7pn7djXzMYqvV8i98v0KngPslmaNC5YsEtmaRlydXSN/iFS+NwywbKJ6
KVnU+ZBsoKKMLZDns307mfXF1KlaQ+TB0ewAMdCZXrxp5b2ErDJkFmrotmoP6silvbdQQzYPQnlx
t5IQNxutKbxAjrRdGFlQfW0rpCMdlotjHvbVC/TIZnszQqUIgkT2uk6b+muFtaplleU9L0KwFeUj
kMba3uvhqICKrsNrSK4+RG73DJGLcgXtvfRBmQi30BnZlLaN2kZn/z9+RonwQmGCunwYhLUM+AS6
ff1Ec7ZTP7ZfbCbG42gCs0zWNMut5aDwRKkEh37FuptAgh1AhMcAQd6mkYm1JaGLyeMXxyrN+zQf
0ttYsn/ITF5+7JvbwrbHL9rLDLwtz4GHKQ37AWtNVDM7eAggH+88kK0UYjWgyPGOO9AnSRxQwXpA
XW/JgwbYI8KdWgD2gWx6QO+CvXWOA/gsigHiS9dg7RYvgEs3+7Bv2Fro0JcHu9M6n+0ltkWv2v9v
djVlUJ+tw4UYRHdJC+VvUtaX67IQ+RNoDPkOupTBUoRt/qREg6JlL/IWRoBmMoUISmidI3K2OPh8
+lxdqDOtkuk+BQlZhKWTgs7WKo9K9sg6Fd8pr1W7PnV9E2E4tz1UeFlmC2VF4d7mW8uRsv+HOowS
dFfHnA3tYXaHbB/0ZiBCBfRUDRaWqRoudlx2L+3KHWz1YhqyheDUkEHNBM2o6jTDpAEZWN2EKmkF
cQWUslAzH6BgFjnqAZnp4M7v3DOZ8e2CoSgCyL1KG0zpQwUthxDMjno9a3yFSn27STPs766vW0RH
snERI0ICLYBPr2F6215fvuGw1kW9nxyoT5ACCzonyLzM72oayBCDjkGGdLLB7o49pAUVdZ1ly7uh
vY+ncNN2IrohU2f60DsWzT/UR6broKvt90HtMNVHq1P/kP//dVBMCUC6Sid9xEm94SZIIkA9Kql4
/TY20dFIsNp8KMK2fCzS8KelV12118QLH4vJM+gE+dx0f29S79UZESt5vjZVioozK4vqVWDsQ1tX
Fg/cn27RiqjOuP9ri3tFsVCZW98DEsKWTi7Ync+scQNZ6eYEIrj+oCTEcgLPlzeIL/OVAcDE01RD
SGMs6+bNr8VeWsDbLkrAuUFSAKHQnL9BeUd8cZnHlinSbfOUvaFpH73ifUo1AbDUKed9SpSUnyLc
u3Er1RejZD2oGXE2ogZvAZ0D9aWQuCadKW37q1/JJ9DEBiAsXQ5tLjakDRYirHJ2PVBc1CBOXlOz
6RoIhUORk5TCSDOsypl3/rCTtJiLAAZexmmCteDZLyAbvMCJHeL9s4BUx3zyuet/8TEB+Dn0U8w3
Uce7lZi8cB8HwfjFg5x1p8rqWVplcs7AEL0YoOvxhdxiKD3uwREMnU3bW1SsD3ZJysKtQLHiCoXJ
9jpWFf7XVTZ1K15m0P2g9tjaHWhFbHs9QFQIuqDutOamtwWW6Z/QGaM98dYDdNXe0NmH/Woi++RY
sz/XMBEyOfpsgB1v1WhPdjJR53+1/zE/7vFPn+f3+elzBoTo+JhbMWcToKptYxku1MI/Dj2IbEfW
3XRFCt73WvlIXRTJW8O9MF0D2474T9OBZEQPmH34lEDoJfGgCpPgKf3vqa6Wj+nm4Qkofd0hh0K4
VkOwS0ffRbJaBpafbchG2gkdmE8vKjMXvGfgxcarlNuRtUdq1JxxY8rP7IUj/e7sgWX+Ka75+ws4
qd7dZhiZdgvasjuDNcR9Sn+5Te3wr9l+d6PhZRjh/+bi7ucTNsZQYLppKwea9Lz27mIZ23dAeyrU
D+NGL81T1oLZgjylzdud63IfXIkMmxLt30wxqA5FA65b8hkNx100Emg6hhzL7KOvAPZl59MVzNXs
nqlwOoE24pa8adohwHOLz8khUw6HwQNqxQ6NfJdBB/PZrJCSCL0wOlMTVH/bJm/jBwOKdA/5yFej
rnFNM87OfiXLBTWnyeI7kDGbc282CABhhqLYUS9NKSC4caamnnLMwMlHUxag18m6qD07UQhaFCNA
sEIsGcVN9EE2OWDikIM7USyli6oJmnhxtKGmlQp1ZCY0i/paFI8R8kYPdjaHUsihqUH5fB0uZW0u
A69bWy2HSmGUBHdDjVI1Fo3590r1oJ3wWgCNux7sD//2UH57bAa86v/wAHIKYXGd8vjLHB7276sh
5tCHx5olZ2sgcRBScbmN46Rp9/vE2BCR/myb+0GqD5L9ugELrFMY1tapbWQlGFhNkU6rTx41kTKZ
m4SwIUyNUM5sumJqPgYRWoe8PkzUItePgQzlCCcRoZQ6YeVNl6VHyA96D4AGew8eY88o42rOIIn1
IFle+2vEt4c1dbaeEZxHhKxa3UmmosgupZcxsNJidBo7yRol9c2GhvumtLATbd7m0XoQpDS2gPfH
t2Qy/R6LKhA/b+kTDL3fHQX0gBfUS3Mw5OAKk/V3ZFKVgQoi5aU7+ghQ164PDnNNAEB+fSIw+0D1
y7gnS2vmUH2a3sIk7vcUgJMgyN1OdVfNATwV8/aCF+0dddJNhmwsRN8TcUc3mEhblH38PlzmVbUS
LgN9c5H6+xjvAWB3/X0b1Pmjw5LiMcc6iQ/pcBPVHPe4w+ylw4TcUScQ0tOOgyhhSQM+huN5lYPE
dfTWvlsmF84fCDTB8BJaAdI7gX0HfPdpjaRyo4b4DTS439wO+j4gGgn2uYAao5dl1isGUj8NHCvD
XzkJQDPFyjATtnc0BN8y6nGHtLiloRfyDnlhZxFWTbbxwVqgIIP0pUtjDrbTDBkMnVlstZSLtgNZ
yz7Zf/dHzvDMgkZ0e5QuD4CwpkAq6MjfHzHAyourJY+R0Lh2fAoWNhQJ9BRYNYsYz/C+L8GlocI7
qHiFd66FLAuWx8G2h4ztHTgCEPN3Ufql/OBEHixMrNuh+zaNjpMss0C4mj78R+gpN1k6mh240VOS
L81BUzp1A80+fYW6ZwjedlDvDnsUvemdHZ5LLmT8onZPzYaZKwFW2KcYOw8sW/7tRq+K3oGCdpC3
f3Wr9WwEZP5w0/uYeTay00WNzpbXi9JsXQ9G5T5VAE5AmGzbTml6hC5Ydswtw96OQCHcCFUCxl5a
/kMXInRdM6f8ymLxNRaq+lEn0LtLvUEs+AAIdCPKH11Qfx0NUXzN6yKBNE7qPYwMP+bKENkNBCre
r1Jbw+eruHacrJEHa0B//Fpz8501BkrT6gjMFnHEfDJDG3KmlfmbjQZpCg4/siCxEfjrDLG3B4jE
lAcH2RkI8zj2A9ki+aVVdn+vLLwOAgeyw80ELqyrP6SvAGmUJlapjdXczYeXvp0gWlrat844uAeu
F6susBsbKx0TpLEneYNk++As/jDO4vFk5NozWduHQfr+P2VqnkywnFxPPNeaLcGvk998yiQYn+O2
fqU1Mq2WaaE89hCbl6G5J7sK/BvBfWAfsulrF0F24BrepTCwttsMYue2G22o8mBUz1UEpQpIRVir
GHlGSM4l04WH0lySgxM8p21tL0WBYvVGRtlSTma0mWLHvhhA3M4HK2DiFEh73echwlvUQS4KckvL
Aj+yDdl61P+tTCeOIEzXyZtegS6kddJhUxYS319dGghAyvGAReP4Bey5HiQqHePQ6SZjmzoYvJcK
5DVHx4d6n9Da0VY+ectOgsJ/8owCTFjVj2rkxqs+8dPq/cQCP24qIQjiWMguFlZmPdd+265EJ+0b
ZUFbIG3i/ICEARgdwilYVwyqCIkVFsusAvlOZE8N7kCcdT7Q3gDyoG1aSPolg2mt/7MPOdIhScB2
IrT3dTI6E/m3omgDbLf4ibacfSmmW2ZMJ5IhSxM23uo+2mFSX8Nwt+jN6Uff/zYOfChguR/s1way
DAsQH4kHwUN/M/rA2CjQGJ5ZEsTrrpbWc2l03/JyCH+wGDx4WNV9B90zXwx6kMF+DQL4djijoCcB
s6ZhPk/DMA+CrOo8qCkR0ALcxAj79BjXjrHMJpUsEXNKj1E4gKSdetowGd9PqWtKTQRQnHw68AEJ
tEKXVZYGCsFjC8Lr0AKLT0EIBg0jl829YSfVsqykeB1zdeM5qPVa9OpbL/32B0qmfgrf8Z+9jIOH
2R/sm9QzU+g+SXHAN1ud05GztbR974El8iUOo+2k80d0UOUYAFsjUDdO7YwjXZw6w8GiDNQnn49u
4YvxQK3WhOJ8OwbTliBB5QCd8r5BRG9GCGn4EChZ/m6TLhgoSJSanMlv+BhLqCOaj/z+43zg9orO
ftqewL+B8hTTM1bXCEtvm49gSQfmRgdpChugwNJxQVWm0dH6QINCaDutr7YpCS6W8Vpj232I/aDC
Ltk0BnyH0WpuDip3b0aVJ6jcjQOEC0CcFOsDdYDJLlxwpxDbT95YLa+aMevPV2fH08TeafXwyQ1C
7vF6cPIGXOAvIIgJzrKsHL5oEQ/YBzx8qRgLL6PEvmUF+P3G5SAfm11QczUtkjg08HQZ8xXwRBA1
uD6fBpZVILhe04OpJbs9dvalyNp8pbQz9YQZMnALUwIgmMjZ+Y+HH82eM26BbBFl6Zrt0NX0iBEr
UJdJpyYRH167yKisxAaqD9gMPYQ08D75id4qxYocndhCeRCvPL5ntppt8wx8rHYNZNpsscirHHIT
lmXfxulU75y4zfYFd8abCUKQ0IhL6q8D5B49IzJ++KreuSXzXlsvH5Y0KHeTeqcyC8wjQTfecEw5
D8pN90xPBLtod4gRufOgELi22yAZ1wwKfYtcVwi4ulKBDtVQLxG0Cs7cVhZwNXprD64NAforlB6A
kPHdD7smMJfIqgbeHCGfxcdgs4zVFvpokDdGOucGmOHhJk9VfWYuFOoly12I74BHxYyb8VAG5h21
XG2iM/CWZLvO1eUJeihNQh2FEaUbswL8zgub4n2WIMvaFesQSY0tP4zXhY2N5pAyEBJeL4XcEj4N
EDQ7mm0Yk12YJPIiQaqw9n0Vr+kXVeqflRkXD6aq2IlaTRi056LuwPuHPjoEtanWLhAX66QM3m2o
XL0LS8Off4uoqi3O1cRvyJ9+iiCPl+tIqHp9nUiF8pZDtvhM8yA4DPqN0UsQZAKlSqX5r6w0/ilV
4t06PcS7ZQjWerJL1/GWVmOxYxMVwxNLxLYdfetrpiwoWRfNuCW3FCn0zMLGvpl6dvhP007MqBau
Ag0XTZuHqjhwggU2Rsd3qBoM17kztRtiIaNmgtj6p6bQTaIsM5s6XF97Q4WghFn8jPBaeOqhKXSQ
Kf5KatoC0fLS9VGIoHsTR3NEigq4RN00E2APpabppyZSBvE5rdp0bkajMs9RZfyYZ0LG45JExTdq
RdJxLn1rPnvTND21hWxvDOiIUZ+wuLhtsuBCfQOQi7fNyMEZgCuCUaO+wwJrF4Jg5Sk2JgOYonFD
fXnPrHsXhIE0rnO65mFs4yX1VVMUP7r5zwp33lYlwLp3YdE/qLxIQcuV9UdXkzsBNsx3CbMraOmA
L2p2QTVNzR3njlpJkTFgAGNrQ83eGspLkQYXatGgAgv0BQIE/ZGaNKXnd3demjyOmvYk65v03tBR
26IS9hYLjB5yN6LaD6jdv5ALkjLiAg2K/XVAm0tzi0IAICj0JHTo8ljOk0R53e85oMsLMEwESGVX
7iKpA6CZK9s2FsxwBES2ZLCyuym8rbIyvEW1ZLaLIW+0MMmnZiizK6ruQr10IOfxUASRezs7pQ0e
Lg3ugXneNABTkumk0e466HqtQl/GSkBhG6SFs0LBFTAkQWSyo4Mv52MtkKsYaG1qf3r7D/GYrTsP
QfCqNbdJl/U7F9VCD5Fw/hHJlH8vzACZA698ykGX9jeHtPGegrGsZge8ePtdNWLTpWfIsFm698Aj
s4hdaNoXVlSdvczgL0xupjCPX6p6qC9DHAGnrc1docQ2BXB8g2QUf7kOem9itZ4gkjVN5XF+Mw4s
wG8kFiXK+yCP9OnQhQC8iX6Eyi86Gv1upTPIvHsXbHhiPgQrsgSMYZ2TluU2zAqo4Tl2AFnXTK4d
yZInmWMpGLdR+0+JWJXBbPunRBqr8sbkq9MiqJEBn42ddoftIZbfB6tqUGynh4cQu5mHT77ZPCHl
0a+TDKv9RmMhXI2PkI2N16XXXajlmWBTmNpULq3RAr5D93a+eu+NIpTL104JxJQe+jE+8IdiYwZg
MI1BYY1YAArhe12jknHQquAH8oC8vQ+uKOwFeo+Zr516pP4Q3G4rxoPpSAMzPbCl4pZpeKyzeDx4
uqyibv3i4ugzakZuiN9p2J+sCVrbYOEAP2NdqhO5kcdkROW27UAWuwf4qFv6Tl4j4zkac21AmCXl
IrZMdWv1fnUB9sUAmhWpU1dVJe7PSouT/hrBozS4AyEgOMwz+7snfXmkl1PXxMEFMmjbVuBNv2xY
1G/ApNesrks9PcBVWXskkwJN38b0OUDSCI/KxB1ew6zag3jH+GE51gnCpdNXCWaBpYd6/xvwZhk7
pzP7HcpLgdrUgzwHdYuJWe+nQZQ3U2gXi3QsxDnTValpDHi0giTQ3PqwO9Ip5CpX+aHg4FK8kswA
FgpdH6PzwK5qFgfqyHB7rcvMRo6fhVBy7czxXIMh7aX7WSmre4nYEIEjF6xoQR3wFwn+r01iqWFD
TmBtfR/D3Np+sb7bUbZTdRHfdTUXDyznAMZnJuirmiR+yGTZnPDE+UqdkxDVGRTV52JwsxMf02wF
ZVwILOpm0OENuKBTOoRGgkeY7hmHFD0ehDu1UI+7JmPvvAESl93Zo1dfMuBHF20fmF9EMxirsmbF
npopMhZQx1RPqaW3YMDZLgSYYb6EST0AW2H6e0/4yRFVp+4Sy6FFl0r5POWROJvGGIBAFzAACMm2
K6P0o0Opm9pNajczqsUZ8UpookUNkmFAYa1AZSMO1Pxws/RsAIuBG41ABVPzhsoOMGxV5bfARUxd
R8wTs1FAWnX+ZQiK8oSKOHf14YGUBEoAEqWWrvYIW1DKkwc0icpvUf0+B3kYUJwDFxE4kvFAMu9b
JNPWU40akKGsrXuU0lv3mQw2DaKUN+SRxwkH4iAYFohOgWfXS9xpgafNuCdnm6MwW44NMFcYSiMa
PSfCkc3aLtWULyvX2Ay985VBU2ufgo5p0WpmGGcKqyM1IVLDn5xOvjejYYw3MUqVV0Mt3V1VQDCM
9uou/uqdLFW8oo089VKTdutXZ7tV4RFBnWRBWa3WbkEVnBT9Jm58AyDlvDtIm/tHE6itOTuWhqDk
GpBhpQFkp9RZMw7xdgQGaJ7pOuDPOREpgirhKhVY9rAMQDeR9+ltkOKNNkzeXR0WMAFDcByY/3o1
9YkLSQQ7V8uozbpk6YlcrhKjTTdzu4omzVke8/3ctkK8fOuyuNAUZe6mt+PQYX+oBwNvN8+focQW
JHXDIYuPeaTSE1Y774fJTwD2+bMtygrM682R7DSiDQMOGlWTqGb4xdNg86kPIRjsoZaShwZbkM3R
Hfj3l8sCoKj1lQaEzhBGRxoVSDsR5w+TMzqPgwRMZoxvOlDOPZKFG9Me9BHdrdSmnpv1Iqk670ge
BTISq0ZCCa0xGhcrKpRKyhocUjRUQEr2gGKsYEFNlMRal/9yJY/X3W0MiEuDLHzQZQ4qpac6P7b6
EA8c7W4UOTBDU36kM+ou7W4AOTEfwNv4MSYid+onz2qqwOfz5yn1G01fryGlFW/tLEpXpBu+z3V1
WIX7ZMUaU507APDPTpalq8xk/Di45Q8Zpt3JUt37IUrs7kQ21we/nmNnR+qctEcHtgbE0T5cqGdA
BR0oncGrlht31zTV1HviaI71V/lRWW4jzUAmSlPRwWhBUam9qEWuNHAS7Txwzmj9mus6/e9zkf3j
ite52K8r0sysKPgRtdh4fOJhVKeovCUEr//RxHaHPSUtHivXXiwnPjepFwlxkbHmbDuGOg9Mhnu8
2g4tS4DYIdt86gOgsk8s60A2OhRuhXpmfUCZAUhKX0SLHQR4u6Q3PhmA3/uJ8VK1dflWcP/Fx43w
Biro+QR40vnkty4zHLxnSGUcdHehR/6XKf7ffSABhiov8Hevnc5xTvXg2gsieshFJjYNdGpndgju
Qdmlqkzn0uJPfmb+Yzwx/vK3QaHPmpkd4t+DhqTiLxG345MqUHzZ5cZwS4c29jJoZS6vlgmBuFs3
1gvyVGjRV1OzWRaVtbVi7FFdZY2fhmbd0gjrMpyn7C1wdZiDDkroK+iY3m0dCmubhiCCJZuNDOWi
ab0C1KBFte7BRLoPPZk9j8a0LWoGUKu2mzwNrnYVle92D4xt+xr4umenxB7yw371/91e1qhfo+zV
nPjS2StQXkKTeZyTZTVoa09d0Dxe82dZz+pt7/jD8po/U0hhIgob+5trUqyzo69ZZA9HMs12sSxD
VJRRzm0ywvQkePV4vXSHB862rsW4vE7ThP3nqaljtLJ5aprIBJXzbeey5WShQlC6EwKDGSApl6xy
3aXRyBx1AEN4mXvwhBr3qGt5yrWN/BoWQkERCJItzTCPpQk+ZlFg90FBk57044Dl6TzT1XSds47T
Ld433pE6gQO7T5ysO/Uo418NuYcVt17IzCsPvPiq0UZqVpt88EzvymwEVZdu0nLFKSLk2lSYHsnm
+iA4ACj8hjpnNz2vi1T45mor2M/rtMbof56WBgUGglmJkin2UVgG0bQ9GK2pkw7tx7ShxFZhrLCq
GlrD2VctVna0nvEj4CCoSesZarp+r1CIhNTEtUm9qGXD7yU9+RF2PT0qiLfhMH0LWmyJIs/sTyAU
xxqP2p420hkd4rCARGzabGloCJZ1vDb0EGpfZwhLEPzzvrn/wz7P/OkiYxbEC88v1AYhjn4/eNED
s3vz1YMQaxA68fe8S/plMyT+BRLA7Qk0HignHMvgm1WfycGBKvGy9MApXw9VdS6gI7KiDnfLoTH1
BmXneuXWKj4HIsovYgL2AKmt+LvLHvvKmr5xFKWvoGNb6GVzuEWKGLEHCeFOvHPH19y05SJOeXRb
FK59oQ5sAVBboTsMlNjNHZUB/uWQoY5iqA+eJUbQFmkI1CDVPdlU6wBlN/bjfY3I4IZHhroJM8Fu
rMa8k3pRmyCVRC3VGmJjgDEfisAoaIk8jx0QVdlTUcu10IWaUHd2DiA/nzvJn+x0GJFaOjixu/vT
rqcFO7RxKK1298n/o34mnQxxREHO3PnHcFTvIn9sqvnjXettyA2QyOI4Vdn2Oi0Dpv6c+GpZG3I4
uy4SOgMw+Td9iNc1Cs3ie5kGgP2WUGwYmqBYWrZVvXiyQRmfarJX3wcKQKnie5CCPKlwu5+dXazS
NPegH3qPZFCCXUoml1XAw59InQHGnaVvQ/wPavTqJ7vrxrXAo/FUm0V5tJBd3Uy+jUUlyAcWUe63
3zmLlsaU5T/Bwf3cOaP9EhgDgvuIvF9cwzT3UEU1th72ZHdJ4fdL1ZrW62j3e+Va2U/Tmw7dGNSv
AG1CoAvsh14nF0L104PJimQb2nV6qD2Z3ti+iFZW0KtXIOm3Y5VmP8xRfOmyZHzu1TBi92kVp8Dq
7BN+2eXa673yxesQDtSuvJ32seeLY93EzrKKkg4U2I48xr41PbTSegBPh/MKjWaoOYV2e4J+WHUP
mrY3suOPQVSmr9W5AG3dXSMFgNSxvzICFNeBADO6GHkRn2tLYLPPef/WOGs3iYvvANdAJks7MOmO
W9RQinXC0uIWxS/FbRmiwAsBhwrxeie/taC95i+qHJ94ym7IhBouA5lpFXCxGIxyFxltslEa9IF/
tXHH/CxeIGysDly/9+aOENUCU1jeUku4YXnOmThfB2Ul3vqjiEHi+TFRgYTxCj+mZGMQRAQL6veJ
yccTllzkfvOdyN4mzcdZpd14bPNF4WjKt5n4bT6SDx0+tashmo4SWNfO8g+QsFk4Llg8yoxfZszC
BGkMBAeSDWEcooLJMwo0nqmTTK6wzoz37/4SCHekySLnaDS+syQ6CrtsvpSxbd0zBM1Of7H3dfHZ
nrD2i5PJd/8aAKAlsVfgvvkShAm7HyJUU82RrCLs5Tu/K5IgJ88FNyhhEqhULQf/Qtu04J4I7Vt8
MeVTD0mmXYsS7k07cuvLhAdv1HniDa8w0KfI1DiNnTPdQKXaB1EGCpL1SOR0y6dBj5QlAkORW80j
ycEJUQRGIzkQFTddAtFx79dIuqbpAaJIIx3hm18kwEfkgJUeai+idR419j0Q4skG/4zgpNIYfMMQ
r95xySvkBQSHWnhnQo+ag16Vs/Q7pIs2Y+VNEWoSxRocXdb3xEZlIRCzybMzmWoVMMVuShUZ237q
24Nbt+MJeXaIj3tlfV/jMY/yvL74imXEY5gC3LsQ91PXgDGs8iqtKmJ/lYZZLP/22aaO/+uzRZX5
6bPFhgGRXV37RaVbYpD5UnLRHubiLN38H8q+bDluHcv2VyrOc7ManACyo0895JypzJRSg2X5hSFb
NueZ4PT1d2FTNiUd16nbDgcC2NgAmRQHYA9rIaC/OVDaV21ot8gjqfdFF8fdApZVQMiRuc6pRLk2
QyAGTEIOt+3a6QNtATd2hl1rIzY9yMyWQe/hqpOwzkN8o337OCoWr14VmWRiU/sgOxdFvzV7kR00
hIScOi77E9WokFEOhDKP89XcUZbe17Bm3iKtRL8xI9/cO6IIbp1BpbQNgPpF5MkRKZ7FI2kMlmnA
v2k+IPunW4KP3T/0eJWYs1v/jY1/qpLSCCVyAYgotDddH2DbDzS6AcZdWzjIQfGSdanCimuzbhZ6
g8jAFmFB99xGiLQVj59JzWOAObWLAha4FnuNMGyac6PUWh+5fGr479R6PPnbDKGIoLES8qFK0y1S
ueHXw5O3Mexg3Kaq2SXFMgJvyGOclewQGxy049rInpjdfx8i17mBo7m/Bpo2MtaVvqm7fFlLAc+V
mjaV2Zb0h0i8TpvDbrwbU2S2A1obCLsbBzFjS3gXwz1tbalZsCjaTxtf1YuMjfBNE7bMcB+VDJ7o
EtmlDgWu+qHdLnS9tddu5rKjTdGu+Ei0fIP0jJvXI4Kd5spvYKdJRqM5IskE8BIpgKqPIOj0jI1f
IKk8F323oX4qNBE+R7wwtn1mSOSwoAgzvz3ldZkjlT+xgSDj8H5BwjCvX3VMLuWyqGt4f5U2dUjh
98C/BNNCXMB5C651eZKdh2BC8EsBVA4UjV2MaH647lHFyqvZAPGtWTgwTfYLElaqh2oOImX2eSmu
Z3mhG4D+mHqludILBBr2WBnY+Ixf1fSg4REKTk1s4ZmjauDcFWYSgeEMdnMq4KNKOph0f7Yb4Atl
wPUnyZuR1B7jUAdn+ZLmmseASAimeFUYqTDXVp/w5Ax4sGbDgAV+LnTPPDH5oKtwLypITLUx6Mwl
j4ZsHWKlIrAH8Zzj6KdLUolJNrhZBf6ewFrPM1Qhe8DuJABMnyOzhQZWsoOrCqr5sd1kQFLgEGI/
565J2oyVhfBdpWULC0zn9bAjHRJZdv5zNE05t0mHmnme2tZy7uG6yFc6B6Fk1cFh1GXhaxHBGlkh
Xx7tpHdKAA753ydZQj2kblci37Sp9oMskG+MlHEYguUnAHh6g2j2I/aOb62ZH4ybNNix/Qct1D4h
Cto8GRrwATszGMAUP0SnckgyYC9J7YIkNGNZNoEBG0/iL4AYmb30frxGkGKG2I8QxDW2F3yXUfk1
93nzuRrgt9d4wG6x4HGAPVkz/B3zeI+PVgsUnArZ/CJec3xc8TzYGa5F1A3HqaqZUjvoFdZUWVwi
k0j1UME7RGYNgMXrsRtsQgNJe4DDeELg5QVkndWdMxbuEcmC1ZLkmgT4Yl4F5XXsmeONa/dYv6gB
AbAC4DHK7SsL+cX3Tg463Y5lD34+VoseiHxHKoZOS49MFbOMmrKT9dJOjE0+IiC8y+pTzf38wUUU
7G3teEtmVAHiWlYVz5IHu2/yB1heEd5YyFtS9PPkjCgp55paVVS99Fk5TJOArw6wqkmA51DNmasN
LV5E3Z6ayWiPK8QCWVtqNk4B9yAM3BtqDqFXYzdWOStTHRRYoeEe3g1zSb3wxGuHMge8BfU6vA1P
TYMVKvWy3qiuYTK4UCeWruGisAe2SzXNHIG2HFdIyKgODRYHMCWlsXfCveWdqKZ1xWfgZXc7Q8/t
cWGUXgsD/AAkeD3FxjAFM7OqUeGDFeDghSjm5u/05mE0glRo2Nz8v081H/LDVB/OYD7GBz3qEHUn
961+5wUgWdbAEpIvqDoXAP6wV7lZ9AsQJSRXc4cIAUlf5unPIdSeux0149yk2scDJA08kroAyuHf
TxOUv06MjkJnMgnno5KQV6WVL7ilX0YZYu+mTmIeQs1Jhao0pCiiRzBvlnvNDPObBtSQNlxBx0wh
dlJRDDaiQDSvWA6G+SrrqBbFGw2kRqdBPQGIjZb1ppIxciV+jaUReYRouV4Yp1k+MuRujwneRHTU
uWMAvE7Hu/icOQFW5jJo+TouQnc5HfHXxLBSIXEbGN4dHTuRGXbJpR6tpqlocCCfEtEF19NUidSL
dRBq5aTiau7ZBAjRFggT8sAlk4epJpL2tfYbGan0jiUSPNgYR0X2qzbLuJpmnpU6ZlkJlNBlZOGJ
B7ybe1u0AthUAZDUqenZsXsrDVBod7FxHSiNEvRqu6Cx2yV1lpbj3uawt6Rlx07ToE6CKRBJPLB8
IUQ0k3V27ZjmGTAp5Usx2meNs+LFkuIcCFQySBwvqo8iTIDN5DJvL6r+gQLSKQzdV7HosARM8llE
GiRPy/EaWeYLNmBDkNjRDQD0rEsURuKMF9KaWlRoI9CcE7N5aQc/hqevQURe4Zb10uEeUAxE6l9V
iaX28yV/an7V4kh/lVGtTSz+FARDsmB5Kp6mXn/LdPculjK+2LYdX4B7zY91M16RCOQQ8aVBIP61
h3cZWPN6f0lqbXsJAMZ0Q1pUNFW9i828O1GrD6P4UmX5Yy4yIGmomUnU18Cs4Jrh72dZm5vV0olY
vCUV6khkiqSLHEk8JKM5gxJ0on5jxav5qL6Q5jbugUA9z+ebibEXeo94Ld3BCUf56FxZvLnQMPpJ
iIsoQXNavJldLwHDG02nMP+EGDvKDuhf51mUedVN74rgOJ+ZFF640AGTiJxUXDDSrXnlLTSNize/
qjQ8hJEagKsiFSrcERggtV7r06+iSUXrgnQvTeVyPixrMmenlYhbn39pW7XagTnd5/nCwUAK3H+Z
7Oez6zPbvc79J5pr+hu6faGsrsP11BwL6wCEjU4l03R7YYAkQcvT/jmqm3sjSeP7CJSNB8EYInSV
HHx2ppY35xHrcAR/OvWmAZTR3kkL60EC6I6UGDf0ZcNZdQpNW1tpdp4uJAj47tpe/9Q1Q3bqVIsX
7rhBrAiQk0tXv6t4X904AL1qnFi/I1GrA9rLT/3wimR96xe7NMzZchpgG/5dr288KXUgcSJED+vq
NtrT5MDEjQ+wiugLatIAFzeLxvX+QqJ2hCkx6dtqS5Mj2yQ9Rmb2nTrpdLVQv4IL17+ejt6YHaLN
Qr6myRwRd2dmFWfSp8KNouc8FvqRWj2Wh1tPGC3gRPCDRq33L4hUWVEniXJQZC6syusP1IzHwtyJ
EMY6UqFT6JAZx8Y7EmgCHC9uObIdnQBgPdjBlz22kthTdeEjC832MlpC3hRj9+J1rvsZ1O7DGoyA
w87v0QyktgLoFmI0I9c9FlUKBj5kUH8GTqEFSNy0uSraEKFrxmUSt2Dgk2UJvBDYaJavO25AqO2m
OL05Nj+G6+OqzYrFm0A9M6pBJq6btxpOu/C9R/Jf+yz7KmuZ3xdwsu1kDYofWGnde6VArm2sAb9a
9RcNRs6vkY0AyLizfsRmct0kg/Eko2YAH6iRXbgZtlunNPqDV/IYdoqYATXQ6u/jAcy4GQg6v6nh
4Ci1foQYLlIYg3GLehvPTHBrJAwpCSqPPHQ0IFvoMZLPkqD/BI4KYDlDPqt1Kvs8cQXciDCoTWoc
ufekhuyI19kGpTbPFkbfPAI6AOXxAJhvpHdoi3R4SUWA6FLXeATtcImgRD3d1X0Tfypb6ygKPfiK
fJ5kWSA8+iyFwU65PsC1Zg7h118juwRkFDQy5z7Ctk2TrbQogoPIz5JPVMt8Hk+17jey3+n5TGd4
bxbJGz+bxs3hCshguzdevcnHZg93mj3yPbnXpl4BL9na1kqkmfzy0ZEyzZKU9Y7kfZQsshGO3XPR
FsWWA37g0UiLCc+KJ46+jk2n2iMKCeS8ST7hWWEtDXnUAEDbcLVPSt+BnQxZaghTsIlA3Cg6Y61i
55cBd4GDXQbxv2l3y0guvFB6V24M2hGEysT5OR1tOFz0bkUd8BPm5xAcguYqGvsVYqi8q1nNG+xg
M/iJWPYWsjk7BGpcybRt74POyNZAKes3U3MEEJvFK5ySIdp72ekjAFyTI3VS0QkAhiGp60Itmq2P
9dfZLL17nc03NX/TyqyBxcsx4gVhZoF+6Ng5enWmVs2Sehe5abWkJhUw8gKY06/PVukiYFNp1AAQ
W1qKSoRkv5lj0lAD3s/xu6OYJbhfixbYk8FgFXdarF8RNoMHdtJdjFyrda8eCnD0hcoW3V2XIO2+
s7rxioH8dY2Xo7gKaj9YNs5oHes4Nz8xwKVPsHUyyw9AoSxWPqLmPpOal5TWUWf+1jHyFkn1/Cs9
MXUN4ooSNotLw1hz1fits2J+HH6V6SkvTfdLGwN2dWzG8MDSJLtTA6m/inNw6BgIFzLDmO/jBPPw
2uAvPgw+QdB0X+Et7Zat5QY3saPrIHMdgTJq5iNIlONXXRuMLBJ0jNlKh/O0BUIvsD8stuqpZmKr
2mXSgbkAtalX1czg2W56sLg7SBNSBUAxpb+tEdC7tRsLTlmJN1GDZQTw/cW4dfGeuZQCrnWFlzb9
MYJmWNUcRlf6WyZBG13ALKc4uG5sl9lfEmDtgkyx+2KMPVvKOOrAped3u4a32o7B03ndISV8Cb/c
+FT2/ZEwtN0M6J1h3n1hZQI6SORfaF2U3mdIvUfqNmp+VYA2FK/key2Sr7K5l2oZY/W6yyogA1l4
USJFIz3QKXs8SY68rJ6nM1Y/hRcA+yKNNJA7MBZED25aHPNcc+8jAD4d8EZRT2E3fFHyhOFrYQSB
deACUCnv5SMcGYtcr8sdXn/9CQv+/jTavAM/tJVvY6MIFyXrQUJAPSIIx0VT2sE27wbwmmngQXBc
ZdRSzVkm4mTYIbaturSqqAGsD+8FZNSkjlmW16LelJ7RLinKjeLdsAe+CIt7e4pvm+WaiMYtQ+zw
IiGY1pnZyjWrC3xr9TqTeHv4mm5cZ7GtrUNV8/nwWiPZ73oRWAr4HMRKbiPcPQcHroNNPYrioaqy
FxNWxpewrDcwxHVf9NSLV4ifGs7ScWDZ0/N6kyWCL41s1Baek+pHhxARyFBMbRsWOaxz/AOJqBDK
ikw1uCnA5VqMIKJF8OomEhLZyirhjoK4SAYAAPDfmPwEQ05+dtXrN5PGkwFmuV1k2XglF1of7y2m
4StRxuBAb2vfApmOHr14eCocg9vPhRtEK92207MbM+cqGPN63ctMItcb+eJg83yx6vTHkLfNvROE
zdbz8nTvpzaY0tRkpDGaYFwPa/sZpv1o5YkxWwnmDDtACFKMOhVulpVrT9jGmpodkvdu+auCZdpb
nqYIFx+auzHzkNofh+kePg0kGILh4QJmkFdZKU6aF+2zgK9/x1nhmfjUqs5RueJFFrAVQhY77Q7W
NVyFLvSLFeX+x3Bd7eDrNfAJE9UFQIrVJYAxZpJRkzoQ3d7szKUmAIDQWq3xgDTw9mAZhcKmdmA+
rEANMTc5ABRxXc1TZPqIkHa4u4wVwjioWj/xuvLvhN0kx3aIvSUhevOfcpmbyTE3FT0TLPBrYPkm
ICUsFnhs9a/A25CI+TeSGyH5AKwX/CESO2zvmFMBcEi9aofgVbcNgGhsGjK4DXSAV0sPjizsDccv
FgMzTy+HR9DFvMopEAMYmZOc9Mcs8ta+NiLHoGnindWFwQZODvj1nBHvRfjKgW6DpJA4SXZ6nDaf
SSNoQmsbgZxvgcVWupyg5xuN9dvftgl4Hv4yZMnYjrszOKDhAl6D/YwuqazeNqkXFv9uT9e/DLu/
9H4YOyu3aqrS0eR29MdDN8DpCir08qqHBWCTVbp5lyEkDDTH2fiSe9dF33nfzbH8YdqO8yATHTtL
v/eOiAKvpjEyLbR1NiBTiZ43NljVNtKCHLYntQaSasHTqSJxR3PJ2POcMz3nVRcAk9inJch9LGRe
dzytQVA8yNdM7FkPnAxYm7fpg8Vqhvu0q4BNk5qbxEZwcRiXxQlJ8NkaYU/lp0ro3yi1UePf8NqK
X+YxLByDlebZT5Ljj0lZa4gwLjdz0637cgN65GCTCN8/2gNSr+z+kaLf87wFNV3gDWfHcrqjIbGR
CUtPf67jScHs71ivL+AtKBEhgkcixwoTZmGrOBINTaqatmpSr9kit5N6sVc0Hqj3d2NjHsBzkWYA
UNWyM5YJWFeCgNYoe+eqlAxLTSXvKg7AgKF5KqWTmz9kLJxb8NGugHDrp5fAVwkMMjwCqdu2vmXI
IV4BVsO61gqw/g2aiB/8JK/WYJIaT0j5Sg68iPl2LHLzxowKe9naPHhqjew2TXLrBxL7Ed/oypeg
/DlcBBLhG21sAMgf3wrgI7gwxbjp0W5aD9ED/Sd6/EluWBnfiqKa2IfcwUhvkNt9lWUgRpoJidIi
aLa2DACGO4KQaO7QCwuEH9oNEGyARFUgah/GlUVph90VNZshf21S6iG+Dm97h/dN6o0Y0sP+7dh8
RIxOmaUrQNse7Vpke1ctsBCNCEY2p0yDE7WpUCpePmb7KBbhUcfik/AMItl99+w8uOFdb92yMT4T
GIKZdeYWYaPRhrSGdPyOLD3/BmvbSYvExmBCq0+gpVauv+YCfsWkldUF30inNtewUCJAuK/YY2gC
Gw7PtXfJghp43Hj5n5AjAx+U1wYwunTmaUSoOMgRa/O2yetmmetZ/zlyzefWFfF3o2wwXPmh7KTE
VonFL9wF0Wrv2wyEbD6eab8GNko3wE3S6uHJ07XnRPOsaUHZxnp6zKPgmZZptEFwkOW6cMw2PtBi
zbVwDyIZvlgTmhfhesneS05ahU+FQv4iedNLpHYoudU5y1mV5KDpTPBhcMsFAHvHLZJm0kcBevFM
d4KvqYc0aAEstnOUBN3ZQQI1Qg2a4GsEagCbAXvDEKG3fT8y1sPxJkvNxwwrmxMgmLITVr3ZCTuQ
aGf32ifHDMMrMwo3vpGWd0kStTc8Fgho6cAM2sPmsqw8xnbUq7V2c/R958vUywb+UiP54wqLI+xa
uKWB8hIWMtKlAsB1G7vLtGtqhaXLV3/847//9b/f+v/xv+c3CCP18+wfmUxv8jBr6j//4OyPfxST
eP/y5x+W65iObVvAsLBdoI9w7qD/2/MtnODQ1v8raIA3BjYi486q8/quMVYgIEhfoszzkZvmlzDd
utbOdBWqAjLpb5t4QBqulOIFrnO4z7Nvrbaa9rF+F8RXyFjZxrTC6my73SHUzE7OfAzSrUO4cqBL
tRbBUIbbiWUwDpt3beQRnwMEwszLjCi2oxW8MSkIQoBMRIUfe29lpFymyYrhHj+AnhjRs6qws7Q/
maroo6ba5HjpAZHpZ29Syc8A0093dsuwYrdTXiEeyWknFRpLyjQB2BTY4u8vvWX89dJzbnHcWbYN
HzS33l96wOPlWlcLftd04bCDE9hH1JQ+rlNLK5+qGE4TtZzoRuRBl45V3ZAGR84TUrUZwsR+r1Vl
nnZIA+fNPB1TMBtmL0FWrB1suw6ekrAyVpEZdycBSsyrsgBOxgDf1KcRoM+4vPxFqQJ/GjHeSpV5
YBrxk+FIj5leDdcyiMyDZRl45yKlQfyH+9I1P14ci8Hqi6tjITSE29x+f3E6Jy4dhM5nd9MinRc2
8vJz6xM8FPkFjLLtBan6D/Q6DOtM29Arj5pKC+Fa2WUowFVsBO4zbMByze00A2oaXkxBVoOswbab
z4asTkKtEfFRvM0ilj/aWgHKoKKD6pBbV7W4CbS8ukGg/QYOe/suV2j6JbBtAXcQe1ckA2RYvG0K
4D9SLw2own5jK1x+WM3AWluFFvL2zHQJ41S0H0UG1H4vQ8pj7wEzw+ziall7yCIMmjtw19t3H3Qt
/abmxt4Bc8eHpT0xzBnSdg+qk+jnxtZHdlIHoweWv+yoW+H3qnPT+0YVsBQWlR0BAAyNNOTtokXq
4SF1i+zekHq10fQxX1Mvje66ZBqdA7z3erI3WoXB1obVxG/A5dtGqLey3myoozRY8B/uCMt9d0fY
jDk6/ttgzBZIQxamepzevKnwZjEGQMn4dzY+UaCPY/250wGvTHmGYflJd2vjmRZhltb2R9/2+rMW
uFiiaRWoIKP4RBSwE0sskcdO9LBUrdyiKBaNYnsLEQQI7p0yArlMXF7RIOqg5r+VTZP5LPa2de0g
ymYwnWQnulG/YpajX1HN6mOzXGThgGgrOIrYznKi/dz9F51JYFVy+x/ePe9f++piAgCKW4w7rgEg
Ope/v5hxUDE9SZl3K/p6gCs2dRc68hdujFBzEfSd6us2cbOnnNlrWuuSRlUFyNLrrA4ItwCehRux
cJB73Ba7Gn4G9Z6t1Nv1TYEko1MrQd4GBRKD4wNGJz2AOc0fs2UV64B3NVh60d04XJCxhTpYqr12
wDsTwkoAWHfNktkyKgpg2XhucuGIc/n7q+KKv9xipiWYLXQDkLvMMj9cFayoLD9rEn7LQJd7MhVh
BqBNYoSwCeBWESaqz6No1ReXkI/J6g30cg5CA4JLJhnw85AY6wBKnqCVPTEgDq7nzaquIg1Y3Gm9
pFDA3AY8B6iQ/StbRQxG/lbIQjzOWjVHdJpgoG7slGmo8CKAYoSav6OmVLLOQYZSMJh/kZFeoUxN
k7LSI9lQO1hqW9pTpeC9F8IfrTu8hsErYvgRkLp4uaeesATHlleBhot632i7Vl2DINdyj4E01C0w
fMHtVGwiox53mY1AFSVnec/xjoBREagp2PEDsN9BML7tLNra7e8MlUBSIBEZrlvslFRL9XUDGJSS
BmY5UIQFfgbQ+U739iD3Ls6yCQEzPzbelZOKz0kmm1sS5fh0rRL4MDbUpA49QQoV05///h4x7L88
Oi74Nlwd5AKubWEXrvrfvIcGl+FzN5jlbRDoyuqcPUZ1FX7NOgQdej1nN/D8hAjPQwAw8PWCrwUQ
MeDf954KuJU24E0FSobg4f37kW7VMmxghqObaiFyXIHFwruogk0KcLXUdMJxHRRyvGsDAVQRP9uE
ilivyLX8BJhYhJqqJnYYzc4RCuVGNdMK4KOlY/c7aiLR6HVKaoIKeR0i1GztmLjLKSMo9Ix6HY68
eZN6jWxxrIyqakocgqFq3CcWUt2m1Gs7BZAEmMD0KfUabHP5tWfab1KvC7+v17JL5XQIOs6AxBzE
fRuxeDIMIS/ccP3ruEX+a48knidTGmAKZyw9IkJB3Ot+ufeCQn8CqkizwTvV25JaFAH/vICvq2sc
xDu12EGQnFvN8zyt6Y+wAKvhNG0hcx+m+OJYS2tE3CioG4eyDe6BuW4hPgfWukrU+6GGRwBpBWIJ
9IvwBcunbJGOpfcQt6Ox8rQ+uc4QG7qTeWvsaSa7gQdwnqljqX/rFj2Sk8GT1Xr90gBpHIzTyE12
VEFyu2qGdW2bcqnz8VVGHaTXY5TJmDnN4YRbkFjV144PC0pmyfQLAOAPxAzZRM2V3Y/uE4IY+TIS
Q4D8CdCniqbSd30Ig71umCbOwEm/OGF9qL3sAckM8TXD6/AyYGMEzgsQXNt5ew8/lw86Oz+/z9Ox
Bk1A0W6pyctE7usWgePUBAmzeVPXbBNJM7/Awq6vcpaIW6PMk2tWiq0+9OKWRH3oNSvP8MaNqWSG
VdZg7pjUvS7JzkaR7clYC9IgoBsmfE8Go4A8ZErW9AKx0S1DQjgWSw6g2560TL+ElQ2jXl7vTa8q
f7RG/GxGo4Oc19pbYptu3ZS6WW+tpNYQDzQCrgFZnJsilPnt7+ZJ4n2fFuUWBot2XbagxMvC4rZQ
2SgIgwRLskpEybQcpI11kuGRgowKG8QBpMtHvKWcsIRPvh8+O3m+God8eIhiJGg4Jdfha8GOHatb
CwkaOT6kCtzQTooVEov6Q1c1FTxwXdvFpzrKy2WtM/cCfNJgazpFCMaZfDjGBqzzCEkUd9yAo4Dn
gfMVOVXrJPWtH750r9oGHhkajnAA92L5QbhFQNO4+fs3ofnxa4lVg8VMhg8D13Ud75T3L0KYocrG
6LUWhPE6TKydB/cSpQwAburGDaS+A1QYLCIka8EdFTTt/djwEoQ3QMnnotAvUZthPdCV6bccdyWC
y6zHWQMx/D4c1V64EwpihXBWJEBWsf9p3TWBqkgf4EdUA4UjiHGXfl2n0zrCRPTxUlpDfJZBY9xQ
B4MH5ObvL4P+cV2qLoPNsG5Q/zinHfab74Hoe8R5O0yeX2PahasySfHIMzAfA8QLZgDTGIGXOT/0
iW+urN4sP74MaESRIMifnv6gAJ4dPGXR8u9P2dI/rHOE7uiOg7+cg5eH9ZedJzJNdRANhtF5WtCP
nqiAhO6HX2ATTpRRHmg78bZ0Pbb9KaZvfKUjlOqvYh+4jZOYmTL8AqqNWbuOGrGywzIDRtOazJyp
cMMHwwaWS56sh6AGcDBcHqss1oNbzS9fayBCsFadRJpH5uvWalC1WS8DRd5/2I7T/mG2hNj4pmMb
bGFjYXLXYmi/v527YezDarTj3eAh1ctemiBlaUdQbQssNGFAErfd2IFQVyWcdDK+QdBb9WnW8DRr
hH/I6Bed74G10UAqQ9j3oHIKADCd4JuDLNA8uLNZWh461UtNKnw4ggfe+8fAYuCq+jU+6+wYecK6
/pV1V39/DxjKuvD+5+LhdQRQQixDCORkvf+5SLVIB3iy/N2Uw2UWy8kiA9u+ezL8DI5LYKhUqohH
vwYOOOTtkCGnDQDVi5gDxdGXLYD5mIDZ2jfM7QAs5wD7BaTuvmnP/ZQT5lTT3fzf72xYNdm0vuXF
UIV+0Hxo/mv7PT8/p9/r/1Wjfmm9H/MvfK7w/29VTuG3Ch/8H81HrXfz4uivZ7d6bp7fNdYZVqDD
RX6vhtvvtUyan7Y4pfn/2/mP7zQLMhm///nH80saZohah43gW/PHa5ey3Qmu9ie/jH3qAK+96lL8
+ccSD1D1/JL/dcz357r58w9NZ8Y/sclByLgN/DrTcPCa6L6/drn/ZFheCVgHDRvmPRwJMJZNAJOh
/k88J3jNWSZCTx2DwXKDvDnVZfJ/uq5uuNih27Yp8G364+fPfzVFTn+335smcRrvb1EGnDhHuC7y
eg0TwGIfn0iWBnj5A17vKqkC5I1hc37o6gSI7r9qk6zo82QRDWGBmFSqk9Zf+nqvGVfVMICZQc0y
z0dNKnLdKA+G43cbv3NvQD6LZ7rukkvQigZOayc7gO7Iixd1XWPF5DuIb1PCcBhfi2IY0D0pVVkU
j0vqI63kveqb6WadeSaq9VqaLyrZPQGxOFrMnR+O2oFxNX7T/bv5pjOrNcEWqduHq1kHYdmPLMIX
VUuafSGqdovVYXXIxq46wEIXs2UXe02yICkVgtfv2nFuV2pJWR3GgAGUyPb3NJpESYukBP2e6rMi
NamYNSd1ddg3B/hd9weZn+UA4In5KUDqpMReaz/PRDXTFSdsovkmAJrboTfjcgT4D6pURL9q1DR6
D92W9F+7pcn4YnRrYMipP/P8V/zwR6VmRn9/xzfGFZKbYFHiBR+XleXgi6BuOmSIBgtQvYXrKEB+
CvbeuKkBxhvAt1KwSZFkNGQaR7e0AS4DcFLoZ7pPB5JRd6rrV4AwA02HOkjScQegrA1IQuiYs57R
WTdIBOo21DHf/NScJlUnqFKpde2MrDN5sEKD45FSVSrgX273MnnOwkgeBr8ykkUKQE88EygyxZBF
TUs4zXLQzHwZYvENOtskqHZUbRRXmw8SGz1IMyyRs34ROyYeKlXIGphRDH/9lQ52qp1wwHep5OEv
DWVbM7KKbSujzw/ges4PkRsj3G9um1VurhOePRl9VRyo4DauC9XMhBUHXRXUTMbhcRwKZw0I6eIA
Sgek+WfWrrfVwwTCLpROGLTISxc7hjiQQ1uH2cEXCKaFAeNX1QwvPfzCi3roy1WcJ+gNVPYNWP1Q
dVReTlf27R5bB+679qa02Yl+WDbCUz5dAAehWckiSZGvmiO7GlGzWPFea8IHsFmkeDphdVjPpy/0
SMDfy0Axpu7dQl2OBgywB2pSYakOqsWgp0bytLOx3bA4NALrS6BEWjGC9dU1SlOr2YxDfaGrEEnc
A1SjozGpDQiZEstIr/rD4Ib9IRoBORRkQ7nuO6SvANKr7w5+WKIKk3q8KoCzuUjAt31AmqRYFiEA
bwaEe2M7r07J0sFogwuEOzQ3XPBZqpOiv4mlVUvp1caORPQXmv9W3mZEGOAh8Ua85EGY96moM38z
NRN1zkOUa/C0YQdfMwOpcp6/99Xdh7iaT25f+pvOGpGkmrfbUZP1gfqoZukGjNmI2cBfvDpozK0O
VEMge6t8iXV1KAOtXuumfHEagEYsmkDgOYm1EjeeqlI7GyOw7MbFxm6t4qC1ZpYgfw9VZKbji6Vq
Tp2GuJn8Y+IbOZi+s+IQN36PCwNAAlwtFH7VIEWowy1tu/5npgX1AawL9YFqc9MZ3WJtjcEPEknp
PzktEAaDXOKWEJqoD04CyibYPU5Sj5sDiQK/MbZADd31sfNYAE0BoOE/f6wDawJ+7K92z8J+gb1d
gSzHn79w+pkmdr4IYRzKQ9HoSLNOj36MHzj/SmrS7y2sojwgPG/TO5W3DRN9WDKrDZf0y+nnCq3F
bQiye5QkyEtsfURn7CJ1iSRAW+DIjeL1m/uV7o48Bo6syYd4Ydbq4z89weoxdqWGVGlT384iINmd
S4CZbIxKwxvYxCd+LvwxCeEUDscl/VVyp+w2JWtvIqy8sdpocMeqzzY14SACtAW1bd2C2WFso7VL
CwKplf+PvfNokhxXsvUvYhu1WD6KkCkiMytLbWgluqi15q9/HxHdHXnzds+ba7OZxdvAQJAEIygA
h/vxcxjBtgKY/4Y3asZdjtjTRs+IUq7a1761vfPmHE7wWWLVpwUph21dzifRFpasuir4KwjmpGdR
mHkGfLCSFX+KC+JHqwF1lcLsOONoPomaZUe8pGXWzsfWelGmBdoDHK1e1azdqS4KRAiZ97qTsxXj
PEeuI89FABSb+TtTU1747QW/butNH3oA1fi8I8U365ZPTTz+dnuQolgXm8ZmmWzSDx2oJVZLWT2w
x/VJ295ngE1F7lYQlfVVwozH7RMvt6jdNvvWVIJKniBkxIVqLatyEgWi1Z+MMRm9teJjl7ehUxSE
5YvTrU1sgqlwMldUxTFi921TtMEVAGHbYp7Fls4MjZzp1vW1Klrf9HOt2gqMlT3jHqJ3mxhGc6eW
BbojCx8LNOPGUe6eKtUcfaLguq8rmeaPUhR5FZDYDZezCZLznuWbKQnnJYYRvO68NlvjtSr2M6g8
hgXiqnLemi4qyEwT2yTTwnqRuaIqGkVRb7tFTcJqZtLY3rTbOWJzfNIGI7l2InaJVtHRYm5zVqbi
Bq07s8Y02bbJt2Pq/aunGHZRF1VwHDIYKLASb3sqYc+IaiyM3K0x3WpiMysmHsJtWxx427zuLoTd
LI4UJ+Xii7n1KY6/bV53v7taejvHcNKNQre+/gJx3ptfeT3w2ofVkCgVQQxHnIlJHxF7xpluYtIT
2yF8UH4U9t21TewYtr2iJorVZnYSB4va7VyxOaxNfMoNV2zoEeJK16psmOuKsApdSSBd/rjmtfXW
z+1SzIiyF+U5xGx/Xe92eVG7Hfymx1tf737iu1Nux+HhmI92coDXkFl3+2xFgTrO32+inOagcE+M
XxynbtNYs1kbt0JHtSFAOfCnaJLR7sqJDGGa3Q55tyl2/GNbVcWZv2nJueI4TdgL7/q6XuVv9w+j
EXoNHL9//OK//qj47eJfwKnCIHX79+JmiN2tlv6553a4ONBQIuM4NgennrQDyZCAl7mDohA3Dyws
j9xSpmInZeZLXQOIG/Nh9Cth5JG7cR9HoJW7zUozNkPIEiaf2L4V18a2VOAcbBqViWmzC2/7te3M
a5eiE7Etdl8bxbaMKzlQytWdbEtyY1uavHqSJRayrXMiy6lyZcnoA7ieAGe2Kep/RqutQVNbFlBa
ycC43aa9mZS9F2XufGshtQZQcuoDEJAZr/iW9M1sG4QtCW0KdwIn1+qBuU3cRZFJqgGwdnJWWT+J
GrBA41rTk9Has9Q/xNvs023WhSOsqhSeS8/RVJgk8iiRPcKkKuN/ISy+OWGZFJc5Jleyzd/RVohG
U+okb1Q70NsWZEWx0+6gcSYbIYntkzz3y34cbOM0b8WgV/Ux6UO3jer+tIkPMNpSK+C9SVNshlYu
4eTciskK11PXasj4VMZ3fUs3Hrd10K0QbSYWgq8p2sK97hJXWpspqDpNYqJYYy+XTINUwvTz2trQ
G4vp2N5mYlF0qzEeq+qTzBDMM97uhLHZVeLGiJooxI68jkZ0ztApSgoTdRZRqHl86FZ7F4qxsRcj
87q5H3BlMkiLqmiVywRO/9TZLVM8QrihOKw1Ev5v1C6H9wcr22gtThN7RA24S63xMPAQ9W+K4l83
xV7RljQKgj/ObPhA28cTlJAkXKeA3mHqIgV9a7vtELV5u1UOOYRutlnz4vmK2q0Yt3dAPHPRJjZ7
ZXP63LavtXUghXgZdtBu/rlX7BAni/OSyHroiRnv1m3KHbbZFduwPN02JTFFxmKxB9NveWrwAGfu
7dA4QUM9JFnEe3NQriV7IOhBPLJUddYq7A7zMowne0s5d1QLgtxKga8gMxMCa5uO7IR8gD9qNdSR
WzGAG7D6wT5Y8ow4V6RgdIhiKPBDubpu+6M81NcBvBkXJpfryLwNR4UizwGMjolLtH0hrbtBBrSC
/mxboilbcdscVj0u3Nu2qIljxNFisw7l/CBckP+Rs/Z/4of9F/fuP3l9/xc6axVHx7v5z87a/9Mm
a1WCRbi6fjf/7vWUv3y1OGSBaYI3sHSIlnXc9X/6ahX9N1vRzStuBVctwKg/fLWa9RtIH0A+MrQH
imltgJc/fbXKb3h8bYTgNUBVwBn+E1etYmrvfbWObVia4tg4hFEf+jfoTAELYTdn5nRHvuoQJE2/
nkQxA4E9KYm6nsgRg497G8icbaUdbguPUKw4RW0rkjWHjxgZualH1sMVw5UYPESNUajoivg6OA3b
GCcGp9tYJdosYWiKRqnJhj2adUdSstIdGL4PcTVGK7rB28ICwY32s6yud2rch7t08zLdCgXebwzb
rbEQM/ioF590dbWCNyOAGBxMYa8bjYkqnSIhzLLNjKIAMc3iXkyPLK3+rKq58yPJAFlEXYk5KnaP
4zr9cWRalAtr0Sxd/JQcDddUYda63jF7yRtEOaMgtU1WfeIuXncTPz135WmWd1PBOGAsuBLIwatP
t02sS8aKUorTE/DarGIgL9fMkEE3UI3gw2Ec3aqikBylP9lzo8teCHPbth6D2ncbBm+FIkZI6J22
9cj2NIxttFUKmK4HJGlO8WYEWmNaI5zUbVahEZlKeRDN4oDbUVOrfjQmTQpWAg27pWmeEZ5pWVKy
7hI15a9aMoD8897txlsRKoGG9baTZuVDaOPhyeC25RXa+hHb6rjdyDe7br2/6bPUtlu79E0DH1eh
+O+uXl93b52KnyT6uF5JVG+/U5xY1Pt64V3LpEw9jaQeX2sSNE8nzcgLsqe2qtgtimaFk1SXw+DW
JGrF1oGoGVCsHUrEO9+1304wOvztVb0HQYevu7S5813UUl7rovlWWNu7ct0vGv92+01Xopo0aLBl
hvbhdoqoXft538Wb6/5bNXV+asVUHd9f4U1PJACZpJyqJEOLP/NfXOm/d+Xbj37zv9/0fdsvaqJ4
s/tNVexKTDRb9FzbWVuwVt1WcLfXW9T+se36XbzfneRQO75rRFb3jy9qsfJh9d5dASXuVg6ASvGY
9XY29ypD2u2c29HvuhU7zPWJwIdxFB444QUTNeGmu22+a6v0EC+lcO78W1UcenNq3vq9ef5Ev28c
f4XoThxpTD09/9dXFwfeLmPo8QdpmJAn3pyoataY42dRHdN4lJEZW5W9PFl74dMW8QAEf1jpCW+3
aBSFnav66l13iaNEKwlxBku7tcFP0KQwmfRoN57FrlVGduRFVGUjKqrHN92oZiSDTVMyhJS2SM+1
L0nT3fTMMincZQns0Euu3DsSq6banL8nrf4FkxUKRKV1ETJTvbkdvmdo3nhtP89Acn8iZ+YVVRwH
hQQMa6lL1Zvs5Iz0VR3kc0meVUoi1kmzoh/aiuu1ZN5xJ3JvPPBRVvDmV17/xrLFo0jZh8B0s3/H
bRwXsY2bQ/Pv2rrt4DeHbDODOO7ay99sXt2k77r+b3RDgHpAi8Q+iJ4dMdmKK12rolV0Y4t5X1zg
H39JISenGDHS/dtfgwN5V6vLcy1mMhHocYq5OIlav/2VW9v7Y267b8fc2urGNDP3tv133apjy/wp
zr518Z9dRnR7u8qtG9HmpNmXImNNRwgJ17HwYv7lzxRtwr3JDH5RUnnZiSNE+xhvS443VbErFfOq
OOddj2KzEDOk2H09Upy0bpcVtev+2/a1z1iX/EUych+Cfpy6lQTYqzbOivw1JgRO7jW5Y5MMoWix
gMkcpnnfyZPmaliku0zpfNI6ZX8NQVHCRAVFalx/z0Zz9W1CVh7zcx+YsTUjCZg5e7hV7zrHqQ5j
r+ydWh69LLO/ajoKKHVCLPOrKdlHJauL4wT9C4IGKpkU1vNSssoHvRe7Utf8SFfgSZB45EGiQakV
rZeoAfhfz/Ypa3Nk05Pmg2xJ+j6uus95Iv1Iiw7NHmVwggp6r2iSbS8F4hoZnzqy2vdO4jiBMREP
y+K9PlTekAOUH/NydM0NINrEP7IQnYllMmEklgBqhlMQ69muqMHWjrBg7EpLP9RZc0GY51dWQp/E
ikN2U9O8Y4kQu/D1mChAZd+W3G5cw87Kc4JF7gPmOOWq/KnQsvmhSOo7eemgGGn6LYCNGmGVHo1m
58StBhVe4wQFBOaB3i+ZN07JMxnTkm+CYnS/jWVVoLQMhfMiycpOr5L0LpnWz1WefLP6VQuU6Yvc
vSBafml0QgfNoSrkIqitbZyDI2FttcGtlxFrMpEz37BDWJ3C1HCtlbS9J93MD3BU4YNXW9XTYFX1
SGz9SoYBSYR9JDEsIpO1xNqTqv0ExKbhOorH19yyyECOl+eihzgvab6gHjn7gw3XzvIE9dMpVetz
Ws+/6kKBknjzGBt1M/AsABorPVk5Oa5oNyzjBJV19mZLew8HxWnqGVRh5y13YOG9YnC6wC5UUqwa
50eKqKurdqoN5AvNALOJoEWqkmNsqV/GGK6eFv2pJBm8RodFsq77vQLUTo8MK4BsNS+x/XHv7YaE
v2VCiTVP9pcSv9DjONTr0/DZfpHnYdxbyTK5Rif9LsWHsCnrXR7LHyvcDvs2hHU8iktkvMnXzcnl
LHeRgaLv7NTw95JzDGH74I11vJK40Zbwo6DkBxnGDidbd2xIkHSTNImBjrcI1zQjKrmJ5ZMOFkzo
z5EQ2H+JMpTXymX2taYfUBJ8HOW+CJalMx4N5RxX3pg54UOt9ebZjkIyagi0zfVPyYzC3eTkO/IF
ULVEOBASVeXkdPWvskF7fQiVXV3zOgSAjDuinEm9d7JLk44wXgA58MwuzSAYzQtPK2pkCsMk8TsI
MblxrGx0MuZdomJ8PKvyDFFV5wKApB9od9x0+tKv85PZm23QJcReBhWUw3bGUsexHyMpV1bdheTH
+ouNjEuirOfeshBclD91GerEoQ72J02fIN8uCKXk9tlUYih97MLN5IGsZVWH+3NRzmqaEktrWKzp
kfJjNto8CCdol4xoqS9zaR6X2VkOCIzKfm1rHjjB4anmqwK7UaBK0VexZyhJcVkSnoSuOboHedXr
Oo3M4a0MKnYIISPWImXfGDqZWzMZ5mn/0moxbM4ra9Yk1d2lrWGMrQwWZJjQTRZ19zL88nFs7Gct
v+DWJzkq05egqoxXCGjLXbtCOjJl1RHnrzuCtfX6qO2C2gYikI7fdMBz7ox4A2SmxP0qqa3g43aL
Xm0hZiJ11ojmHaDoknPrV+Lslmv0mn4XNmPqASvVMEZMrSsZT2GJkGyA1CY+dzcZkQSIEMPr9Gan
2OeMt/FokGEwGKO/GAwJRlsnXjzknyrUerRpqNyaX+ZrenffTA6w/bFvXHnD/6ylAtZUmT/3/Vh4
RjqhuFnzNY7x70iF/V5W8X0yrgcznV/Csrl0YW3s7d4551Jj7WoSd/xe0iR3rvoPlSrxUoTIO8so
qex7TXsZNcCoa+Icy8QuA4bC5TKlII61BJL3jEE3Jgdx1295LHUF/hgM0K4P1WEHlH4f5Xjdm/kB
ZpLPhZMqnp4hJFA4hVshsOgvpfrcWPVHvr7UxfKr3cmRoZBjq3fCXTWR47JkSUnUNTqniPTMbUeS
zVKO3lxErwmf6X7QvikV9FBTjziz0ligx5L1Bd3mzLfG2PaWPj6OQHI35bi7LFI+KGiB0v14B52P
k4flvlbjg9PrgweBHwJzbfGiEaZ0ozaD3A6mYC+W8z2Z38YLMOVxtNXz8Gg2jXSe+MD40rR9kyYL
PDeW1yz14HaFc1aXUXXhULeDyHwa1xmehJpvElljpBMbST3OxgVh1odmzlq/sXj3pmyw3ajLjln/
qcWKwk/qySHDHdQbX1kgVN6C5oDTO86uCgfeD+gJfD3TINtDwDHAkj4C4vUHdekgVkqCJdXTpyxC
cqxsU3ddFv2cVHHo8+H5Awkn3tSgIqIn6b227qu1J+o1Iq5GhBdUa/hxNdHr0Wfn46LKa6DnDRRZ
Qw5mOvzWDsYZHoTSn0DnwyZn/l60ueRbyAV6fCnlIWQl4Ea1+lLOCWQQYdICDz+rJkg5vQkdt59R
LenjJgtSBRVjyVS/NPageE5bRFAp0tTWso3QCuLLc1l9waNWHNcRiwiaip1kmK/zuOxMpXgt11l3
QVUd8ognbHXwhsfOekfycM9qvftQDnrrDtqqbn74h8yupmBcDJSClST0Oru03RUlBK1MH9tnGWj/
g91XOysF1wWv+c7KwmnHQNL7/fgNJ3MQhfrsJ2Z40SzIqlnRGbzQ8qnJ+jJo8VegobAckkHP9l2a
fAyLND+tqfRgDfp3fZx3sbJGoCXi7c1wXJIAW2BI5kPVSvlehzipMpc7+Lhg8lHGh6q0WCzVjHxT
7yl1PwWlDXW1Zic/ayUhX1PHUIBlpXF7WUdyvqpb15YcyVPHej+k5QcbB9HAeHwCg7WLOwWxEtKa
4GlSh0CfSnIEZLgPtFr1Frl66bAcmsZs/b7vLzCCtG40ah6cuPWjYaofIdY+V6QgmSS5mRpay1Za
d/4AsrLJXoZMueMgHpsGMAy6OIQ57xJ1hKuGS8mpvSvlbCG0Z53aMWzuFDV+hpF95B0ltSmNf2Yz
qV8ZCPL5Vz5Ji9dY6BqCgj92yP14mp5ZbqqTTFVAm+PNv7SFAQQurcpVLf3VdmKLlKH4IRxtySP4
p7iNtSVolSkKDqWUeAlCrscGE1pukeysoUkB69sdqhFaPbsCPqQdhzgfEBW9s7iitw5tCpIv73y9
0WTUx+bdSubPgTEuKBQnvDfL9NnWxx9wV/ICKAALbG5cnCckBkktls9wbmLT3HgUSTQ/lPmSHB0Y
BaPumJE4c+6dtcSeb7w8nd1azSQPTVttz/LBU/WvEwRrj4hTMXTmZbY359kvhvFHibR6ZMYedzz0
18j+wIqtZlm3rzr0byLdZOFSPM/k7ftSWd9HmvwMDdvgIzL+YgzDz6jbFK9r2a2t+HOeOjUsGbEK
HUoTyIk6HOJiRoF0ZmiO0xhNTuMBNqNlhrHK1pXPbRI7wG4aM0gzqMQkuIZygJexXafeUBHFSjAU
aj2uCah2OpJnDsztHUK9zVRBN/d17ElnNUaYFeG2UTSykRySu3K0CPzSiA4D0EQfevOaMW9TjkN8
NpBH9TE120seMRnHmnSE0SW9r9PxwUh+trb60E6q+UkrIf9PTrWEvT1n+LrX9PdlBYrZj+RJ6Q4a
3Lax8o6OBOgsHY9JrruYaCRhkG7vxZUy+M2k8PElLgx6GZbJk6JOwJVC9UGqt1yrvsXTHVaIe8O7
SBo86i5KjqdhIhdvkDPyp8kDQlIrmKLlPmxjeVdG+ad4WKN92a6E0Fj/qPgrXvvqDCsxWeQNL5ij
DIafT7g7ZlDaXRZ/G5bkgxxVpl+G0y+1V+4sZ1SOyjL+MqNX3PHZbuqWX1Mxax8N+Jm9TKo3w3LW
gkmxVjfdpB9MPwWvfoj08Cx10V3dj2vgDBu/n3RfONN3Z+myezxHEDlp+olg9z2y843XrqAH8Qof
8NF/Q1Wa8G6/EheXj2YcrnvLGX6v7Xrx8zCI5eQHaWet2+gmThtnUxeDtzzO+5/IWTg7aO/ONpJd
CTKbvmIyKdSW88OUCr+CJFJqHeR9SVADAmQ7eQ/GOnqy2+xjpYaHSbFf9Y782JFFsqtZy4c2BHWZ
Da9KBIBbId0RdFf2MMpQRadz4jWE7QnoB5C9fYTd+VuMCJtUWS4cZVB3Ik1TZ7ByV1LeudD3x4dR
1dV96/DIJOWp7TPpIqdGeKnXJke38KxLDvgB0TSBX4VwJru/tilWVAOkmorj7axoYyAu2jne1VtP
Yse4at/61Zr9ph8hJFxfuuYF6enpMinTvregGGOhCpnRmo3uRGI1PyR6leoxghcOKzZtEG8dx352
5+RMggCQJNhE0LuPnvqtWHKUnsizLovqbEWTcREF7sjVA1OEJVpZf7SV5tLs1yHmk/+rbUDQwVXB
OO+hwXIr2wgfi61As9aprebCR6Ey5EMcMheqimIJBa7Z+mAv1uKKza6PtQvi8snjhC6XaLq1d6b+
KcH8PYkmW2rUS17Pq19MXRXcjtXUkPzRyIDzZDvkzQ4yxjTMl1uLoUJ0jB5NeRQXFjtCOHSwxjQS
CNvaF01iZ5LJ5dkwF7TI+N1GUScPliX50EKkT/gKKytbLr2iJE9TM/+aoa06Top2j6hHfjfPBqLt
WwGCd/Cq3iSZ9682KJDLfdhpuZfJUoo8OW6XO00aTpmRGZdkK8TBA0TGBMAzUryQdS83onc3zCOg
9EZt76/bbbU2iDrnuleL/XFtqFhG8wVq38fVYQxBp3bi2xn0i+Nk0qORnKNtQ2N5cy1YWkHaG6+n
BXZdCStky1gtYVK+HTdDNHXIobW/dmTJlXmOiuRS1MXwUFeLf32j1jqJPBg4XCeHlbzC+nrSJTt6
UtPqpQ6j+SwOE4XZVLDj2WV9EJviWMUue9+A8z0QZ4k2dVFzNLiz+3yYEemVI+eSl5pzASOLxIY2
fI3C1rmIdtUqxkeQvzBV2jL/YzssHBbyMZAnE0ewCrzIwOhx2/D+oW3XH6TIMS9NXVmXuoybQIH1
BU2K1bqIHUqfdke5NgD2bseJHbCL6A9N3nhamvUShn/c7zpE2bwRSfsmG42727Fx01job3XWPleR
BLCXNPIR9Yyf6tKw/ZnMykCzwhKMeg/rsebgfeuaJnkatkLvu/6IT6l043n+gzrn/6MI/h8pX9C+
bHl6/wwj+Ji0UVIm/4Ij+OOkP4AElvGbCp+OBumHTrDeVkAL/AEksLXfTMvSLd0hfcs2HI0MyD+B
BM5vOjRRChmupH6pW2bXX0AC8zd602wZTgFbVVXT/E+QBKq4yr8mJnL9jd/F1PgZwBfeJSbao1lV
1RIpB9Svn1B0bFw9K9PAgjgu6aBoSYERbTpWTbPPV+vcT16mjwosmYZOPooW9uQCTGSsKIuGhPcD
EX9fUefpoMzg1FgXZAdI6QJHtsYTlIWvcDegnSm9rgrRdixD33FiN9dyFn8yMzw431CZny2wctFg
nxo8mKb6utpwynbltkCr7nPFHAKLBdWvdW0/1eH8ObRqmQ8CjYQlmr9O3SX52Bqd4rbTeU1GybXU
+mvaRQhJAmkqYpgta/OZZJs7u4Ot3za1YJSOy6+ka33dMsMdZghQAQs7nrQYBwue7IoJ2wimMHwx
YWk+sj5ST91mltvW4GcGPLiuju/cVXQbNVzMYdNKYpahGJbOsmITl7+sQja8gpOb1hmYROCmXobm
WzrnoTtm6XMrf8wJzxrOB6jQ79PEeZ0VzXGLLdEn38BzPL7nJBxbzFjgeAKYVxhuIaUaAQ1g5m1R
RyRAQ1pMsAkpVRRSXVUuF9lTsxi0nBzq/uycTN2KfTjV9M+pNEU4mpJ9v4a6lyX8fpV03aDltX8N
4+YzEbNBz8vzYnW/UEqo7+rEPMPZzGpkQM1oY6w0Kj25qANLIyNElHM0UMFT4BHYlU500Ehyfizk
/ufGG7qP53T14yRkWa8vykdg6Md62YgUcZezWFAOyxQSaEftCteCqRzs9EnLLLJLHHIE7Fh/HHEI
A6dFIFRrAS5kzkUAVQZJwxrQVt2vS0SwuFMODBieGSOURN7AeUxmFfJNB06c2VYwrCTOG/N9Betn
vIy8NMrXIcTHFbYZ2QId4IikjHfmBh1M5tY5zuYhsXj8NlBHv7BRc03z39Ei+TAhNo0q9M/Vlr7H
xEJ3k5pNAY4Tm3ywIM1Bj3ZoxaAfti/t8q7dsglUpax2G1oSaA8xA/jOi83PPZbZc6Uo2i6LRtOV
SE1i7WR78qTjHVzic9bqQFyJdXiVWbzUa9rtYJL/Ps/qhIgn2E5nQPTXHLO9tX1quJwnv1Q3/ssN
YCiKtpgHZhTYnASQVooW1Y826OC4Ja30W6EPcNpPqXEQmJ05/5K0zhedrJOwNbbpy9WL/kdm2/uo
hy47bZmDO922NkMU11KLs0Y18l/FlrAmXtmEVQDDC7w+cfUTUqNPLSRIO4T9yMOD3rcxUhYOlnyc
QgMxERJpRBFK+ZHkP4izN4CmQGRmgD21GMcbcnHWBl5MY0lys9GewQhbvrbdGInMq7RoX6H5PKSY
zx485V2QEpg6hbCNncIiqjYWa0CBqDKcKxIL2sHM9mtqElNKzV2fGQ9NY0j427Aj6vQCoh0HNOpa
uEHgnomiPyB9mLEBaqDrsa+cXR/J0AWbw2OcOo1XY+S7Yz0T5p0KOcinNmg7xFIt1ub40nWULTZg
azra2q4d5ccGbIebmJHiWQNhBfE7EwNKc6E9DfSgxMHiaiRShc0sBfEUf0Pxb9h1HCSgiG2RgSpl
FbX+lDNnJhxPEa5Ys9NzNvW9Nw2y5io97nGSVDTLfqgji1sL5XFWpcVxzlHSmq3lIJCokPzm+PhZ
gg1A/p2pZW2JOwSG029ToRU4pJRLNCUsPRkKvLbsvi+WmuywiaAuH1QWbQokhgojjWTxlJDttk6W
tgE11HR5zm37zhwggTUK9Nf7I6pq7UVXbWJ6cuHmubWelRTquFnfQaJpndY6+tDGc7nPHXzX4TRZ
jAi2n8KAcWp0fW8SMj2pRvZTXfCkmWZU+sa0VOe+yxO/MeVdvGRHMRHNrX7fRSm5GNDzY3JnL2UW
hhjW2VNWte3DDIr6uXUc9PPa9uPSVoxbTfdFbEVxl+L8TzD2+k9TqaL9qnT6w2pAvd/kUrSvlEw5
DANJKYQyuOuhGfsRvEXQ7Sj6ndKov/djfCraqn3K7LtJ1xNvtPv1mxpXEL9kyGwU0JBwszs/bBzt
E7fWtYelPy8yfDZl0XuzmvX3Q5xou3JVB7cV9GmgX2fXDJVIdfUpbbzIcYjAqvXeTkfdzbKet24O
I7/UpWknww166LTCBFxGCJIXv9s5nZy63VpFlyj+zjLOOFcNPgpWNkoQz8OlXVebIb+BF2paoGzk
m7qv5ug7tFg27tlsOmSKjf4PQoGqI5knBETuWjgwcUfgdynn7FPX64hRhiiaSGap3ZFwNeKQ6DLf
tvUEU11CdjAPCZRGfReoXfrRBI3upmSZ+ZMRDkgY5o1fxLl9cpr4k+AUjAb4DmoIbhDDIjo7L7Z6
6qvedufR6V+MxdfDHJWjsn6MHdS0B0s291kPfzuLAMULQTCfihx+IWaR3uGZNpmNL10fjkrhfEgm
RT5MWGSME0N1XsFyHnIJ542CU+Vepq+N/L86cwvLwKphcwZhTewuu8SJeknXYXwpNch1qy56RicM
Soq0Xx5MKMfv63ZTJ5XT53yQkx1IzA8Ryqro0H1E2ib82hnq5CVjVt9DCjLCdkjsAySnpYNmnlf0
kCH7A9ec9N/aZU+wWjrFa1cEWpeHsM3YWeIV+bCfF5YGcpue+1GXcCkBc3metO7IWvSSThXsNJOt
uf3YtOfuDN0L7jPY093Z0vBILjxVvI+YcYpzmGwCMvZQBGORDbxW+TdpcJ41ySweM5PMUWNs7iLb
Wu7K+m5wFM1NjFAlRWG+t/rR9OPW0XdVpD+uUJnvkuxxmDV0hfQxCtqRg1YTu6wOpy+4BaKL0pf7
kgy3wOhtD8wqPqhRA+jTkeBu3mGd9s8SOtR43aXPI2JzSG+XxSsEPPd5mu5R0mrvwikjqXvukKJo
X+K1xRmrTvmDHkK8DrKwOpOzABkIsYGkaKVHYo/xvWQytNpflzKKLhgRgDOzcD4MqGimKRSlNUAi
mOutAfdXUnj4ZUkj7ZIBZaTMYMyc0HFZGyK6fG1oKTevhfJ5JWfjEE08HlJji7i17gkIGq5kLzwO
HMYztGlbhjFOQZSYlLse4eN9L1cqKj17W4Mb1Okh6lOs2cB9lpwlB93GcOjRMkrX+7BEJqruVCJB
RBp2w4p+IYkrKBlKMdhHPdHupjE2DuHs3MmzvJFg9tprw/vlQQcBw6kZfWtZjDwmKVIkTlsbZH5W
uMG0qdxPVVJBNFbYT/PYPjopxPr4BD6ssToHcMoN95klRad4lxIxONcppMlqnVqvraZ+ZehztTrp
X5O5Jw12KfjrvHFYYUWwzlHDZpLDBlr8SLe8YU2CyHBNB+NztjOy6CshzPExxkQMlk7Gx9zqva8w
Qz4ug/bsLI4RMOBbKFZ1qQ8xqbkjWt/vsZvbvdRZ8GevkX6KZqPf8J3tQYnAlqyZpnpqtygvFYFe
P4OE9Ikg46ceXWtXjqz6VVbRWipGPf5pjDWfXm2/tqtlElr3pNlqX0uSsL2CJM5t5qy/dGkNGYsi
RecCkUyvtExoycbqu1W04ylaNGKrVWlAjNq8lplnb8o/6dQ+IpYF9wMDvU4Sox8ude4rCd4rhASI
2OX16s49C53UHD7GRSYfQzKZfcOoqwPCAHuT0Y5hahMHkLv1Phl+7woTPO5kYTyRqKz1GQbxaPJ2
cF8l+Dd3ZYGRHLafllBp7/QoYik3SONuxHtMTvyiHyRURtQ0Ns+ts2Z+VJQ5CzzL/hwX4TnJTeNp
WYjkanZ7l1Wd7cIhnu8zizhq5aTf6CU8lw3OdxIpDKiqI/VRi0c47Jwp2rPuC9ZwVj73rA2bNXqO
ZoiY1rEsAZ/EHX9C7o6Kwn1PIz1AMmrBQUMCJEqqkedAW+zL/5e9M1luG1nb9BXhDyCRCSC3JDiJ
pKjZsjYIyQPmecbV9wNX/9F16nT3id73RlFlWzZFJjK/fEfSv9BVuNZBZd3vaU3wSVPkE7Y7Egk9
jDTaMxyaAYFOPP6nZbGvngWoQog9y1hpKLU4eBhAKvtIKZ4c43dR2cnJAcCvyhMtVHqHZ7Q54rla
yGbohm3cATxSIitBGqtjFbTGVRjzJeH4bNnsb24SVEjTo9kvwHLPUZzXfss7GpuOcWX6ugEvcTMS
qdw0HggQDuA7o0d+Uij1FRGet28TWl9MjVy7D4F3YpQ8W6PPyyvFwI9x372MukqPjL/ebhrQWGT0
a1d15fmdEHBG6JbyJtSYj/ib3dr+rQK3P9QweL6WsIdsN8wbldU+NQl1cHMUDds86fSOXbLbkOEa
3BW2iyM6ROtgMGH4ThDeT7nX3wffgSDGTarb5ohUjGzJCdyuyCVNtLP7GCN9Ok5TQWfNQDOQ61TG
VuIev4jsuqg63nAyiR31XxFxge77bEcHKsGz1yIwb4aEpMij/BKBavL5pAeJAiTSfGpJlfCzqQm7
3kgXh0rhxN3GFNQDlWcjRHRhjBz5IzW/Gt/MuU/pWUoDd2Mkaf9ouCzMxNrFhSl25BP+WnpJbqxI
efWF89mEab4d5VD7btGZd8YydZAtoz5ZiCJoOi02Tev0j+lUfbciMW8zcEimPltsCNjLDkYSrjTt
EB1zrKZJmtgEVFFM41XDdFQm0fr1nD+QU+HtqrIUe8vxurtq8X50sy7Pajb6bV+Ic6AsZAR1Ol7c
YLzJotuN7kK2XJb016FMX4z8iRBC2nK8ML7W0nowDXoh6GugXq3UkBNhS6aIIa9TPlzyhEEvku6l
jBx9ixTN28Ww1zmx3nMn5dlwf5rUuJ1FGnZwozWfJaYueFVgcvsuhf06EzW6650sRPmdxSdPjFy7
RXhuQ8PZz60dvEiv30SuLnfTUn10BKbmifVQNO7aOrABxaGWIRL3LbmKvE8NCYKlmUB8NvleK1QE
3nriuoHlsGPm07GD1cXh3z9ObsvqHRMS2WHcWum09GsQf1Y1vYsASpyH0uvOSUxdd2kxIHrty4x9
bRd2tLg5mW59c4jETpgq3hUpkaednR1bCOykU8kHR7WAFC3mO6cffTMKYYJa6VNP1Jws6bwiyeoP
6Vwa+DroD2hMQ9w5r5kBzUayX1Fn2X7StNYCujpbnUZvdHsx1mQ8T4L3e88RsKm+xjScHqdF5Vsk
vj+tiV6wsqdlJFVHe6zVbo7lr9rUvwjqEofcyn8oJ21OxKbudZU4Vy7DxQa/Cl8ayGxbniJL61eh
i08ULOiH9MLwalXh3uuBVBxaHwubMpW8Lc69RQnf0PbVZ2S1JJGKd0pwxlMZnxkFo8diOZYtxw9Q
QvYeIegQxfwtCBd14pmz/bmW+VNueyddhvOJdqLLMPRvFtjHzpKa4yAqb+jZurNhjGLTNFaxWzrP
eyxRXbZaEDvcdj/44i9Vuk0xrD4TQu7jraNCKmL+pdnmrIax3TYiwl6Xhrc4brHkDATDhsBOmEVJ
p+cdnUdgw8BpvjtuTiPDaqqJUGaH9CU9wZE/TwOj59yskqb3uU0Gru/9fiSix+fXkh1AW4sYptqb
xj6j9GEfpgp8EJ0p+hRiWikcOkZi6LY54IqPfIbS12X0fD4mIsAdAL/B+qyXvNw9CHf6hsiS/WYq
OQp70Rz7ZXWDj/QljZ58YOtXD1nuIH7NOCidvnoM2hLhmen2W2F4TGQKgg191HcRES2bO9kHKtmd
dKH++7iOIDrtmEm9TRkR63CLad3mvQWJIXCnvVkm+IvHj+XDbf7EwoBgoXHyrWxmkFQjT1a90GPh
ISRsDYgCyLLcn2xgD1O3/ZG8y44UGoM6MjW3jDXwig1Lrl5VU67EYVj9ykNu/US4+hZ0pl8DsD7I
sB8PY9bAYVB7yVkUqyvG1GrnznB+nSc+s4XS9jq8ZkU2ocEhQFaxK3tFwqNDGKRIgwu2+fKceIgH
7D5/UcvA848kpu/lczwiZSCe8tzE/W7Q6oVEjMDP7yYYbaeOnob1S+QUH7Xb5Y8qZ4Fy63NCNJTj
1G29QXM2ttZNo+Tp71AcorGqAwTAUIhU5V4FwtB8psStc2g1bEu72BopD6mj823T0F9WGqywsoq/
DGI+lK6/WT3ESz9/TrH4aMIeiaZCS9cUt2a0e79Cq7zozo+ywX5d6ZgGmOSGCPr7FMhjOoF15/Hj
wjnInIPMv/Dsq1rmDVDGl0LWmTMrKv1QedGLI0Z7swlW9Dl02t8yhsrHVL/zTEjbjIlnU8ziNjli
m1Io3Y/9GdgatQwrcVOYnc9z/BqOKCGzmnx9GfplbLxS/K4ZO/sI6Bb/6hJFPHL9d3u2Q39QVzde
UyPiMQY5hy0cdJxupiT/NgoG67AiVx9sxGDeUGN+qOfh0hfUuFgT31UhfRPxQxQxKVTZO2vyQ+bm
BP5oh3tUYt+7SMYHYQVvBCP9SKdUHlLDPFdzPx4548nFnmBxLVTZKUO2mOVGJNaTmgFOwSg2jjON
fpohh1oXr4yAV4wn16orXopNxUyTvYWzU6LyLSoQAkL8m1wc5FzpTeglr5JoWZFBmANoc8ksjcWX
vJG+hQi6x3ewLcEsS9rIfLNIvvfgg5uUIjZGTHvbjfywXb78zgwPrd3iE5zAwD7tvOrieDtrLS0k
Qr0/otRqNuCXX703fSHzAjYGPkgrttp5No9NbiCFt3Yknzq+29GjU4MmN1P9y4mDj8VpSbVD6+FT
d98nnrsLJ3lmZhBI7l1dHy2pzkLmyVYu6aUPaXdUc4GLxHIf6CNai20lfEM3Hr1RRT4tZx9B6j26
Fpy8Sd7xnlz9M4kCXAEpvdJ39TikO4KtwcqAjcjiENs2PjdV9SN0GeSWON439VBcLfesx+XLzHLD
B03RezPpz2qMv0I5IvxBbQd+95CYM5qO2nM3dZz4smeP8lxCkvktMgtDP4hKe5tW7a+gVuNtQbuX
W+GPUcjhnUmF8BS3uKrYPYzB+OYyc2+lQUkoqplkQylef2wqsirHqq8/0sBET0qx0Y2SD/p/DJzz
VHyuIsJw09FUjmCIJ4APbiDApTlNCxyvSiRpgSEKXVOK+zB100sB32HY/ZtXW3fOcHJrYphN20j8
3PhtJOiJ+4UVl63ogrLtzWgksW92+cxGNZFihdh6M7vWQDhU/xrpaTrUVfugXRfQRtCmaRvenciG
YVMOTGbIDzyUJXb9QlfQiWA2To6C22zJ98ihtLZpi4w7jrh9FrL+xpWs+Z44VFjMEw2MNGvbvjKQ
pxNpxzsH5EWZ5tQfjXRBppJ3V89WlOpVj0x31rZ/MJZA+8IY64PlgsK0JDBuau3NG6J+T23ExXMa
ivuimp+cqYMZEPV25u7pF618dEa0QSRwmkvDbRs5E2eYrDbR6Bk7YYCw16XxYJf3VsvGK6oSPLe8
Eaj6tJgd5axjSuv6fd5QH6WwP/uR40XnNoluxMU5hE4vH4Ewv3pREZo0cUniHvPFdmN1QXkwTJSO
dvsVjla2H1Z9b78e6qgi3VCV27YdMUe1dbirA7vZa6wgh5b1l1AWdCFevjgVzAd4RvVejt+imcT9
rA13Q78kJ3tEsdMVDcsdK4Zogt9BvPyeUykflQmdo5OJUm5uknHKobCiVhKpKLFE7AHmUkhfNcaL
W38QUo4YeQnfIxWCuqPkrBFWzV69a4X4dJpQnfPYeCjS9tRNZXKXmVaHVhX+jszwey2qL1ZEbsG4
BFWFCmfJN55ppddCM1FALIVU3nav44D/b+6X7mJn1WnstD92qABBTJGdlM1borsntAvO1qsh5fIu
J8zVZkJ3yPTLUoQ4vfk2lw4QwEKXWU9NxX5oZofa4M5fOve1rc1VwVpipzHL9tjE4mybyYGzrjhQ
0Pely3x8z8yPMsJ6ZoMHHKnJ6vf1bFio0oeIrakNjvWpd0auOSNScfebXecvLpjzLqBr7dtI2PG0
QHEG8QHlCuq/QG2rJXq1hjraJJaRHhuXAsw4FuGH1Xg7Z8pzupfDI7Tkhg/C8+cmOhbx+8BYeU00
0lADDHZxsjMYPDY4YIQlN0+VxYSnq5nqebvf1QhYVgUc/4IghFjgq6mtlyQIOI8qMv8C526OagtO
d2r2FalateRfqlDDbklY/FUoicLb+UmTA9g5uj+/TA2q1iZG/zq/9TXvWDevobjwdzNjIVwSwfGC
bnlKeUwU0byMyoC96Z86YX7MvLh9MLhwuO74M3cicrpyc8a44D4OLftWTSudbBSH2CpBdY2Rkl7L
JRb9bEaif5xFCVSF8TnhzzXpiYzwhc5J7wSkvvjOKEj+IPJ9DPP5hCxxj4qQiM6x/6abxEOK+9a2
SEaJXH8ZlvJVdP2zk7i7uGqPYeocwxzhVziY6UM1GClaHcNe67Oew2owz54El4scVIlsq6XtGDe4
L6e6kgtSXoaOQ9Z045MbGaBkgqs0eoTivTDYmCw277T1Hqa8fmDUJrsisk+eEVr3RkrsdFxxVuXx
G7ZjccFus2tUYD7wDDMA15xbHDTbVlZMF6vZ0pnWC/2Mmafp2M4Rfo6Ed/uKcPZivI0Lt24OVmI0
T7hGHgfbZC6U9Xv/I87N4VgszofSKj4UZk5oXZ89z0LxvsVItrmn7wx072jLOclLIArytf1p2aUj
WoF61tx+lpyugAS3uZrFY2MhhC3i0NdDCkuR0ypu8PG0RyfQL6mc+quGYsibHvc+bUBukxEVmBrI
lcnijBMd3bUutH9S+1kFPVJH8jXE1cahxp6R2ufEZfQy58tiwIjWyB6BdScfEjI7IPJzD5FaLx06
ba7zPmdbf+y6dW+P6Uczp/q6aEHiJhXgaoEFgD5ghmdhRt1XUlHQ4EbFvpxGc7NY7NCl1Y73o/4a
Kqw5JMy8OCULJbRH7DZcKmUqfmUzY2y6QE9GhvOmkt99Yv8al+ZSuY6krpl+Ny8sQn4YQD0vxgm1
IPtFc+o+uqF7ovWamgUQWl2/ga/ld53dvZEUP9xNSt1ibqVwLbl90/myI8f8Z+qSpC0LZZxqw6X9
YUw/+zwtd7V6siz20XYMXr3Fe5qCZoZYN8Wl8qaTcEbJzXgA+2zKH0ufcHVY0vA4uJ5F+GZ3qEab
T4Nxt9VmtIv76XOwHN8aSGSv3M/J7cHbs09tkY7p1Xoz4lDcuqU5+UNv15h4FqSZPa1bth0rvzSS
+yGPtppUINiGm2cGj7yDeycIHlSEkWNIu+PQB34zLt0mCC3KXycv9bO5Q8m1MlfKmxmqq22v6VOc
m/FkLfb9PJfuwfX6X0b6ra44nF2v2jeOfb+kU7zrl9JH8wHnYj+C/b5btAkELpdLWgG9KTZ8nTn8
q+qh8LrofVqacUdiRL/pMgqBEYSvjW3I7XM17bu4uk+m5adRJjw28/iTH0htyHo36IV4ouL7ST8u
Szi+QnjtleNVV6dT9woKcU7VsPUkF1oVBE9p7nqAnSVmLNS0UVID+qT1geVzdermBltb+/TxPVlx
SFmC0aKMngjPRyjfRShh8iTZiVhnpz5uvwWYSeA5xkPc8wEtzCQwrfrQDQDYUVHfQa5hIUCsmzsu
QEY2bGiUJIJ9nBAu5+yuZUamp1N7OzCgTeI6HuhYMx6NcWHoFvVtKKN3KD/KdOOPMtWIFwv3lgXq
sbaQiZv2U1+nDJkyu2J6gg4TYEF9Hr7o6UdOZ9G2mgW6jCDbIo4mUNAcCIrSTuFTFtD4BccRyv6+
s6t3zInqvGqbmF0R8fftOOzKIUg2xtzse1YEsVQmwvW6r/zIHa0DxWfcayIn8F13HDZd5FBuMpR7
QBMPP0acXoJofm+97loWY3au857ESPIes84hqNU6JhbXLjlNSFCy8mw5XYvTsBk35LrcU+IJbwD/
RFOZJrq+aD/6iMtThMegySBXAuc0BeiS0pmTxes5NSe9Mavic/3dmLon2bi32tBnLl4ESseEorwl
vHLHRttP/0U/OnspEedE4+PUtW8m1OYSGS9lN4yXrBIv5hGnHSd5c0UXn6ME18WpT9otcV1POs6n
lyAzUDqmiY/4KdnXdbQPvXzYhGFZ+6TLgA8MIchsZxl+kfAC3bm6LoQf7dYRWLh/uLzY52o+3wYn
ghQLP2su11t77qkJi/2sV96+m4bnaa1bD+kKwLWBscQyneyQtarZWmmidxUyz22b0qcz5+36sZkS
h2ts0AHQLg9p2F/dEVA0iKPYF+JZIfvYgYnXfhnQHhnhVJgyYZ1ixq7c8jYCqUYxIJDCfXcz3VRz
pCA7DzPyaYLpnPKZbJU37inNzC/UhH6OM7SzkoAxrTeVp8ErT2Dffmp7BKHoai9RE9NhUBzbLOU5
a47ESlIKpJdqF34P0ulbH2QIOBNpMBPhd3KauyzqHU65c1h412jWE7erKDisTy2GPWLThsksdhgb
b12hPs2Wj0HFxmZZLw3U3hBSoPbl0Cab2RycU7NL06a/d6wLXWP5CU/I52SR6sd9PdulMm3OwgwR
W4PsekH2S85Lspfm9DMi2XbgqmaTSH7IQu7INpFWj45xrBBJHUsxBxilsmMCCTOUDe5RnMA0WAcY
AJD9uo6J6mgmtmZwn0ypiOOaZmzJeISGshp8KubiLUmqN8SM8UkEMcO3N/tdcytscDGe/Gdhr9BN
VBztrjv3tndoM0iFYYp4TkQl/bLIkl1S8spcYaSoeJbnJGjrg1O/9gveXXN214qzBKC3vZrt/Kpz
9Ur3U7XH4XNAUOAPLqARpVn1pnU/dYnjbvjqZud9hn3AOoJ8Z4ytpyxPnJ2awUV07HxFXoZtLq7L
XV/WvxETTcZK3haT7WfkTWLiYqmX+Ws7ccgmV+Htas+Cqwtb89hrGpvQYxfQy0xaxaI+02SadwaH
xF0C47WLugkTZUinMLkT3DQQt9hZ8Z6mFdLs5GdBSlozhu6ZzF2f3FVkDhxXLTjojjvxqWRcfJvr
a9vMw4eicxalk4nM8sQspvnvYdlOqrzWZnqRYPIgzM+FLskrFe1FYFoIGn4AGZbpVoc2l089tVyS
Xe9Y9iwnxq6G2o2q/GwM3HBlI3aK3etkxBq/4+/ES+TZ/FFwP/XN3lAnVSHcdHJs+zESBDYBtFxk
n+7DSDUXfHaMMtZvEoOwUMT9i2UGwAeO+97L/kCwnvVgGb31ADpnbYYQYNiGFobaW7YBlNwBfL3Z
TSOW6mlQ7ybNWJAfphly5Y4KDqlRfc/pGLpl4nHS93FXiG+cE/zcCfVgsR1uZrX0YCqe2IUuaipS
QEbs9MQNmfMhLflcqxQs1mpp0gg1Gxm6s2WTJfZbN3wEUIbnxWyywzz1j6yi/DB0se+2wSUziGaU
7grWQjS11QMmV2fnNR19ptzvNmkTf3OrrWV0+Wsz5bcOnBjPTrAvOGZWqzUiVEq/4jnBK1XXzyij
HuZgrrc6IxA4z55mx7sOdfG9I8Ru6+hmmyqBYiWd8I/VjMTI9o9qRhHbVdkMgW/7BLSjLw1crKfN
jzbJYKfnLWP4nWqVYmOIQFIX43GYUkbISkN2k/w5lfZedeSg4/ePt6JcbwayzQ5FqhmwMGW1Aani
aMJwBjbc9Ua9rYLluuTINU0sADx5NQvbZN+bFabJnJLNKGBYFQpwuWdPHRAcbju3/Bo48O8Wz9tk
hiYyLwHelaL4lrIvgm0HN9Qo5WY0o/kIatA2+TGL6uL4J9cmdcAzHO0x2Ccnq0T7orub2fJM2EvR
b+ZaQa0FOQmEzlceDTRKCdvdNPnAvszbbTfATYKL+nZxjdavIidCQJy495oBylvaGvCvQhrmVQAs
EY/grCV+xepU0knnh4PDTqCMa1vnv4IkGfbcpCfzexMtsHPLhJb2SfXzcG7cpjsZmXVsyoH5Pl+c
LXsbiRUZwRPak8cMYcwMgJsMpV+qwfJVsWwHJ1H3UTcgYgRH40jlAlcgy2PZbbKJZZlTGAcFxG2s
Y3JZ4M3mKXmqCgJ17DZ4Fe2ntQZt/9EDZ9mMUyhuXb+NYUAjybAyVyrAdkfBZrVq/oo4PsWS0Dgz
sX4tc55iw1ylymuG/gxOVc/OeDKqTp3yJsK7AEGIgJuIoMZsXjItSBIwLCJ+TdbLH0JtQEBIN316
Z9aTn2Kx5ATp4n2W1dFJ6Y7Qhaq+QxlVbg2syv4Uvcn42bWsBUY+eLLJn9z/kXgWhJFnfwLpSULj
ekg06Z9YRE6Cm1yQkGkvvXNsMRzAuydyP+Ir0DPgSle9/MlkHebOOkZmi3xivNG+3B6CAAB803aj
edcoTEQRMfV/Xk5A6SlXO8RxafI8NiSswuFIP3dpTPhL/f0nKC4euifA7npvrOFqBg7BjTkEpv9X
gJwNpocYYQlS31D9Yx9U80ExBMwJyo7aK7emXh9NIlV9Z47IJrc0kPiaVxcWQu3xH92ovUDHi6et
8srjOPJwOIaKt1lEvyBmuXqn9c+hHer9PCAZt5zjSErEaWqT7ZKyENs8f+o5hwnJX0WlRID0d4Zb
fJZmLnaBF+FFGaT2F4/g9DCYv69KDGga92Ux8XvnOWrOrdWE8uCq8thHeb5rF+PDAoGAXilwfQWK
UqjC3fHYXtGhJ9Ci4oMiBfMOvogv+CtPWO02FbkrvgyZYbRYrA25DQxeuFYc8UQUtLdLZPNXKOef
ZM46je544KbD4mXz6lt+d2jojS3z3unS8ziDa/ch1QextZ9UAVeH5iTkl3YIHm+NF70u7qdN6ASq
DiTDmZYHWyUOG5c6pZb4HRqD5pidkfzpANd/hpEGzXICBlZLbK0yZ8zEQkh2a7dDPkicmEK23Vnj
my0sDPVsctod6JAHd78L0sC7w8ThiwJ7nmdb1hZMatXSRrPzlQmxShgLfPozmYJd6NA72FWfXHG/
eZM1befcvXIAxhtp9pQ3YZi688pE7uuufkI6Pe7i3H3SXAcUN5J87A7U3ARbMklK7kXZGeS5Ru7E
02dwtXkmPOltiWS5HUvj3Wknwd03QG+cff5RDrtMH39pnWdA1AMZtI9cHBie5k+VruaAbkkPpexv
htbh3YJVtA8JoeGaCYhZbxNm4TBcSMcKimkL0SzJjd1S/kp+7CL2puJJ6Dmiobcs39BAmZVSzb6x
s+c/T5UVgIaMIiLBwozOhsSqzt9Nug3L8o/q+c+XpaFzIQtu4YQNojMe3RqfCYi4iVukzvfCm9/o
vhr2DB3fRpfcf46ecD+rKOAJRIEX9OZhbHPrrg/Q3c3mhW0bYfL6apsS9Uq9rhQzMJOznMPIxwFO
EIpDUnTKExCtJRVGHfJXKCwv1RrX564pZmNQ39TCdaUug/fCNq6Bk8RHey1IGPKnDH/C3sLsxp68
tlPgmfyli5FzjkBnmsUgoEcn3w8OoFoijGNXr6s7kXfpWqxgrmmxXRTKo5i57DuQP4STAJiFwaFe
JMpLOz9RBOADzE14kPtloylw1EfsfSVS3eknADnnvsIJTIsUHwbPXmizJRhihMk0AKvjUNLXuG5y
Ak+81e8I1chayvgshU+M+JM9mNjTkEKo6iELkX/sXcQ+ZIdT7YAOEu2Vm3JH/Zsd6n+WTP297361
N/2Lu0ibtvKw3tigcha+l3+0vIWYc7mYTw0K9eTXomRA1A5Z+IUDmTRHinS2gfUrPCXvEJ4IIBRY
s9n51MB4/6GEmW/6txcjbctTQtouVxGh1hf7t+rALBpmR5lteTRNsnBcJQmvnjGzAnheRVU/cyMh
f4QcFAP1FVBQ1EB42IXfWt6CbrkM38ryOeXRuri4+i+rEhqo+amK0vTeASkrhtZP5ByBPk3Bboy8
wsdOaNwk42SCA5Qkk9gmEjzvfIwF7SWQLiLKDqbTijsqAb1kvvMKBqcxzQ+xJdOnrhMSYdx9FQTx
b5j7L3Mgm8ISVYQuF6kRR07PAw8fa+ZFsO2MXr7Oao8lINyiCTYfjSpmdx8HdcrIiTioktleKuYf
wlGql1AS6jAmFm0tmfG9RMNr16dyRVHG2rgXE2RhHuF99ioz/rZoRkvSknZIR3CoROEpcbzh1MuO
3t/KuVGB8y6akYYSKtnPsc3FZg6KJ1zs3h0wBLaCZrDuMZ6GfkVf+1aoNUrLXk/MxbNv5sovFlNw
0YkRvgGiZCGcObdue++p5J7gZlAYgrk2SG7tQ5YFCNrKxDuZqlxgtTN9EGyl+PY74p2wtexLw3zP
1JI/Gcp7knVG9yxgtN9VUuzquBoe2JfaA/KsFYtuvlKslecJtS8eCdKGLJEZF5DDnxwV5IjOvMw0
AUQcrdw7y8A+xO44XdyCTbCcu+mKUpBMLKlu5liXX1OUYjB+5JQoPhEaxAQoRUdYS/WpET36nqje
4mBKLwYsJao2yboPUuoIFw56oMUSE/GLMPA5ZUvyHdvJkQAfb4eqjZ7gQS7fcl02W7K4f9uVEAfa
I9sLfpQZ/XTavGm3+7AyawT7BAob58y8YpbPTzLIH/r1/xJnGAE71v8sWFBXW3QkE1TElwUeZlXW
i7uACML2r7lXfhC6ggyv9Y//+Z64gMnq5yL66w+Su+b6zjDPx8ABlUB+lt7JrmLEx8u2WRrBSKri
HlZH2adI6empnZrmKC1kblML5OO9yQT9QAERHRHHvC1Dd0Ezmz2Xc1lfS+2YvpkmJk8lWOrCJIUK
BKMrz2Tx3I5ntEP5g5m74bFy7C2UPKXOetSbzEE8FnXOybHqZi+M5ldtRGSxkJx8Z1BoSUvFWGxE
2cgn5k1U1cEtq1n6fR+g+42EJMI4wA7FG3vrxoAE4DH1rvRmJ0zikqglwMIn9OflJvd0cgpkC+Ed
4NobSIm0qqS6pep3HQ7jq4eSRllduGtTUDqUmeocJyZ1ShhfUq+jVDZD4es6CVjg7H559M0cPTEQ
5BT2z60RVtdpcOAxCRqKK3vcd1WDbbFfgPLKJvN5z5p9IBeoXIAcA00FVqJlRzk23uq1Vq2w7xPH
JJi8LHdZWvbnxG7+YEyUBA95uwnLSG67aRzPLqGFBIVYzR7BaHxwneULiLfZIvbLDuZcHr3Mi30V
Asv8h4PiH+22EgOocgiW9NjqTWyx/zgoUkpsA6c1yyOKArKr8BNKq0juTJEnFzUKikWS9FfDOsYx
kyEZ8OIS/fuU+lqZ8UUMxs2quSgVBSYSuJbfoIn/4SX+W4Xnn5dI+ywuXunZNHn+6/HhNQ4gHxqo
42Ql9o4wW4swUAg8tF7ibGYUEvR5nvwK2MplmtfbLhNMp8o2HgZyTC3zEZf5eI2AD7fD4nWHoZnc
q4NYLSYNYYsuyQLohq8CMyS6hIEeqLMU/+EU/Gd/Lm+0RxGp1g7BxtrW6h81wpWBlN6cpxLZWFFf
CcF7wIC3cbh8+MpSxbUl2KUcLiF7IBhWfYinQsJoIshj9yH2sK1eZUMGnJ4+oZNQzZW1gV6XKMPN
/31JSJot/zE7eMg8TE8Ly7X1v73f2BANMhgblPAJyTOiDjEbVqZDVu/oFyHRP0M7/pjC5rHuvOa9
c35MM1S867SkUhUYO0g0PDv0JPlTMBiHMtffito9E/g9XTxE3IQmcdSrptYM2EJspiDnwlJUilkV
D5mCAN1UuWsfBvKyfZ3nB8Gd4lvgTL+G5WbM3vRYVSEa6Ewew1g7uGWR+psd8E7qIowA2Y9Bk46N
CZP35635/4b8/2DIV0rjhP8/+/G3n1n8G/Xxvzry//qu/072t+R/WWTwu2uPtI3Jno3ov5P9hfwv
mohN7SJ9lEK5/8uQL6lutTxB3apJa4Qt/t7CKjDk2550Sf33sE9q6//NkP+vi97kZVkC0TgAhGlL
IdcZ9m8zKsGd3IL6frovRhsFf2nuK7Diy4AT8BBW5GSVcoKhkbHn1zE3bKNR65RKamMc9M9DgCQo
N7MfpCNfhklHe/wk9zF+RDj7RIkCN7Y27gI5f8SGV8EnZsNp0vLY6uoV+GG6Fck83XTnOfu/fRD/
m5uAWnME/laAvP5gbDjCZW83pSectST7bz+YLOYqpaV8uA+FnR9GlCKikz8WZBXHqAuLS4kmy7fy
PiG2yAg4hVvv0oyTdV9F/4OwM1tuVcm26BcRQd+8qm8s2Zbb7RfC3nsfIOkhab/+jsRVdU6dulH1
QqhFCAnIXGvOMe3fMp6rczD296VbjdgvSYOnHUrxzuzdi1Kz6EPTPSClZLRsDynwAeiGDY2OS+iH
vyAFJgd9LG4lTeJnD2nO2jDbfhuKqj8DFqRLoBd/AIEczo3rm6vJllutqImL7wtxtrpBnFPZdmvE
7N5+mlKspqMRnrH+QX/V/E2LW+2lGwN/FXhoLOKtU2hEsk6+9uTOlXUobGoRUdQk/2Ofun+7aC77
1KVXGpiB46lw4L/t08SLfTeY5DWaJ7kjtDbZBb3doZ73ouc+og0MgAALBDwmiInoKyrxIcvhl29H
7T4JavPcSiS4Yarf93TSD/gou23hovivxb4ZG+dJkIp3I7kBoCMchiDw4ayFzjuzhx7CvosOoeqL
MwFA28j254LJxLwqEn14xlVLsJ0rnkakni4JlRHArbgyaOIgJ7ZHI97XTohxwAwQk5Z+dk+SFA2F
niJTDfCI1tBgPFse+zKYH/zYzV8neIK9hzFeOlV8SQ1UHX13YpySqqhYiQTcuaWJPx9ELPNXEzm8
09V3FtWJ7wCff0X5LPXDaRLJ/5rt/mc2vWdbuse/HIsopci/sTS8CfkAstv2WjhfKFDLs582FrtO
aIcm7pA7hWZy7pl/MaBDZZvCAXfDYlub8VlC5SLgyrl2yjJLI2NrxdoebQf+Pv31vx+L6hL/10PR
MzzPQNcZmJxjWKi/1V8ORUcfI7uionDVmWOc8DFcCnAeW3rECcN8N/gfH2eqgdHfPy/QTfTnPjVO
NB3//nkV//+5bvDA4Zsy4nvN+I0lcVppGrH0RkMbfJJpQZ2cPlXNAbVCDrFxA2y2gU45trP1m3cD
uxe9SovWpj4gmqm9L1F39NgT7ZWUSPpnTVjty5COaYvy4FLOOVU6EzBZq4fu5X/sP7XB//6FONao
H9iW7brqavLvX8jDDB4zQEqujm19eFmMrirmzw9douF0FWHFdlN963lOv237SruzOBOdG/rFO+HW
NyWm2/TIKKTBm8h8o5xVGQ/LIrWD30YhvaOVcAhOBg69QYc/Os6FXLcx85gOjGBv8O08PA67oaOE
EtbDCXJwTgOuN06zZhknPaltmihedtU9KvIIdL23AJL9Oo5PkxHGV0N0noH6xO82+MujYG45BVTt
LqoImwyddLzgwVobkiDcwjBHnMgV8Rlt94fEonml+yXxUps2qkVcrAy1MMpM6XyI3Kw9hwghqMbK
4vrf97vzn38kn7o9NVg3MG0uJOr4+8sfV3c7B1NdqF0mfy3DES2Y5gyPvtO8D7HGibcX8Pkbhodm
PP3Cmy5+W4SKQJQaPuvUo3CLWPw+1oR+TAet30vTC29i0ugUqtf2CHctbfrVdekVtulxNF3xIUr0
uLk/xfcIR6YHpAvpqnEyzkSFa3/aBq60oKK84IPTa9oAts3sMVadHkSVD3dzinXbsQPtGBXGE3QQ
e0fL2z7ElORxhtA20xy93hX2aB+Swt1qWjEcxjmpt7ZbZNeICNI+bH70qODuYaE1r7b32JgIN/3W
kRfd2P73HUzi73/8tS3b4ozgkgNvwCf01KD8L7uY7jzt31haF+CIIO6oI5wD8KhnfXEGomeBAuT6
h+WJZTH6YYj1VL2m0TRkKn++xwi1n9VcNX956C8vcTwBbGhZ+Z9r61uU8z0aks33epenw0zwEX95
5exq2hokMAZnN6CRo7YSUWZ+1GhP/eWNyxPfH7lsYKzoI4Ftv34/Zi1b8OeHT0HKj4G5Ukd9LTf/
73f689X/WK/xi4r9RF6Z2ga1F5Zbf9lY9cT3Ni3PfH9oV+X3wtgYDVwcR/rwTdXLlheEFOW07z2/
PLMspmX3Lzdx6m3SmpahF+2N3mCiD2RFo0WSKPais0kUibFXTMZe0RmF4jTKvuvWA+PY196Z/5gz
me4m+TJpwx99aRuwLa07Yc9/EODnbnBvPUuAkNkIGTJOx68KcNFGdNR2Bs9XiMpzF+jVS9h5V9Hi
b4D0EoGTL97MhOEqaPALGUYwgY1o3xX5mQs+uBDFrBSFtoW/Z62APNOuWciWNcOENDSvpqJeTuPj
oCiYEcaDJDNXcnBRkkIcX8+SUkyKwSnyIVSYzAoRZI9PQ8FptFOszcT3aLhB31QUTtwG1jZPTjZ4
zlZxOluAnW7yC6r5tVcczwSgJz8bDCG3eTBAfXZRQP65GPDpIppd5y7eL3zTe0TbMEKR1+9NsKGx
4ocC2dlx+H7YZAfB9Ng4E9P1pPfXzsIeVRRSAY60X7ikilCa45auFLMUecddqSimqEGDVWCDCxiR
IPl4NC3vGkUtTROpQCjltPXhuB4aBU4vGvPOqZFoZmX6jq1iFSuWqpGNv4RTPZnUCTbIYm8iai4B
M+ENUSs3DPHsYNCstWK00r/RivA5DKpwA8qSag48X6CuHnDXRlFeIYpSWCwhv1r2B/kN61ARYeWE
3TdGSOZTjSExsNj7kWvAzeHMaGB/mZJjUx00MLON4s1yxT6nHQRacLZIcIHSOopO24OpRXL6M6mz
W+4VmKt9zpIKnVWBtiXDSz9OXt1uNEyAayjDGAUlguOyo5zuHMcYFxViEIhU8mAIh8t7DHvdmRD2
9OGxqwU6qLSAVSnRGhijMFemUqagMWV0k3MqTr0XA+EdfZGoWCGTzTPq7ZrZwhCbgXX6lj6um948
NopzkysA8AwJ2IMInI2vtiN+uSVi87Hpt44tbgW1uTsfiWSpoMIlGOtdDWdYwBu2vBhZiANoPblJ
rvNAvQw8ppQp9JWvgMWJTS/TGCZwLSr+HBJv5ryO5JXfDxVIxrhr+Mn6h6ZWIGRmejMO3pgCLz4o
FzFbU101hU8uFUg5UUhlD7ZyryDLtDm3vSieLejLWJQjAP0V6GmFZpYK0jyNhMRLZUoSc/ZrtnsE
cArqjPVuVpDnSuGea7jPXU4eiD2g6bIoqis0tA4j2lGwaBfTreHHJohCP1K4N9yx3hdRzPecsLKT
36avU6elzOwqErNM64ScpcDbrZ/yBVXtobqGc/RolwRCeJ3YxuFn7mrINBls7KLR3zFblyd9qna+
G03X/tkT2b01YC9SXQq0WiG4DXpHrd8NW2cU1661Me53drMSTvtc98wHjZkamlcOEE04lEeIkTPj
S2Br5QuDrZ0QwctA62lXZOWdobf5UZr1D/5DaBYK3z9YlO1WDhg1BNLAYuba+aH57L8RJv62qhAD
E7OBE5G0kBXVe5+y2NbLcmOFH/jJZIS64rJdHHrdREuj1dpGBP7voa3h+TptQaiDd2Y69EUUGSV+
9nSCkmxr+9qrlsAMntzorffsPVOxERMGIkF73jsw0kcFS0dlCfgBfrpQIHVdIdUdBVdHs7eh0yge
qcxuewVgbyGxi8Y+AixJ+AGAtLsK114pcHuoEO4zLHea+aSeQHdPaRIgxFm3CvueybcYCjzQWwhm
CgyP0w3KAKx4XLEU+kylRm1XYsHJK7B87D7KGfGbpZDzMg/OiPyx6UCjn3TED2OmW3tbSeUUsr6/
HxTAPq/WXiBp+EO2R4RG61zB7ulOzDh+8qdCgfBDaRPXgVIPPFCxN5yPDma+qeD5aWE9O0R90Ljx
VjN8fX8B7SvkPhkTT6aC8I8Kx28qMH9vfXKA9fusS15STpy4jIH446Tax4yqZ4X3rwZA/xj69rnK
AVARAFPTVatGxQI0XvVap/ptsU0WiHJpyOIGDQS0Mct9b6BigB7eVqQNdCp2wCN/oFZBBJ2KJEhU
OMGgYgps8gpGFVwQqgiDUoUZ6ElwpOTLCNqyngwVeJCEmHgrFYIwkYYAkAZ/gQpIyFVUAuz9swwJ
T6Aw8QB++EmQqkAj/oIg5XdXpL+Nro3JbRsPzow43iCRgcjFAhYfIQ2JPSB0rGKABvgfahXlYKtQ
hwhJlHSKNxc7MypNgh96EiBcyqItlIEj0teWgF9OMLQd7J9DEhzIJzfeTUfrITra9F6iQLsWbUn+
r3rFsljupnMR3etuPEJCmGGtq7ep9xvsmJ9+xGf386zd5NiNh6rPPCA+kXhOpP7Hso4WQ6xW9t1b
XdvxDoMqePvA0+4nLSvWs1pH4T/2tGa+XJGiLnaM+DrKki5YZyEKCxrtR09O9rIub84x7nINfzQ1
lLtMxfI9agGszHGBz8LLPj16lL/M3DgTEyvfNRoPW9/UyjvKLsNF02PsHTq2Q6JUdstL2fXYlYk3
eBK0lJm9DekR/Xvz2Nj8db/XhhlqarOfJmahdQZk415H+H+CytvviIKxXsIqeHfU5+pdeulDL36f
Oh0knh7Fd0MnnUuEDXNT2cR4zFEGY9utf40e4keYkd0TQ54zziZovyGw3b43jEddySGWl+n2m2VX
9tdE8vbaSormfopGAxmgrHeD3iSvnum/Lq90ZvsqaHW9dZE/bhMPJytBZ9EVU4pmF1CWeu0DA8Gm
RIX5C1IFHnPXEk9B02h7E9n+wZOu9mjXprFavosdc8joQOHGkgiVZvbj+84rg5OL1GbX641kBu8/
LzsIsNcDl6v6LXPo6nEcDOc6rZur4w1iU+pm81mW5BCpPVS5RF3YhKbcKsSCB7e0sQxhtb9lFi6v
5SUBo10/9sNP1FPBGiGufaVJnQI2QL2OFMt5DYP4aXlp1EU3VFSUDWrd34JAKrECSv3aWDkNXLez
P2WGw0Ttb93XBox+RX8zwrk9oAWvDsYg9VtY4hhd1jbgqqk6P4DswjqcNnc3nTFVd61e21c5jRP5
HXn5c7DftDkzP3uFo6r7Rr8rs1JeTaqD3y8otHNj2dmXAOe+0bQmvOuh+VwntnEdTlbxMyiZXw7G
F+60amPbQ3mZ7MGCJWKoIB0+AtNRzx9Odw2xyaDLIWDx2svQufmmFqqrSDrFsilNR3VVesHFl0jo
jKprMSv6XJNbK7sLexR0rI0hn7OWfNa1HDXrbnmBHgj/c9Juy/a4IXnJGDn1K4F58i5oYaQM89x+
9j11v2WDYggBZUko0VQZ4k6v8SsX0vE/PH6s5RXUIZq17+f1PSdP5xxPpthKuukfLYbr5VOcYMjX
TDqN+4zpNNEFXgUCvg9/xPwrl3W0EHrX7KD4IfKdHDYTpyY1uf/hJiUv5auAtAjQ+4ckk0SWf5oz
sDGKXv2jILN6+ZSQ1DsawVA+hZYwN6jnE7ibYMufaXpH+L5f1iM1R4U7uOmjMzVkZnPN3bmuJt77
qDgu6wEAC6cF9ORja4LKmnxw247g8GJ4cFpeAaClWyUcEo9zXdlHE+f9TmAQ7UwPhryhDIrz+Jn4
+BEcfUrOtVOaN6fWfw5aOn5y8OjUA9zwHhFFc9FjShqeeoOOlZm6pPOSmVZ40EHS7ELwZx9Ge17e
aDpi3ErqGieu59mWvIp25/rFy/JkVfpIt6fKvQ6OL69jBehkWatI59sw6N2zaFqXVLLM3pZkjHzi
JjU5F34iXEF3pcflMcj0+kXRDJfNVwInVJC5dSmicLw3soRQMbWZfT9+SMdLn8DSWCe6nrCp1ONF
DCkBleaPaoKnORdCHobRMV9nItaWTSwBycJSnwyoTIn14ERgw5d3uoTNMNbL/MdEuMBkJs7V308o
Z3XWxe/+KI19oTW47wI3RUFub5ZVoipFhzEnTNr1JnyUE5SHwGWShlwZsENhyFXd1sZD1SbW3SwH
bb1897GKj5R55ldYX8zPjNHbiTGYf1Q6Q3sCkR9oc6DUtAGxj1WD/1TY+VPnaz++twrN0ipEgn6v
J4598TX6AssTbTxf08grXlCRV0cZpMxxxy79lBg41C/fzYOzrWF+knRQYvQ0Q2rEZnn73jtth5gh
qlrO5aF3dTC7fK+1MbqXgcIoatshO41WNnz/gJl2NrnQf/gRZCbLKvjLjKX74jcJ01N+YM3QjPXy
F+uiAfuJ+tth4rc/TLHXzfjniHHmFhnpeApQ6W4tru0yhClQVuSYyA4vdCPcD80QFVApp76UccTQ
pLD6PUIz71KlMCt8Dyxy3fdcVbtbgIjnKDy0NIPOZNWwwerqdrwClIweI4AEJ+R8m2RjIwdpt7pf
BSDtO5K75i93SrUHM7GVPxEBPD1hm940vgnaLx9Y9GjPGAQB5RBKXko/OIK+U/bf2jqNvX9oCuaA
iSe9i2cxq47sDoVIQuNtNvsnLbM/KGMcMuE7r52JId80+/7QudLcxcoz1DrVSPg80tsZnsQZqXz1
vYhyU+CEClL1oxUnYoVInVxuYqvMT10PKQWA295PUF3/+fjfX7e8eFlYKkP7+67iE0bFfF7etqxg
eXxeki2Xm38+yGk8WBPBYK86W5Cw3RKBBRAK06cNNKXXcFXPfjtdWFeJSFJDaZ4Wr0QbUn9JmAHF
miSfyZdIKt5zOlwMiPNs0+BcPLWdXZ1qtUg7nbFu1TPmLwAoGyFQVni57FwQqI6P99BnF0Hu+fSk
DodIhV2jW5Gr2SYaoe+yjovAKLZ+f+/Znfv9gn4CR7yEY+flP2Oy07NOcepgjeZTmoF5aSHgSf13
qWl8ITJ1kbqoxRTUpB6AFacbY+6CQW7jLp+2Sd2/wyMmuyJhAoCepwVNubWd+p4m/50XNS18KnYP
Rxks0hQsb5niGwBiZK5E3b8sX47qKFpxiAt6pUqO5XyS9lcqWSvMBdwdXoJ1HvBK28pnXcSoaNE/
n+TQsK/AvZOUQbJKgoVhtzy2PFu0DNFdC7thN6VAUSjSew0UtsKDWHUXVRJAr9qw2BIBRjpmcWWW
841Jd8I36O4Zjj23KQ9brfYAxQ8/o9lfbbT2ecfU0gvIglQRpL5PTnc1IYAtkTaSUUgWZ+h2IRJn
nCBUr4h0Up/zvXYHB/lpuZ8nRrAWowMgDK2fEQo8bmF6gOBe4JmBlN7qOhQjutYb16HkIJJMW6Gl
JUyxx0nYy+axswFx6TGNVNHBFzJb787FCEO8RuoR4tYgSO2rQNthi31N7GTnlTVuJIC2MOPXtnTI
kdVhXBvIk04NDhbGOuCHHRTWuEvdATU5SCdDmBNWRcs9aWP4c2jbX8ILMT13TUp7zbrafVHtm9K9
z2YSImEVvi7xtbo6ImHL/CN4tqFzRolfGwpSwux+K1N3PhSN9UoMnXsJM1gynfeglXV8nk1AGPhE
/GPHSi44SQl1agGfNrXGPF04MMA9OCsJxqd96AEd7BS2g4SytdmnmAWMPthavdFdNdIRj9Hcv0qn
IwNRWNkZyEd1m6c6RQoXuRfHxakjgB+u8U06a5qQHqba0Dr1nWGdQiB3ASalFT4rpsZcGtBQaRZ4
2rK49zuwlLXS0KeMrCuwffqE9HMIH1KQjlsry8qto2fzTUNVA8XSqtAcU7NNY5GcjIkOh3BgjGaD
YRyqPDNPsR1cJll5u29zjufETIfqMtu3VnoWSrO8LIgKegAxTIpead756gQWK5PJnwtc9wVKdsxN
uqf9jNLkRQ98uWYAhtS77F7dWEMyN9JsoCACVrE96RqHvIfpzU+N3TSaD7FlwkRsHabgvjjEFhMd
6BJuynHdJ/jEU3aQaTR7nCR3+GfM05+L0kUjgDwRAWZefoVxTsRUORVrUCjf2z/AiOQikVmrrupj
0mqRsS8LSk7dKfFegVKPZMlUwNOluE+KzNlluCROy0PFv271gUCH4TmvMxGNVBXHCVSU0qEnamFO
lrbVvfE9SumJU615wNAG48qOqk1GICvl4Jb0ze//OVljDWdDDUTeydFgHkWzTm5uOp2dfLxLBehA
3QQ77AFpO9VZ0H0vlrtEP3iIGNUzRJHxO+PdGNQ3WRZwNZ1NWGCIHJXSflYL7L3ZNi864sH12IKp
VhLvoD8HDWf5OGQTloWvePPLrfBft1iZRdQgvXxg7MMJatdwWm7ZY/jXu8sTOgB3vJfVIapx2SwL
S7lk0jp/iWxT7ODlNadlkdecx0JGbN93l8eAN9BZR12Pv6gFwmH1XAzwua4QkwLEsdyXLsLvCGuB
mET1VtxMvN+ayzXZquNas72RgD9mkkZVnbEKZuBickII6LpRGkWNiXV2oAxNC9TczUP5avczhRpb
fwwh9SmUSHkGhYMXbuJ8AWTTOGlSInfAP6WpfbUsXEbrK6w++fcu6XIcdkYWUKVU/4rlm6Rk8+xD
puu6digsv9uNSfqpd46AsocxYTKgmCyx4WpM0XF0bkpqhjRCwgfKa7gBZguyfjyMJ8e2xxNCF7La
AkSupTIMQEWMjil0IqZInLSxGcu1CXHjH/eDTpAz1mVHcxAFvt0+Bp5hEfgWVKeuKbaZivqgVsCf
vTNxHGVeVOzisHsmiZBrrjpWltPBcutvj2HeOdWBrOm48r/ooOZvK9QGFzHnxGfFTQyKHkE9vUIA
UQYoOS3GCjXr0bgnNUPS3WUyZpb2c0oI3E4fha+AaruOae4nPZh8kwe2Q2Fazvwa4XBEvU4MY2hc
OiI/KAFHPG5Fh8VcYKHiIRsPps0Y1x9BbsIvCpvn3GnGs99b2SZ9WkTKRTsHVxBsUFW0/gQXhEp1
TG/JpiWOdRd32ZRE0/1QE/rqSg3uoA8pb4UMSkGGBto0WR9TizWdO8Mp93nqxg85wn6f0TsGgDiP
KCkLNV0h7A7Fy/BoUuHdwrfAX5YNwyNxLUyj8MseYnfambNWPOREB0+uaz2g0y7WECTTfYN3z6P4
8m4EEHDzWp2tBb4gJ+3TOwOd2IpglnLnmhn5ghVUtC72zU2fR8Fz1otfjR5Wl+UetXiGgCUnFeL5
4IIFjv2G9BMFvmd8dLbmbi3bQH1h5skb7Jbt8rhX9XQRzNg4uhbK8yZv9mUpnFswlD+aKUI2mVrU
lGqJanNCAGPOznOlO82bTZ//WCUYS7uoaN9KY3Y2Y1TQFFLP+qm+rsFp4iQMClxuEZi5zIi1o06Q
1srrp+aNnJYTw/ngq7Yxd7sWQJi8TPe6LmNKObskH8abvKauaOGVs7DaKkE8MQZHUQOIZZxofEqt
QTyQO88R8R9MDBh4tE42PXS025l7vNZS81/JBEsOxZBeaKR0MKhj8yFSt6ZkzrdxooS0NpREWvXp
qSXd9zHOQKGaDqb4aZ7KDdovya5usTRmAjus0JG5keJ18mbOQFk3NUc9dsxDW2REmXY6qZFV9Qq8
ht5G0lJss4n8Ni1EZzDze7yYWBR1rpVfffQUpP0hqiz9dfSTUztCQBduVD975pgdYYc1axRc1JP1
a9tqDhvhcRkxcKgFaNWR/Y3yEmfZuHVTImgykXIpDCShGCAszqNRhr+tlIjpViHitjikj0NTV68N
DY4uKjM8mZgK7dG6grfHY4FjIYkt+Qz+MPNwlCWTFGStgLxEkv3kelN+gC1TwO7lSE9cn2CtYudN
tLom3sOvxqWuuIGf7PAjNJflHhh0Vq3XdG48olqtKF5b4RzfHzREt2/emO2bucy/hoA6W9iL6Npn
4496rKY72qLUvh3LO3q+Yz46ajH3850jqKPnup0yY/E4/9X8yQKRyQe0T+sOacWK/Idhk4Tu9Gg5
c3XsY7ptoZVuwhKxSDHR0IZi4PJxhfVuUqxcxaO+hpgTf/ktQ4kQtGBTgGpE0LwZ29Y5hUFUPgcB
ZQvwJx+RKiVQqqzuaBARX54H7q5KHZ3WxzT99DNM5HM8/wiCHkVUhisLGh68SvhfO82e5JPMa86g
9ZygfFbGHM/9rQmCfHeAL6M9wzMfG53EV0OBCwFktMv9OD9BGgseu4koXmd8M3D9v9TI5mkgciEw
Y918ccL6H3eXZ+lw0iRVhOcSA/iTO3JyHif7nXjNeV+HEZIVdbduxve+MVDcmcMfLe6Da497PYLm
eT8hBjj7ImCAa1MBdlxA2VQtoac1Eb3SZKJuQnlXd38GOe17JB7xM8kN3p4uyXSIdN+7zYau2jAl
iVTWPDzjXnIi+w9d9l8lzeS3ophIq9Yw12cRo6QkAN+WN8CcAYUKmg3NDm2ieLGT8YcOMBr8aup/
mi2uHN+sfw8uaT1EgOAnKg8Uf8Jk1ZL06lQOp+USvEUHlpr0+ag9TZ7rPocqq1cwIthr3kxuDrjX
rTX2w32SGT+yJJqP9tzKiz17xE6K6rXizJ4L+6V33eEp55gvLFveE7gIuXTyDYXCsPk1/HKLPjzf
dG0H/tV2nXPVy6eyzp6NGu+4sOYP4iUhZfgm85pWJrdWI7Oq6eANRnPVv/Ge97Sxx5WsOTAaWsXr
GkOjSp6mBBJUTNFwXbzN5QhprF2nreW+W3T48+I4gpe7t+oW7AepobUddhRMsSlRSjpQZkrWDtim
Q9EXurq+lluNfJwtvph4ZamIDbrCTBh7c1zbKWkcZWF6T81kB+BZC/eUpRY9PYdoEJl20ZHq0by3
MuciUj3+EWPmWM0ZoUmAPXe9GJm7RpO2mTgj/2zHX/Y40IOFZXuxNMyugKmMayu611HDCOKXuXMn
uvYDYHHzlEVVdQpVfdP1G+fT/zGWVbRvpWM8D3i4iFPIjVvBxXPF2TRj5FtYLzP+YWhbGy0m+8B1
XRNovRkdDRN/PHHzYt/OFOZIdJDH3rFA4Df4eyLpw8HH1LoCpDIRryCpKyQgoeh+lRcb5ofCw1wE
Iu0t/eLqVjVwDIh0JtXy+xeUpBPCpHt2c+JNfJL+PttE7FAja3tniLMjvmD2im491WliHfU0q85V
SB/XMNqN1TvjLZ5H7WrIfr/cc9w+pMEq2ktLDBMYwSJe0dzaOF5i/Urn8lfjGPYu59ffRi0A8Qz4
CTgNzKUpQ7G1V8T1VUoaGQRIvGDJGtaGn9g/gv6liMV05w7+hKCy1S6WbufnacLsqlX6uc3nfy6a
cu9p3W86GaSyhwgLNYuhRTKPZw28dhYb4iXRJg9Z1BRDiRLB/ZR2wT1H5YT421Bm4Sb/PTqZvhZ4
3w60qcRTRspp0/onQIjeKdK1p9bCOFu0LRVS1yRPtQDD6DAVa8ciXs8ArHYpAb47M8aHvkym27yT
5zAzj8PQBk+ZoSGASZKHLkf2MLpBe+UU5ZX+NRuYVi28f/RP2qUOGWDVpGkNL8D/ugvFC//aSi9n
XtE7r00M3D6YgDWGRnWkaUz8Z020aKLMwtKpgxOre0n14S1hUvVqquSDkJQNWKDVD9V5/EzgWWxs
MbjEXCgAXE4DgW+TXWzi0VaS+sJJGya5d6riJxXee5kl5iPwcX+XUh7bVK3Q951PcqlDeCseuPYE
hLR9dXVq6RG8s8Vf2bdYX8wE3CWexS+9yl01hR8ekdjnZ2KC8HPHRrKJyhZ4V3Phm4cvkUUiQ4aO
9WeoRpTaeHAxQ+DbxovnP1oWuZRN3/dfPhcWtwviLfUiaHeTkTzMverfh9pGN+fuRcG6oTMlXOqA
IjgkC63JNxx2cZHi4mqtJ9ujywK+er43tSTbkCokDlADwl1G74MWfvuZDzSBuib/gxoNXTXDy+8G
n9GS6Sa32q/gRdmiPDg+zsaCdLjV7DrZ2c7LCbshPDvYpMQ2+AYMgqFDLjYrwFhijtbBjsmH88rs
zSl0SizU6wvCV9YUc4MvnYsF9Hhy1Txx33itvrF7SPuJaYGm8+L+POGvPoPCdfdGST/V7BR7t/+R
lxCz+zDPziOJFW0guYYl0bsTeQMbHKL61jalUbUw4K1tpuM4WdVWXzyYAlM2m0D/yWAqxNdmo6yX
SMKjS4vosRIp3j4EuFsKWMYtr4V+4wBuxhVJRs2nDRRpspu7RSoOQajZagmZSu4MUsQPYEjFld7v
uX4gi4JwfrZq2ZyrhKt82UzHCAH+nhFHuDICM9vqRabgMmVzbsjcOjNXvmoumqxQDi9jk13qtLOO
jE0KcqRMynwits4Ms7i6tT9iWYuHsXPqs55qlyw206ufwurRJjsGUs1VOc30+C7NiJjPZXsm+P5o
6Ln2AKPeILCJQzmjGvbWpPQoi+5VRrsEauhV+lZ21erZOEonJgWYh/LUQE6bk+kC7+ZK2sZzlOje
c69LA3lp8NYnDVka9Vs/7kdKJzeRlBSA3drc92OJYd9Ot35JncTD9R+XHDAwpHurKfaRxlAnd0Be
i+oDgOawgjX14bhdfRMVZ3sYG+6XXhtrq4wi3N8efmWJjSZKPkTXB7uaJLWDjOT4JtEliWIM1nlu
ZyQ72e0TzOlNRvvj8B3oUDoRpb/cqlG7FE/sDYpSjYzPKGFW0fQlOzXdtT7GCMCsGMPwMMzBeEpA
zE0945yy8bHk4qz4lMiKIYISdwaQ8dzF44zxgz0hpm58w3hCHjd6ChpM4O4ZsyCkDJtbZ1uwOaP0
kTlEQY5VE2zd0m0ODgUMVTuILssiGbG8O4XRb4JIrolI8Z6XRUppdzIb+FA5YIYcMVQtIrHH6I23
xQ2w4GjAJ+Iuu7SAULc2FEUEeTI9ZDLWT2k4mJs8b6sPKlUP0grf4WcemIv3DK04FQh85Cu/87Nr
8WECuOEBvHUABcpdSzsHQUqmIdvqYTHlAbA+2j7PcqZREzAT6GttxVXKuEJ1zanYE/hjJfmzFqTl
WadaKyKk25IJTZBq04n4HVKsq6Y6wxNjohLpaMgHFXmCaK+QhnGZWqaZZebVjE00sUdk6/CfZN4G
ieqxc215gZYG94z0bbMrEZnlNJzJfKHuhjZbwqM46RS+g5YDLe2tk50mjK4BM24pYgY3v5VwnqKP
1vKC1670qlPGcASNaBm+zhBPdq9M8gvcLVlxj8Bk23vmcBfviaiL7iOIWi8OkLve0IdLbapuYA45
H4qLd6z94t1oYuMeHcu5kEl9tDq3ePEK41SMtaAhA5U5AXFGsUIkX+N0kmI/+Gb4XA/T8GwSF282
6S/6WPL/2DuP5caZdNu+yo2e4w/YBDDoCQ3o5FVyNUGojOC9SQBPfxeg6qZaXeevOPMToWCQFC0I
JDK/b++1LxUraHBWKmSM+a6PhxL+XZYVBWafuAK2R+NVbaSBNqujBaG29jpv7GifFONMVmnTfUtu
ERMMLgT58qvWGE44g7IL4kLiPXMgVNHDQPmsIB/Llqr1JWzb6yA3s1eXREDEXwhS6uC+NKZ03XdJ
8UIwGA0c2/pp0GYXuVsyEbWYxVvursqd+JhZhXZJmUq9zGi1XCLHa4+yVi5aMmZyylIvdo+wtmrD
6FQE/lNLTXhPB49yH8t3as43UY2NqTKyL36rd7egwVdWhvlVZx6aqbX62ilEmKcKPeNOUxG30TU9
WBBtkGNnxqPqGJEXjQrlf1hdj7pALjCMdnovM41SvdP8iKb0wS6R6fQQS1m+ggKmqW161PVm+/NF
o/XOfWaXl2GSbSlaWcehoEg21iMkEEY6LOI+szc1MDydqs710KsBa4LmSUCGu17uCkEyb/OiL/dW
WVAz5KyZRqq/5bSarNtSUtVEZnkBX/e7SUlrXXTKU1ZNJEZ2lbyJzGC40SwwB5CxHDo3HSIiusmx
5aD7H9T0kRXfFValakPQQ7KnHwN7D+ElzGHdoPIRkESlV9c2EojW0YNLiV3rrqWegaNRebAJbZ0a
y/SwpsWeoRjYn7uIUAC9vBMWB1MOxVlXTIvSVkpTZKQ4mVNU3RPx5O7wNuobkJ0P+pRy8E3ZTYUz
ZWtCVELwoj0IaH17or+YMGgFWoaxBG0JkNKtI38LmpRsC9P9dRG5tXtMcjBmjFPlawar/bRcKKS5
ryN8gZRc5hDQVqWMUFT3iP21W7srkr0apemqDFIBoZN1KAIIwhemwTFvx5jeQd3exvNFla0qxUSB
ZFdi09JV3WjaKZRq8qLlSBvHUeu3ggjcY8tshVK3EaPiVGI0Nx1Zalmc7+lFa9vUqbCGD6V+HYHZ
WeP2AyKrUDYcpSJ3cF1swMyhxMCTO8cc5IinRdV9J2znREnbObkE0G+aeKq2iiDNfkqa4iJS8um+
ib+Y87gbaJGz6zNZf0EawkK+afW10jZQsJGZwDKBSCaH8miliDWE02R7VOpHt5xVMPlrQ6Tq5diL
ZiunsbuWEQemrz5Apmkv/QTpVVLpykHRgjvIc/bVUHTiy9hyvEcYxd7X1X04QuVDM1RMaODa+qtb
9dPLIFiDWr4Re8tNBCIXoiBGeaBEsFKLPDzqg2Zel8ZYIS+dzDXUlGejaY0bKX9IqXU3U0N6Q1+g
BuoowV6ylvQSzS6wU40pq1O3mrEJe8sM/afYHHovkap60KPuhgONTr6uwr3o0IuKGl6hNu+qYVGu
6OlMR9mTXev3cwM78s3TsFwMV1R9KpIoA/LlQuQ8JIl1R5Ho6lUmo3ZTy/wx0yVJ8GSJvIhq2meT
IW4rgXGAmMoCdvcP0trQFXfxcCft6oLZATGMkYrcluCIB9qBAA5nOblj1EerZm7tmK55l/suSm1q
eolBxijlqDqGau3HaCENAipxu9Pj1/MfURWw5ImaqzSWpBEEYX/QKKgc7a5fGabu3qGbjmGthuZ+
uYnYqwdH3QY3k6NdgGVHs9bXpEM4HCuGol6iZi62VEoFXEHQIMVMEkmlzogec0rUjKC5H7qXTNGj
O91umvuCKTKs95dcqOpDJNgUgZL/urbcp/ROvZoyY2e3CvJJTFf3RupeUkbpX6aRElc59gibSOXL
h9oVYCsYMjQ0SJhRwbrbwfiVwui9IevhPqoaSRk9wQAgECx3MquvrUaPVnE6Geup6a0HE5bFCvx+
+8xXojEWxcVr1zoPdRDcRhzqkLwn6otqe9NN2E9os7Bsb30xAdMdnG+zS1aPbRTaYZAeUhXNk5oj
3qEaR5pWg3ZaD8XRDtPhylAxm4VRMzsHivSAyZYYaFXzj4mXGqa8iNM+3zht578SaoU2vhTPfWzZ
XtHCuLep/GpdivJFR4AFf0K5o4Rcrok7SF4QLj7BgQ9POTCUjWQ1fhAt8oTCVYJbxk/k9gk2vhS5
ETVKWgVpNYT3y4UyFuCkgPocYVtVm8l2p40s7ehiuYg6GhxVaLwuFdwQnSXJh4B7uu6nzhB5qIKb
ltFrnyjkW8TUX+mnE4nmz/GAhqJsCzptyKs1XJBRFaNmh52JEgs6l5/R1O3bmd2eKCzw4Ik5rd3u
1Fih/mQq1o6kWGdvUfZdJzVtvCp0WQLRmdw730inc29bClzgwJ1sRzug2TKkGWtgc8ZJM07WXB6u
TOKsFmfc/xEX/kBc0DWIBh9MhJvX9vX//WTqSGzta/bzn/8Aat2+5q//+HXn4cc///HrOf8CLqjm
XyrFSWz/mobh+CNwQRN/qZYGb8QwXWydKu+UFyx4/vkP0/0LUbSrqmA/LItpPlbQpuiWf5l/GcK0
XBsMg2UJuGL/K+CCof2Xi14gijX4MyxHd0znk2u7nArkQD4OTzE2twwvxoo1Vr4n9ROhGPakCY2Y
F6fGKes4CVJL+uo0aLmNAb52Qc/FQgrSqcCntSmIN13+hulrlULQfNGd9s4s63ht99Rex94iLxAF
h9269FAq+7GxittMWtduqOOCK46O+oX2zrdpSrcF2WhbLQoJOKqNF2x433M9Rz+XtddpMqq3IVFZ
SERWiUIrI/U75qroVLTUHLZ9axKEQ33TSG6qaXpUrOzJGLH/F2/Q7clSrXcwmFHkocrx8F5Q0Qc0
ug587Bg8DcuAwChAHSNN57Qbe/wxzMJutt7aqc1gP1FHw6JN9Ik7HoP+dZjU5DZrISW7VPIbUoMu
bJ2qX8+ppKOyuqLJhSNLQkOOXEx4nXPK+7QgOBCvW78BxaDiWip2xeCSROJ228wkPI1HIBQq/VVl
JeIIyCnaQX3tVyaWCcvhmxPl0F3EwAoDS3hI1yJ43xBcOplsdeJ7NqiBbkKgu+lgXVek/+m0WTat
GTgITNx7JSLQcqrVm7anwdAp2KunhFO3KO8b9oGtolmM4GbKegrEc6Wnr1onutVs/PYi10JMXXIm
AIvvGXHzQgtJXwnUNvjq1KPuFpIAT05ODgqgGWaQpXXhRaLudmRJ/ADTTqlgsKF09XdiMk1PjzPU
1GaAQqHXWxqHU0jpbbyuZFhDqEjf4gRfPLFjJv3EQ9hC7Bh7XoMAYNIaQPVkNJJIM9Nfg8Ia9gbG
c4xlPdC3kF5+Wvj71AKpHorhSjGqHhuY3DBvoeyeq4iDMK7DM8sIE2DtNLnfNHJSdyKxQX22OWzu
gFx31Jcr9SqsyIxmMvUKAitmepzD/m1i+teUcEQ5CW8wLkAnHYFWSWbesVzhnwJoqr8R7FDiKOme
mUATyzBUCBcsA9chMgajJlWiFcGJPnFTfE+gJh/jHGupCIt8ZxoW9Xbg6Oso1G9d+oebsO7zuzB8
9EOX6l9FmlIbWZLPE26UGD9W12iEXAwUUaI7tOQYUeJtZX63ql0eIrBX62t7FngFWulAMF6HGce3
DY/XZoGXaMQd1SY0bad4cg0ymegJbTLyrdc1HfcNepFXMnZ/tAxgnIWBftcE97C2WzEdp2QxWj/t
fKBqnvPaBC3RlGcVMkSSXZ11AApVVE+zjsjTLOzdbjl7KCmtFNSA8mZVI+eicv5coW472Kx+b2qJ
IKWjxl/3LN8JaN7WEdAMsrpqkhjIWulSJpOYk8oBS7Ba1QQMOurXiFlnYRN/5RgeI/AaBdIPtngO
NEHXTom8advigNqN37a1iXQEFzKy2mUlw9pzb/hCJ5+u0E9JJF9T1BbYijEXQXan5trQx1MJzuwi
0pLTvpCHWA+fSze8UguMnyhvevjv7HJRUlJMxZWzcfJp487WqDQutiOZKJ5q5sNuDmpSOl96roL2
o0ifg0JjD4Ozvqs6/7pCR6HMBeFmJI9rZaSmudZg/Hm6qbw6RnaXpCHF0+g6R2l8TSkvgXjfwFcM
xtu4Gy/Dhyjapqk2EihNKuLAipKyAIjXpvAIL3R2aBfQ7XT+vjahZdO1YwrVWWl9HcZ6gnCJGipC
YyRQeUQ9ZpVOsj5GhQW930WKJi3g4G6gns53LY+Yo44Rpr0/5/1/8xM/3NbDEJ72RLhfDL/zSL9G
HpdrmjRuJkX8MBKC3UNDgzqFglQbUJBallMel5vLRUJu5HZuibb9BHu2ova0Gxv3WiM/gXw7cH7N
QA2ic2Rw3UzNQehkzPU+dFtCbS4mBmoyKClnEkWoXIVI6tUJRWiENGLtzmo9p9WxWy5Xl4uGGNj1
xGbAKoZkcrnI4SEem1mPdL5PazEG5qEsydGe7FuN06iETLsJ55Ewnuo7IyqOJTpVL9AnQuZhYCS0
Y8hK2odNlO5Hs7tWF4jFfFFagX40g/DQYa6BDaQlxwp+XlImx9ASNyIInlo/u23I3GAxOyirIsDZ
gtDbsFUJN7cMsn2d6NtWm385C4Rt3Qb3A2Hd6nq5r8HcdEzrEdlQ+4A7OIDBuXGShi50Fu2Fngfe
MDivGGk5nI3qlErrrRhHa6s4It7FNp3QGSA7zAqod9yrfQXwlYawoeTFXp/hr7b+3e2Fv7fHwgsE
KhyqUBYiQHRty4U769K6rOEDL1e1luGxJpodMeNo75Ua/nkrVEwPJPRKIiKQn7GWFQEpEwx2bP52
FoYZSQJ7EeXQcG9CkjtmiIaFDd5ChAjLNMTECRl6HJxfVYqJXgYcMZLAc9VU22c50PJM0lzOTMTF
vU8L4n0PMFTkl63ZR+jVnF/vtLzdcvHpPj3o6g2ee/LOZJuBAZjVYVlDs38qWV8uW6mOyhJ7fvVz
2Tbni8lGV36++X4tnlEnlnrX01U7LhdTS/LpGNU9O1OBX9uEDEePFgKJKcVQ0qUDSzT/Ggs+d7kw
/Mja2pr+nCdDuuwO06wkDUyj3Faq/qaPOtZQZEBq7lMQHaPwW0g7TBlCZ1yf9fmLsP58M0v6PNsv
kvvBHurpXeyfVUJQEVrk+PaYFL8esTytpjpo9k0Yg+Q19+dX6vM+21BCG1Bfcmid1f4fVP3v7zP/
e3ne+9ssd3ZZ9+DIiv10/u/5YnmZ98ed3+r87+U+At+25qg4yCZi++unf/6PN5d/fHrN94/64WO9
37Fssw9f48PV5VV8QJbMQIZkuEA4BVzx399wufbh4b/9Jr///28f+umVl5t2ZmJORmoJADddVwYI
hsGMw1MxghDzEEigx5zq/fIPf9QodixXSRxKCpSBPHy5bWUPHCQc8qF1T7xo5QXEjh8pMOic1H97
tSFlbwbi6+tcQ7BLG0NujIF0a1JFBApfPcXuvTx1ub1caGHe72sft7LWa/UeJGxLVxjVN/nnuZy/
hEkQVtnoAFM5jRLs0mOFoFLpicUXgbUA4wcnok0Qldd2Vr1rsYt5DD/rswf6aiT//qdeW5mNKmfl
9vkphUypSLZMi4o+R7XNRd0DHV2u6cSe0PFmHuASC35cXqTICneEkcDr4Yb0Z4gCb09ngXuXqx/u
lY7xTBvJ3IpmrPB14GRAlfEiNCqXYDACUiQA8Ld9GWOscFzCgBL9IerD14B4jO2i7l8u2nmEjOfI
RctH8Q6F+xuhvEc3Nhj7kCskZkl4vNvtw1m8rg36sSV/t3TIYQyLYOvP28Jof0CHyA5nz8ByzW82
LcLqg4jkj0m6N1Xmo/Ccv5KfiHvITAna+3lAWO5bNgNjr33geefPBwNa2/RjQRvu31sR9OTsdneM
/Jg5Gdpsi7oOavXiyEyJuEXV2JaTi6dneQjwZUjhRvpcDpq1JTuC2PVFiasqhBmPDklvvnE31PGO
KQFlLBRsWZwOe5CZ+VHvKoIoIi0gl9cG7bF8StS0CCkTYkfnj7B8Ll9EA8SE68nIW2Zvxu37A//9
0y438677HhsjtrwCT8aIpoU0mvldukW6PF9TmpCvttxOJqzBKy3bY+AYUdo3Ut1qGTqc0WpzednB
FNunREQcnXnuIyNKrOwLb+WcVXD+JRb3xvnmci1yjJ9k/jAfdyGRhInLUWIb61gFF8Yqyycdg3Np
ySZbfpll3w5UcoQtlhd+MQe2sssu/1suxnlcOt9c/vu+Q88/9u9uLg9eHvL3L9Xm2Agk6bDzbrbs
a8uHWW5mRcoZ/nx7ufZ+5xTBUFMD2k/LywdKJ/YqZqvlIcvbstbkSF6uDsuh9n51Ob6XD8fM718H
IEHkvNH5Iwdl7qwH5omK230x5/P+4ukIFV+ZtsthQtmkINhkNL9C5Cx3btgn+6IJQ/K75oe/X/Xn
rRaRzNgxp2jngWHZU5dr54vzfeOUgciirVOSG/VpDFq+WNtrnPKXq+4yP12uvn/6chquLXAZBTjr
nutNMU6eGMguXFdpUxyE+c1ZPohJ/RXC22HZ2Lg4fm3287Y/32cXHSvzgKzH84OXtzzfXK6dL84/
4/m+8+t9em6UPxDg0TCGsWmWgbOzwxpBwXx7OfLY4kl7Wm6/f/ip1CikKFLdLK+1/KYf9svpNYAi
dlh210hXbWTI828Qdh1TmWVP+f3V5SXeh6qhIC7TKQn9mSdv8XzxSdW/3HcW+S///Z36/+8ftzxN
YtXS6vywvP/y+fplBz0fM/7innzfmZd7XT3vpu35Ccu190ctVz/f/vCqHx71+Q0+P0vRarKIxRdt
UuP1YhJbTiPLteW5v7vv/JDlv/oyC1yuni+W3+N8c7m2PO9/fNVy8aSdn7I88NNb/e6+T6/66Z1Q
mYBKUbd1F3as0eepPZUEo6+m3dnEtVyDz19OaznPqT/953wfvVQO8eV21RpcfX/kMtwuL35+6If/
LFd9EyeWhpPrfY9Gyej+GvOWI+jD7fern+9dbi8Hw3Kc/TrEYNAMEfbhZNIo6TE5rr4D2BC6at6k
UyJYPJGemeMkbiuKb658IFuL4PGmUx8YTpCFD6V9S10YVcfUVQ+otA5mRcjmpInxJTeJpqoM5UHX
fPem1wlD1P3+noiAyCvqATVMnIQHwGWDKqy7fIBLpRk+Rb0mLS+mMSIZIkAfn5nZxWRHlBupkxAh
09DU67NqR/9vBctFeMoyxn3+wu/DyZQjepsXVVOGnjSTbDQSvn6daJez63IBAexfZ9sPp9zl6u8e
/um+5dS93Pf+Dr973vs7yMS9EA0ODBIWlyndfOEsx+75tjvP+wZK55TFlvPmfFvOA9T7nb/9/6en
C2uGswm7JHVyHtSWp2eOncfXyyORJDaePlS3yz/G5RD8/dUoSEEupMV3DfXYWitQyTYjvBYJpUFB
DLGOZfjdzi86peSHLh5lbNpwGp+TLDU9+nl7Cnb2Uap05llHHXunNR/xmdxotbhwyKMz8h6YA7oy
RzG2epNZL1Zn3fmD+r3UCdqeh+ct5tp0LzE9rRs64JCCYGdO+dTAEYEVogQEllVN1+CHwXmdxS11
TeqMu1bpTvVXQciepwfMDCvFaXkLvClqsPclaJh0BCcUTW1LsnMxIaxr9kAw1LVmJSeN8yzOEb4J
klqIgeC/FMV/FF33EoSDQpZ8puMI1jcDdTaqfD1VMArhq8qZK/A+Eh/XFhwYs4Cn98dZ9k+VAg8Q
JcOs8Hx4TkiX0y3MZzZwZ5A2KKdd0BAvaDaE05OM+EPR3GtTgVM39e1OlMpbBhtpO/eLtyXJKxFw
tFSY2PIozFVlYd/0Yfwajn2wt2nhUhzYNoX/1Inq1sniDXqmap0Ktmo/B9l9M9y8verGdlq7lQqF
w/JswlS3aZb/IOftYCl9uSrCYfBYJGPmSfKbqlDda9Z93203VI60Fp29XRTQ4Khfw08wD/i5IFeh
/mjIlqxMymuTIL/Fz0GUOCkZRtjnWbZROYfEVCGC36e1eVTiXngZcW6eJHAxhmEK8zIlTagE5ALC
Ku8dZZcElC00s94YLRVPJTfuJQ7okzVW5saGYF9XzYM7+QYRtIG7NR33Ph7acZ2oTXSLlvQ5nOMv
s4FcV3DBKxr2X5QiJ8FPd00i7d0YwZJ/mcNo9NB3UtA2JEF3kYr0xpq2ea9Z606aO8etXkdUVJty
SvRNOZj0xxFqXdjEUO+Ekr90zhVCKsTbaYsqIVEolGv2QzZqr6w+WVWaqUZAQL8n/dnn6w4UnXPK
TB3OMtKfvwmZEgJvFpCjFXFRkWRBykSynkf/0JhHPepNmyEn/QqMxJjmF3UX7EJT6w6tbMuVcaC7
SNZAGb2YQzB4CQXWqqv32bXZBpJ1Lr0KV6tfJgP5iouJP9UEnhLaPE3+Y3HojIb6LS6H/L7uk/iY
W0W7EQU+AD3SgPVQK6ffsjZreXKnyLmXqXZhS8ZO3yy9QgYXQ503e2lxXgFfuOrQ3u3G7mdgR/lN
IpMfDjquqHFKQqEKmnOtuBpxNur4P/RO/TaJXL9kpEioIHQSE4H5kgxjB4iP4b+uqud09osjTLLX
So28r4kP1sjOlnTh69QKUkmN9OgWZKHWvvlceHohsXOI5quQtBLi8TmQNulPrY5yX/8KidTdFrA0
V26/VZu7sfyeV1Z4G6sZ1tUyh7jX1LPVV1mjgq0vbKIr15qQL6Ct2UmoEY9RFLBL29+h9AivV/Dv
ILWmlGjAvEPUvDaQ3xKalxGeqRcIrMjSVJC1uw0jhg5FrY5VIj3nXmJakoZRlu4POF5v2SB3pT9O
+ANysr+SE+XYYWvbh0Sw1tTSJzfibNivnHym/im1cu/gxaVSShYtdU/4vzvTSG51JxWrOrri9CdQ
FK5EZR8CfsftWN0Xaq1/h/ZY9sWTzKHlmQ4GF4mpp0nZkIqWnmTcg33k7TbB+Khb/ROgIYU0qBE3
I4M/E8ybDJyQRL+6NZSJiLgyC/eO2YqVVnHUoqU1+NDWY28V6rHyn6aJ9lFqb42seTSZ70AcsiWm
Y/3k1EpCEcS/xfKzLWo/9pyubYAllac6nYvkqsJGQLrodNHerMsBOjqRpJHZcIYYOS9lQTWtaQCM
F8xnVlVfv5mFKfZVj6iSWMHJL1FwgS5kBU+Miznlh7auAV3KLj9UJitCocOEVzSO8qAgdSfVR7lr
+VHHSspLvyQNdeaUeyVNm8gt6z356+EqJl17Hvk5AgHg86Sg8+oCUiJUHpqyAxpbx30pEVOjGaUV
FKjBmxK036EYAJUzbnuJ+c4o4GOZte4NJiEY4ZDx+4XBpTGhRYdEsMrHJDlBujsa42vVlMpVqgMa
KMP0UirEW5lIfw405VakZQoiss1dWjFYMjSs7Kz3132fEQZUNycnsK1VR73/ifHxJNwsWAcqO2qO
cbQzGKx0TSm3hp3cUY3ftFkR7VS2GPHNbrwzkvBrjGQwdgptlQBz4yXJlKKWf6kr/c3Uxie3Znjr
fPGNFfOuqSjWutElTXFcHLHA1JlwNlL84FIXOqnxlXPlqwoR10Ssrrpeo1slhlsrssJdmSL+M4tp
Ty6JezpqJb1gtFXDSVUeUo2tG1CmJ/2NIDkjekJg62zJ9vPp6itTB9s4ZmIdBd0+Gh97VZQgXG6r
NImOuiVuh9HY0ZhLQvShFI9mzxhRSJCx1xXI1WacuzdD95XuNgeozwsVZqYAWNSwomgPyRi2t4EP
AUkndMYJ5aFL2UJkenu1O8QnDekN9sZtXV7IARFzEAXyUJskz2XTFudUxGygX0kUwhvflftYHY8J
HeU0h54SWDejiHqGcYyUnKGOekYwqEyZj/f47XK8guuyJW3WB5Wx6afovtNJax4zwWy6wrs15u6s
QGqCLeQpJmlV9eBrN/aUXiUSbKz91XCnBAxYT2lLr7YGTqmtKoa58GNZ9KLiOYJqnHdbZW5adhjq
dZXo35OpkAKdgB80JEc9qb7rPmpeJuzbVW1MX4ZRuYmais0A2QbvLApUzl27XC+zlXSslxGlxpCV
ULZStJqD0qyMIUv3US8fnSbca3ZeHVqAYGthJ0DPjINvV5CknLA7uCCKLGIPd2pE4vsAuaWDT8u8
qXSDjYFD+C42PCrD5A1iYwnUK1vxhytfVp6Ls2erY9Je1eMrlTaSwq3wBzHTF4Nh+1v6tWwJsjPD
Q2HjfC+i/nrK1E1p3KOScFZNZCkb3Gswt0S9CpKaCWY5HTkr0QnuKg7BaFz5WfPco77YBFb54lj9
wZ1x8Sq8INcN33BYvqA0UYEl98FFnZOSOhquF1q9tR8C51uYJV+sDAYWghh11UIa8Jp0YJqkWfeh
/ZSx/qEd7RTQh0ux1croIrMubXBNqNt3UUc5eFROOHfkhZx7VSMZtE3BvCVomYoxmuKaCu+ivjnZ
qEYPtk9yXBLOacoMyhWe3g0ZR3R9Zb8GPZqk2Y1uGDF2sO7RGZ03ALuI7TPCwtweSm84XvbIAJK6
CtfCaccd5DsZTsgXkq48RMoNTl5ygQXnYkevDzr6PGpsnbIKBnHQ8clfsLhgzUCIt+WTYhio+9Qp
TE95zqXORL1wAUhENNMz58DZ0LyPGB1s58CI/pBNRA5Rpjqp9U0yqK6XZvL71Jlvfu4D+UUCFJEw
Sa7cZZsi5MXwuY+V2XQSFxvRoVosLHc8SN+/UnFiroLqYM+9woh+5xR1cpfHVU0ImoJYMlKjbWbM
IxCDn9HIm26A38U8iFlVupuasd2wIdnvXckkPFF3KPtQhrbqfogz8zabNoheaISGe1eZ2Xn1VWMF
CPzzESlJWCu4cDWvLnMPaGB51bKA1hw1v0qiwTOxSuoNgs94dL5mmU6DEGf5uhROxd7vPISi2pA/
DlsW346N61Azd2bfwgYwsCoQJw3RUMiLNJ9IsU20TSz0x7HSftiQMTelFbNYsP3UKy0jW5PivmPZ
8EwwIyobNAepKhrSbKW9diSnT22q9i7ZqEOHksC1twOf/zh719BO28c8vulUY56hkzjl5Nlrntng
dCgAWW5FcuaIyoJEzf5EHV6s+uCQduyFUm+nKzfN0Ls637Gay2fIBE9VndYrmIo/oAoKxMSwsJnu
7geD/Ss1rxaTQFrbTw3KHhqk2pbw2PQ45fomzA1cwm0jQV2gS/KrYE8W2mPZwpIDk2dtMgDCw4TY
CY7lQx6PcAtwB/jFmMFGo4qea9OTCOtqqw6pFzr8lsKK2XMI6Q3qcY6G60JPMB+ox6LcOAjT0CCT
CxFuesW4koaU+NTScofgtieTEZ826c1ST7VdYLvjXkzxCoxTvqpFh/HaZKKjDwMidEt1NnYdK9s+
uNU533iKLenDpJxyEzRfmrXCjRMiVtFWEzxur7B8kEUB4tqhahySl9GBd5DVtpLqJzm98bGW414m
JdT1OVEQf/CEJP4CTH+4iqCkPmUsl+KAVn6BKm1t1XVKJiavjkQbwW6b7Y0Ib31NWwyDa7SCBNFv
sgD1GPPga/A0YiA7BAc/ATXN0bLJzgyz1GeZOPqbepJAtsJJwPNjldw7zW5OOUszDOpjE99mAgF0
6A4HDupiG/tQe+LWvs79zPecwQB/JWYyQN3fxlnB2IB4K7RNOic16jTVRerL6pwDjj0Q1T6jf5Bb
GtHmBrSgMX1UY4NhnpOWDAVJMDYm8MaBylMXd4NsHp3oLjTbx7glybALkgJhtkdckTjwa9RBI1Z+
vFbcgB+PYJ5NApsAawGc65bka6MA2OWE7mNYNuGWvvetpgdih6Is39kmCGwtTjZdjdMboLZ2rekZ
cjqUtcARdB0Q43a0wzecxz2k/dHdkcDzM5LiG/373fwRCQbtvlpUuVa+SB/qQVING9u91QY7N8MU
6Ph5Ta70s+43Xm+7F5HrBRaUg6RqrdMbKJvk6PsB38B27nSWIJjDY5LcA3KbfVy11sRPWlq9x7pi
FeBHIIMOpKgFQH5DYRgNXt1xGugeJr17xrSpXxVsvet2qq/UIZo7AgWR9laOdLhLc8+tjfvYmXuw
gvhfrZ1rEOM1PCtS6DVD3eClLVe5oQXk2cfpyYEM+X/a4kUh/CdtsUo8zt9qi1+b5vV72DU/27b5
D4Xx+zN/KYyF+xenYEdz6LMKS+hEpsmfTfvPfyi28ZelCmHY5Jjops4jzgJj/S+yJm3bIWrN0gk9
+SAw1v7S54RETsKGIAVFFf8bgfEndbHpOOibEStbmmU6SJw/hQ67xigo7irlXq3lVWGqGyz9Kzss
DU9xCh8njCr/EJz4u3fUVfqvqi3mwPJP75hSmzanQSv3ctv4Bowzh+qluJAmoHeJQfMPqVef0qSW
L8gbubO0W4cm8CmxLmgVf6rLBMtHioqC0Uixx0cqSK+YXP6QJPWbt3IMRzdxSgu+3ed8rd4mGLxg
MGf4Td6SNHnzlegtQhSQBN8+7Gg371lOH4Or5w/9IeFp/lK8E9ICzWYf+K9fDfLx1ITWUJLTIN0t
sWcVDlSRrhOAUn/Yfhr7/H+9F7lYpmOTt4M1ff7WHyJ3glLNyN/mWxlJrVOOUR8dZm2lI04DcHAq
Gyr53swXaxIDCgJ27N6+MoJqi6vnD8FWn/LLlm8tdN3F2zYHdn9Wwtt95iitK8u9C4tRTXzseeMd
VIZHeq6PQzncNab904+CP22B3/2uAhIAtjSd5CHr0xZAa10Ytja7hpTkEKstk2zEXYW8q9rhru4U
kPvBRZxPj7FT+SvKWq81kbflCFkf2IJB8Jb4Eovky9/vA8uG/7wTCNTFhmvbphCfD11RF51Olarc
t2bDyjy1IIjxbq1BiUB12h+detnV4HjamNhgqMfrtkhvxzlDouz6e8caV+PUeRJU8t9/sN/+TBaU
dlwVqsrw8p87DNkm3RgVGbrhrkIGRPdpU5PTPI7M26TJEQHZyNbbl5K21B/GFu1TPtT7LvLhvef/
f9hZHcc1ewXELzot41qqMTPBIDFYC1FTqIdH1jBsinjYSyG+RdFDXvvtH/aW3+4sHz7Bp+EN9WNI
x55PMMEbWOn28CiG+BUlYLpG4vP295sa29V/b20XUwjOSnJBTZ36539+48InyiErymwPO9OzSZAV
RfJGKBviFrXXPLPKsB9TFogeuta3ViPM3HXqyDurJlCRBRZ1qfEEe+BtTMeTS9z4ylDc4yBdr2zU
RxJkse6Riql2d6bR3RUxKr7iaWCAw5H2KrSGaV8/PE6p5+bFBWybTmTZGrkwQS08vsMIv0K1QnzS
rhiN+3H012WhY5ByyPCFEkyXkuAhHmS1nbr6/+yd2XLbSBamnwg9QAJIICcm5oI7qcUSJdG2bhC0
LWHfdzz9fMmqia6loyvmfi6KoZIskQQTmef851/s/pExQI1lnMVaoewPyALRN9Q0jGfHkccBc9LI
ig6ZFecAFgMDTFU8eFEMTduxSlRb17GdnuIau8UQ49FyOmLJTMthSgQUxVPnTePKjAq89HPmPjJK
jzn9C+yjHTLUC+ONg9P+SvvkCsHtDpMgG538LnbSblWNw1ao5DN3s89SJJ96PSGlYBKKe+kqLjDk
an/6eivWV8ZMR7GORLurxgroSfw0PPxwzCH6lBFpTZ730LYtxTPvy5rkYZyG14x0S9dt4dFPl9vm
0cnpLmrAP42GqKNpzq8Wz+k0XCDBjjcq/H/xKDmjkeXD7q+jwZvz8V4QSQew10WUqKyDsQPNKq2J
mSa5QatyKrYz1FtY7efb5cee6HNMkaWUxitFMFeyzD+RtlF6Rp+dB2xIdhBEJQIIksi8C4bqJ9ps
BC68VWNk63EX8zLEw2OiPia/ogL2xwta4osvgCk63MiTSp1qdP9VyWgBtJCZhb88T7bPgl0uyh/O
SqE4zTHZx48Ak0KS6p4RznG6VOFVuVyCAkZUgTpnmO7gj1/1UxAweI5GvdDifqefL57r9zbRY4Hs
amMDRL9Vryh+MI2Xj15qXrAsQR9hfGLydrWS/Dp4jAzs6VLXM5xc/InK8NkuxbiaG+usI6Ics2NN
hS5dLl0IFn78cRsQc1asT0aF+ZakngEdAi15dOfIrN4ElBcLr2iNlGNXV7GxbuvkyrgdYG2uv+Dq
+uHHPJ2w+bAa4lH3dfpYfuTW1npyvS5Yd9hTcV/d3169x+RmBZ/yrM/dBEOfVXwVwEFLXV/HnHtk
du5V52XridDZtYO8NYvMi17Koz6cbRO7lN5Ctxrkh8Tis4mpLPZQktfwAS52Q+PSNmV7TJP5zSKL
496ZeG19FvU8gE2lnzJoGCeawcT6sMFw7OTLbTnWbojshxt3yVkHZDF9s0X47HWkywceT33bSvw4
+4T0fFGEVYkSn2KC0tvxYkecU5bBXlwHNSHBy7wjzD5ZSRVdO9iaK3yeuTlVup/nl3ahJrxtW4M+
6iMs0Ef4uAirHMLeGLMk3Xyx9Ae1LkPzJxYEQ+w9w5vE9dfrzzAsok+vBM1Hm8oZ2NAoVekbUoyr
QdRhHXfv+DcPM/fAwHKxwvTqG3T0pjntZc+RpUZKYCRIQKo1nsW3f6BQStUjN5k3XHy9ZzLvFphd
89Jtm6eyeJaAc2jTAFi0PqCqP+tEFDxEV7oZbDxUVQuWnuSdGJtUBQ9mz7VRWPBiLX9wmYpNjSdw
ZQOfYjLkruiV453bTA+wrFDjTOIikXLQNJcVfwhf5K6f127FnT41Ub5uLFCLqsO+J+4CAlIw3goe
Fjd071PMCVeV72MdzRSrdHCnFm2xxv36hJXS0cP4atNW+pgsp2BlYCSzk6bxyr0V7xNp7GYihdei
ax/qGTzZj/R4uXJeogFnRWOq1DarkjfyjfEaxSxjqzIuXIbQNjG4r7KIayXH+WJmBLrfFuSteJF9
8qmPAzPPPjGhORimHjnMlw5zDGAV81cdmC8E4qwH03oeA3U398kOABUwH0wUdoz+iObua6/Q8eYh
nAdWYE+KzsY/kcTsQ5dgQRVJcbWsdN5aGWqmdiZlsB6LNUQCMJaBISHj0p7Emq1bypcaTB/oMjla
yi4w7FwAYUihQOoELGCHzVvdc0WwLtv5dX7fgQMwBrd+yL6FDLukJpzplET4TtRrmdRiQwQ0yEZo
7HERjvkAiQdwhbH1vZybslrEupqAkBsbyfvIi3cN7kMn6Da44TPMRUqwqQDDBIntyYJ6zDTbeVNb
Pir/gtSAAqdf7I6mTY4OjRtZrBtZPhSVxgkHynZ//oAc8Sh69q2ZM3MVDB/SzIstlmIlVsL9qspw
yun9qdphLMm32Mxr9CQrPyZaDujjt8+uzLiHhqX7LKCSNP2XCSNOBlaNR6qRuJJB6m9SMzaIT4Jx
1PjZGtHfiO+MdeUXH4XTxvvCGw+OExo4G1ITOWL6qRKUdr7CPh4oHVzbBnzNAPFKhnErN6K/iEZ7
g7bUWPe6lg0wF173H6ilpvWIP0HBm0qc8sxM+4LBUYfjV/+yFOMzo6IR4enjYrrYBbbcouFof/OK
rlvdtiC3Z0CXWBilIuTs0RrFnG1V614mz//IJm5bsiXevNEzN8R+uCubOLp1GSt81Ee+4lPJNp0/
wRXwqLSq/ESjibePE4p1Go47Ik3uQ18g6wyLV2bkMX5ZyPskmpEtPr3LZplleVjC+xZaM3c4hUHP
vbwp6sm97wv08MWL6PzhBd4jF6psH8Ti/5zz8RlZ9PgjQSsaIT4Nw1m+hxhJeLu2M8bXpCSQfbCr
A813vEnG+JvfDuYdvkTjveG7KOayYG+XyZ0geawOqvghrCdzo2DhrzsRouHMonltR+XPWDHmWuok
3RONacbWRTHKkDMZRmLKMM9zMFbDDX9a6uNcY9qtgOrNGjcPFjSTz6mImfjhl1w3hrmRcY3lIx74
ZSqPTWQ/mK14KUYtG3q/9eQOy34s0m3Xe3sflesuzKdmndn3RYxBduOKJxeKw8YqSzxz0du6hn/Q
LBXcxostepicCYt/seK5PHZptanxW16Hef9kWgP/GMpaLtoQM7b6rnZ6nFGklbFtzsOW8C2UX3X3
yxjlY89Icc2UfRfbsdpPVX7nKqfmpkjPCuqOm18QrCFm1CVDM3GiwnIxoBMx7YhKuUU35iOkjD5d
72c3cXyY/WiRppD266z80tjWfeA5xTo2mnJNFJIJe2A9TFiXGsaymkN2ciNMKbRCGhMs0rj1Jff/
jKJ2yJFST2W092yeUNWuWi0VRm1IPardIHpkbAS3rROPdTlvXcXgbJmVv/dmUGEz7sHWU3ODuzWx
zNKFrJ+YZNtPEH+8ub6PrPZUArVyIk27fm4H6DbNF8aX6dotqxm+iAP4mHrbFhSaOnb43sbcacuC
N2A2NJRRfrYp/DjdQ389EGxibjyowgfmn9vWhFXSwiVQhMzvx949lEaAXJUThiTJYEaaazorLGwA
26n8LCP4MbQIWBQXlWk0zy67bo+JYbx1ZfRpN96JezDb3066wi5pMh3NhUVnG5AdflyaJdVa8QPb
mdrjGn8m1Fjslzw6xX5oH3plE2Zh+PvJCEkcFdGD0trpIHzLAuRm89D+YJAf7GZsCze5SN/LrMMo
NvtWS0xcTYEdi4U5Ut3h5uoYCIWh4ZLKEO/o3uQuiIcHpPpvyifCcM6Z4UVxVDK9mnAhpDZYev/g
TyEFIklCqNxxrrdYBIsuKX1LDODc6s6lfVj5yrogM8bbY6bDMCiT3dhm/66yqz4wf0OXMBUPQddj
6p+kZPlwrzM+wHTMFSeSDYju0EVB6i1wWBfjrtRi3lZQZ0k8BgfUjeaYsgkS+bq/la1pZKNUx8XZ
ar9mHQ7RAd1MMnTVrsnHp0kxriLdYW9YE69UBz6MJN9S461v12QhQK0syif2pK+lHz7eSt0uoc30
BdxAHEUvwqd4I2nqbOFQJD7waeRGMuurqqAuJNcyEJeCAEtHVOFaEgKyj3FFhVH+3WXvYBNkGhOE
xXax3YP+TwneNJ5dnwvJYRTxCZayWfCFxEJ/pQq+VY2lv0HkDBExvTYFhUaOYNqq/fhgbGwfdlHk
ozGbgx1UJ7JxCTgZIKQsNtWF39Pf5YGxJX+BG7ctYOfU28zgY0x0s9VrrKXXVyHyG8T9sffGOPDH
UpoX5n4QFe30Khyu/7i0dJz0aYZUyanmE+t0gGNGR7IXBRe3zJ68YXpcPPcl9+WjAjmsHFxmk247
+PVjCV0Ri4PlgiGYjTy73pRkthK2Ub+4ug0Zp/S1MjEhMeosQ9jfLnpwe4ebI4GjTr4LaxL0grj4
PjvkpdJfQkixUuJH9M4bojdh6MKVNVIefiupOuhPDEOqguaLnLd5VbXBWi0cqLotRXj8LrqDgYF7
GzvWbys07FuG/mq5S+CC+lUwrZqcz1q/7N6H2aQTxAaLbmEwswNeHF8kHmcbiUXZWsYzHtPSe4kz
dUgrTmorH8621krmkXWA/3C2x/kOC7SD2zNC0pU9Ddouj+NPQ6lpi9nhOa2pe/IsPIV5+SBLxklu
OxCDIi63zwA1eLC1C2S8vX4Nel8tSt1b6P7YjOavjpyviBVLDItiIo4DVOyeDZn01iXb2YIfoPFo
upRa0gSsXrgPrSFjcekXIdpyo3RrW8j8QRdTXCcKcd2sov+66903L1Hkd5XzqRCw4Gruidadn+GP
3HvefJel3RfCp1GXLCdj5jfTgn+h/7TGP9xw+DGWb45s1lU/40fIGins6AnG3TOGBoey99+rwcVu
wprurYVid/biK8ap9WoMKcmCrzf47fbiLX3mVA7rVeQAFQmHlBWLz05i0YPRE4sAH8tB4dWjSP5R
kKeWlgWfxvIR3gWNG0kEufU8WbEEgsFKIOHENJC3wzviyr/pDQOX+G/45jIJZeebLLmKoTvd2jaj
ptGBj3pPoUERTK+HaezKrl9uaDJB0jZHPQRBCXgmaC9TZ4ZrIR9FF2JCW3w0A/e0buqHkpK9Jz7X
80p172DLhhw+WnfMmVeYSW0pMdS2oxNmBfMboQ3BIMSlcFrf7lrE5FhzmtmvqutcgoZoI3zk05oX
zIplQnoqMHGGdF+TisrN+LWIh19NPZz1VqI/1WjpCXt0r0TmXhPrZ1KQz9XqkNqsYJshDNSGUKnK
ebPErAoNQQwtd084TWfXe4U3+bO2dhgkYNAgRcipfgx6toxFX5MheJ4WIlJ5m9LQmDKbYgVj0/UB
Mz2Dz14Dlz3RTyVVKwfJm+DuqKGer0cHL9Ep5+S6zQZg7HrE1eKgGwQYexrWcqmN9nOqsnOtyt0y
kh4aaadmCvVVGGnb7dJAm5d+JtYcrppWnBIT0Gsovs0SHaOT0XdowIeUu098VBkjj7zqqDWOjHr2
ZJldPL20bw9xo8GpVZwTl12bcUuyT3SQmXycJpYgwcM8b9xv5Tg9eTKbtzdgIXrNMMcjhsiHVT6y
8OCGaBgpb9cVC5xkZ6ymMsr66LPvLYvKDJw9BfXAxeQ3xMNWMCOaHrt9sRvATqSre2tWpZjyfWvI
fYwCfD3d4DMcQhW8cMI5HyDx8sbZ1RUXJxG8Td4ic/kfgIfbuhm35N1ofgWFX27l35B6Pdzuhy4g
TFSSSgvXDGjNgDOTy1/uQth5WjMgpw/chRNUJf+rLcWBVBCW+O32a71XOxjoDXWrHcSE20CitcAY
h5KejTTlbC1Y0Lq957zHXuNTaiahi0NJP9IWST89NmN/zkasFSph44Gu6wNMq9bRMCE4140kKOyt
0wo1VJbBiJ8LEsC6Dn6Gr89HBi4YcnFfYyYElAboVsAZMuhWk4jdQIZUbwV5qUMVAk5FfCBuxpKs
F8FGCnKXYwJEsBkSSUDKwBoho04R7hjo9RtigVf1HL+0slZ7KE52VGA/mRkbiwYZh47nSFJNFt2A
fq19FBAM3ZrtFV98MsvaFUpJucrc7NfNYv3WexaLhHSE2WnWcomwv35ruvl+TEZOqaA3iIjOSZ10
vatn5VQMj6HtQFjNP28ojWHwppsshlEmqf1N3yfA2sQwjaOtAJq8HXaUiuTikS2AZQtbuivUNkko
T2fvlxf58Og1JJcHjtYA+R+EG/Enc3xdqwj3OQ2IVRVoNJxTWgNFOndGjUwm81OZ5GRisZXMuu+t
FDOkyCq+OpP87Cf0nL5Csg2KgGPtZ1I95TNHSEJwH33yt3bpvlQGrXeADnUzZy4bqmZL4EqPcCe+
u/XMhc2qvp1t8K7Z+sheqFsMgzVYvWhoCiIxH662pQ7LL6AMK4bV+NG2/aYhqt1oKUiI4uTM6vNr
g5+CP+8imNoPt3u5NQQ9arVAS+Gv3N4opdcMwclhb6bJA5nNlf7Q7Y4/6hj7AcLzc2jVZ0jnPxQD
RuixD9Zsfg9cyu2KIQAsz3cvJgPRjshFHhKYMfraSEdbj9bHsgjxVmXVT+m5TvHCJe2cu7Iu9m0x
fzcCahUc4R4X9Tx6If4KUdDd2VgZcfIKdEYPLWcpW2kjEMXg2MNbOznT0fQRVQXN/Cuwva/kCFc7
2vO9q8OmiTMm1lvl36q6O2HXtIMiNRB5s5rdItthQbGO6p8V6gC4hF+CoTwaZvV9CbE9hp0f74Ou
vdfBWMci9Qy0CcmwgSMP/yoWD5M59C84hr7hykCilzsd0gy8ziBQFOt8rGmMrQd8t45No1r1c4Xk
oTSaS7vssNw9YXTvb8rFru8tO0u+oP+9y8Ee+olQb3OoH0lMGldGNuAiKQZ/J3sf+XXYu+saZSnu
5ZQNSY/iNLbNe6Qpq2iIlp3pM5mrAjJ1w2R8bXpbHgkhWJPBjMS4vxaj7WDE++Y66c7N25UHAfod
uqDGSMPksFSwdiszheOUOvuRPIp7CxPlveMWT6j9QyI6XfMsa0xVb1ljeYtvQKofIMjUx2TA1VZM
eOjrh4Ck0lP/vYSEdWItyN8fXJ3PgMEsTYoyADoK29sNc/Wc1dokUz/IrJcnlztnDMPyeEs2g9P7
JYslLKABh0/U4Ti74LLeRODFMmKnsTDkACFktwtSJZBYmC38z+xnaxoClxMTJ18GClkCWz+PSC24
KS9vD3EafFfNrLbCrnG/9aM/Pty+l1RUHngg/4ixL5yzcj5yNZ1Tl4+ODnf4/eHf/2tHvb0PcXiJ
y7q4c5yeoAgFlcwoEvP074dqhA9tqSrZDnUAhFNPcXtMiobCoNoiFuoPtpES5RDVI86uHruAHd+T
J/ySa8/VUZHVZU9wjiOorN3/jZnrI+LnmlbfVwD+23//IAl4oiwF0cBZ1DrdHoD7xW9f9WlqY9Wq
f+KNGps0hcPdGtdPikBvTgHz3OKseC7x396lBdBgFMhjRF7kfSriN1s29T2Uy4bGMc4PBoIwrSQ+
l5CL0SFVL6Zs7vnx9CitnkCdNEsI8B16gMgihgGrCpiPjf3sWoZ4jiOz2sokirdKoUPqLLfdOVQE
bDqzQs3V+x0LSv8vQHv9NPIct/+bRtfagvAbmxFn2n3f83LCcSbR0M6r8+w4HtA4OMXte+RSUX70
8skxvkypWT4v9SOg2LzzFqQ+JllD8WaiNZS4Y0QD6P7ipA4HEde57Q2MeG9fukX0C9MOsSX32qYF
wEfr9tWgP4U/fM+UsM5C55s/4sCRjkG/GYX33TC9bjeptL5zCg+vf3c1qXg6Dfrh9tU0RC8AZ8uq
1VmTZARMJ/ianwmD9m3K2PB0+9btwUxxbb99VTUdObBZhX2PyolWY84gwCRPbvTOC3xOB1a5KKFi
uzBC52fVBQPTJh58woA4jpwVmWXByyz25di8uFhwB005o0NBTqjvYk/fnd2sCIZwknvC8UKWX7D1
sbPbgbjfu7PFd0RIMgaBP9tuevR0GqaLAAN1AsGLmD6Em6jW9WmDK5cVnkh/IcEwRiMgu8pZj7Fp
HZ34Odfph0MqfXOd62TDTG80ZVDuYyI99rZTJ9Y6TANiErE9hV0ZacNo8RjhmMgoURyCDn0JFMXA
bu/4t5KCDlEhkVPdSaJL3mH3+qVP8MJPMwsvimUqQcFJc8Do+2dd89zz3ulNXoKDDVCpX0woUmqM
25dEGw6QI8NkCxQxrQuydYjXMp3T7avbQ+Cgxbt9FbvE+OXK5+Tsj7NXzfusqEkwlA5PMka/f3X7
nhu+jWGwHEGPFefcBDwexUvBEohRvQRacWmQrdta7ftscVljjyN6Hp6qKP6WRXW7tpEgRBX+3VbY
vYnU45MnIXyezS1qJ8J2QTrvg9jHgcNGI9AF1X2lcEfGIuro0PIUhHJt4sr8AXcUp6m7NjEPUTnh
kVxdFrfT1v7BGifww0hdSucrkhPO3jFZAvabm8Be7eMGuzYj+oKvEUlehgHu4bybogEnGNpfZOQ9
dE3WkwAkqu2nXRmr2EIdMKJtOBLHDjcfxvJopRsfue2mTEm3Ul77LXHzH630f9CYwBX12hWuCj+m
OriSSrHG0/+MYQLbOq75oKa70IiO+g2YYtxTl/ncElNk75eUWi+ZKW57bZgJ8+K1i8YNIMu6GjBZ
ZENusI+JgpqgRNt7zHBeTBv5Hmf292bhj6Cu+fQhfa7GPsYaEKjRwukyrFC1u5H/KlT4w/a6H3ZB
NEf9HKcIR7KQCg61sUAz3XwjPft+sU8L7o5rUzDvlXhNuUtBMzujo0Ml9I1d6IHEogYTa8ZTXl3t
Rd8/iboiV3bq58OCC3SOq9PWHgLibGIOuIXkJGZxw6p5ngp33FLNNveLBAFnFPWZCIRnN5THMfpN
UZp3+m1EuhHIktfBIxMXQiIVdXab1wWYXKwJPMmD5tkyh2Pv0T7dEL1EhZ8aCppuDZUJwuLnxboT
RKcOaMESd7w0CvdydFZouYAhOrI3bOxNaHSEQd/iEIRHBjLCA0JvbJleY2W+2BSLYIf0zH5OEiuS
SH8AF9Au92vN5+uBhbI4u4raN1YHh9Sb/863cbTZ6p84V3i+wss04T/bwrYwd/0Tv6hdltDpW+Ar
u3QPxK3ZAC5mRB43akVmJF6V/6DSC2hjkG5jAtPf4C7FQK0nfVFFibttqboBKGJCv3VncLuUITCj
428ye0QlSDtLyaNh4fZxSiRTZpfmsg/otysXxsj8KQlFZyZITWgi+C7dCge7+Fom0tq1+A/54jq5
ibE2Rg0dZLuF7ZqSP9GBy8gvh+1/vyiWJnT97aLAIbU8x9X8x7841HqhCGcfSOTQ5Nalh07UoFa5
vaR48h8s724ZidFpNhMChM1/f27xH57bMiEFOo4FAUqZ8GT/SPhqncHNgfqzQ6Un3nlA/8UTWdHF
BWYwhPtYivksYYvMk3XxPXFU40hEa/zJWPRM9t1MK26uqCMYKXcPTaaOkwPk899fpfwbKUyZuCa5
CmNLZdsMDf/8KotmKlKHHMOD7fMqo44G0W/bccU2TDM5a3itsFIkJ71ahQpeFZQxvJk+NZmD3ADe
WMF0pM/8XUlHDNfgiocqmHoG+9Mri2vS5NcMqJA1sSMGB8JbEr2XbUxxS2oCrXyo5YyuhgO72nms
vyUIWlZ4Ev7O06BN+GQQLDekLK3EQCMvyPfaJxy4mHzdpfpV+nYk1u3AKE7n7qB2PIyzm5FNM5zn
PPrAGODLdyWzs27YwHmushnPWQMJ35m+Cg0yxrI+ugX1bXQtF0aPjT2/ZFN0+O/X2rL/Ro7lYruW
sF3peVgn/5WwWk1xafhAH4dYpu5amfhz1cw6hOabNHonI16SSWOOzH6BA5EWc75JsBB9tAZnJyez
5DgAUfYRTtNTVa2OKhkP7UBQlz65EeSRE5FnHq41WPIBeA9nJ2AAjPENtpUq3w3m8pkvBoIrWCk7
Wc+7G9gcRiAWOiQyxwGsNSDCWeDVMR+dHigWMSBZMrL3N/QoJhyVlZ1TdQkAUTsRB7KfljUwQ9kA
t0mO0G3SPY147VLeIR3BdOmbt9ARM9O+5oLInHjp19XMzkNEwHvWeVSF+udRxsNt3tobH5jtV6hg
NobVoQsvup+kTGu4HhUUlQKhUCO2xmZx7UltXue2ifCyY+Rl5tsiHIhFsz09GonD3YhVPoUeeBWI
jwM0l4rm3gDkgsPAu3ZVd75h7YTIPDpeeowq46MULJ+iCK0N7hTfrYFyL3AQ5yYpDZYJr6wNW4gs
2I4VCPyNXMhVndTVjnEJCTsJKWdXYScz/hwQSlP8GFx+yITgFJbjD2fEpAGteOAQ2Fl5x0qTBGTM
OYE3/8FujPcw5z7XL7U+hmX0YYzTmRiX4QtSOn9lYasUD/10sQMXskZN3PjY4cNZtm//sFz/w4li
uUIS+SKlq1ytAfjjBhb2cEwco00Ptn7L+jTw+B41nPplkJLjISCPItAlhs9IqPTwTg/MSs2kczSN
qu6yf+Dv/p3xrWzFIeFyH+GMLsRfXlI3y1ESfhvjyhx+r/LkifL5qKHvbJzhIs7HQDPOynFA3jNf
ch8JsFl/tX33H67Nf9jcbQXfWiCRcKBE/vVORgk7BLIoYzKxELlMPXdVvzKTtlrDbCEeVYmfDa3a
sLg/ZcP8JYRy3mp8Q2r+GHwKfCyXYoPn3avZx69kQ85bkLBgHVfTPzBx1d9o8sox2XNgyCvLsp2/
8nApsB3G4GN0mNIk2BhM0WFWbEyMEtZ+IPQwm7Z+yaS3dfnY7grzLhKEjXum02wFvwhAfT8jjt32
sZ/jnReTDaHRqDhH2Gk78QacFev3FmJe2avLqmUkSahVTvNYlAZmAqo9jumE3UVSbswFVqy4JZem
zkYZriINfo+hy1k0L0aaNdsbJh5qB4a5WQ4itTcgfWo7jABr2deKuOBDVhf9tupjEgzLYd3BrHyT
udjJXD1KYlEe1EB23czcwrBHzDUqeUoabhu7rgh/tiw8XZTxtanabBND32UFm9+QxiOktQ8ac7xR
RQswNZwRXyMGuCZnRCSip0GyIS9F8aIiuFGhnc+b3DaOynSfij78xNEADxP7ECQZpgutD6BdTsmu
lrhZyKW+JxG8Omd4RbMK2K3yuZsOTRx/dGNc/lZ9/P/YhX+QRmnxBSXM//jf/+vn9D/Dj/JvsQt3
ZDD0P9P5j6qo33/pd1WUb/2Les1ik/H+LIry1b9cDxq75XKAM7WzKbF/T12w1b8sRyi2ShM1xm+B
DL+nLtjyXw4Iua1canLJ+f//JIqyNUn/TxUtRHspfJdiTUlL3DamP8gIbAk9jFhHiIRMlguQxlVa
k1jQy8k4llXwQOF4cr2FA8FzXvNKZ+34RXQwp+fYyE4JZ8mx6JpBW8wHOxPW1ypT5bSdIH1Bf2xg
U3O2b7oKZ6+MAJwoTV5wlXeZkDI5R6qxyQI4xSN2U4TFjx84VMRWv/zDPi/YoP72PrlSyF5NIYVj
mX/d6ScG0G4qfHnERtYipQSMKU7zA/nzzSkwsX/GpjIH/Ao9NhE8oG9u0GHpO2uvxiE0XbJDYZmX
IqBNpZPbVw0DhSVN4jtCaVeRxI9B2f2pV9ab7LwWvXv5UhjmDyfKnafbQ5aDx0iFzxsxbjtHhptJ
jMfYAHv3qhoyNHyOXA64Ns1LOt4RsHUkrAmHCWjH6DwnXP8DgSNOm2KhFjvX1K5I/0rBaHm9r74R
WSepHxRu0Oj21yRmmafbA1Jl84QBsndcjOd/f1uhEIbTDMMk6exNqwRmGLFYTreHKAZBJBSTSY92
/bw9DNr10w6Y2MYlSWpuR9loyZzw1MD+Ts6SJz6GMsL+wQkh3zcdk4W5/laaMXOlSHRYH3LNCuVh
ZiBN81QRZLMvJGFKJAkUHHq+C4W1xhyFsd9Py8nnbVc+Z+mUnhYN7nI+nGU2BKeqzIOTI7GMxiUW
Q3j9vwh41R8ebt8zKm/TOth2V2Rzko/YPk36X7UsvzYc+4OYIoN6GGO5MrNjMLAZRx2Lf0yayBwe
UxyAgl45pzobSA/XX5EHYZ3arylBtLvOwo1buuBpYZFhaFMfqnDxCePQ0FUAVe/UcjtskCrAPo7x
eSU8GzZqV19FSqCYqbH5yLKJtbatZ7PjW4sJHpaF/b1C3kRq0VABLvJQSTNnAlbGd4Phxnd92eK5
VPWX27duD2E48UMqcbI87OcFowHSBfreON0eKv/TKvNhkxU4+4fOe5VmAzaP9xKW4ao2JyZxCxl3
UYURvQNeDO4APNosd7FNCMhQ27jiNPcZroOwV8S7L7+b8F+2E/UyxkB9ezJM3gZ1FCi9bVygvDEa
JBr3CG5J4kZMTcBB6RYLMvLhbtTWeCGI8rocfCxPWk5siKK7QA8CWtIbunyRx1ZDkMUcyp2t4tcw
IfCK8Sh8xac+t+JTE6cPGZzWfY1JRzTV/kEol1oyxZQsgbpmZNOYM0vhqWNpqE2KS9fe6LJ7qPHN
ujdqG3MnnOaL4L13etgJgT8zBh3SfR+WzYmquT5NJs2KVQuCN6by2agkZvkKxxtcHJhdlF/5fe/I
xwXSRBcLl4ORRkSCy6Gb3T228s4pUdyi+UCygVnW80nUOA4lGI+rCRpGe5fW8KNF1V2auLtKYrhP
ZDhNmIbRlgGeQrm/68mjJrGqfgmxAAAu3lQDHlhEZrzV2rKiqkxw8M6hAfBgs5JI4YajWsms+m6P
EemEGNl6tdvuA1qydWTYJdgwwTGLpfaAPux4Vl1AG8GZekqz5TiEP0sd91zrh0yd2TjmY+ouEBpp
CNa3jZIDsz44+bANamI8lgnLf6/3NrmJ+RNjnXCbF69NppuaCIeuriSmIPWrZt1Nk7t2rcHY2VX2
xWjt+VT6wj6q8C2qJvs0pQVkK9RWYYpvClPNFDYaQ76PpMQzCgOTnS8SohnHaGdk6hsKfnAjWBFm
mF3sciyPBB2scDEmUM5HWj+7SPR9Eo4JB5PXDqMLPBptQOXaAMir09cxrFZ+bb8VArOHGe+3Ds8V
qFTQ1/zgY/ZenLB4Dzo23yqErs0yp6Y7ZXHT7qWfvxe0OaSAhcspRIm3aiB7YyXZsoQb+c2QC69S
DNsEnwHWQ0++TpsFmz7CwhW7bCGYfYStuATQYw/sE2fPvrRoKZCvGciRSngLLIjzABEWPNaF2jXX
a17Mlvi3aEsqZrYyzOKomv6QRJBdVWB6m6Xu3UfMCrFrsjDnQKzDAB3qkbcZ3dQ9xBX2Vb3bw+qz
JUQHRg/NLA6113RHp2d5FfY5m5xpQwjcQx7Z3529SpJh18bVh5yjR8c3rE3YJnLTTPVRWYX7IF2I
JHlfr9uurzapDwW04jfsufMeLduItnacdZsgXZa1aKCmMIDcopSuIB2BygSpwHdkVj+mhFAeIw2e
l7Ch7QnNADbC8KVi/mOb6bEWqdolMtve8h1S0rsP9D6HZt5BZJkPCZ7ljAyDL1mQYUlD9rCwImwI
NIXbnhXmZJQv0dD88JqoA5awae0mXKhyA8ph/H/YO48lx5Fty/5Lz/EMwqEGPWhqTYbMyJzAMkRC
ODTgUF//FpjVL+tWP+trPe9BoYIAGBkRJIHj5+y9dtpNe6k5O/LidxHKu7UHKXWRR8rYkVV5RhXj
L2UlIRhV0FI6d2mV5BBNms/1aCLMoWUCETLIXBJl2C99RajmlPFjjMRsxgi0plzTHpxmPp44lyIz
DyYIV0/Dn+V8QFfg/6VjLxuTNCWH8+lPhAu3i8cdTe61Qpa1Tm2zWboMiZSLz6Cv8u8kiZ4xtQ18
mBdOgdoJVc+td8zqySmJMXfVuk1Tf1l7LLlqS9vMl7KN1RbXwXSyl1zxz8lvGC2p9uiSLmLTdtZd
Xd8mjFtMFw7R1OmLXIbnqUxgIxoZn3P1oIMz32qQTo+q+2G39isTADS5ApkF4hJ6w0Iik2+NWfMx
bYsQ6grsm3XR8vKTs2Ph0HHUpmLQLHQffCbaq1NFxfYNvbgdPQZt21/70Pte5Q1kmmnGQdakcQHl
8N231C/bpci1eq0aS2xNspWXrue+JYwX1gHS80WUOcZtbFLzlkX9VhTBG2ZJb1uW/XPVJ8nK6sSv
lOZQMcbNSXr6JvGpyKhp1GoEarRMDXtcNW7u7JMyC1fNL0224qjyWZoabFvPNvahstZ5jq94ikXx
s2gsUphbBh+xk/i7oTAYwMig2oYpuVmZRgmsgpJBXtieXL/iFvIszMzcOWV2MobqjGuQCVvCWIVQ
GK83dsbg98tGD/sfo34WxF+8ekW2Z74h1q3SVrXT8D61IaA4pXt0Ac2DLP1Ec7LMmil/E3a3CEo5
S1IKMEXoBXOtQT4cewSaSWtcA99wfrqLmh4PxB4wfgzizIakI1khFSzGUwnpfkv5N9ByTxeZzUYr
6+xMa6Zq1VtRZ+8e9j9GEugym09e9KfC6h6kHUULsDuMjQk2hOy5acxER1gpUF8aL829zkNIQfzP
ahgB6aT++A6dDt68jLa5bW2qKqDTR2DKBNQ+Jxo8y3UDjdFM1R/8axjkOzQha9pUEIgCL1i60DpR
MeZfQ7lG5eA8EPzqEPlmnjWvPyOprAltrD1UXD5gUPVjSD1qKcmyHOygS9sZqM8yImq609pNy4+8
kg6UlTBrbkYBqdLsQ3uVerSe9JJFeKDtEZBVDDnNmMIhgrGWKrky6+JbO36OuULikYOZrPx62+Xm
DO2rXkzUx8PgvuVl8ISQz1z4bffeOprLOD2rdz7a5NzduoPwdtYYbBmcLXFkMAqH5u7WexjQiGSs
nLBTI1tZzQDTTFYTxnLyvCn0Yz5OgJNHk2GrgauFRJcLyrVdyKu8yT2AKhJ4bVj5awU3k2FbcyTB
+bWqyotriXUQMpzRjXAinSI+iZxu7UCy3dGgMRn53leBy7YxX7jfbFEZQmm21a/S7PaE8fF+hTID
dXWq99Scv1yV9lhY8qM1GzXRfZ/9Ijxq8oHs1/6xoRwrrNrB1Do9GoSQ0sIPkKQRExTZH1P+vVRt
tooDyqAOz7OiMA3t8hF5O1Wc/gK9jIGfl+91Mw15NZJvlW4vCoc+ixN60z6fRVoj89AIcxYhwJO5
oPc/RiGvrTEdue+XD4G8GDZRmTI5OaX1zhz1sYZrsc1IZt0itTwHIwowWzo3sxX9uu8rrsPVbJaj
ftInms5VuB8SROeTg8KkdzUWTpUctlWJGUXa9LMDIwF/R18HEuTelCD6xpSs+gCl7crSsY7FITnD
cwyIycQCMzeFZOglL1VaYKfuIfgZN5pa9aLmd8ax7m6RP1z8WmBDKuyjVpqfTBLQkc2rKrtTh4HG
NzkQmGQan94RS+7BmlbWBL+qjJo3l4hyekVmgPK0yihi6ohfegDqrxdcC1sdYJ6f+j+EVZpnaNcM
6Exa61i10vRKRvmrmYUhPDsNOieqnQXrm5Q75pfSdqPly1VJ3O1WzVSqktw2Rg8DKzvtMQrg6w7V
6G01n0DYCcnFsq7Fs8R4vDC4FjoercqgHKF6wznLG6QHMkNUnTvXQrPAdENFW6mmvngqZYSt4Gci
KvsZEs2wtgzzmk9cvTxpHCvNfkkdvFW19xGEPRL+0l3iFLVIPTDTtZQfBP7Zqy6G9TxbV3RYeBRW
I+w7ojty6l2dNjxD5h3sIWT34bIqdXwKwik2rM0wJ4nuwsVxwtlAQBQS0ri9pLlFKTjOgVq/QD98
72NohKGJXaymBzI2BxX1H2Wbkj477nx6mVu/t9Hs5uESgXZcHIN+LkoMQV5kn36oJjr5mf9RBCSo
K5aIRUpWeEHwWd8nS1+r0GBy+UNBc3QV/sziV48o+VnD44k5x1ghjbLCloo7c4iSBJ9tB/Oc2xlv
GqlwdADstdFozSKyrYpQTGfrDFBIPa7vozJjFHFMZWsVi0UdoDONk3hvmTHh2TqSWjwBjKZt5BAI
P7ulm1UFAxMZryWWo7al39gNaK0dv37QnPAF/663TAjyaKR8LPPyy3LUl8laRGS1udY3wh1/dEMD
qzlx+dD3P1LlPcU1YFpNIofFyQOljQCywg+WmvPDpYLXkeUBPSN+B3vUG0Equ0awcEhd7N919cQ3
pmxKuIA1nnyD0LmGDI9CYaixH3kUeS2ZoJu2HZxj0X6P0z7fZ+F4MEYNJp/j5yx1qaHDE/GK7joP
RpeiKLwo1nLQxku1yFM0g9HE3T9xlqOOZ7QgLAx3YrTQOhaXyLgZzoTYamGprWy/7LB1eMmqGBTt
76l81sM8oYdsrkkRROQYIY5Ig+ky/5ftUz/2F2qQaGvzUm5axkImhMxuwN41lggjKUhGNe0jPXpD
Kcr9VSuOhJB7GJEBs6YZmXKEoFNGlAvKAjjNKcY3smr4+M9/SFma37xTRxIHk3MHAS2meRvO11KX
JRC9OUGZ1iNWTPOHmGRKLc7UpS/KAw7jim/hM5GVT0D0YcB+afQCcGomi8Qyg1Uk7JuN3h9idust
HBsum5npe2r716TA0GgHL77lAPD1vWdwnQjR6gBSYxE8aAA8rSHAaMeyaMkn/FpN3iczan05Pfok
/ajEOAD6p9zocwd8CVqNfDbqzEnpCPKFv2h3ugkDD7XvwM3xg9kNpm+wDQvhVor1v8lanvsE3oNh
B/QMMESP445YuyUi2mAJRWCk71axIi8RcAwYCTYTEsKNYMIHwD4KtwGK4tLKgL86iHlNfmEtih+D
+RMZdg0+7zI5Yru1tmMQ0T4xuSGBBAzFa9oZcjv41anstY++b7jHtj9igtvj0t0VbXeubbGU45lr
SKe0J9vwUYbHGezma+kInAxIafBkc1q/M1VwqYeAhl0PxN2zfkhJ/bqZ5Nj/orSItOrRTgio9+wB
cXEFhx2Y/aKSnr9qGFIs/WPdT5vR4g9Ilf8yGPmBJGy4D9woueuJBWoLDzydha2Xi+gUcKUjGHOR
VhI1NPD1VR/8oq7qLpjDof8E4S6VgTxkvr+qtPqg6mbX+MXJFFTzadENO9+YXqxqeAqa+NqikVhF
TvRVCrF1CrxSDNAfEdO/ikg8JMixbPVa2OLa6A7m9WwxUFO4AwmirnxqLT4tJFkCADQfs3olA+h+
eRb4qyB0j/7AqnVaZjmBs2YafA9Y3WgqplU1HG1gJ3HUfhl1z6pFz7nSZntmSIAy26s+f9as4quq
82+Fy1piGlhxde0HQmwDazRpr6zKb61qynXnt891boK2fdIcES5Eof1q2vHshR5ieU2JJe+eYQWA
kDtvPXxImFHu5M6eL5SktfZz0MBAuo028Mmw3inYkO/ByFNN+FY58X7EPsciGgxM28U3JkRO4vwy
O3lxifJBZxP+xNFzC1hxxkV5dXLxCz3/UzH/zlrfvjh3gQsXck/HJUKaHvNjh0t0IlL+JsWhyr0z
VgdjiPpNJ9pPAy14yl/xUurnIYzNvcVIWVKmLkF7B5s6942Nqw/hknUwLL+43ww1jTP6+6xASO2N
wCd1TGNjWoiJN5FBc7QqRG22gU0xJkE8kq22DzX/KWatYFU6d+nkVQuMCfA+qOl4wgBZBd3SyUa1
J5/PW5To3rFb6Ncwh53sZjAGRbGy26BaYqTElRzOgH+MobjLF0NWc1y16Lsn43sxznbOUlZbWZJu
5IIDj01JN11vjoTCw+51eEHl1H8Qq4gqXkmyymwg5D1rcyeDdYJUkepVZ0136UX1KjeAb2sW3oa5
0WPx6tlUNFoHRwfv0KWS6HAhj7+n5aCtR95Gi7hj5GawlNh4XblAtSI2UI+/NQlGM615BEFhYYyJ
UoxeBy5EhB00KIzn7tOuKoofRZu9+HVRbKKx+BTUukvtIXWis1Em/KVzmPNR2w0nL6o/2yj0lwLb
IUghUOAVjoYzVBquiv70c8hAXjIbxPYx8UaovPGWTWI6+vjg0BAk5xJlBRQQEpdH7iFcQbPWu0YR
SdmSgO+Fa+nutigdclmtsF8GkzHu6l2aDe0FHia9NAPSgnKdlQd7Vu/F2VSy3BrpLwzzcLfbHOnv
SKOypbTk90ZU3yAyUeWQUE/TbvYnAcCkeDZ1FawmkTobQ8OgnXXJbdT8gBXI8NxHLg0HI7aZE4FD
Zf5BlPLoweLkeWXPtDUP8uXkdOVqIN1+lXn2kw8F8xjDK4qS5FDCvT1SJXP5GpXYNm79HmcDVjei
Td3cPrhlektzI2F0jmegDHR76zpOvw4S9722K0zeXvCae9YFLcL7QO/nWBUTTADHajZDry38Bpdc
YHaKy72VLLy6Sc4VNZJjDlwFiwbeDcanzhwUsSXBdGq87CtBLbQOLLpSpseKQKBjX2pl+tBohjg7
kv4c7euNTAwcsbx72yEtH/uaD/fgWPu4q/qLrhGpnGvxwSuHn21SVbCdPeresCxXYrCzFfichaXp
+jXqx/04zM1KeOY6wbyt2ax1M4JAUlPFWUkHCWu0rnHl5uCyE3/WiQ475VaU+xERFiSELnH9jI9j
ga8xKpaJXqqHONcJrzMBiLbVytYRtQt7n9e/6lADreAHn32VoJoqJoYZIOpiQzu5ehcfXe/NYiay
bSQlvqtV0xlKyEtvWsXVL/FxmiAXFHV4ttVRDEHUlx1SYUZNXtSUh6Gr+YReKy9tD0EKJofB6YnW
LBgS/Ml8ZKtPFxBeOCaP5Rid28l507l7SKHegL3Y26rnFXVZg/rt0G6d+KtqM/FQQiBluRwcAu8X
QA+cYZic7NlZXLKkH+BXHchsIwsZ9MlCm9SjKMIbrSPiEWKgGlrrPeUdJnl78p4DPydJoij6h6aP
v2I5B4Sh0/VHbvG9JJgmjmh48ZE0/OZnLi1vO08LV3E/2OtY999ip3g22ry9BkPZIJfn9meN4VsI
Wpiwe/Ew9WPOkCXqGIKZAqdc/K1kSrAJx2/hJI9tSBN1Kt3vyrAemyRaAanVqO3GYI0vxTpTQSiP
2jDMiRuL8+ohsfSeNRDwD8PtdqZHaHnXn9yWPmY6CydLrxcLwM4HV8poXZtjtHSN6DxA+7VtDB5e
2VTLuJhIsXEDcA/ZtCukvSmJxV0h5bj08HgzXNv2QRM+5vqgqnkLsuZE5HIqz5KxxCOsQsTKtMCd
eTUZyWE1wdHBNON6CMSaL6Hxc0KG3xQdehJHF+faoBvaedNHBgZKKlDXVlAcc796E73lwc6kv5I5
m0KT6EvJ/twJPAt2PxYMl8S0Mo3EYZBnAJeQVOVRPkv6lhOJ7Au3HheZHvwKClgoLjM7Q4mRfp28
BFP2weIq2iaIvFzH/zmUpsV0Bga/KNQqCeNk79ZfoHiIW49Rk+imD1yFEPKLHdzqzBInvcofpZwZ
6KPFxzPprp6vfoRDsuyakVBvzftWZd3PIuqjk2TavfITpp1mITcWfy3ipmrmHsh+tVbv6JcD/2DZ
vK6aADGaoxNJQxqw1Y770kYp1oFo5sUbnl37h4ymS5yJdMP4TR3gn2Y4GhemzGFU+kSBWLrt7MKM
sbTVNBttIDCgncp8lZbFE1DH11L1O18Q0UBjMV115E4nGe2ZRM19+8nDTNlEYiMDxvUO+s7V94JW
9beoEzy7UetahyQELT68ZHrZH1sAGklNdEzUO9zp+2odyOKUGT2YjhgCV1RVxsqM+8dehs5ePrep
nNYJIGlM8tkx4E2yaXWwXHffy5j4a2f0X2Qqmt0Q1+aq0iOSecZia5o6kxs9/qBsmFatR3aB6VoP
siLSM6bdjISeCoTsEZZwLgHlWk9xDz4cRIGqGetDRKsL+RmK3FjmrfbYIh3k7+KGNxeT2drroJaQ
BcPC9GHKhHOd4hIH8uQ+2hl3Az+eLoIFIRdtBUbBdQ9QWT9y8HKofyHqB6YZfsPpXqtfAbX5A5BQ
/9KAzc6toOXHLhajRGGvTMXb7aFwhyerG6tdG9CW60OruSrdeM/GcYbIa9dGdYqIC3WCRkGbL22j
c1XKnQPwUBd99Vo7JJOEqbntc+Oap3Jbm+6JnCTa2/6XjH72KBEznU9TSXQa1AsdMa3A9EMNqAwS
h0YTixVXWop/zJtbI7LXkZD+qi0SbyVEA25ZNzbqWzKVvzAcUyK36TKtre++XeSflpMdbCTgY12c
k8jFCGCprTsZ1RZF/gLfRXqcMmNVakOECdBlURRQeiOx4y8FYovLRYaCZqlNurPqCtwINWCltO8f
cQOijMAyHNoDDAjUwyz6wnd3TOQSVzLZSMl0JraRNvzoyw2R6CebKK5NMmQnpSRWKhYOjDdwf4yh
tk9L1R0NOWGDwsSnhjdyhJq9Tm20bLV4DZZKP83ouxmZiKm4UOGqFF577DstYknq8kqN2g9axuLQ
Z9OD02NR7frpnWpDW9T1T0xAybIFdBHMaLtQJ7iHdXe/MgexlSLh5jca2YM11zdOi56jqeN12SdY
32mXByM3vKSz0usQTC49hnZbibUpnR2ztY+kbou1WxvJMgkgfMYsP4xgCpe+Z+JwEvteMAnmnwfD
mKePcTPdpk52V6XRpBAuL2dSTe+MK8+AAJOvydX3rPG4mWEejPgtKHCax3GMTnrZrErbdt+TBhGA
wnbt6EV4sYXi3keAPEtGY52QRqvTKjpz11gwa2uvDr5LbTL4SMvqXMf8mybXikb3VjQJ7EVmquJm
InlbuDEJbOmMJOkCoL4eEx5h0tXOBxAdxKIh0M2/+0l+tcknBt9SM3xJTulgyCdXPwAYSE/3jaYl
2cl2A1YW2MqjkvdCg4aDIrZhKinTlfDpEOSzP6kuWMzHGXFmqvGK4+QG5Ga53cYt8bAULrPbaLJu
vo6fMGGuiGqASURT6cd2sN/CNj/6adStkii85hhrv2Upr3XL8D0nSQUcvo2OZJ50zvFlZueYL7I9
WOO1ZkR4gIxDI9j3JFdmwO80TfKjciB/xdWzpUYYQ6UPmmXZZso/aA1NL882t5VNJEbfFfg+ejJj
0g7wuiuHm8RIbA3EjdnFcHW8tNjKRttMvtWvK8pAirivIZ+YW9LH7JXq1mSv0R0qQ+h1jk3GrjEF
62ikQKnpEAmjP6JLmbZ+nm1Ds0suhNg/Sh1XeTAhAeceSOOuFTS/nBZ1D8rGDbDHxiwgoZRyXCsH
j0ETVJf7RneTdUy4e2db8V6U5MUVVqRvy4HLLD05gS4sqb9FVFQOFKutjql4WUWYKnMvuCi9sW5D
qsxTNPQHadFytbqI9WnQ9rh1pv1kW/7JwleDWrK+hR2m9cE5FA6109AyARnDnZfn5sZATzCG0xHm
zGtY2fbJRLMNu87EsAjJwrNFtc7SUjLbCcdVMOKKNfvkW8Fgc0ylvq468zQMXJjAKO6110Sg3Si1
rNvQd55Dxbi5mxZYvHLqom1qDEzeyuAWDlTeYd+hpkYq+milrbc0JusUKuk++dn0AaBHmeK1hNOa
YjnQ8xJ4AZkNp6T1Dsrh9bGkv42dDN927N5C1gi16VVrnzQ2wslTbWcP5S9Lxp9upXvAPJxmXbq1
WBOm49JBEXwEpqLckkNNN8x+T/GnH/ssoYuJ/EzX3FNTI0XJQ3fvSed7Hsd0l1r/rLIpfEoYPCbA
DSmLuTKmLxUpcxfEX2ZSrE07vDIJYUWXe3vW/txluPAzhl3XU5gvuZHQLCwAVbjmsGyyZFeavOgN
qwVYWQzU4pqnqNDbmIOzaafwphiQ0b4bGw0vGPLAPGPAUeWXuie+CQL9MZzMTUCzELdtF63qiB5K
2daCog7TkGduoROkG9xs/KSC7ls27hkDMqymPIA4ExONRSJSMG38OBY7PVekyo05TqFny2A0pHfy
VKQ285qc7gZ9dZ90NyvPfmSpyWp7Vlq34yNL/oC4IKYxOJGXYx3ALCSQ6dHFdJkkzZ5uCx43LAw0
KuxDX/i04hlHsEZW1Lf6eJ2i1F8k6UNB4F1fDdEhQs639YVFh7sn+WIYWfQ66P28YTE5hrdMiWla
GWn73ZGettOJ/gtUrF0rG/RmYHPdnTLaZrrnrAtRRs+dM8eolNODGJp4bVkBKswCM4WyG0q3yT9m
Kg52c8t7KJN4G7fi0x9Z26d+vuv6wtjmJC8jVhsPSW68SiNJgSIgyAGOMXIdYiN0NR7g+mCDgx/T
QKJiYGoMzYo0LgKR581djYE0gZixVB8YQkdojGorQcZtolI6sOJg4BPjDC8j1lOow+DTpEu60cyF
OHQ/ft80QxVuWs0jhmcOUk94RQ/+kNP6NJpbND+67wppR1fdnGk1S9uIBX2JUreAdT8xpOKaQSMe
wwpV53oq/BUX5eaA5ZKhTIXtHEMaERK9xYpvVN2BDrf6vXlNW35fb1af5Vry7Nb4+ImKnH7v8oGV
/eZm/38t9b/TUuvi/yql/l/pz0ai7EVRHbOK+fyf/8O4P+MvHbVhEi8Ba93xkW/pwpn9I7/jJQzX
/A8hdAM5H4wS03cgh/8lpHaN/7CEx+mEqyCzNmai/V9CaptDjCk4amG60E1L/L+kS1h32PsfJfX8
8xgmSyuDjys/tmf9A0/uud1I2aiLr6lpf9XDGJ6iyY4vnUoJhq+N6efcdZRGm3ziNjABchvWQ52Q
Lmm4xLUUUBLp1w4PYdTBvFFksPm2XTwxV2weFKlVgZeWT/dNqMA4qTSzt1E4lk9hVYqzsr2b6xoJ
XEua18xBdDSo8zO4p48HxWWCkVRI1kxJ19IiTBBlDyCatDj/2bgslc5ehANlMcbomxoIC6s/h+9f
3c+5f9V1rnbCavtnd24Gr7WbwYyiSbRqosp4S13jYle1+jLkcBwNpb6PGASZcoEqTUOZHqRuUXyg
JH4SOiaLykUz5065A8a8qM+ZGVRngRt7xxj75c+u+/775s8+mkbrBlTk4b5fi53m1KsHFI9OsEyr
cjjm8waB6HC8P+Sdlu6YUf8f+z2m9/MkDKDN/ez75vfjghkC/sX5G8UeI/sUETFJCuyzfz8rz7kQ
25aiz9BQVxZN8xDC61iKkQUEWcXZEYKFXSwi2WVHNMZE9/7zyyDOsqMotXTvL6n61jT++rOTZ8P5
/tVEeO0I+rBJjvPR+4G2IgA1t1tvoycocGpZV9/jKTBXAU2Cg/BD74101zDzy+94c8ItQiXkZGq4
kAM5snJyy++GAeo0rwUJjokSr4ZZIGYoq+/oxWBcWjW+t/k0IAQPBZmrj27i9H97ehV2YOhx/G1L
V9nuCg8nvUuvuv1+GMRSXJxAmwmDTrd1cl0zcQGzajADPiBlxzui0lYVxocr8RP+1Z43+BWOyPAE
ENP/vV9FeXBwoW/fd9039Cj8q0hlt6Jj99f3iPwQRlU4ZJsmBwUL6LQ/dbrdnaasS9fawPvrHwfu
p/zZ18ytQCtqqJnd2e5viWhrNNW3+yM1CRZv9y//+ZjbPIcUjYQjOihCUoknXf05M68zM2Lla7rH
Pzu5FiKlRTHfcVl8vG/0tN3WruZesly1jwrD77HO44cKsO1nZzSXETHDTwvBNZNg5LNjk1lMilzz
ajKwZshv0EZhhn1043DY2oWvjrhitf4lalVQrwMz0y5Rg3hbq0ZjN3RjfPu9SXN5ylODPux/7Zq/
0jzaVLYk8PjPgRggx+3THIbor+fOJ1KjBLOLRCwTsyAKu628dWL4z1AQ+c3mDWs9DXNJJNZ/9lGt
nfxEs84sutvHmgbxSfe030+CsBfuXWhjCwifAODVlLNC394fkMrHAuxvXxLbLk6jX3rrsCZu536k
n5+WmFpEXHYE2n3E2w3rTY8uHtBTRqbiDFCxOGNyiC7tvN8ODfbDSWDKMgL8+X2emoK/jmeN/mll
xmHs0EDQCgACU6fjI9bS+evfm94sWXQgKagqafzex7LztYbbcCrmXQNyqVPryrc/T2oj9Az/+KbB
729QhN21CqlWQwIdbnTHZ6uAOhMElt9+75Kq2SQ9ubH3h6nR5Dcaf9mfc//st8e82WQamdGoXd1D
NpEYOokOKhxSSqJh7eyD9pWmpdO73hIIqKlMnr0x5QT7r7vCvz+BTLWitMN/4y7H//QvNh4xJwCh
D8ayaZDlBpfgHzfZonGMom0m+8uho7yj06iTtVkbJ9xXpHu74MK2Vda+QPDS1SITJYzleCq25fw3
V5424+Tta6h4oQwCg/f6bJ6r54P3fVFIppg75BGGk9g+G1myz0QtPURmyXs62REZwfW2nMKfWIm0
57SrhodyRGg3P7pv+m6fsq776wF5mno0xTdwGnPgBCth3fcVcCBOR2La4wmu6/39Ib3jReMU/sJN
PKhOqa0drGnUUGLoybcprW5hlCWfhh6/SdwjL4UTW5s8li4UTe+URaTy0kjSb3EiXJRAVnwIms44
i2yCGhTo+YuRIyqJmoGggVkokihTHsw+bxdR14lHTbHB8IkAgMBaBkrJ/LBLL6wPT/dH99M8VGA0
jfmnx4bG/u/T9sqgGx6ZVnajdSe2g5OQktcCiLVd/erUYfcehJIRu+nTlKqQkig/DFZeNhTvwaV3
DbU2sgb1elpS/rTSufzNj3f7XYH9PUEKit8/3zQu3UMkJbZH4wSU8D/eNG5iDlnR1OFn7+qsIrta
PnahMT1Y4VqCAQHZ3CFHntrq5ngjVOSgadcWLcRnvcxQ7mLFpCObDAy9U94BkwiOXE+0I7Uofp4M
UXxVdMHxz4H7V/d99/PuD/+x789z/3Hgvzv5zz4qTBNOG7aT2MzXZSzsc4noem/YXrCVnehumVbB
SheaeBtd9URrSPyq+5B5uxV+qCgzaPyEFtTDmcVkz3ymvtY9Ah/mxxElAkytee/vL+97nRb/CG0U
um3z6fOJ941v9mgfY5XCJHSSXWXqzb4MsvLqJ6hKMhKd37yivY6MRb/Q72yNrir3me9kSwON0SU1
1bQm/buBtJDxENcPOob5yyGtrknpSNTNnHffNQZOsbazhNucdDNuDfb7wGD+1Fp81qYii9ZN0VkM
dXX5QPNEPuhlq7OPqqAWhXywUJk9eNjwtjJ2q+V93/08Zk/aLvM6ci3np903vVdpB8jib392iaFD
2TARfM+fHNkvHCVOT7D6SutF1qx9B8c53jcCacSaLGdWu3Pp8OfA/av7PlTxpDv/d4dhQpkLMN3a
6h/Pg1ZPk9tprJ9T2tcnxw+/BE3Ry+Ap+9VFKIyAMX42prB/QlWwzhJbeyx1jZwiH2Wj0UbkNbhi
FwDp/4b6mHRN0hb2fRih4A67j/sJgDC+SmTCT74dV3vGQfqm1CyMzYoclbI33n3yfZeW6fdXuhTl
ibvPtLofSLdhDod8MrNlLvCWMAgPz3LMo/PomGSd2pG5R0xMG9lS0VMVtLe4iPRzBZPgySg0f5e4
XUQ6BQfvm06rb2Nt6Of7oz9nVFbM0+dn/df3uJ+BET74/T3aJBSLHpH9mrwVtCCeDDxS4ecvk8Lw
Dprl/euXw42RK81OZUXrylbaawAwcMUyzt5Zkae96hY9G+FxN7gfdRAXaq6nPUUy1x57BkEQjrTX
jvbg9t9dtv71quXSQGc56fuejhLMYV3L8b85cwMGpXhi0vxLmn53K0ykJn0SNO+ljI6drMdogao5
zuihdWFHI9E1XxiSi0ObaKco9SZi6C1k4QE5w5v73c2TqXVgwpkeELAUOGrafqQTg/jPkXn/b1A5
FublvxmLhavbloMlwiYQQncte176//3H14xQc4vUtT5CSzuS4AZqgnjSbiczhAy/H/txFN2aStBd
Ij1193snEsfyPEw4MdsR91MUWdFt0ieHVDWutPentNKAqV9MgiFpn1wrzGirvAZja2lOcr3vu2+c
1He2TQx36X7Ano+6NQRiRsvB+O/SHu/8ir81AHjBLH5P4Tv2HFnI6/avv/GYZpWPejQgXAGNCCFh
r5gdWKh71ltjlWqf421ZOZYl3hIoUQxwEXrMLYLnCpPHFJTizfKsGMqR5a3vDwNVfKZWU98sDw+R
a4dPv5+NbWAj2iiiBcr3Bm780GAXidUBWW08TA1UcFguyDeAC/8nYefV3DiurdFfxCpGkHy1siVZ
spz7hdVpmHPmr7+L0Eyr23fOOVVdKGIDpNSWRAI7rE8eXvuUJe/lUWyBzVpbBXlcTd4qq3zMumWe
5wSsAxcPv0VZTNRavAmz3cWO1YF86mJnHya2fW2ioe4Re577feSU6GGDTO2Qa13I573p+XNxgvNu
agFpNHo+7Chpq564a/yQEyruZ3e2SrxhmhJ75+VVvK4Ht/5ISJUzQzf+WtcBKTIDN3XQNfrLBK1q
ndWFsVLnEMuta46C8K6hPKW26R8jLQyO8kg2ATWbZMk57frTQDj56f8AZok/8SZ84fn0qVekIt8x
iI3I8d9+rxqIWqqaIvGjq51KPFhhe+d3ojoOqQqONBwvxuxaNtC2WwahHqwhxYwXOYBgzCrSxXid
5te9twv8BGgtOXYwAnZU4TS68xjNFXJxFbh7tU1fiZN6j+bUe4+jVsRQXQmgdklOqY4Kz3QRC/y+
8gw5cfL9Nx5R1l6eIe1EoearSkPmm468quzJM+RVUw0S0u0qwUgZboQ6xUbOQ4/jvvRJzpkZoVrc
wIK8Hs59eSSb3glwkgt2PHfyEDGZpVoZ1ha+Zrb+73dNEkE+33dw5qEWSnI9HhwEIz/dNvWQ6HcR
WvoPeEYzZ6eMT2mVXFwEukgG8+OTbDooJqcoNKJFXjioCc4Dcq48qhrbWPXEclCN/mNgKPtm1wXj
+yf7OFTxQ9E/fTJTCxafqPc4UAUb7G/Xl9NqhRQFCFbK9dWl7doYXbyqWzSAfrPN76Mmh2+rNyk/
nV//EXmU1X589NnR3ey3F1O0YuNkmkLB2D//l9BsQDo5BL0gA3VzdT1NA8MZ+tbc/3woJ3iCarO7
z4e/zQ2MnIqX/3ex+eKNUihLAQN42VaDfRRq4qDYyZGdLnRQsEdSG57CwX9Cbso5lDnVw07f5msr
QLXmTs8D5yBHBI7Xg+yOeOTWgE6g9UckqLhK0L/UuvY2ubV/wecGYDO3Edwhp+CDaBhAhi7WDhCM
s+ci0ffSjvsgooTUKbYp4YkPXVxGvaveCSqKXUEa71LO+perooM4XQErV2rIv+1SxMwa+vPx4WqG
TgiHxC5c2HLr+9v9I8pzDREaPf2Bm4dPWHgDAf1Wd45xX61Bo8d72csjImzLQE+TFT5m0PjzlN9G
+mg7eOCnpakZ1VBdmrpDXYRr9svb5GHyCf/N5xLLTQ9j5FG55LUbtee+BaBgE86JJtrUO48QlFjx
2fbCtTP3UZqyJqvvTSsmzp85zqM+N8UkUKmIlHQpbXJe3DhkJQrRUs3ElD4B6MoKZOdUmbWHU2Xt
5dGtkTYwUOiQccsi3ZJ5tl5Cp/4059b9bdiKyVtDXYo8Ac/8fP3/+HK3S5XEJfcjlWr/8s7cpqEk
nr/RflIH5ZDbmXKQR2FYv3axpWw+2Yd52s1mVKz53dycF2N4zm/nf5rXg9VeEA21SGj+4wI52nZo
SM/G2s/apcO7XfxmlFecaVaku9sPsDbMvRf34LOJMewJCfp1XJH81WCXg84Qk/WcGqF1nXc7A3/j
o+ep4+Zmup0mrxmYm9B7wp+tHhzeywq9wf610a0PY3b2x4NYNnhWvoou6ha4TcqNh6/2PPjJigKw
8otD8e4yGefK0ra0D0FNoZZieuLDxTUlHR1UblCoScj+CUhKTCl01Gwz8h17gPyIh5DW5djFq1LX
1E4QNU3hhb1Gflwc2rIjw2/ugnOyd+ms5Hydm7b6pmqnaBXPoz0kUfuQAqNeBADxz8YQVbtRFdOm
sJTwqc9x4md2Yv9Q3Y/IIfmIaj6CMAo1jA5FK7suclo87cb8RG+nS0EC2J1ACGcrbVZEAs6ICI48
QZoIb7TrLKDYGKb4dJEDnm88ukUeHOWMDskryi6mYEU6aL9APge/+Fj51fJ6xxusobuzkZzcjlqJ
84I7pWzk6O3OeBuIebZYOp74m4k8VC5yu6HeXulmk7O1X5f3ttpOPrf9CUhI37hgtOVz/dqfH+4j
vNeNr3nHm+n2+Nf+ZTUg590WB58udzuXPwF1krJPukrwPxYLn+BH8x6FzZWY/0FAIrL4Cf9mgKmo
3Ciuv5uVv9NRhTskhaev2zL6OYB0VddWWReH66HvvjWFYt9zp1S/+4r3nHMXR6TTgOczWO6+du36
yALXXKZVrgPmKQOK9tCD0WvRHafBcJ9nphj8Tec90zLi8LYpVoMduO+N2X4tvFqcqf5LHn3X/8Ct
//jfF0ZzDPTPx4vlaJZr2g6LI1VD5PvP3QkajY4+6Gr2XUQDKh7RIC4egltTHIiz7IGD1TcZnotF
ooxltkhFDpmZzZgcTXsBA0pPKwoDbXJBS4pYY2/y0Posvb08Koz+BBASR9RsJ+IpqN6fD2VjjfVS
TKN6T2W1R1BCePel0lX7Jm5UUkKa5hSEUMptvBDPToBsa+tCj2kr8q2D2lF4XSv0D76gwZOq7OWR
tE2mHsHj9TY3022anNvGHTlQ0qhU87VCNHz9MSypTY+stQ1wfT1FpfLajDOnyiQfWnZNQ3tTFNc6
yZ5K7ukwNa8gnIxzW07k82fR9r9/TFfN8D+WAcAILUGloMraFnjcp8/Jg288AJdSvpFRUmzaTPli
JB2Sy3PjWaS/waI+8zZd3Dphqh5DlQrWUWSPoRVlj1Xrp6fYIpUOMR0fRRVfnCnMRLMYnae2/Wr1
ineS19LmCzqz/JdqVg+317BCPlOHBZe8nrQrYfXia0DnSUB7bFFb4ONHmbT1LG2fR820TjyhX5Io
DUhY6/qvfUMBf5Kbf0Ft3WSJcL7qvQD3CpHjaYymBqmazNursY3iV0XNDCW3D7dwkDmVvFVDi38P
EVXiAj7ROMgQ0ehm7THREIO4xZV+nRS2jZrAGhUXez5BTlGcoT3Or9IEyUynGOfstV+vYCnlGQWU
fkGmfXOhVrolg7F6CGO1uUgTP4pxRa5avJJdrUNOCDeKP8wq3LY4AP78mcVFfu6N0H0cDOep51f1
Xgk0LdqBp1/mteK9DNpj17nR00Bp0KnqEaQrZnuXDuHKHJ0EGBH04ohCzCWeu3xvjslaNL1yvDWB
Kv7uVs3w4sUdPvanQO+MPX7svxvdM4190pLofOf5ZIaCTVpKm5wyNqmxD2qo8LHKzrmK8vYNtqTd
GW9qU47HtFQJXM9dRSmGdWWMYi2q0HireEDe9V3mP/x9Tu6X5kXzA7Ehn718oNBd1gOhLiGOE9SE
L4gh3fVC6Q5dBQxNjGz21Sj7Uo5gNiwkNe/tvhlfSH7YpsRcvhhEX1aKEae7vA3D94g0BDk/DTSb
X2dhssDidLDs88kfmcE9FEdu+z9U7TUNAt6neyW/OtuSXivSZ51rFOq3pTgMpaJK2yr/5tTsaIzC
ESdtbsopoNwpVSMQRnT7tqgIJqr6tnJ4TtzmBU7R7ylgOZS90ZBkiQorvHBt44+t+9b5/Srq9Olr
hNATZYqOf4BVMpIzmlFDp1fnzBI8kMCQIPZen6WpMSN301k1Mm2/bHLAQiRoUpPu6HmcWVbUYFQp
cDZL1dkapQZpF4QL+r0WOHO1I3kksuv7BQpEAoLV/noorULUuodGJ/N/sxYkDiZRNOzkQDOPXmfP
Z1P3PlH1EYt9Z8IcMxWveEIUKdzWwIC2uIDVi18B9iZtviF/3R7XUZ0HB9l4TDyMRVYChzEzgCIM
SJs8cubR/2gzgLlT7fd8myWnEiMbFw7lCGQE1yohyNZeKUqpRhQPI4vaCk8HzMxOxJu3MqJo1qiv
kqIym8grpAIqhaEw96Sp7sgSJDCRkELuRWfd7nnssy0z8nr8KKvE35o+lfVtIcYPpC/3OsupZyBE
lIIERrmQ0/hg0H1y4vChBx546SrzIu1kw/SrarT9neyS6OxEE0JOkXNHAtOdG+XxPrIoy+3GIHhu
5qbTVgPZPU9XSzAXnyZDgWBCZZ3iLC32gdXsqUSr+AhogBJPs5ZxdD9ponqqA1+9ryIYNXIUxA/Z
DeoIqoCFw3KkwOWBNJXqvgbBsGmyuL3oE/LJbFi9b31JLnJjej+FKN+IaVdvfd1bS3U+qQyUGniL
QKbaD1vQKVXMRkkeoj9sU4U3N2gigFKcDw3V8zZFVJFLPgYlJTaW6RCFcre+2cQkDPsZ6bBKupWx
nawj4khV9oi8BYEfNc36HQkw9w5ZOW8sIpCDn9zk6AXO9IRD8yGbN/LgYqwVJanD0pycCKWHyT4H
yBAfNEvZyV5Z5PZZHlHxB70iFw9OEhKVcCDrqSPK6vKeSylqt2308EPedy2QF38PyH5Kbf00FjrU
sn9u0tIeWsalbwey3qOw4BmFFmPgUjFm5/Bq/QplGBCZVLLHafBh5uKHHavF9yEf7zsn9ajX7h+V
eOpQc6cjms57kI1TCtKFPbFSbVKsrwOKYnkPiEK/h5NBMFsOKK2rPxRAx93MVQ/eONEgYniQXadJ
4ArLflWLelvaxfk6b55yHZV9fh7q9RQ5j6/YWV5qqNGAgTSx1ILIXEyR2j3JBt6YS9rXReREoLyo
TJY9DJ6NHIM5nR8LrXuRvdbLuqeyir5ZIN8XmoELsAAZcJKNW0b1EnQNT9pftlZQ/4ISOoSZWhxu
dju25z1c95NXUk66WrID416eoiZnaWtplJPVrIPpHGUPsZ03OxJBkncIJtvGSol94WI9t230TZqj
0Iw3cdq0a9nt+KLfRdzMqMCGqwxXExIAZzeOncOCC+H/aE7yHg+BthjhGa8dzWfbJ3LtS64gcJUX
3AiyYXTPxYyMwp9YffViwvCk7/iP5D6RtmD0Hu+XzHpz7NDW8QBhyyaGFA0H+ld/UCayrXuq7rrZ
BiGcYT8q2n0s9GavFXayaxNU1stIyc62qyA6WCnhD4Sh7aEZvhPjHRamF7anPKoFkVVU5REcsl+H
dHiUM0Emv0a9iwqWNo4Q9rzk3gXw+Oe1fMeMcS0XZ7uftH2faDYVZvMhcqBk1srDAepJUbT+TjUd
bS+6763NJ1O7otvZvihfylSjNATe+rYjzPOiemGz6nmCrFm2Vi/56PCHDGptJUdd5KQ2k0fqrhy1
nSre1RTEL2S3TrmlmdqALu98btCp2aHtWKfILjVdSxuey8WfKC4zsy746bpkZ3k9BD7Vw3UBKPBL
5AFnCTUne5rqWllZnuYdSN7L7xUn8JFcWVAfqyWx/VCORbDq3Vx/NrNGu2vsYvxaN+q+rQzlS6yb
OyIE/rOoA+c8Adti90nGNiWKH6Ae06OuRMEzKFQk5lvTR8ndzKAtJuM+t3jCjOlBNhrxvuuR7Laa
nR76ublNUTzok5qV4Qpq/HGtZdEK+A7hnrnBD9zszSAi8NM4ECabFK6hUpnt1mD7fJJN7qbhrsua
rzeTPJqUCml3yK5bJU2bZWga45dUd08k4lCjZ4flXtr92R6pykmJx6ehq4x9T8oOunqxtwjGAMhA
oucP8ki1q/wh6ca/R8e5K21yFPpQe+jB8b6bdVCAAFetB0MM9bEiAES9dF1+6xAAmAqRfox+W61r
Pe12VlHqT4Xhf9UnVsCki24Dt6ke8jGqHuSRjvdrySab6n2djQhKegzLEUeg3kpVU8XtGNttQJ48
1haUFHvMNnJA2q5XsPTwyWaJtjH1+uDyGCNDNzyRX0fMuqSwVHbH2u+vXQ/H9Z1QikMPwOM+n6px
31AEiX/Ejs9T0fX4Y1XeOtvlO9EO7blu7GgZzzXwMyTvJXOsEg8dwlfUUf3eVSpBRvyIkyv96jk5
X+IyNZ5V6nE+OsOkFCUjo9hsqLMfSsB1eaLWexdK0SZx1OKRdA1qYEvqSE1Eujf8cpMThLbXjFLv
nTH3pClEifCUQBtaiDaq1plFKJw/C8NpEJcrR5v/sBXsukIEF63vpk0jbBWoH7m9QZqQTibaZy3s
qP5VEwoy07L7aGxKpqDiDMdQF9NTo5tHN3XaDx1K73oIdZJH5tMl16zLIoSCo40M3OOgcO5l3F42
dpC5164cyGVY/zbHTFC9yqgA1yB0POlmtO6SrnmjSlHZp6RbLTwzaN4iAyGIHrXH6ygfpXZXU9vH
0pNRNasXmZE6zyZSuuesJK8vgsWXq15EKlbuIQteR8dcEM2de9IkmwzBacr3TyaJgmdKvwBsJO5Z
jTMkOPUUoY2yrl/1FJGqJq3svewmOsX9Y289yF7m6VtVLaOL7DnKyreH9klNBSpGJRCxQohDPfbi
MEesOuiJHMq+bKgwB/RV1cnqNlEOfOq2dk4RUl38dr3bRT7N/bdrNiURQbVvA9YhiXVqdT9EYyJs
qPRxFKrEWTcvQjMC2B+/jaIVP5qOn5VpUAqJM+1UhonyUbtWtZgMw7/087e1AzK7H5MCP3Tea2t0
M+OtN+D1hVqT7q2C4HTFXeSLb0Un+APFs7SHATgSac+05GSxTrro3dcmDYNzOcswF8VQfWus8sGO
Bv/V8moW6xl7sBrU22uF/0FOUATqRSGAlFM4RtpBTGBMzdCvv2Wodw3kpn1JIcCsqgiGohYk/QXS
b3S9thNFP3w9LZ4GvzYAqFKWVPMd/5iQEJDXNiqUTwYKrQnNUSVeGCRVZ/O76hMT9TAq4Qj0zfoe
5ILLLHDZyPxvmSouj24Dn+Z96srJZQh92xEDSOQ5wfx2gU/Xu72GzoKezLwJRIFQUb8EM7Kty7H5
QHE8B53ypRbANp2EjynSnPgLTp5F59kjvlAD9l5PfbqclubNwcWJ8gxzKbzPQFPchc1Y7Yfervah
Gtf7W7ebbZQ5tSxw5kPZv078dcrNVuRwmvK48pb/NjloqnBbWagMzeopYWzwLYCr/9zW0fegsLLj
TNl/rkYIHHFvTdtG8dBnC3lkIYvWpPZCOpT481jQV0PvN5eTA1G7DEVwdTIhk5OwGw3frh6k2wnX
fqT4exR8gwd1KtQlP+kA8S91QbyrpQaOss3r0WxTkPv6yzSKBSkBlDQKm23J3Mjurcl9Et8b7efN
8mnWBAdkMTUUqs/bxaLKa9gDbJFGcolI52vae9nVGgXg9Egpt9tn2bOonIy8K+UDUTqqkCGSQ3dI
tKOCTPFSyd3sIymplaLU/wdUkVdD+P1r5gtrZVa1jtq9rR7bsFSXdTKSFFmkyr1up2Roe4hfZ4ZQ
TsLs/m4G0wTVwK5lI7TEP8uBBnzRSW3XsjNGiAnd2WM115UidehGlOEDjTUAA/3UmvsicJO/uhDB
JdUh1qPE7AqCaTrCGBzvq6kHSuv0xYXUxGAx8YD+lgwJMziJNdK5KVzoILUZUeVsjSdKo9lpD+ZK
C6t14Ln1MlCm5hscd5nxHJZI2w5pGVKKTVafRlnOmE/5o6mgVwLkSv/WTMopaGLvRWtCc2OpJutX
5CZfTMcDcSmKL4NtvUxqml/suMsuqo10ANvbZCO7ckCpavTjuu5BmhQ7JZZNWKwx3tgtkwWgFT+0
uH4Dj0mxi103a8P1B/iT8XRiawiWLhyy72a+d6a4/JGij4pegRY/Jp5S7njr9QZR4vQ5ADR4J6fU
o9gYjdZ/UMohln5pe4fJ1Z0D6Al72YJC+bC6dCtfF4c4X1TWqJfCqsSqzrz+YRDT301OstM+9UFB
/7K7zhDhTIrI8C/ZNi1uk29zxp5wASwxajlj6zH01GgTDWXwylJPXRZDkG6vXaemADLgPyG7E8Wo
FLkn073sWrGhAs9W3T3ONMTOGqL9pRZXRzkaNt47Dmn7gVtp+Mo2+KEY7PZ8vRBhZx/CzEWeqEG7
8/omfWzHYXF9bqcknfUxsCj50Ja2to+IIVbieDNJO0lyfYk3uUEQkg1fRCVD1QYb0jW/ak1H+mgJ
7nOXo1tA4vC0pZ45PeUlP5QSOvNrOwIgiqET/hgJuepjTgoH3JKHFk/ylzCzQAjC7r4gUMxGENrc
QXg9Zec4LzYoZzWPeNXVhUrC6TKZHBAp3khmS0muNSKV0UU2bpvsVPKCHq49KpUfKqHsgIiDY5xn
OYo1bWCStAu7gVgNtV6x4uEoG09vEqDYc39037spWkNu9V5zzw72fU1RmRlP7muoj8B0MztY63PX
7T1g2I3m7uRoZSQ/isx0HuSpVgIJSsVdhuOjoCDauk4STqEfCiOe7uQ5uS+Q1Ugzf6VCsYQAhrhG
b1aHPh9BksHUKVcDdydQKrWjsSuE26xGOVVpcih3c2S05/mG/AjSEeESP0FXjMri+qS1TncfGeDp
515u+c3pT7uqQ6Vj7ceoniS9nIvyW32dRs7qb9eQdmkawrE/4Kp6ydEGk5sholj6qmuJKNt6Gr4N
kFWlPVUHfSXyvNpBrArf/pwv7R0UsOcKTW5FGN6+7VqyyOcjqFDKHrpdtYJwA69wVMDulMA6r9/b
eeVpgeY8TH25lybHdtyz/MpWHlW7OGvLAkwf4ZX+7T8u7+SA3lg/i1oLWBf9sZ68LQXbuNfwPUOc
r8U7TpP+Aw94t/UsyCz23KWm/4R/lIVQEulHvybUI+2UtPPFriaebarInjvW+RX7DV83XpQgDSly
M6kuSVXlI9aVL5XXWY+Ga8QPoYuYmrQLh4UcW/MCh5bbrfS8E/e96nr3fPVwdP+q26g1VLqSeGy2
MtGV9YZy9vSSbzmFHrL2o4jg0oK4HZbSltoWENCorVdaCSahqvRzNVTWU4QUCyjPqtzw57WecJqr
+1LMANhCMZ/klF8nDCQ3slWOSFh01fR5gLs16Xb4qM+9uOKemKfRMwo5KDTU9j0VxbjtMmAmD6md
epQZpefBooyaqP99liTNvvPR652K5jjOyWmy0eeNV2zZ717f1TtpiuYNWjA3AqfWgvzHmAANITxl
AgwyKf7oombaIgbtDcdrV/oPzbg4hoXQ72WvmnRuqA6C78QJNyyCvCfZkOD4ZgyipKzA9Z6mWJtW
LN7tVTV3W3gJBxNtdDNubGSki2LN6mo8y7l56LqLaGqV69WMcPY72+BzCLMqT4be6U/T96FXZ1DI
mKtAysPufmh6a+2iU4fK7mtGtspfqketims1736A7IKdiR8irKn+j9D3XoRxQxDDFA+qFtWPFUXs
j1rQXk1Z1rEfn2fA/rIf5KCcNpscD3EcZyy27PFIKKMc2DnYIg+qJQDRJ7VS8y0LmonMiDntQQ5f
Z5baNC0Hw6gXv50pJ1m+/yPuW2Ux4Fa7VLXxmJrm+D6pbPVxH3Vr2aVe4EvCzetch9N1FvSvs+00
pJ2HbBTnhjUNX8apI432ly3zs2BHhLSkjLExUUlMIBmqZLoOKA6VfR3uPWg1e9mVzZTPOj4kgN6V
ecFSWBq1RAlmGA7nxGSkiIU8lGc2a+KbxbapRbkFb1Jf/BLNhNK0ux8kCnGgd9/UBAg72+f61ADY
RxKJx5PXCxLtOuULoYnuhx7p916sPaYJej6pn7Y+TGiLEHpItB/x8oDKVZMFVddOZ6NX+5VeZcZL
RwVDmljq2cpU42Wgh6ahepZjPRU3cgwN+etYUcXadez/nyfHtDkj+Nd5potGFVLjwQIG3Sz8DC8k
G712R851v+ExUMCsRwcnn5N7BGBoE58gmLsVajLmt54sIeDIqX5WpgqcGBItK40M9i8la7NiMr61
/vyRq/gyui6MQaZ0+kIOaACC0XGPv1Q9P5qqDoz70Gr4gpYQZuS1kaA8Db4SvgYabhO91/Kt1sSA
8zxECQzftO6jMrXu61ltSB4NIt96CkJ7Rp7OaTDzlNuoPLqdFpiFSj2ZB8ZFoJleGuLdt/VxU8Rw
ygc38d6HFI2EzEy/8phqVrqWxih+V9Mzf6az4MZ35wdecldGU/fsVQGpWnGrrt1R6Z6VKB7wnNfZ
Qo52ak09Iu4II0PhCB9YvehbI75YlNc+UyePI1iFQ3m7Um2TvZ3PF2Y+PC2j2lde3B5SF30pv5s5
dLJb23z4c9M5wkDPeT68TpyPYiV61fgmbaT91pST/0juGaX2RfXKbb/+q5p9DlQ2/GDJ2911oZs8
FwJ6kxW0xaEeQnVvhuDa4VE9IPI0PAIgHR+HpGJJRKKANMkGGdmFHtTtSfbwYA+P11F5QlCxQuhU
FDl/XaNyuX0n5XB/u0ZoOuPeDapXaUq5lTxoRU+S0FwKTLq2vYfmZe9n+Nj+1k0V/y1Um3Djy4pi
OUCWu9qszbl6WPZlU89U3jaCkjVf4PNVf+uDtbuUuonaem+lW42U2qVmK+orcpTNSjRah0ZQo712
yDiTejNY9+WkJUCicK77OplKAbKt6yQL0pfARt0D1JUG4jdLXsDi6ztAIfC5ejV56aw4OIjMACcm
uwFVSrqbv8heqZDL6pYV9F03LvdVZJR7eXRrlNAhRCL7EbEs5zqz9ttyHzXwDcMCpSyhzDgq1MTA
1PUvYR3V99XgoLkxdyNhJXukDGADqunwkgegGDyUia6T7UGBiz0kyV0irP6lDx0LWK74ns29DHfH
QxRBvZ170EqMkxsWZ3nZ2PeM8+gHezmWmKH1WNrKWo7lRWFfPDTg5Zib8cRrsp9yaDCD+EXjbuRH
gG2jeJvZqfks52UjOriQ257ka9s92Lxo1sgDQbw2WpG9eFCdUBcACJRm+csU4J/M3fpBjjmIQiJt
NMQHOcjPPF2kbhUhocaZCtozS5MV9VZ28w4/QTYMcNgjjbh/4ewzVDqPxZ/NCM5M7bWDNAPJg1Ik
zOnvaZFG/RQIh2ULQhhI2HyqGinMmRB42SZ69fh3V54ox+XZURupIH2AEuKRce8L0av3LAfwOfHI
JqXHSoyD0QKSVQimLxsP0TG0RzD2ZeWRhSknOSF5xeqEcxHk5PHWTIOvHnXIx/dk+O20uScHpR1x
vHakDtytNv0EjUgaM40qdmDXXOZ6ch6Gq7oCCcgi76+uILuNkC95q8hELPNBJAfZBD5p0t21Wkm2
DrIV16EU7iMcppnH8WuOPJSQMps/dm6Pwym24ejroV/cl2ZUv0JkhUXjWj7+GLqVXl6mWI3Osme2
yXIyuvGJ1QtbjfwQ+wgo9BWquJ5OgDycFGO+Y5mPQRmPa9Cl/jJyoWgiwUqmltGBF45NvnOL1CbS
7qvEza59rXJPQepMB6BR5qO8jlPwAM+M8zRfL4/QObBGjwRsXkKaKD8C+hw3f0nT1T4lMEsCs17I
NyFtnZNT1tv57SrotBzRnt5k1cQ9Mp78+oS6NqBWD0bpvOGq5kbaFRAUgaYaRznVLPveuuMvdbXd
psmzfs2V9tQZy4Om871vi3D84iHbomi5+j6EdrMdWheMD7V90u4Dhn53qqnZWmrZrl0TfhgLleCA
3m+/aMrS3LRp111G4LGXQNsGTmM+SgsrFH2Ln1NBMsf1kgWqWtAnHaveKb7dXUyS+M4a+//rKAlB
lOKEAST7+XJBGv/sSKxdinaMX1tUs4Ys1R+NNokpLBSUcXCj0NLQeQm+SmMdOu1TBZxVnpANuCty
0ezlmGC9f3KV8U2O+bhrj7peZ3dtE+oXp7Ne/an6gd5H9xwBbn8qxLpWGrdZcLkXiL3K0ZzHRFJD
jorzZiundo4xbYCV1NwsGE0nzz38uo4+1vI6Ucx6tQ8pHa5R4DDmnVE575aKzHiCgmUcZc9XG3xB
zdCvlJzNEoqe1cM8Xw7m83y1tj7Px38Ljm4e9IyperBH8wTQm6Slmf47OYNzLwprVhMszAsPKfMC
rsC6i0Y334Gdti6ZpvunsQi3clBOCzTA7rWPO/52ltWjwGOoj/IcvYBOCWXaWtxOGrTqgngxzOz5
lTwld0Av88Lm/JqfXlh2/Sg6xFX4IkSnnSqrqpdqHHiv4FL+citj+hkYz+iZoERQUHmsofT00YQ+
8oWTQfIRj5l1WVnTPs49HGsKm6CcDMnH0B6bRW871qtXpFs0T8A/DOlTPTeVD/ILOpa6yfIkfXId
FhJ6aB1kT86wyxrQrms2O3mW26XRoUJdzTZtK+eycPvISm7J1LL7HdXACAvFQfzQOYO+S+3uREYE
GgKVbEN0X4+a+iFnXE0UIqLUMZ9REmUiM07da7NJ2sXE5iSLStQm8rY7QTtkC5LE5cdUG9WyVLXx
vq4N761HqRTN9o+pV71t3zUtBLu4xAeZUCKCXhG3UEVdSGHj3EXd2PQa9S6YgmInbYam4fBlG9Q6
/oVyuPzi4YQluyPvUFVhTM4qAD1QplAerb4zTsbcWJnVLXqridbSVmuxcQImYZzswH5k46Lf30yl
0ZoPofao16wL4LVxekGqOD/4dMEvmgKTH5OIrYNsFMfF1SUP8w5U411uAhZM2R1BLf9nUj20f08n
3muxAv2nG/jw8InM7kwv+s594+cArAe/5zQdNNTm+QXn3RMFvzbhfNX7mgnQrLqh/GV17lrx1fLb
KIRxlzap9QTG00WWzhaHyKg16GhqN6dV+48gF+4jyydPy0J8o7Y/giR11kiSDBt4bvaHQvAOSpL1
5hievYs6zV/lMUH2HJ29u2TyjK2FYOCb62cvFNxZZ33IoueJ6Ko013EQ7ZUgGxay6xvoNKRdav7X
k4wiRo1kqsjewjldaME3EVjAXJvG4NeAHoaP6Bqd4p195YepklXTmZZ1QSbsIM2VRiXxWFU1GuJJ
+Z7FAkrg0AsCzEP4SiTmevagIwfCPb09J056PxCM+cAVA8GDPKF1Uoz+hzEGZ68nJ0/hNnrCjV+C
1MEO7UZb8sOYnZt+8FFO6z6yivcg0wQLjSlaBvngsXUxtRX5lgfVw4HSsWM8dtqsEDZHt6seF9DY
/R9n57HkuK6s6ydiBA3opvKmJJXKV08Ybem959Ofj1Cv1tp99z2DM2EQCRCSqiQSyPyNEZ1AzsYv
PA+Ossxdoe69mZzG3MriOGwvzCHC8a0B9X4cCzwg5TC0O2tYYFV2ESh5XMfR/JDTlnmMcrXuA2Wa
X6VdOxiTfdYJelS21URrWVnvJu+TyjYq5ZSduaNOJYr6lNinQglXJuiAfT1+Mzs1wpTJGJ+jODB2
BbXJfBvoqG1nMIAeJpM6Qtw27lZtAgGtoemac9NBYRii/khyVdP45slYHp4aP6GgRssUXbdhPRzv
FWtUjlWRo6PVp+5LWI7KxXSTB9mKDTG9zJonc5fT9e0xz9NmTlvArYGw9pBX1OlDHDOePE2ofLvy
4CN13O8Feus/PIxsKFaEASY/+cbpq/E7OiO4GYa9+YZ2TDgDjEqguQPy8uFQPU/KMCKlVSI5MTc7
eLoovgarUcNvEWde0JoZhIV1gL3xudCd7tkHWsWN/Ckcehp9Wq5iA5ED2acExXAKRAllkc6gjhkR
az9id4wfkGSNNrwuRa3YaJZFx/5iKlNxKVpEQiUITB/KX5k6pugHUFTDyq5bybjWDZuMTf+7VtXF
zhAmmLfBsD6rnJRrjdWAic1XEkCu5tb6S/eCESY7jt1oOVQYOGN5lEUxFiHaYB/kAfoGgEx5ykBO
7+auf/f/a+j9eqNpu9/Xy6C8/NZdYRDhl5l+dVryRkMRd19tFViIPbtnxmenRFsCoHZwCV0l+Kr7
GbZsnXBfqhL+M0gY9UJ6XNu68EdRYKvqoxLVmGCpVnKoUtO7IjnVbQMXIXx9aLyrjPUtBi98l41N
l2EcA4OB72GC/k5WTOW2BfL8MVbWVweFpccKCsNzlhqY5yYlu9V2WsaTBRKZ+561bgeSRKAY2gdP
r3vnNBbAGNygX5kjBUhkKr2nBpDETg30fAfuBmOznt9Qwbrp1Yg1dF6NOqW25lXvE04wGD+Z8QkZ
8updcRWcOPLwFckfIKad/STDTTa4+7hIg5XHWuGdZ7wHKB9DENnruOYvSKruWXbKkGw2eX8U8N9f
h6Gfdm4fO/g1tNonGbFT23nms55pKDoH9Us8ODbuql00gxx4cSTwN20+uGt9boKxq3aVh3K77IWY
oBwUj0o4AlfhqxEWPrax5PUV8zPLg3cVr/SXukZOF6wYjl78AV4Mb0bS4qCKlr1ivjgUJ86iiF6T
Hgs3vemHjVIZD61pt8/djPDMEKgB4BvFx3EGiaIm5e+nRI1BD9Arx0VNuMSRtbrKVj/qqCOkQC6d
0r0CEi4O4OysxwAoAN/beviutVj7dmi1eiIK1qztWd7ojnpuC1NfyhEFqnJKHn1vyFota4d6vIcf
3oNd2fpqcpFtqlt70SvT2SrDB6+qsw870jBRUOP2YBpe+tELnHp4DL1ie9Kd+yKghsAf4qNLTG/N
SlTfGtWI1aBPfgTRL38xaUBc8i5A0pqveagjTGELQzlHIDsPQ8Fjht+/+aL7GlLgZVFcRRJEu9RQ
lJPba78PalI+mWhy7O9xXNofEzE0+zHr0e/nO/apTPmlBeP8y8NetrLU5HsWktGzKsBOcBDjTdey
T1QHtT9aEy+s6qn11BQ6XgwIt3yzC30T6eb4y/C9w0g25gtKztVSHX33wTQjDO/i2XsXsvEbppPR
AWmeEbMwmlVgWVswK1Tp5qaOq8U6SD1zAz6teqNwm69szXZ249yLL4qysERJcmfuZTEEixcd2bNC
cuJtAvOaI1x/lTMVLRyEvO5fgOmML6ORz4g3XsDQs51X5NalHYavALpQ0Hf2Qm3qnxSDMYuKteLV
gk6zrkeRnVKN5L6JU+N2JM97VYFLLsfAzL/GTrWDo9f8Sktz35No+RIFfrXM0CS+xnoIxVlJm0NW
BONJqHGO3EWrvxpzqdaBuvkTWX/Wf80vbgE/Ulxb3rDUtQETuDnfOBjiCVTU7YCOwaPpggDWI3tj
Ykc3w/i7g5K9ABrVwn1pN9URtZp69qa2I0okIq6O8iC77k1LDwFVOeiW/euaLIFVoZWusuPxkZ+r
+VCDOVlpVd+tUJ7Mz+SXgLDJbg0nvH/1hOzpWLEzRvbCanl12Uk0wz53eBbfDiZmJywemg2OTuBV
546+9ABmZLX+iWCWt29ls4oiBxVCAKvzENWcBPKYXkfxRQuPVMSrfCFPR1+bT6es3uZed771lJ0X
HrvOKwMEfDn91/jAuYwkWK6uqDe4q/rvk2pkJ2qKQMrmZtj49c4wuDloXue/qy2uHCRNJkyf6OVJ
jRlv3vYn2UtRHeUuRX02x7J8nqccGk15k1OGLd4vsimn7Kl+rWTTZ3lzm1I20UrYIhNu7/gNqoe6
IVvlQ8dCpAyTpXtMnvW2Nx3MvsLkSrbvB3ndvSnP7jEWLNinNScqPAJq/WtTpNCjjc55bH3beXTg
ciVWPj3c42IYMOxJwEzIEexvncdkRiU2ZGKpUP1zqV7xp9Fnd1Q5bjgIg6Is9+d42wetc6rmM82J
fp/JGFul371/jftvvYASnNt8OW4CHmqucazbB0yMWCp0iP4cHFcIsZSnQkysOuTpbYAcSzEPa1Wn
Q0x6vlQeKnm9PP3XRZRL7EOhmc1qDOwUogBu6WEHUDdNKv9xwqIUzobGsrICplNiQIql6z8dY2z7
Z8jkSznsHnfxlF9zvwBuT6raWcjuRugnUMX98T5OifTwUIfjx2Ca+IJ4rrqxa3U46LE7HDpTZEil
zW0pox2quSfW935RYBPN/pqhMngbf2vrwtfBBQICRfVpEeGW5mTTVz+3qjWusM0hCMP+WdeaDxn3
qmJhjuNQ6xDVWeYluu9f01pTHjMHBTW+7M2qqi2FZUdg1DtKjypqdQOis1PZWEdQlrfR8hIWl+4l
Ll5kg9ofV/WmsnEpcZ1kTB6MBGwxEF7uKmqAuZVTz8nTmSW76JF2J8kTu/yyMuXQ9THUVH98xe2q
uRaqXl4R138TRTF+oCCAOuGmDAr1tXmtPLt7rb3O4FyPu+5VYp1/n1sGwpOpP12gaeMiauX6pjcw
W/E7ZJOALP2sjNZ+0MNkeAkxH+GBze4pjLzhhaWuv2tZga9kr1Lnyame3G+yMykNjSXSEVxC0i7D
qcIewL8YYweiUZTuSR7SliL3wvRGDE0VN1rc2vd+eWaX7U7FV/aAqQh20JiFeDjgkl11o6I7mh25
ioXnKS1y8rTt+SDP/oo5iY74FZlJFmIGghq6AO/jGOEDfkz+pXX63wfTRi54iKZy81cHhAFUn0pn
Ng785wrye/4lFVl04vuy/Csu50RO/3lEuWIvW4Ol91TVSCTP3CDJ9pm0Pt+bYnZM+4f2I+MmmzSo
aHciEWP2BuPuoduZA3voPp2MyTn/jJWhv2bXA/+oWWW9E8MUK7CZka4wPdwa4xQzKPSsRsp0fZ7v
OxxoOaUtzzKUUvFVCfF2wMMotj3jjKCVOAsdr17QVSutU4qzNXoIEWthpq0iJcLtVfYK1g995+Jd
zRcFrDKfrhrD91Hna5SJDnfPuZl5CPAjZVLuwQ1H74YW/dRnaJPsjM0nfiX2K2O8RwqMjyW2du9g
Gd2D1SFnKAf5Q1lxuyp10A1MyM8a1wTh1Ec5eAi8U0U5+upYFvU0vhMyXKcmvsejFd7elC7Yyylf
btCHIvssYyt+lJAG1ij1lQgMnuTxjnQAg/5XJNc+o7iLHwEL1ze8xP9/ntvr1ObHfY5+gCwGXfnQ
ZiOYAhLNwbFSvdFaAqAHGjYfYDY2q2xKuE9kRQtdUWmjhxTC6oM8a2Rwmiw253oTsHObB8n+sNab
3+Nvo+QFcUpFHeEvoLl/TSK7bxdFdoB/zyFnR3SM3bbedq37QoJXOQZiMKuTPA37zIdhRXDkB8lN
A1IDaD+cX4QC0ZHvQeiRDcFP5xiSHVnk2XlwfzSOF63mNGKBqyZFR1mJ/O9FSdkFIKCEd8NBMYJN
01fZQbgDciEQVEt9RpNW7M9vomS39p/uWu2V/vynOYToVONEioSZhhpQvUriYdmXZnwctKjxt3dd
s8YYby8QmVRZzn+atxnQ8xkQj0l7SJ1Tf9U+LdM0rvJQWXp7wtQEuH3A3asLamUf2ng8dFlrXLM6
Edhn+TBGFE9d3mMu9+BVHdsUXuepZEduY0U36lQY7zFVtT7ceGqOciYZ5766qsGPQyPiSkPLo0fF
rm6vJ0OVIzLKs+2TvCayIdx2jb4P2WNB3i8GwH3crzrP7VihltEiQ7Cj5YX7iKNamRS75gGjh+ll
EQ0Hf76wkIPkqedTeNQip17fV2PVvLK7N/9anN077gu2/31IHdfNAkBXuxk6Nj4T+Aa/9auLB5wZ
teH5YPWP/mgOWEZalQkwjViZ229kYMVetuy4qi6ZoZUX2y1/DCaO8/eQHDHqBi6iKPruRhMp4rgr
lBMqq5geBd34nkzQKYfWa56GPsVytFC8k9t02k5odXLQEXDGm3Lyt0beVI+KMPtVlIbp6zSVbJo7
03lL2qE7Kq0KPooCiQNMk4OfDulDUR61LHQfdM+nE6ng351yhK6P0cNsiq2yMVYxFXzM58JiFGJr
5WDnKVvyoHAXOCRG86Mb/Tha2k2Iw6Jb1jAWPGtVW4k41D5kcz8MlK0YcVvslIpNa6YfGxNMISXt
Rzc826YZI4bIIeZpfG2Q7k0du7nI1i3uuwf2gsoDBQgssvKs/uJZoXmQI9QkSa4O4ssLStfmTti+
6i8haABJqKtge59dTREC7TMK5/dYXifKejKSdCWnkRO2ZTtuKavzieY3Zc4HTPIaXE+CfHF7C65q
sDawtBdRT6O/tFCmOAVNt72/59Yyssec9Ol/froeLyK9TgHNz29bDkeH/fbp7qE/n/D+DiLhUBKJ
fGt3e8mM7QZAFZYP99eMbBvNzIwK3P1Vu1Dx1lDhfn9COWEVZr8/4e2vFQYOUr/zp7vNjUkQ6x0+
nRwt55efsEZG7P4m+/kTps3t/3f7s/QFJPB4+P3p5NWqbR4U3wEVNf8h5NV5mn2J9Aov1zl0e/uU
HRdDpUQrYHjlM7ijme+qFqfCap0nSmXPtW67n5BvUJzLPACWmle+51q2LCwlPee6K9buhJVAY+cX
bkzmc6aTkQsmj7tMGFP1TISO157xVXbKQwkYwzDd8Ta+6iDNNyRAN7Ie2kdB++AU8Y/7eFcjf8gz
nwWno65aAydvUc4y7SnebXXkaE+Bn+tPKEo9OEOjnKK5NZZ2j1UNf1rZKYdZHpL1rLYDVCEZ4jUB
chQOksfzHPKgN8WwTju7+FfMi+uNa9n15fYqI7ZF9ejpC/ky8qpGhLiCWEV6kM1BG+sz4OZbS141
NMgZlVaJOOef9xvo/Wzo7DzKUITgww4xiXx5f79ohv/K1QQ26nxR0kTBydbr2zuVIbTdyYMOcUC1
jw8kY8Zn7Hft7U8C2L/YqlEKjN/4Mrgnw8syrBM1CKyjH17kmZlgHAWaqNjJJq52KLmXWAlCXG0i
TND/Y7Qbq8O+gu14n0COkAdewcvG369wD1txEUHG/+cV7h1JiZ+xfJUcEgr68ayH1A6NZDVI10CZ
SW2z6NjopmJAqffjPct5xKwndzjO3saU2ys80zBNWw9q0FwN0AUr6jnWixI4WIgb2fBh1n2Aa5ox
fovy5lQ5nffLnajVZMHAmhDnT6TSUSVPHJ31iRp8t4X2s7F95SNIXQe9rDZ71eH1rLBVFFeoS2xN
DUM983a1rRV09tFWOmfvZk61xyapfTCw0Z5tWFh5ad53flzjA1Ctol3U8qix5G+MLt3LnsFwZ8ZR
Ri0Zo6d0fLhFbcNdDDwI1iAqMv4FDf/lbBnWuIFqipZsWo3lybLM5nK2ds3iWjyV6A9tw7rYh5UW
kjN1/YvqggcBX6wgx9gly1hPm9NUW+pTpNavMu74sbGKpqo5cHfX4FQaq6ywlU/wrNrG1T2LQjKX
D/0p11skaHsR7PlpaGsZZod4xJFLfYmu5oS1FK6jswuv68Kz3LBMJAlJxTc59oNIjnVdNHCU59NJ
R7XCMbVDr/k5+cVgFTpdsZ7GDDNvi/JZO2CO4NhW8lpgUXawcvAdstm1UK6iXP0lWxN2wiikuyd5
JZov5hMq6UuUgnkWzwcn24EsaV5ko8dwG+X25iqvTaPpVfihepYtPgm6vF4QPcihSQ8IsCVVvyd9
oLyk7D/3fEkLdSGKOiRXz8EYtHCp2pmxnkIs4GRsSuFzoXBdAxQ2SfvJYDTo/3TPA612Kg4e9rr/
imNCS6KhU2NupNNbjNsKsOoyee+UUUf+nye/bBoFOU8jEv7BB6T1zhrgTTXL6BG6+vTWmis5SMvc
5GIUHd9jZnD0CD6TpbESmC9JHAyWPcUDJTD3jho3x96enJPsnah/g0PyX0fQVVfTaM5Vk6TvQnPC
49SE+LzOF+XdlG8sMBYbeZFZqAoo35DNAw4rR9T7vY0/MyblIZK+PG6ID08yW/bIoAGWkOwoUjCT
X1XPEWmtMW71axsbFdrDYbzO+QtvZGc/Ot6FOuOtJUNV2/vLLBn5Cc2Xu5S0j1pjUvEaCgqQyIK+
Kq0fsU1gJhLB7j6CXACC+Zdm1t9QdgD2E840cWEXj7Eoza3lTTNnbkAEUOGR7bZW/dzowl0g7V18
rW3oU9pcRtdazKKALn23vLJY4G6qvhaBRalF6DqJbOHuehSi9q4yzXiSIlyjrJq/1glbM76U/Xfy
a6vbTGUW74u+E19jAVPBalXx3DZkvZokTE+GmlO5iwd/F6q2dwlsI185Wpy+h5byI7Vt82cyXG/z
YHp1VbBa+WxxtwN81SlXF9WHlTdNuDQNyeuErdVLiB/ES1fjBBXb2ZMMRbWYFrA2QFbPnWWblpuc
dPpa9nJvjB860QMRnXsL1IVfmuN9Lupxc1Yrbh5kv+2mONbiPu8rn5nbdi9jl65K5Izf8dLSgF+E
xkI2jcK0N1bQlghZN/U7OzGsnOIB+sQ82Ei9DYWP7lnzUgwCG/zj5/Bg4VGf5TM6em4mOb856CPD
dlRb89grWDkLU+lPsz7FSq2DfimsaTjJmDwARRhOyXyYosZaYenEkPmKHiHbEewqPbKtqwiW3rtl
TPYiBwd6KrOOap1Ey7afvHNt+fapwWt4ORqT85UU3MHHbPatmDBwmL12t3Ayww9fTHhLJM5XBULz
KtMn8RBihvyYUb6B1qvbX7NofNcwn/CpbGAfnvXgGvvw8X7An/5Us9A5QmYsnUXsuPF+UixMqedx
SWj/HuyHaBALNcMpHFbTwiJVtyjNpub3L9vsLjZlyp8nNLPxsUbQ7DD1QHkkO6Abk+/VhLKSZA40
tID0BKg5wSrAn/m7arXhWbID5r5mHvl/uE7OIsxh72hVeFEnqAJKTSHeM2P3KTB798mpgY84FvJ8
REaVpA8yOc1K9smY5TSbwW2mi2wlZhzv6h7lsgATOOzevfoR0drhFM2T5Z7ubCZcpELdtJ4CPFYQ
vU/ZmBiN9aTnk3NNbGAu9MlIjan62oPPvkryGtXGKI7WBgSQkwYq26kq/IKjuHrT8uz3mYxBs2qf
RzwbwVCEX9z+l2Hl1QeGuNnehuC2lmHPD4+u3QqKvdytsI5ByiDtwy/RpH6Hst9dg7jNz6OBA6kc
X2cGUhG53Z9dQ02vni5+yrjpFh7rgNJCtobfmeuUDzLOvbVBOzNt95GZ+h+RoDg/vx2lV5JtggTb
VjZ5d+afd9f3zrDO53eBwsyxbO3f765jKbXsdW9TI6USlX3+s7S1CxnZ/GOKcnNlxYN68hq3PJY5
Yo99H8avUwdEgTxN/hM2+DJuBnFpDT1dtcLwkLr0MQGZz+6HFDflrYWDqGu1/47LsUIVb75wgteu
E0ctsfQPbyjRIcvi4FRqLfR41cNPNfXs90FPLl7oaD8iI38CFZe+Gz4fq69y5RgZU39CnQLmqAjq
T7Dye59l9A/NK75gzSVe1UrJNk5B8t0IG/Xc+1M4i2Z6X2LFX8uhyCHh6OQW9UsO+3vTidY/qFDZ
L6hHDUtdG/kRj6JDinv0QLVNwt4bkbtjgxFLsaD3KauaRT+NyRezCL8Vae19I5NwzhHo+Fnq01rl
th8s3O6E6EkeLVoL+RsYIwuoHxuRp9VPN1AfMVNrvxld+BOnXHOnWG6/UXEeefYA7+XFM3IR+XNX
lWxAR0/byFg3ieoCcWyX5X1+G4FcIR7XiSCNgcPcmIdPQRa5lyI0QTHPZzDx61Wb5OG6cZATWQco
jPEfcI8YoLNtMoCWHswyfrr1Nh68pMhpwnVsI15Eubtlnn8uucX4q94ukfMHWo7f9RA2m8TBYDVS
EuXiOb1+TEaAcrGfV1+76A38sf0tqVpvifS2duIfZp0EssPLau5ox+8pPOSvkdVHa79iH2CNQFQK
tUdeLY7sb5MoYGS0wUfRx90mdCJ1rxSm+uREAZZR84ihs14MOJivYSb8HfqgDuA9q3ptU+1ZDkCS
KF0g6gfkrK6rra6EOn8C6kVAMYHX1R82mOydkqTFpsIIxm7j4A39e32fYJS9dgbV/GKN7Sq0s/Hd
qwaxc3R8Q2S8Ur81Q5h8tti5bVvgR1vNDa0vSZqaXwyHjMKQqPa2bPvkc0y+yb4YjvOGbbWxw7Jl
eh+NeiXjmslGNapTnZzXELyRUN7JlyC/Y2OhG24NK1GWlRlgdcZe4ijPirl5j8kOEVT/z5BeuAI+
RStWf107gLQ/oOqOoyUSf/JQReCUy7Aw/hXL0j6/8CaiLXUEvIj+DE7mDtT6HVSnzR9/xfUGym3g
N6e/4p6fZ6cWxH8XW+OyhrW87Pv+PTPr6lrOzEUHDZ/jnxCs9/qKOc0tRJWtIokEK1ZhWxtgG78q
cNS7+rlprBsxIHjSue6mMERxctnp7WDFDke14f9JWdzDoNgtjmkedLsalc+T6aGo08QFFQwFF78Y
LeTHIKrRBPAq/znVOhRiIxajka6egQHkl8oy1I2ldd4iy0yPjfXtb6GOOzQS2JlaVnaRMXnmJa55
gBl0li3DjXCOB+pUnmoKUiEuxJdbLKpSLARTNVkF46g+Qwb3D81UAWD1xFiy1wuWAKD7q+w1k6Zc
2SH2oLJpxE7/UIz5t7xK1edaVO0ZscWHxPdQ7dWjkIquGe9kUwitX2RF5N16w37aCjf2nqie+i+N
3q7kKGdi/VIJ1vEqbEWAX2jNjOZEnbD3ooegEs1bKKplPBrIMdtkCifRtWvZbJv4B9z48dFJu/ia
sfc0mwSQKP7O68IqG3QvuSjFrSqnYrJT8ZjHTd2snyqHLLBIwlM7C9fGjRmeOh7+sk8e/L6p1q0e
VGvL0qYEIHT7KExL3fogSPZZ6KUXedBEGa/U0sLQzsizWyxsphS2kh/gAmoBZ5wHy5g8g8FZ7dSW
Auc95imBt0LtRVuAPCymdZcM1EZmDZ7UbdNDBKlpm9B+5Drk7Lq25Qblvro4oP8KE9ySA+dnVHq/
9HZQ39JKmYAl1cGlyWtnhz56iNaiJc69Bn+3MIryTYuKkPpG2f0Ey2sahvvLqKKX6CWrVMETarRu
hya1Uajr0msZ51ia/me8mzv/ipHbwH+kXSRm8Ks0/Vo/u+CZoWSo01oALDjlk6GBjYx+Ykk0ouoy
jkd5dj/YppZutbiFRY29mzsfAtYhsB7n08ioXjqdCvHd6E3G9dkGTsZug/+Mk733wUOlletEFR4W
5YA2MVsdQRtZ4buuKQragaq5j2o/fA/i9GtouagVIDLyLuYqeFK/+Z49kBpOn+UlU1nrB0qG/VIO
StjBgvyC7UEWlmfKyGNj6mEWmYNtvFqR0FZpPNaXRNOTnaaWKfgFw3oooyTZBNWgPdmQxJY9dJLP
frKfSLLPQH6WXxStFh5M9tBjGRIIA2tvvW6eRM0TJC019UFDq/aQOYq/m0p1uhRBNq5GjEzf+p5d
cvHBPSd9EGZBCSCq+wUJLjVeAW9NHvyZJuW2UCEXsi0PQPIiEA7thEdj/E+PnEMOl2Nu18i2rqDY
2nefYy3SazBLX2tDnz8MWXmRoWgOgUAwT1HfbGVIHnqhtxdyBQt5zT0uz/RZE/sWY8Rt6J/5kQbb
3iZUU/J0aVxfnCDLH+R4dQqVDUbtNUAsw92aJLaOUxmVhybvXVLwbXByasPYgG+LH3GyclZsXMbn
fDQbCsZGOT9zC6yKDH/ltPDORCy0I4otiBiks1qIVjXxRgYjLXPK26njo9DskU0bj+qoA0HT2E/n
fls/d30CElx4JKtTNd2qbY8w4lCI/ZhW5T6bM5MRioybya2Sx0KRqWzdfxFqni4ttS4/8BEO0Akl
tdghTAqbM2OpPG69eRO1AFi47voSqTEvt7e2My7MGfDRlUp4YAOO39vctIPWW8CXUB6iJO3e/gxr
bdCFzgBjJg+M38O82vIwLWOYy2wyLmez5mHgWv49jFWIBU5gSh7ipqm2SuJQ3I9H/Tm0rOoacAe3
msAsl54OKaBDkeBQuYn+bFuZvst9Eyb/PNjB6uU5g9ozDxVFmi81sG47OVRTm+TQKsC1ZVPYDYaX
bqnvepuSELJB6nMaoKxpumb8VvjsetpJtz6aiMUw/37tazwhJRE02g8l61hzJQhtk6tYOKS5ooVf
bdlmYLoKnmZdx2l5VZRaLOsWqnkVdWg0tSmpQ4oAXyGRn/KgJW8ROTu/yp1f1OdevSEqP4vULJa2
UoonAxzcpkFH9WRFsbFvx9TYYZrWneWMSP1kiHJ5qGZ3Q/C1ylmd8uyac8e3GcsU9M48o+jcYjnO
IoUCWNRe7nH+2y7orxgVsfIQpKS2J3MXQFKMcjFk+M2M6TpFfwiVbsUo0mvYFPlr2ZaveW/o59Hr
slfeZQ640SQjM3dOSo7UnWNUB9lrt3WEfqfZ7WQvVY8SdSfPwp+Ta0nDmpuaXPdQt2cwNCX4dyP5
dEL1wZw9SCyb7YnvuR+ZsGa50bA9u1ENMLPTPLbnDYSwuOwWtWE3P6eN5yvFzypJhoUwkMRSi/4T
aof74CnV70PT1uM6yRNj8VfHX02rqtltQY6U8SnM0Q5xsRBMJ+E+BA1paMTX2bRGJjv8Mhx+sCJD
kHnof6F8+IahePDhpugEwyvqL1EymLsaXg5cF6e4pBSEV8hsW1tLjO6Sxxt/9vnQQjA4WpqDjtxg
YC8ugzmuqBhLjzGVadPj+TWFi1D44qGva+/F8/v5h6I3GDPSTDu3WletieXFPBiXAGs7GQK5jbkZ
tC4Szpgh36ayC7c9B0r7Ki+d2BU/IXi0tOehVtP2S5Y+4SZhPwEv0p/iVZGw8cwNZTDe25TbT71i
3zAECyDJA84PIaID5qqIx/6nWmjPGVXGr15n1Qvdttw3/LzGJZ676bPaquEa4emjm9roBAYjmq3R
lO8HkDgon2hKvmyq7sBSwwHPTq9mi2SrmE6yymMve07nw0hlgUrDVUZUz39w7Wmv0nUKAss96Vpu
Tvh2Q59WLS9dARHq1ZXsr0YywnmHXnHdeqeIvPyyFIOzyAL1JbZhX1lIMmxHyk8by8uqpVQWksJB
0UyAbfJito4H1qpONY6Iif5mCz6eE+sX2VJJoYO8fsFTtX7U0Bw+VHlWrfzMNj/HLv9hp2Z6Ldxa
OSMPTdHb7Pkd4fMwZyOvVJPrb2nQ/jD5m33ycGnxvgQWEBltuESx+RG3+f6cQ2Jah44Dkti1sczU
+npf+dCtPfQmR7xzsNtRpwd+LV+0iRskPiD4vzWdv7FcEJbovYU/XP4xRqVou1iLlB0JwG9jhbB5
KhAgL9FD/81lQSEy0wv7XYzC22J1km2tsmivgVWcEm/UMeUy2PpX6Xe1QdmFpHPwaEfltVeCaD8M
oXVExBtFyPlgJhe/+JqXQeMv/B6+aB52v3p9oxrqdghL9yPIvX7dGGp1dNhAXHze4jJqWWQZKDhs
cN0Wl2pq/WVPLhK2UBmhFO0G8aJpYxvap3oxtHb6qs0Wq4inZAvPLgq+UeMmV533AK3db44ToqzS
QzjjgRJtrQplFE81+3fXAq5ViaD77pvjtvJLCnet8dJlwoWlp1x9K9s1ArGF0UZ0ZIz1ZdNgMt2n
gbON0SQ/5kM97CxHOXhTnq210T1OSd0tVJIeJGLaYdOFhrXJvfYjsLMGh3cnXNTZGH5Dl+nRMUv7
Z8GPBylnPGCRQd+4StMckH49uPCbzwyYzcxhKJyzEVx6DAxk8IPoKg8IlGlHJUaVfg7FioKsWOqY
a2o72qm3R+2k9sXH4BSPpZWRjc+rF+jjyQVhZ/U1V7Q3VArtsx4V9Wk0q8c+AspTpFF0DN2fkdpm
DyqiE240jHvfRl0FeH8uHpSz18JUDKz0sweVsQWbjjTT3FRG6zJntp4svevPrdVAXFcAtQnlf1g7
rya3dWUL/yJWMYdX5TjSZNsvLHtvmzln/vr7EbKHs6fsE+rcFxTQaIAajSQS3avXCoNVKTf+UXWa
s1I3Npz1E+JwAib6Dj0eEf6Och+M1AB9gbCLhmIs8PTCRYwdv/rCQ38Ki/bw3KMtdCni8LlWsuqO
QCvfpLEjw9dV7Ytsp+GCIotkWwbt3zaZkHtkgrVz31uUNup+sORpIzvRuxeTkMZ39+giAFceo2+E
9fHoFGPYO0GUL27jQLX6xVCpMaC6tF3nvV28FFrYrBGFzLdiaGomtx9HgV/WG6l/c/Jh2dWUgRJl
09LjrWtxaj26OpV+ywlUcYw8/YFUsLT0O0QIfeeQVsO1GELjYiegWrt6rTva35zrioUc1t863Wiv
Y52Qdsqg+SyDz2PJ9zCU1OXQhNWPTn/sbAuWn8h3TgVppgUsVO2qjyieaUKkyAOpcXcIxRFw4ut8
TWDyvKZTjzT0NVHjgiJOTGKyzSiU6jp+K8VQVvXkTlLKbxGongzdr6cyklvuQdBCiaEVeON5sAmW
cZ97AvPZPSRNtqQMwnzKMzlZBMAESJyjgjZOzayjFkcad13f/DqbZrfZ1+H2sNcGrv6m4GbBlD0E
8Y/Cze1DX8D9aDfo21B1k+wCnQor6jOpTC7hJuPIPWy0XCsuo11aFFvKDTEc7+rURbbLeFQ/pjZ5
OZ+v/457CMm5DCoFCA/HC6TM2doNAvmhGSMLlaFOfsrj+7LkAXSS671v2zDctTqK8KHn1JchmJIv
Tlx+Vt30LBd806O4R20dOBNRLm1pWkiua42h7xp3lHdgpVEyz9R4rRhWsVdMdgPcPd0yuoLMNM+l
FCSvVbk0v9t58qgMyARVmSwjWyOtOyPMf3DKu/P5LfzstbzCzo8yKJqCZlcO9Z3NV2kbqXa37Q17
uMqW7a3ggFZfZRKUqpmEP1LzTCYL6Dhf5qvZ19Zny4fntGiV6oEEU7Mp4joD61KCjSaMxTNXdc0q
vVmmlRV9K7J+6Wdl/F32S0QQ0iB+NoEGblqoT47jqMHSYoDl9Z1OIac/nNVat59sx1H4yd4Q5Sq+
Br5BeactFwdX7yzwhN13xYv4obQtoPhGZQKEb8IjVMThmsjNcJc4Zr5oDeNbqOTeE6WIw06BOHUL
6anzzBkdqsjU+wsaCwCEaTI8DIneUfZTypsybZtXeFEPwiMw65GqNeJzaldl26avdrLlxXs4Icy9
Qv7hxP8yIvVXmxeoJ5xVAJH/uukJug9qMJxSwr6LPnDcJ0PXCQeV/WHCnnQaDMFFD1qwr+NzAFCP
ipqyXpcGMtUe7+XKRP9yz81FemnC0V/YrU36e5qtGhvFGUN/kuWJi9TNeCiquZGWQCo0ve32TUP0
erSV9LMTW987kKbXwgn1a6b5fyPWnlIA7SxycNRL6vhgWHBkc4+I1LDt2yh98NQpcp011V8m5FlJ
0CjfOeV8L+TAei6gflorSvTZHsp8Rd7TuSZTA2YZJlVyRzvXlFQJfo9KWY0lmCXfLZ2rcHQcE2h+
SBJ7tuVSbxL95Ydl2kW4xcSVrvZt79tmsYm4TnPp245gs+T5azvL07PkVQgQjDHET60Wn0BdfLEA
TJ4DzVhnfvUIBXWwVEf1NFbOUU+I41qOrZxzRN2X4+ArK6Ou+50TV+oeHZLhkk9NsEsHQi6gDIJd
7jnBSjcb9dUc4NMv+/4HxXCj33Fih9bquSTevqhqJ1t3ECTxcxl744EMwtLXJQOhqFzbyQMgtrgw
FWI1nrVzIyld8pHn+6rEn3xHhQbGRgRGk/PhNFKsukw00tGhqfWrzoiI0MuDRUld07SLqG4eIQtK
dsI2N1SF/XKpbLVbd1anLXgaOeukCl7tqiMMY+nBy8RGuWoTQ7tGju9sfIqz3cTYkpEaTxQYpTvP
QPGmUwsYf4L63JVa8gijAs/VqOyBvdL7vbApCdAX2GWBg0r2laOA9V1RCUONkxyZ/eBpPCWjNvFV
lqTh4OvZeACPzbvjksEIKOo/NWCPeBCMPkkVaYeOItx1CwHzLil6+15G3lO21JZDD0rz1L0SKw04
4/hBs4y9JDiBGU73wUjAwgbmsSqsUV1pvuNC7tI9eETDHcMkhT+GknmuQSi61KvdS5mX3fMsPVU7
Ixsxmjw1eaB3n02EAJAj93nIi+vyGZUvguiR/sTnxwSjs4ThPb3aDcq6VvNsUYx8JfKZ3JqCvPSq
gCFsPUxeYiIsKveuzv8SA4RO5TUJ02hlWeV4hWHKWWhK3ZNl0cbrzSYb5laNbR38Ky5igtOCfjGA
SE6WvAujpWwg4F5LTXnqHas4NU38sxdDtQBDNzSMkF4DUhY+ty6/RHyuYrndxNwJz6WBuq8kG/k2
URyXqkoaPgbOvqkt4vfpeDZKkxtAEt7XhRTx9ednkSdYC0VYGLoRNqGEpDSse2Gr7YxAYwVtaWir
HJMqlyQdUV1Qf9tRTtNVVgx3DXRAVxlmg6Xm+t69z6veEpqLyRZ2sOZ749UGTHTiS1d1ygpeQZ3b
tKsfnVxNtnWof279Njr77d8Ewcu7uBnyjWO7sMUEKBBVLqSbogenMjQ5ojs3tXXXF/1A6BT5kd6U
TYQmLPiqpfizC8fJFwN5i4WhS/ULv/fKsg5d77GwS5TawtK9mDIfiiCCtCeIjmaDNq/aGNxapqFo
Okg9qIJ0sj5biCm1J26ddiupi9WrVj0EgpxJNmPkeXiDb9xNMuG4PVVhpC9Giko49apTqA8BN0Gw
JJrCV3gs8M1mo3iydiNwKusGMdJehV9oonASfh26VvBFm6cog0cgD7141ViKfqgD6vUdwFxPim9W
DxynF3KfZE8wP66BSUr304O621TKqxY7xalMAvc2NPIkWYZDF24gcEFjJW17aY14qbSNgek+VHr2
F6UTYMTSrjvwXQsWHZmqeyOLwMs58bg1HBfAVSm9+GhbPXRDstSbsnryhqF8yhL7mkMmfJd7Uvnk
aJ2xbIeh4ReWoW0r7pYURbhya/fOyPLu3OaDe5citg4/Z/jqJWG5D2Q/p3DDi17NiNgkcchgJ2Yj
6qjByJMqE7OuhHBVGkmPsq3LD9w/dsLcW216iv0MZBMHTQCSow95AxlMQ6viFfUQ5rMRRxB4q3CH
U1FlPicVsW+AZvLKnobGICvbPOP2LkWW8ZxQpQQkVInXYq3qtN4Whu9mfVvbgBzmbq/B8IszT3jV
JhtdD540toraPoC0nfovMVQRqVzDzC9vhHPagUnXoR29zcpelBK68fPtbW3fuysIf+StcNYopliV
vu3eZmOzalYWZfY74SwHHaCndkrDiuuOvrTU6zraghvdGZbTXlpvsDZJMOYnOzpmROieUPtqFbl7
mippnpKyfyE/55wzmAV2MDzArq/13aWp4z0l7c7R0iTYWIStVr4WI5VZN1OrddGdDlLBlXM1gLo0
1Y9kRw52h9q08E/LIF5xfg6QL0fdxEo7HvEC8sRyGCNQR+4iUfq/0txov+a5r6JqqxkX6tLDXQBv
VE067NoY0XMjIxVmOql6IKbeLkOn915LQscbDZ6DjZhVKmQ/6iJGXWSazXQgfVXWXr3A1l6ar1WR
eDvVzyAt7wjbhYlZriqpKLcgl7lv2d44HBxkKox1aFi/uvHU1ZWkUJfvHN519UTJN9FU7eUZD+7Q
eS8mfx5Fy8NKggboRePTdu/GCBFNI8no9EvoDQ9iFI5pdleAzhMjMFbGSUOhZxFM9OpjCcmT3ffw
nU+7ItCpbSZ2rVVoStplcOWfjS7tLanzLrOZB/78ELuAKSen2R7rcC76Q2AuP0xkXigvCjcZtrOz
cCEewVnHhGv+7XJuy4HRKBXlGWGCDfXdw2d7NN3VWDvdaVBS+SyrhLsaFeBgyBnZHyCbCCZFIdEU
k6yQ6MWaMfFgIAw7WigKCZvy1ouzKcncIk/7YUI4i1lYexH9mHYWy9D89eBRgMhiPQKivu1aEVsG
9kRSqlmAZF5Fw5gesir42VAbmB6IfKcH0ZsnZr954oPff+Aybw/cDMJ7sf+8Tgxnn/lK/4HLh63m
tX98lX+82vwKZpcP21ee9Ovl//FK8zazy4dtZpf/7v344zb/+kpimXg/lHZA39EPHoRpfhnz8I+X
+KPLPPHhLf/vt5r/jA9b/e6VfnD53dU+2P4fX+kft/rXr9T2/JKnQy1DtHfg0S6Yvoai+Rfjd1NR
5bMqJUd4W3UbN3qUvR/fFrxb9tsrCKPY6rbLv/Ofrzq/arlDhWY9z7zf6d/t9++uz2GGo3enhzyd
z1e87frxfXhv/V+ve7vi+79EXL0exqtRdO1m/mvnV/XBNg8/vtA/LhET7176vIWYiad/+QebmPgP
bP+By3+/le2UUOeW2tdBMoJjI7UTQyJgs2P81oiZaBiKg6pdhVlYRK8SC2Zf0y3Do5guSSDtnRhZ
Nq3zHjKt0ZdeZVBbVRvSfRbEEKjV/ROnYIhsp1GcU0nYgm+Z5sWaMdDNA9n3H2Je2F1oozZjCSOW
sImm6mHLMHVAYDVk+yfooi+QesSXwpbifWc7CD531PnaZnRrYKiMz3kKA+nkpUURSnJiNrAk4Gye
fLrZxLQa6d9bAFREzhqoZcRWud9T55yr8vrm6MIquaqMwIYn2aC+JBuR2OFkDw4TMdWNH6HlasN3
Y1A/3xUXnaABefuQ6p5pOARWcSmUuLgoSqNtPb0Aui5Wt1o17NwCZMO71VbvAExOm8+QC7KjWFiZ
ObJERn0/7yW29jutIqjpHW/7BUnRnMI0hpb31yWFW9p3/VnlweLmpo8c0Sx158hlTxEzekHepG5/
E6uHHpkS9XfC9Y1M/dU4dFuD/9sRUK538qtJy941WCSMYvk8XYATcSRHPyRdA6rCzguKTlOYPjJr
nxeWfxs4SuCAhpnsOXBcCK4IXt1WCOO8TLLGaEnSo16/W3PzrIZy3cVJevy4cFQGf9+E0v2HvcTQ
yMwzkW5jr1QGWvUxQmuj3Hl3QZN4d6IH2MtDt7X0ti6QWfLazM4Twq9zxug8Ulk6uc4rbxtp7YNt
RzFx00A/iGYkdHZAGVk/iB6CacM+kZKFmEze3MTQ1XUvpeCEFRnF0YjNSovWkYGXoTbmQzzWFOpd
K0nKnbC2iMmtwdRqSzFxm53cRa8bZULeqncSvrMHGSdzI+VQeoDX+Ok7z0aK/4jIkErA9h+T2pjp
O121v852EzyhCp9WmpHlceWtmJkv5qBhCKqug8JketVvr+s2TCnVo9TQXosXYVieyjtSJjBs2e5B
NEaWoVh/a2drF5lYM2pCiBZOvgnIFoSvB5TvxriT3m2gFzkBg7iLpduGt0XvNix7uF4lGBpWKszo
R31qwjBvjmIoenPzwUadHrSxHMSW88R/tcG87HYNtXc2GdR2KQefsj8lHBFRQFaTqy/76TU0Uk5X
IYISYoJ4W4QGNSK1GRzp8NLaB0oBxnQhxmBPfxotw39CaEHeCDvoMecwr5h9SyFsKbYRa2efD8Pc
66nGcOr9KEefpSYlk5EbMLnpYfQYAFDb2xZBA5lP2GvRajvhQQGXw5nb8a/WBGNPM6rrcjMugVRZ
UPhPcJJ2gpM0A6CefMxNUo9TVxjraUb0Zh+xpOo3Vo980+wqzL8bBgKiMu8Uy+Od29bD/egYV71O
uqeCA/ch19VyPZRx+tXTDVJKAKwInQ2QvE0pKDlyPxUGwNWogH4trGt3IdXDXoCNBQpZNHVlu0vD
cJL1bBOw5ZSqunUCfmspJm7wZNdxw61m89F/B3r26jbaw7z47ebYUMVdBTDmInDlHpzCcQ6cXPV0
IbqigYvdAEJQoWl/s5ZUQfeFamy02ROyUxcZzsmHvBEysVMjlttFHQCwJCyQm1UPY2gKobo8ejWy
OUF1V+bwPoueaPIhodo21UF1uNXPieitF3uAHGBy1rfCWdY05KAjH07U2qoufRq/hK5jQT4cAzmV
YtSw3mwhqayLmPCn3p/sSZ++xG97RO0TYcv8VDt5dIb7Pzo3pbWqHEKfkHr9NInJsehG8CSVku8h
oT3Joz10C+FTdSCoyXuiDJ86EfWB015JW1fBVnTjxvhuB2q2fWcTlwp/5PCCn0RfImTa91oC0Z3u
HJKp6U0FRsp5LHroBKNLYla7j3apdQ6/s/WG7x4kRJ/QdJ98brsKqxiLNaJpB0pPlmKmKAZ5R1a5
NUzlqut+/lITb/ZlgOxm7OvPRD1qs8lfPC+VUVDvwPXL2YuChPzF6MxHsSLM7fhc5jw05jrRWrPh
h0an5Prop757FL2ky78Mnm1uxKgbCvfoVUCSubn/cgnferOtA2aKGo6L+sQ0O0/cFot9xI4fLldT
rbNK62TixP/Hutn559pARoXCCjayH2TbYtS9e0kuYaEvnPgT0bvPRq8rPxDXdgyd1K/thY+xFdWf
nTYipRO2/oMf2vxmGqF0NGszPn7Yp4H06+h3JXw3fIhPilxZ+07KiT9BO7CoEc85BchLDOcGVsBN
GwK9BItglq9hJDnrGLauhUWgnIRpEq3hHWtOzdSQrHvfzDbhosjKOiptaT/bxYJ5KNyELc01czdG
Dlpt/9jSyMf3V5jXayHpiDpJrq5hUAgVI+5gwUq+FcNYzpM7J4nvANhG+bJJUbPwfNS2fK2G56tH
gUvRgn4BqVZH4vwfTYZeL3qvBtzeCzEVdgo81qKbewkqsAVhtXdGt8jMtdaFoNycqtkESqRMJQf+
o2gaHQIJtO7vxcgrIMCZPbrJrcMjsMZfHjw1gX9UkPdWirRakXb0zqUgSSrqmMd2N+vXwgh1pn8e
BCFSPDkJ45995jWzTzXRLomJMNS8nQxWDwahXHuGKyRylfy5rVCi+zX4NVNIhbRJqY6iGGb63dO8
bB1C5bAUP4Pzr2I2wIzrTxOz7fY7Ok3og0sgffpZFc281TwxL5u3mp0zBJuI1yYpv+v1+Eitf7+w
ybgfxgi9GDWxPHKtlBTFltsUywquEr9RH/ppEmIMe9koILOFby+ZxjGoJr3bTGsL0irB0S7V4CJm
g5z/SJpAYy6GFpn5O93rJyEh+bEc1i31MRVIOiALk9y5nWkrtzH9fYrQxSmxYOHiTJRHK9GFWHyo
FnYGspMy1HJTD2lfLQpN/ul6m5+Xil4XTBwMA2cVMSTKTjVTDwgvkrIHm2rjO7fWlKeBpOdSiyx9
D2pKefJLy4bt3nNRnM6hCpP1bmlO2VcDyde9oRV/FaNsc1ydbGAaPUBgTbkfpzysaHRP0fdBXf8l
Rs2UsxW+AaU7v/Wd9pyXi57YV8mkcg9LV3zso66gfp3nKYX34aKXAGaErVWo1qwd19mORSbd5dTp
roe6RW2u9/JlXyXKYRRNXAFwyiY5wYUwvJua5jO4Pg5e0v7sCZd33loUfEozudyB3ikPqgyx5Jva
oJAcFMMsyI6kRfyjMNVClbBKSJ2ZcjpR8P/SJxTOpUnlnNSrQI+RLHy3olfyo2Fa3vG2gZiZdxlT
6K5Xby9jaCsS5aMXL40g/04qNX8kA1U8SlL8hVx/e9KnkSIb/Q7IJFJWk0deqMVjFjQrqM/Hq/BX
ihEh4p4SKTEpGWZ1r9aE7qflYpHrxgqAI7S+bxew4+ScpAa1/VqeLztCJQszcrKjcAZFMO7VgUoh
cX0UIuT9YJOWhLjaarXXpiq1syUBjxVDy4NUeaypyhHDwrGqhaxH1jn1JPn155q2VbSzlMAz7haO
9jqv4SE2vKoqan8+nJaBFX9LwOBcsqkhhalcfDUx1v2kXjrbxESiZ+gkRKj8iKFohIuvB4896MTD
bBI9akZ7k+DMvA+5Q/vgplD+vl3u5qlSa+72DljX6SWIprd0GNRTf9u5Un00OHvmsA2o9VHty53Z
ecPOVuoaelpMsWpqVK2IsegK622NWG5WJBGB4hbV2h/BPzd19psFmUzNZxRIO6XhCCGauPVcUFfT
uJIl9Wak3OXn9Oz4wTZOKxqzcX4uFtO6FqtbBVz+x62N2LETtD3/sW1O6ctOG+BvhBckXkUoznxS
GqfjTqsj0ml62SfFfoYU2XqB6Kw8VyGSgVYfp59Sd8jXtkd5OUdsiJ5LeWFlsrJyJmQ+UtDp0ZiQ
m6InbCNAdGDF04xosreeGEKTxrRjxNDydNONN+v2Ms/MJ3ipm6viJ+1VVQx31XUo3sw2Uy68c5W7
W2HqKLqEZXaidNUGu98Lo2hCiCG2JoCOiee6uc6N+RjWbnYFnWlxVDQo4syq0gFwzwWL0JTPiQGa
jRLTVQi95i4nW/3SVLxDVWggOTwpMVP/S3W129RHfRp2NQhWKoTdk5g1bf9rNzjDnVgKAvaSlGpx
FXO2nm8b3YwfxFwg1QsQOPGT4ijOc4f8MAwvjik9BTDlXQFsVsfMBZE6jRKoDW69xokRIVDaai8m
esMrr05pNzuYtHgemZznicaX9rKiNwhe4CZ8wbF5m8YDmDL7it0RkSsi37+tvs35JXAMSVPWkue5
G6fz4SGIvewiGtlAGmqsEdAVQwSNf05UeQU1jSx7m9k5nWaRnOhWfpRDPfe2S9Qr2cXzVWfdNTkC
QW8TYoXREbULJQsyJl3amNBr77mOuU8VVGMmXkp5ktpDlgutYEFrOY/naYQLIbwU46Gui12lU7zs
R+M2I/8Py5PXXl1N5fM29bToHKIBeCGn/NMSulk3RX34BwmHaaLN65IKBsCkRIvXrhRTpx868ARC
QLvvnNq6DlNDVS4qwCXRsVgJrKufGNbVUFxrW/eRtZhtuiIpJyqcjsIklgpfaGwWdar6YBTZTUwq
nhfcLjPb5ss4LRXHLdw0R8e32j2F2RSnx/n4avLIvUr0hnjkNLRho6JsX7/vW6l6jHRr68nqCNak
9Y4xCNNlIIa6Fa3jxqt2YjYo+q+hO6XqQec8F3x6hRfcKhDfcyBEtIKti0pJN9ByBFsxHMMCFKXi
O2cxVEoQn1L6mmp+c8edKr4tQp8F5mGYGtbCK9cMaVGW4PnFMLUg7FQR3NYLPrZmnqG0AB3Qvsqt
dMuPrvZIsoFfcogE/g5M6LchxP8GR2C/tJD6vnzw1eEJQIsF3zRG5Z3HxxXFu86qlkft2E6N6Ikm
QIrqaBW+W8CBzowE3GrRalEN4SbDqKweNKcOX7uodsKnPG3q11xuvitNsLGtorjPO1l9oiwdeGRZ
8aQY+NpTD9pj5RmduxWzgc55fwDvDAAD5wHl72PkApOKJueSGOKVEvCDmBTrw+Kv2OY0JCx+Hn72
SgmG68lbyiH2H6GOlw1DXsV81R5EQ/GVbPgPndHmDxRzjsSSZMguRzeKl3bMcTXVdYhR3/zrNttq
vmHcqZb63U0QJOs7Jb50Gb+UPE7Cjg8a8dJMjZjo09Tce33yXJvFL9O0IE3t/Fya4fLm35jeIfTH
cyMoSifyedGbm/o3tiEx/p3fvCwM+fxnUt2v9NiLwEq7MO4MOhXDU82pWvkqjEE0otfm5EkWYvxh
GixosPMD9yTstx3Ekg9+s+2dTw5Xx4bvw3dFLlQeMrjwuyvNS0Tv46tJdWJDPY91iz86ih3nvYWf
5kvGuuBXBaZuNAKWnQ2rNJ/aKN8YE7e0GENtEgAeBtA427peQ8Po3Xha2AijWDM3pW2FhzzvpHuA
g8ZjW6V/SZnRncSIkKu64WxmrFo+N48Ih+yCKOtPaWMrqORQqTGYoYq+aapehE00bWpAcmmr2VoM
c2kEu1u0456YLZ//pvRfQEMHVKgpDVqBWbrRnaE5R1HlUKcSeAdpYn5lUwLXAIT8sfTAoHv+RfQM
lbtNpjSwI/9zApUxoseu8Srs5piE0FBMLkr8o+pIJIk9ksz2IYfoVX7mJBMFWWpDbxsL33IgYeD+
FSNMckzqODtafXgf6EayDd9Mwl6YpZ8vPnZ7Ktqx8kbfVov5d05vuwnbn7fMXefX7nXubQE52Wul
c9JzFQctRAtUGuTUmCwCs/W/p8A8KSL6wX/mkwY31uuoZPXKVez4kmUwCULup+4Gs1AuJs9oK7Nt
8iWl+w7Jh3o8+Trw7E3pU0pkVVa/emcUXdFoHgD1ttZc4FpgtsF2q+Npnh6guG8WjcvbhG7y13ki
gB4WJTY0L+Uke+Buy88xdKRiRKWEfqyy8bMYiabL9elD05VrtRqyB2GTA4hgytHmy43JRTSbVG2w
FnP6ZIL+RN2OktYsZ1uS1PZiaAGrzxv10TdXQbv8tivlYAfK5MKF2EPYUgduWTfuw42w8XAULAs1
qHfwjFyyfEDiA5mlh9Yx+zO8medwGlEmXzwMsPBvIE0bV2IoGmL43wHKh0QncYsrw7m4ZLzFImGq
qbbewmzQLkuIoakT7geQZC7SjH2uXmLQ8Xo+Bnf1NBJ21Tf1I88OBzGy5VEHpagOxdZCcmshjLem
ktWLqyIVpjUwzQmb38nanT6Eiyopw7XpSMVdkBtkZ6Hm3cWWot3xd9sAni3luTVJoMit7v895Moy
gQyFYu5WP6R6kH31CwpXbVipIDuSpHU0FtZJh6Hk4FSyvrUIilxb6iFXULDIr0YWfCPDVf6wwi2K
Gt6G35lya1E9d20c1VxmhYfNbBpnkfFsfmpq5yBmTSmC8T4e+IijNWruZLCQ+xiJm5WmluaJsvnv
UCr4FFAoSHpPprmZbSYc7btMbqg3x0PYpX7IW7isfy2jdvN/2e53VxW26RVy7lLXHkj5ckpf1lPT
TJlX0VBstAoB/J5mk/Dw1EHZNKrMP3TyFTaxXgwpBH0A727sxWjelyqZFC6QbUa51KEBVj7JLCdP
RRtTLGp9gcreuVRk2IYqLXaZKgd3aVdT/Wto5j3RIJSnHBdyJXRIF8hiGF96o3nsIj7BUl8tjY4c
J6f8441f9R3VqugOTqKuy0KnVGZiVlU1g0b0pka4jBM7azNFrYMx+TGq+XDhFw2a695vv1Gscigo
q3z1IDfaUl/e7orADZGxkb8ZfMZ2qW1Bv5NZ2UtPAdLWscdhLYZVX7drhJrSrRi6YxeuZEML92Lo
qBP5FUIXx4GfyhcPJivKjaDeKmRZOqP/DK45hX6tkG31uVfSn8NyireKoRM5LlRk7c9ZMUyuub4e
PPl7O44OzK+mjOpQrIP1rdMIdHTHCcZUUCzhj1klUiufxUg0iZ9MRBbq97DT0mTdW3vVJNBP2ECj
HEbWbr3pYZ3CmKIjCUShmZjQ1VS/zfJV0ylRmrzj0lDXudrBPfs27RSGlq/EjrdtqaxdDKkrrWuk
YpZt3GYHI0rQCUQudjWCP/8mG5AwqM4XaeyM9aj4waEp7fRRi7RviHgm29zzwOk0XnYWje329amz
L2IwVEXRrOZJTfKUpVEisdQ3RbeD0PDFTQuKCZ1SXTiqJd3Vk2AI2QDvksawLRmK9s6eF6mnLzob
8smgbogb4CZWwUDb7scWpUvSF+HnRoWj0jTsr3XncaOLcnjiW+oymq5u4YzInK/QBH1V8rZ81LUh
OvCopKyheO6+Rjwex5rzVSdSR6Y2l8HCqsqDPtrfxTrOAdy+KTu576l4JB/R6Nx3A+NGSSb3j7pi
Kl+oKEW7E4jIXhwdRZNwFPKtnNvUdJoUTVBQ9inXBQLhqWXDNJyP1jl3zJU4hNrhJNeWekvFreVL
FYXyJavcz2XgKXsxEo2YDCN30VEbd57tmqrqpybXxgKpSrlyXsxRG8+mGwyLVkZUcIRkbu2ovb0V
w0Qynls1W6LGiibGRFujK6HPu6b6J9GLRj+pFqLreXZULeYp2a45tJQKyHCWvHP82UX2b6HXpgOb
49ifwqnxiMKkq1LrPlmZ2WzFBOpbLtInQfZq6ikVh3npV/yvO9BDoutPtDvhJGox3XBOt2Zi8rmN
b04NKTcFrS8IsSbMtEBFV/C5KRw/fQuNUXipJULF6LmO6q6etHsq4PLc1UNtVyeq+iy37s9ZqO/C
w9ChDMdzgr2gls77NlrRtgx1/QcM+/sqbAjyQdLA8dHdm5WVXUUgP1aLcSF7qX8UQ0/x/XUhQ01m
R9Zz1Y/oI0XjF9O1801c9wQfHav8NNmzQh2+UDILLSsfYdI7ywKE1CGT++CTbkeQGTvVUzPAApkE
7XdhtpPO3+ZavzCSnckZ7QBzN0zNU0//53CQ+m6SL2T61r25+8CtkA6HPPdtzYd9bt4K8gLpYt7T
c6x7izqIbZla3Unysg7Be6SsjE65NGiZ64j5YhOzkdx3J9FkZfok9Z61jarQdM/CBjUIGBo1Lxdi
BSCTgPD0tGuRjtFOIf+TI/6K1jc1SXncbaK3Yi7+gda4ELNGEH7OKrnZjbWiUtUwrQj8mkxQbgZU
6b05iiowKH1MAGZfOcZGEdSWLQ80OQ8hZU0SYyuVkbnJ4TOD7VpV5JXn1T/ynFC+FBfoBFL3QmXF
L7F3/lZk35vu54QQgL/ZJoaMDxN2alH8Om8jvIVK/E04/p/7/26b2XaTj39bkRowq/Dd5dUE06sJ
Jnlo4T2/VsNXHzw91RaKVBUrYgzZFYWx9GpNPfAFFDCZF2ERzeijIld2pvXO1YnrgfPQ7rbkbYe+
GBJ+xtxmLVaKrXVbbu8GYlnCpCetj+KFoRNGDvxwM4aG5ywU7qvn3O7WihiKdUkeZ6QzZX0je5SN
U+bXNqcAROj8ysTVqfe1+MEf2+084dRNe6wIOt5ehi5PImDSCiFn6z4h7NQ4BEpVo7Dv48rRz+Be
DmJOnkxZZ0HUoQ08HU1DMVHnTbcuFcdZqSHP4UtOcO6iYn5Sg7ZuPvxTLybkPSexC78KzT1qNvM8
2L96D6vL2bKjnR00xl1tZDH31+T/CDuvLbeRLF2/Sq++PlgH3syaPhckkz6Z3ukGKzMlwduAf/r5
EFSJkrpOT12gEDsiwBQNELH3byiBakIFooOywSmeTOskz9ygNnZB0zycx8kpQZ9+zf182mb8Z5D4
ZobDT2LbCCNa2PNV5bjLpWZc6OiUxf78khpaGRGsrFU/Vxv7rg2g4JXlVjbxOscI2IKKJJtuhtRH
3T5gGOAe8Jdwzoc/mrJDxjovjtblGMYoD4L9M+I+XeBvU9/hMVffRTE1L7PUYXz1Y83bzAGeya8x
OZinYLNKe9Q6ZFOOk3ObmLWHSYL5PPeP6wkRNptSwMXWcD0/mEX34+C1zqFn0QAFHqUlyFR/dcyW
5RVGCMhxWrEo6jXa5WhOIDNYaVWwklf45VReVo6WPT4KIvzQsEaaVMyjMN/EErPM8IRvYu8IZZok
W2/hll72mbo6t2GhusfzqNELULCww49feiw5qZjno3rO9hueIMvwlPWKWfvKYYJVyPqKg5WUCjbM
VP0Q9NG1fTKU0TGC54r6vLGPs3QdkOPcxg60qqmsrD01W3sbmP29YvSwrFFFXhhT16zZQI1fErII
8E/HVz1AE4FvSLOu0+4cz+16Osf7TP8lLsdPwEnO4820Va5xVUSSZUA+qa+qUz2766YJ2+OmHKP9
NHvv9g7WAhoGemsxm+0abFy2/KLClewNkGY9+nbCA2qeW+Wjfasq0badx2J94O7dwH9GwnS6E3Zn
LESNag9acAsUu413Q2uxxwi6CDlzE4qrLvRFGnvJqYvK9AHHpZsKNfE3YFb52g6EgsCaV755MJnJ
H5WQ/fBop+CPa2J2DUWzvka6GgOhChOg3q3PocAOESiikl9fa7VCLi0Dni0HyzGyQzbloXTgsfsB
jjxBOGu+XAbKM2WWdC76z8vlZVhe5BLrw+hL67ylQzGta0ME2rqabEiLCtu1FUak1ZL7qGAZNXdZ
cVIdh9bgLp55cbomgZQt/m0WWKp4b3jG6nwReb3zIDPpXjTFqLexEUeny8EuQFH34/ISQR4pOqFj
iVfCFFmPpCSDnYxdhsgzUbrT0tc0ZXXp0EaXaWRNg43VZfAO5xc7B+VpUYPsQL1pZaTmr3+F4ZCK
a8v23a2Tfh/4Y7f3VOfHQcZkU3Zcmr8MiSslXfzS/nkZZfLNpY+t1lL2Xib/f6/lzC+sNGW4xbN5
h7THtIkGJ1zUs4RWg7I/UgBuuSoVzzjkoYf0lpTaShCNuk6o7yxHKyLZ69ejisslc9SCD2Wc9IMc
gvxAhLISBkxBUFrbIXUcVo+18tb32g7mHGrcajhQ/Jq1y+d4NVXfjASljigO9VPZmHsRtute6fax
sIqPMHMFT0lDeYpis1oNQulvbdWKNg7aGgcX64llm44l1nY64vdN854JJ34ySsW5LSAS58i9PfnU
Yx6LYC+75AHpByDNqsA3kNGsK+6EMBd47n5WeAU/JobO89NQlrJlYWb06Az8yNykXY2stVeOsbCV
KHkIwrZ7SIYsXrmZ32zSzO4e1KKIr7kDPstOeRgC/4vLavEoW8hxOBthwt2MVdJCSy7mzhfznPDH
xSaRthsSwddj21DwmwrWMLOIT4dCNpiTuYnyyZXT6JsqRQ0oipSeh/BfTjzSGEdLBcLOFvjSS0cl
yndsXhwklskCKFlIlWlIbiXSCpThTdVkya0EYc19Ym7JviCOb4SaqouxYdXhWE1JuTBRF2D1y3un
MIt71tKQJfIp38im7DAKeMJx7JxkSFhdfdQb5/E8fp4UKLNdasCmJx27OF32ZvMRe0F7kEOoZLg3
zWQvLxM0tVmq3CSPQjMXicMiOCmjzkIqOPV3XqbcxHWgsFkC+HnCsqw7Zb2g/q+mkFZ8pDw3hgNn
AY+ieuP7msGb6ItlZYWUyOaHaaonaBvH2P7MLXmQncU84jLsP8fGDhe+QUDuTZSrwnZRJ2RP7SI3
cjXGmXsYhrC6waOkWuLSmn3+7yMyrjH8fo1Wq/AkMYpgWyVp8yBG5dXnbzwWc6vO23A79YO2VBRT
PBjF0Dwk6atupsm9jFh4jOBkaPVr2ReNnnMyB3SSAtHcpbEOrLkyT+xNcebOuu6j55EdWkr82jie
sRaeEe2KRLVPLTcDu3f9Q81jroauy+kwecqVWwKAxPXdRQ5zwmxpavSnEemlc1PvbP2p7Xznl+al
Vw7+u7k5ub8tmrfZpDdHefBUlA946BZIOf4Vk2dqi+IFqWCfKkg+AzzHDFtdFWXJ1TnYzmjSuHW2
mW1M+6lEHVuKsrc4IPFMch47bVK2Y9cC1c/16E2tjCWin+EHwEngYJH7pDsxFoklGJykQ9jViE5W
r+inBAUZyE38TI5ZUF6dO+24cXZ2oL6EUBoo9fjPheAW4dlTu+kwsFkV3mQ8VqEpDpQ/uoVs6oiD
30YiwaSnVtqlYbxoetk+yL4agYVEqcKTbGnlWC7d0xRxK79FA8c9jImSLAEAYC8y2uN1V03GErul
8MMxnDUrJeula0pURXQUsuxRCZ/L2RBsHiBnJrMxST2g6CRnsrSOPqbKWuejY730fV9uuuQqDJD+
nkAM11+jCp/DsdGUZ7vrP2qrTm5kS9WfRduoT0Dq2juKa9dpWuD83fpUMvU0WMqmnvfZBiiwfQVO
7zWDH7+rajufQNkr07YEda2npIbU+WCFA5pTP8+GDKUMNgP9WnbIg1am9nmcg+DHAdGw5WV+Kiii
YH/UChQg/HDt5LhoDW7Lzrgek5PXqjp3zFS7R6m5XyalcHnTp2AhnNpEjssYlqUbFAe7rSr3fJr5
ZXHQXIsUtFOiyKh8tgbq3CTcCqyGBmDgI0+pwuixxWmb/kH3Z8/wzIw/U99fknpsv2dxd2siRvU2
jfxgTKMqbxsvKbddb5Mj1DL9ZMSVugo1CvZodr/LSaO7K1Eh+uZYfbYI1bx+yjuM1mvH7xZ1gAM4
9cEORVF+c2I0622T2O0jOYnZawxsu+ytizCgyGN+yk6nCLwH3hjZJQ/YnT/j3+1dy5ZhC3dpuD2I
s/nSSBf/7bVkZ6VM7u/XijA8MQ3NuzbnyfJasf4YpJm5kmm3zmpT3I2i5ke+7pd2NyjuMmtRHBLz
2rrR0f6Y0IPZohVhPaZa7KyrLk+umnmt3cU10rcKd+BubqqDMZ3IWlP3paVopf4wJHdyoryYY5U7
HDx6nnn0YxBUwdbKvIO8lmoMf/9KwVMZRDx6jMA/HwK9sYCOhkm0bjvRLmSP11U/umXzPEbNhLYD
57G7TI5LdhYB+kELbTS4jdZg3A66jbcZMFZqgSn31znkz7LnaqiNEbZMnJ5HZxHgWkWL9xMSeaqr
vVlqCMy4af11HxTjF2NCe+qvcFuhtCvDqvO34d9Gy4vkc07vt9EyHMbxV69A23hQ3W7LzsnaJKjR
P5pj8NnZ9fiJSMi9ggDRs6nHFuQqS4W5WbP9aadpIUcgs7juOw82px+WANrbFyPWhqVBBf6a1STK
q6rSFNey3YIb72ddKK//ZGmNbVdhfs+D8oSvjPvW6zVuRxVZbYd86qZGZ2fviFY5dp2nX01FLx4R
Nu/RlRPDZ1Eb843H/E5iaIPq8KLNvemxA9iCPokKxmt+16wauMffxPFQu27MUn0MXLRge8v6MT7C
KOoy/hKfx3fzeN9hvLy+fEN/H3953YDr/DFe/j2/j/+b68u/v57/fmcsrgYKKI+GZ30Ljbb/bFGB
npIUfxh3AZMuQvDfyrekDPRP/NO/DrHp7BG57VhwWtYW9aB47bv++AW9NqTYauXF0dE8ruY45sXj
FxR5lubPeA7R7hyfx0+u2W3JnjSLDMOVgzCTul6kmWIfqt5wMPDo9JXskQfZcWnKs1oYTPmju4jb
fRsOw/YSH7XeIlMWqg/YOqPLlCX6W9mJJ5eq6nf0djPFQW+snfrtgEfNckCGZZ2WXo20Hwf8tOqj
bMozeVB6yuWB2QiUUHgkKVC0yqm5loek9JrraD7Ipm8N1hKJl2Z1idVmSx5btgNliteGGUwLOU9O
kR1jiaosnM4aeX9HfesmA6u3OngqXCs6dr2jneNjjMTJkNrYaao4krA3ME9dj/xLkmb7ymlxUU9B
c228HONutNuVI4leeHMOVOTJmPXv8ulhiNjeeAXbLWd8wB1kenDxLoBS2mG+OMeg3YwYu7LgiGxo
frZ+C7ltfGgGDwlcYBkoH3t1tQwGF0ZBqp9krx3NPCtQYleaEU4PLUJc826YxWSzNFTDe43D8UVD
l/B7mtw6KBkGC9sGHzHNPEFk9a/alHWLXgA76NT2iw7Drd/gPBeekICat5hGj5UvSlzDVnVCkAEa
wm5qVe5layA1ciPPqhvRVcP5XOEZu7L0lPdsAAgEhx/WUBZAPa9gJl7XeTkUm7obWTIjqLekODlc
W9C2crSgUPoxug9fFMuhHE30bkvlKlCzaJ9o/XQvrBjJWYTltoNqeVduE4q1O+AYqynB8Nwks+Bj
k4c7PW6H59GNtQUbwBwfBnqnKuGJggGemUUDLiUVT4yfB0wgfzTZH8V7xavQo0cL6AQNqnsSTrtk
LULVJNa4bSQBnjhzE549onddvooHg3+S4czqmgVYYlLwV3Yp9NdSmT3EReLdUHCrDyboEryhlA6+
ZBiuuXizqBrYEbnr6nfywOL+xlA1pAwDtMvOcWQHTKW8FSC374oUYkqkT8hu/zXFjKqevGH4eglN
iHRuVYOE9uUy1EkxtuHJeJ4qEKZcplObrzQfI+QaMM51MunGC1L8VaA2L4WlBycXMc+FDKuJjoOG
ab9qqFpS73fXWLCDm0pIKK4UfYYrq/muTmpPWbVxzR6pyM311GnZjZsE+fmQYXWCMTQS2DZQlFMB
snKjGviwWaIdb7Kgs2HfaM4XJJrXpRkU34q+eS1qbXg2HbW/UvRYHHF4649FU1SrXm+bx67K/BUl
8mgrtGh6Jr8AjCaoIV/02vgcuu0XBawJNEFaamCxvsn6BzNvzEcV7BQf7/Sc48xzG07evRxUzV8Z
OA/awolQWtbzdqOoQ7KuTPT74L4MT0bnHRWeu++2iw6mMQDOiSJcJ6Fkoks39M17NUKhK5zUvRtQ
Fjv0GjiAEaT2e0XyzfCc8gXl/XQbOEG0EY3VvM0lIzkAl140cMe829edrj/oUfXcknfdBOQCtvUs
/Np4mvY4I47WSe1Ee2x8IUEiZrXE7Ev/GJTvla6MXwGUcveDL34fek60NcrI2LrCV++aAG1vhMem
r+CHENBSPuvATcHdCP02cLCtFp2D5SxQh7wQ8cGbFaTlwR8n9Qj2J1uPM7TiEjufuYhMuw1fqHOP
NQ8MNd5ixzAJOj+vw3tjY4SKvVpV5sM+mBxSi3+eyrY86KY57FVoJP8+SG0UlbJz0A97K664CgDG
EIwQUgkqIDMj0rpTUEfWXVkP3W3svcemga16moX5MRj9e9nneI11F5aduq1zMKk9lIJ4mVihedUV
tkYNa24HqMwuuTUXyL4x3DPReCzdTVah8jeWuradakrSkNkd1sEaFR8xgf/GwLJrb4WIgP2r/Um2
ELxtb0vbJcOcJ/qVjMnDrKeAV4F2wsiES8lY4+uvmaY0+/MI61XPgj0Zigkt0Q7uVgHWAu+YGf9Y
6c4d1fv4JlU9TGZC9y4zKucuz6xmj6d2tJDNwBn0G9wUSeF17vQutH4/6CBdFC+Zto1immsWHeob
AETkT5WdGJQ7Mk/d3eBUyd61dG8R+MF3s0zmJd/sYW092BVrk4a62WJAQflJT+J0JfxK8PopRgCg
BK8dwYLFcaCsq1ntHtpQFVRsi+7Gn+0KkIgdH9oWlOBoKtlrEGDb7DgI1dk26gLwvO9KXyQfuPgF
iy4zMfbokVRLXKFjBhEDzXC67BG5WLyw2ti5a0n8XY0D8ENo49q6qQRsDIAHWzvXjUPHoncXdLyN
rjrfI1S72ZpTn1xD/+ZWZA/JDVaLPBbZBdyNs5lJFZTTA/ZmKukRDNkGx7XQXhm0V/wTEhiH/Kgd
hGyb0Km+muq4K/NZhN+3YAy3ExYHWTgu7E5zniYbe9yordlUBzUMaT1ZeSKoX0Eg4QxhFIgPG079
WqYL9kLB66jaxREpkXQpR6UOnG8jdbEdmSch+bJy0xxZVF10J0v4Nb9pu8YKtVKe3dCDFOmRnSj0
7sEKlKU6HkPr1KVlhGfNkO91LJQ+jTL/aqlW/KZqwBej2MVXVrOpu6bpBFDWRuoiC+qTtOvREe13
bLcqjYXai+7GnWlkkkkrGbdgMTvk8Lt7d6bjylCfBKizpJ2+99y0fJjgLu4xme4WVZ102wFM3Bp7
JPUmaaII/QrtJFsgZQGmzAeUC5tNgj4xT8jAjK8qo9cXSpnZ98ix6ItxsP0vXVvd4ALhBgsetfYs
aMurXkd5AnOkyqN1bhQ8KXsjUQBHpXi66rEDMaNxrklTGdMqgHDFOrE9nptV5+vrxkKQyaUszccQ
x2s30VR1ryYCny1kRhep7lfX8pDNxZuad344B5N8i3qNeZSdamaiPkKO7KqyMPNIXVAhjRnEp9TI
1raC9P0IDoyfcWHexp1n3IZFV50gGKLq+ldIzGcNCpP+MDqHS3xIFHNpi65ca1ESoBONYef2fDnu
iGB3Rut8KXlhLEfbo6j775qY0NYfwuJbdhK923xTEqtdmG41Prj15PEvNfs9O1tv1TfFBysAGxcN
SsidmodUwqDYyeal49ykeJV4Ir/+Iz6YrbqK0dVeyWGXQ1GQwjDzWxkx3ax0V8OotUvd9PKrwd+r
etDdy0Po8tb6eqfuZBOlcg3FX5R4BtHdK3wL75G5zDeB6+IuP8+SMdQ0Ya9rsbeX4/oG4ksy+evz
hHlYoYf5Wkz+uJKz+trs7utafcaStDjK0ODiNduJ+CQngd0rcBsJtyUVipPWk4gbNZwrjbonGYss
P3dP/U0JsmBt2kawJ62s3WsT8q5yxOCID7Jb6oNQ3XpXW6Jf+w1ewWoR70RRWgYmL7p/qhr4/q1n
HVElQcIVL4GVZc4iVVgTrpCBrXfkLd1Xm4dLVDrmcxhp8bEHg7Ysfdt9NULBrVCtY3bZhfVs+dif
ZG64bAoQ85rmJjuRGdoRfFq0ieO4vymaprxCbVS9J1tvL00h4ueqijT0ZTJ06e3xi4IhxKfo4l2Z
GAbPNnfcRP7kwyvh0IbcnL181NndkI23fYT10/HNt1J32UzedKiSznmKUvsqLCfi6K9stAndVCs3
hrdcJyvdIevqk4nAhdygBDJPHwtgYWE5lDdtOdV3fti/y+mlq9urzEKWXad6nUTZNclmY+d5QM3b
cuhOhuPkVyFuu49WpVlQWPPoXdi4R8stT93voq63vyNy8GTZSfEWFUW1VIWm3+fDGKzlFXu2Hucr
Oui2npSsx3xqsIvHahgsoP1a9G6F3bWe6GyiuGIOquKrRsVr/Jy9Zww9dN/syODz6G3jaGSh+RD2
wDD61HnrDaAsCuoDOxMV6Qc1SNlFIlAwlWqOoVd+RtEFudkeuHO0S4miA9XaLsf8w3erCAMq313W
Wq1vA49m36WIJfU9rsnka8BQN+YmUrAIl71Dwg4tBJK9lL1GBandgVqIt591UDzdXaFZHHyk4RUP
f+2jarUG065MPVqRSG9GxcxnqtrwOCPMykLf1cIen9jrl/tAj8MrCSz7PR7NcQlE+z1esl74u7gc
rwxlTUUys7ZqGgfrzNNCLOiN+CnsDGXTJugfOH6cPPW6Uu5tHfNL2VtoqcK+Y+SJNPd6no6b+pBe
T9pcxGnEh4R7mEqX7vsemYIL+kPGqHdSjv+J/lAGM93LmASIyA5hURcQgEMdA6FjD4e2a3cyKCMr
sf5WudzZhW5jeVK+NTheP9ezgD5JQBTO5qHpNytZtwWoRpkpMMfWPMkzfT5D0P9mUKZ0L0OXeJHb
zab/OUt2UBD/MdVvrF9m6eH0tZ6EudU1Lb5ps8RZFdB9VlaJyrqMyUMAtWGrlx6uVpB4bkTdtSxw
4f7B8zKX3ZR0/At/TsEdbONVrXs4j5PX8n1Ik81MXPklqKi+vXIm8A6tJSJl1ZlFva0Rul2knggx
3JxfIeEV5LXldc6z51cwy85ZZb5G3slovTt70mDaaUP91TO+lUU8fFhlbix5G7IbSsvWPsQgbK1j
t3sTaomFR5pwrpTMY2epdfmzrXawcyq93Q5zM7dqpJcTt97LXsQcOqBMYX8c1Sh/ttrsixf39glO
d/5sxmzl+VXtm5CvjZryqmJSyzcwfMgbhWZ8ihUve4A5dCPjllsUIDQgDU84Kr05fbkaPTt/xvbd
PJR99GO6nyExFqGifjLs9G+nB4Ba3uypOE9HhN08BI6nL53MAI1hRP4y8cj2JMbIXsBt4xfRvnqI
Gj01tVBug5RCeubGL60RuntSPA2eNmXyMrBrXauOAC3FZ7LwFFts9NHHYc6ow9PQ4M4+oA+9FSMW
SUowdqsmLK3nKbK/lynuFFV6BzWZJfZMwoCvsYjt4uQa5nCUTrvSj3cO8X3HjsP6y6L3Z6iu8Czs
s9gHwlq3uzqt7mPUqdUNnIDmlybeMe0Oq6j7qlWLU5jUMAx9L1sZpokC4nzIsvZLilzKbuwqjAPH
Js5uNBTHl7HjtGvZlOPUuSMbdYqItZGfL1AP9cozUlB4nTE+Dj5ZhNgQrzgQVlTIR2sFGmlOKCC4
jSZ3ej3wUHu2mnSRWEnzahq2uvcHV1nKWUGgt8vMwiZa9qqvI/J+ryRaomOW4qQGx7th9R5nq1H4
5V5Eqr0irRmuu5QnOBoDnQ2PkR2YY55PC4S6BYDcI/ghsiQd1f8kFNnOmGVyVqy93UXT1zzf0Shb
kn2Mn9wmAZmFV+q3TIDU8+2vMTAE0sbO9GDk2NAOgxkcTAs+G1IR0ZXiwLm36gK/ool0M9V09BGt
j567MKXBAGlLbBM2g186O7jb9klEXrXyxlR/rXXrRr6QGYXbBC4k1nA8SEt1AmpQ+PGNPLNF9VVR
QodC4G/xqm48DOxxF89IfW4HhQ1np1rdsbNFf5RnbR7/OHN6SzmoEVBxBlzCfwzFHb0/97bdrKti
lyQmE8pmSRtmWw8rq3PZrOcDuq70+FV2ljNcpIgWY+qmj7L45SjmO0ul/Fp24R+Qr3T8LTaykyVI
er5WFXnKPhsoJ4eJHtxiYmetMGoC2hTBZpcxfz4j736lqDrlYlwKz/HK18W2o3q7kCMuE9IIaSnP
GSpQmn9dJMr4U9wIkZ/5ZWRczko611x5CXbksuOXq/OC5k0Uq+UdW4n2SeTudTR2IEHmlqtlT4oa
eSfZckTx1c9mTY4x654cHN3xmiynozU3S/DMi8p0e6ATzFQRrVnqgdftWzF1T0kXjssMn7ydnEvG
G2vJ2Jy2cu6gcsMe+9DcnP8GDYURv8M1Qc51KXKtW0NN17K3T3wL6OPsr1dhwVlnNhaKXV8++3a8
nVTd+WKbir1KAT9AHgrLR/iDt+c4qhyrhP38UR3y5t419XcZl9eJRoE6p9dMt3YO97prJvfL0Joa
d9umvgmjxDvZumWThtDQEGyyYSUGbCUrN+xvYWH2t8pMz695TE6qB+TsZ9zSrXBF4dJihcYI2RFY
GmYVOQoscygoVcVD2HW8yTErOchYZibxgjumtap2TQz4W2MVf1V5+rhLKGw+9sV019Q9PkENucDR
Ed2j7UBGxCHg2M+tcyhEzaRGc1a2YvhqeJmn/UE2Rz/Or4I0HNd+AgbRbVt7nUvmjhr67aKcTzGP
X5t1F85LGGLtzO7RwPWWqyYOAeHMOFxtSjaZN+3z0lHeGm6pVsaKnK31FpFRvl0gIt+azNtiolY8
8ZAQBxRiZ4dd4mgEfY643qjag9XnRbgab8Oq0g4Ry+yDAU/GbcmQ69y0F1Y/1Pe5knvbcIyHzRCn
42OmD5+k/u3P2OY+gl7CS1Ga6doFebEnmR7dIoGLnIyd2J9ufm+rQ/vR6Fj8Or6dnjwNUIAQoF4V
JzMPaCOIhc+6h9scTXnwk948zIkZ4P5z8JdTT0aNtsrW1IfRfJz7G0tLlt681WR5v8SQwD+Svzbd
Ve+o0SpSFGfVZo1zwsG7Zc8T82sJy2rbGYYDvoaOwBIARjtrgKTIzXorg1S03HO3FYaQTTy7Wwwo
da1aDb0T1bCne7xzrc1sLIWF19hk3I2Hb5i71Ng0xNN94LHhRGTlJFtyAtVDdTXMW1VVKduMhW27
rFJR38ohPs+w3VRo9sJADfjemg+BjvhGkCfeTjaNLkhPobqF8XwL5Z60fv1sob4QLCDO36v8yW9h
kCTYJUXFgwp35UrNsBgoUWXZOf4U7tgtBafUi/BDIvfyEAaVsuCH33zpqvTHFXVqIH9dUaCbtfGm
XL3CKlTfmlqCpkVd+68IMX+rbaO+DWESYPfoPcvwaKikV7LJ27jzqNIxNpYeaY/stidM33WLz5p4
hz7uagDLvceZSrzm2Ur+P0qP/WAbbHmh0zlFCRc7HX5t4m6pLChC2ctsnDBa6s36GCsQTtfjfNrN
VkDyILTKwTuEMSUCKM1CBi9jDJR7N1aZqcsoJ+0onYE1fdzmDYWqmN/kwgKj+TQ6qU4daIIHHBTB
VV837nNjz9+g4gVjMe8U9NH3cwvQ5law2luFZlu8jFXWcGv1813gK9HK9f1urVTgrnUPp66s40nl
992Gr2zxmiN60s6JWxMKzCopE+w/EaK9swInWWBtNr23IEl5gmXpnZ4kKeXTALbiT6lGeSYFF8+q
jOceNtqscv31ZVwX99kysjNjmePN17d5fzvOh7RyyaMH5bc2QwNEtmTcCCJYpNXIWhT95fMwL62r
m9J6laMu4WZkgWPpRba9dFQlCazYAcAoryZfT6idBt7VyJP3sg+uTG4Np1QM+Fy1Y3Sfg+VZ6jYo
1LEGwNCHRfVF05pnTC+jb7lBNVRvuet62iZvtZItoBnsdVdgKqVY34wxNF69agzJ4GTDo94nwyov
K/O2QwJmrYtYXLc6jBK9N2dCZ9+tLnj5LhzapVt6UPQomFFh6UNxLbsFfFCcYfpvgg3ipiIdjBRP
kWATV9xNrY2PjgaMK1dKcu+JjvkbRpN82lGzb8HjvcLMk8Nj8iy7pBPhshZ9seUuheyiiM1VON9w
5aFp4jI8txOrzuuFIWCS//Mf//f//ffn8F/Bt+KWVEpQ5P/I2+y2iPJG/OufpvrPf5Tn8O4rTUdj
tekiJ+m6pqa7jqPT//l+HwE6/Nc/tf8zlqhukAJsPhoUWsBuFXflWHd3vVI8SfNxIwe7kk+WvZZW
5nGnPstRrFpTNm2sPAMt/1bO3Ax5sDqtxTsm+QYErL7r50MZJ+3+5yhr3pH/DKmBbaL+qrbLMoiH
5xR9hMknLS1bYFAhPUTPYZO29/nkQhplTKD44hRbJrvv2//8ZtjOv70Zjubqume4mq65hur+/mbo
gOumji3Jx1SLZq2ZbbY2WYPsSJelT3Ff3LhmrL7nbkYiv7Ui8qZhfBN6qbKQHaVrPqHh6j9Aa433
XeaNV8lQYedWNw+YXGKNOKXhfdfE6e7cDOcUtcxTqyT+Nq0SY3ASpi1cv589Mpc9ohue9FhiXTLb
8kxXDOf6MlfOulz0l8HMl68rR1zi/gBsEok6KGtABg5lPgYHB0ZzcW6HBnaJvFsb2WvPQy7jEGIL
zzM8OePSncZZbi8xNw/+t2+r8ecHZBi6qpmephqmBiHP/P0DGmo/a4Lesd4H378yZllsbT6wkWpZ
xXFmoVXkAzX4K1i5Q7iqqXb8EpOjW4r9h6RQTMjj82zZlmfhgEqwOmXkEicDpaimXZPMSFkR2Mmp
DtP0fOiGPEb+XAZgyaoqugqMku2g9gCJB91BzpHx8xAqwk/IkwQIJAhNXRRWDj3BwLf0P3+R5a/2
t1+1YTuG51q262m66dp/fJGtKsasUrHLd8WM86XDIn9TVCVWcdSl3zoLQSJkip4L120PpAego85x
N0b4Si2t6SadFP82sMyvfWmP2A7yOOJXK/aWPqgvcVUuZDz0jWjL5rZcy6aW4/hGQe6RTZhxNMOh
Pl+20krur42anSYrzNaprvXoaKfRWncDd5vnifPSo1aRzBinP+JZsDTLtvgSjIl71ePzsEuR0XqJ
1OKMF4uRnjvHMadtX1LSAxK39cf4nLjEf3mREkPLPUS1WzzMaeZVmUfmWjaVsSluIBltE7YvJTqa
OoS9sCt2cVuUD/idkjBrxLdxVLSr//xpuf922zHINJPXtPi8LJ2s1O/f6roSaG1bRvjehS3Gnlrx
MtnCv4uzyjn1Rd0vGqvt34Y2pByEozfkM1d7QvJgjcPp/3B2XrtxK9kafiICTMVw2zm3cvANYTkw
58ynPx9LnpGtPfAGji+ISmRb3WSxaq0/9K+iG5Kt0+rhVphps64DEpcG6cKjNh8cAqVHWZUl2RYI
ndAbBs2RHmc3TCsw9FUemxJryxu0n3D/G1Kx6Eu1OHna2J8KtM8fm1FcgyqarmhM5I+uLn4QvmrO
shbMe86mCOqjrKZt2C8r1+731Xxm6fPm9SfD3sreEBjg2kireuO7enoIZgQBkJb21M3wcGuWAm6X
Td3XJ0AYIGdki+z7GFX2OqqwTvHiZzXCIW3Uf/eAPM3h2lS3CHeyVb1rUJjcxVHN2jhRWZHGKkON
uJuH1o2/sz24NrU72mcbZZ4Jk8PcPueVealy7KrLuUP2ynatsex/+eHlD/v7Y6qz5RSaahuqaQtN
+/y+6VEW7XrXN76Mul+tcqsAICWU/v0Qc8NDLnef8iqyNry5o7NVOtZtOqGjaKOXJWukNZKr6EzQ
PaxoZo+Qbp17ZrjIatKkY48yjTwg/ZFdHNsnDd+YCnM+FrIOIiKsnIdLx5tn//eb2vw8VevCULmd
DRVik2EYmvXnTR2bonQMLdK+2Jr3jLlyfm6YZX47DD1iS9BXtGUMMWeRohV6JgnYr8zMc2/KVM83
Mas1fDGQlBNZ7h1KJ7QOKhnRXZdM09nrhmpT4LR5A5ugX/TG2ByLUCO0Yhb1DgwdSd9kWjte6u1N
4BgHWSrUqHsvZf8t/a/ej7aPccRJ4+Xfv6d/PPy6cC3d0UzHEC5rsc+vtCZyptxh+fQlStMfWXYl
2uKdhyiyLuGcmpXpVqGn8QoBC7H6aJOluHX0k4ZfyvsJJZIDC1mMphkTZpTjRl5ADpYdCBPMi1nv
OJKDGH8h9zoIo2UwBlDnnR5j9xnNJ4vqUM/KG2OCmVLXk0aC/6OTnwXqr9dXW9LS5zYb4+Pz+xCS
+O9VYx7iQ6FfIB04oupXZzdVnT7ojjAP0jsCY8nsxldFsxNoIoKnpyoPcmyexu9jU+CbzkKUQbvz
lWHTR3oNe8tptUU7lGeAj86XQE1wG3bAVrDgtVkrihez8d0vVm83S4CokMW13rmpErT19LkD7Qh2
93mQXUmU+tdi8tBQmzuyEc+oxhvxdhVBfm4HdV7t0xFNxbMJvuXvP78tn4M/5gCLNY0LTsm2HTAl
xucFOApkiYY04RdrAAhY1iF7GcSi15HS20+l6fUrOMHWLpirSg8kTzWa7Cx7eXVjxsgmfyyEeMjg
icnm0SIVzsvtDXE3+6nVSOc5uakuZaero6rv8ahwmHud/Dbo+wfMJsqLKIV9Fn6oL1uEMt9ALQKQ
N8aXqS4AcSCCv89Cv3iolOpZDuiUrF5Y7djcot4VHwN/StaJNyhfm3AhB+R65q4KNxiPXpG52P56
vPrnS2OP9JC7o/XAKsbYDYaCuYzk0TipxS7O7/l9Ua3YqlpU3+KXXd+C5v7VVmVmdSsPMN9/b5OD
P85Voq5+H/fRpkcIX7Cm+ONan69f2iR5s2ahkwy5t231EgDxfU0M3CLiEkflvFbslz5CBri2X7sG
SkTSqRXiG571ape4u8JAeQT2RJoQvXg0a2iHLQPStM6smy4bkDBNYPq4brnvCuK48L4THhPDx/0T
9mYEG6Ia+yMLjz54cvPm3tFJZep5/eSC9zxPZuPcg04w1r2LVk+IueT96FcdrkXYWEQwkZcsXAAM
Du1VjsW0mexLpXiQkBjra8Q2q3xKFrL3/ZA3S9ONpttE9M5JDJqx1f/Le5f09U9s9g/OPL6o0xZn
zZuPJnnCp/M/VT9droWgsSqFbi3kuZI1/3G9FAeZg1rgUJHbzbrrc+NGFFpDvIqPNebSMLfJXrVw
9ffS38flSMBuXJWQqTdDFi2JXpRFP/cejRb/dVkj1KCdXAl4lHVnHi1LxeCTa2RcTMhvMsC0TqzF
AMWp0a085F4DN9UL0+WcHH1va4Q57e1sRn/N49r5oDYtcOVYv36cGtmtctGndtlHo75GrOLRdNzx
1laneqn1Xb2VVXkYMq1d9J2T7rummG5lm5aC9lLAsMuabC9GFw+QYjx/NGHUjBxyG91khmhuRPbD
04j81wkGFWZRjC+4tPwgfOzfuIpm3g1acGlGe3gRpWWQHEWMA8H730f1MTMNTJnLmBbALCGA4JJs
pCVu5BcPpZo7V1WG+9qP4lVHBHjrd9Nwr5ejcZrpJI7bZSVhACw9SFsC/GBslysO2GJeTlp8r/OO
QGZ5vPVmoBlWze3a0np9LaujG4e32VguZe19xFhqS9PXsWWu5528j6A6Oi12tTE80ziGesfqr892
uH7ZO2Fafb2XHfKQ9KB4Nq4wZmmSvlrI0bKnsdVzkBTlneaihVqCIzvHtqNdvJb8Mpig8i1BTyZF
pes5T9NsmyGPtRNqXjzi5HIrB3wJdd8+BHathIgLAdN1G/M8OM5wzaNxuMJoSi9gOxfvIzRWMkcl
Nk8fI+Qwv8gwxbEagGam6rBYrhxA0wFOs4MY5u8sqY4aHj5NkFJNrMbbZ1lvrCHflgil1ZATBy99
M9BDKGNr+I7vBDgxHNLuuslH7SBtrJ0XqSNzr2O/D0l45lzL/maRI5Bg2ZssS8c97+MUAvJzC3Af
z6UBPac6/3Vw5+pHW5Ga/Iwzb2YDYMFdBITmX3BeWkoiaFrZyCip4GqiMrevgcprWRJApzG5s9NS
PxU93/JU9Ah4IsL1ZXJmBLqmDJdUhY9sog2vm2xSAfIti0YrvwADJ5kcuDnQ6LZ9hWllJVn5ZQKz
ufXqqdjKaqIfisEj2z+M5W4azXojT0bha5lDW3juFcD7pRePa9keYKjdRJp4LCa1OyS9KVbyMlpl
X9Skih+8rIcJ2iIjlgjLhPzhDa8mrpSL0pZ+E9N4iy/vF9mu4XW/Aq4ndaqHl3g4BvNwHdDzzsV/
aS1HFaq4mrVFBB9A29mwCgUBtn54HUUDo7NcxNjnLPvYEY+W2tqLoamnl8avY8w7wvGriHxoiJX+
3YiyHQBAH0yN8jOH6hIt+uhasmMPFmQtNn2eVj9iP71Vhs64nfwwgwAnhpsMFOQS/Ku3iWN9lmpU
Wm836k3OWm8I6rUXJYsKOayrK5TMWxgahI+Kr3QTZz6ix9GrHqguO6yyUs5erynnwUbWJdbLo2z6
aJcltfd6/igWnJ86zMBQ1hMftq0wdSaBEF+dJESFwVS8xzEzEgBqrnLj5oV/yw7HWRggcgms02b5
fXYRenBLxPkUqUZ/NAbNvKqNL67Iv8ezys5aNslDSt4U1f2hPRBZNvdGy5LBVbXgsY/BT5HJjEkK
tuEjxGv7Gncl8xWdlhcP977xIy/D8LFQ9WqFiwIWFu7QnIf5UOgRbN2s2qle1pxVx+Ywl2SnHFaa
RrEUcDLWsu3TuDIZcDGzHsBga6dKV6dj76Ylfgh19DANZDV8cmk/QmTQG9P70YkAV3GURAif+9Pa
BwDwfhJ8jHITJdpCgHw72rPQnwbBoEN/zOh2itncvFcRCTZPYw3Zf2GvTegTj02GHnVV8JhEIq0e
S3gfa3xegq3jW+VjZqBOxqxuI/5PVS9NfOGcHA2zuRratr0LkAZdyqrTduWBBWb0XkUgyz1CMyGd
PA9OJ0s964X/PdEfvHhSv4Ls+xaBuHkd6tJb+JWwH5JKr1e5YwW3kDnyTdQP6nlQymEXTaN6SEZ+
pMQqYMxjz7C0VL29gTAFcp9/e0sbmwscC7Hyq1Fjk91917Sg/8mjoVRJ8jNiZbeIUbp+KjHIXlcF
iK+fTqanq9hKeALUyHJPfanvcM3iAShM6ykrM+NQeON4M9fKpuCb8oPsEVBXslA0Y0KTTk0fbd8E
4eYr1UH2ulqGhBYyxSAc6dW7oUe0yJ02skoSINr2BPTW05ilj8iLmIu0VeKTm9fBVde1n0yG3XMY
pPmuADa9ttAZe/ZzVyPsV6iQ7Ol1u+CkB01+12TMIMJHp2ButkuzOkJOkxNq99wgX7guhlrdyl5u
FkSLkyoh3c4l+35VkXV+MlFFutq9+dvnwvFI1/Icox02Om5b4LXqOwxkcpBmJQ4ssRVefJSzVk6V
1s+o3z4DNOf+jPolCQz3zZk88u7zSQIo8XYIBM6v80mBQ+LdwKXyeQqS95Msp186VeG8+X0K39iO
6jt//qRUD37/JDAN9XNW+c+W4is/0rL77ZMgae0mxVowlwpAP3NuRWZc5KFKm82/bPLmWEcucy/v
SRbdNnVTtQickU/+Z5ynzbwiUFTgsXYUGOi4tfFRrzL9KdWj18mP6is6TvpTYMQAkurqYShZ+vSj
t5KD2IzjUgly7v2UoBkPkUmSWFZn/MsWUSGDH45LOIPSr6CaGzt5RRS/SJoVcXeSvWMYXWMcBW40
duUHoj/hJc+9bBckyGazWoPHLabw5LtJvggitpR5OEAWSgeMThLrQY7wh2ckfLp72R+gIs9nNxdZ
CzVeRemoJofRDZ6c2rXgvxvsxlVr61WGMuNCnBNUIdDec7VWsmgXx1FE+piqm5QDammuvZNVs7Eg
+hSNfgyc8Z6J+El3rOzOjrvsLmbLAbBG8wnm8iws/YiHN8zSo+wlAdie//4LasY/wlm2abiuKojV
WIC+xadwVmQzm5S107PDG8YtAcLJIEkyMTF6KVonDd6o0bkVqnm0qoybir8V3gSO27k1ihsve9NV
J7orqjy+K/Ek3TuxaBbaEMETdJGGU9GZ3NZqqKzHvOhe1I4Xc5sazdWvHcjzxbRPFL17mbp+2k0C
VE6A1s9LaUCkngiBXSwTwwPgfu+ng/Zt9k7No9PPVytaCE+uY5XnHrX5pxG0nTy9Lqb8UJCswk+F
YeWkJWj7p9UpBUz07Pz6TNet46PjZuZSjvIF+kwas+NRXgOJC88GYq840bAciATe6AgG3RRoaftM
b5ePJnd2CjUGNHhkmzx4OCtsTMQS309FnVM7maX1rOKJePKxy9rlRop8z1z6aPtfpb+PsyP31/Xc
/5Y+XSUOXbEFCdd0vnpbd4q3jYIwXLJBm+Zd2nSrpUGyEW2Xrz7afK2dVl2rGWt5muzoTL1cmqnd
bT/abOGgfzPq5Ub003dgfaid1ZrgyfPVvTAIY02iR3i0Dp075HzzpZUF7aveiQfgAAF8KGVNA3h0
1SkvRtnVX/5+f+uf08CGwR6BtJoFqZCwrez/LQ2cWWxyQr0JXtEdCOODZe9qI3sAr9/8sJx2K8Za
+6L6jlgGum1cSySS91UwWVu4m/kpR8x4kYMDWZAw5yafDwoqzSsrBtgjq3rdXP7+XzY+Z00M2xW2
QXDTMhzTMcWnwJmlqX4YkJX6Mo3DKnKnmkwsBzMpsPC07WbHNjle9Kr3q00dbBxbsSda6KnZvdpZ
fYSpAXpQAzFPGgEsfJr2rz7wy0UqUvXcIwFzr4zp1UrV/rWo+IF0HAJ2abCCBVf4mX4em4rQ5mBi
l5onvOQt19FwwaJHluRBDjSypseGJMz/JSNqOJ8mJv5wx7bQxLRsk6woecY/4+yQItUkyWY1aYsJ
UyRlfiI/48++rBTt+ZDqfn7yCiiEBLD3n9plVY74GCvbEpEjvZeYWDfNF/k07qP6cW7ugsMGpB4h
8Wf2dwZatcdAuK/gQImB1OaI3rbti41j1vTOQyD2LAeIkDeyyfSKYc9MOiE1SKe8SK/iylE7oblD
XWi4U4uyhxt9I6KcSyod96ZftZDw5xPkRRSvDBZpoflHeREIA+MlxglIdoq6jdde0ZsyUYLhfNSx
5Gy6YzwfZKmpzXyBama7/tSRpUjvLuRAi0dlqWvoAlZtYaOOFE/LwAi7BzuxxgtfyF2bdoi1zIdy
eAUAH9+/91uERlkk1yfZh3SynmXNKU+wMLDKBmk+P9CQ4DbUU6KVv0qyTR7iuffTYNkme+vGtPfC
R2ygn/ziqLotwYcxuRVaURAX/89Bdk4O+sWb3ByLo6x/dKsRCpUkDQaStC72icqkbIz5zavNB9Wb
9pHWphdnfg+rtcBxvMmu/ftrGMzjBu+9FsniuXc2Z0BRLSOT6GYHeZGuTNVb0W5knxwVplO1R0Rv
ZKEyv8v/16dqHYbGnvnrU6N0UJfOILJDnk4Tgoj4bSUoKL3WbgIoSivcKzwc5yqrvT4qr3pPFN+A
T3vqBj27plnzFbtI44JIsHmRJcsz2QEiem6Vhck2cfKNheyI2OejCl6Xa1n9OMgzKmT6PppUkg+L
VothvTe9cja1Bm0dPXM2gWopZ9n2cQgsP1j6RZgciB7HRyRZMHSaS/JQK96YL2SRrFWyQeruGrVB
cor8DEETp8jWDj/DqoqKap3CmoYkjLwnQa4BHkP70y9z6NB9l93XzexyPOrq+r1at+2tiwuEbphe
vhRZReilLDrshRgcuH17yaLpRPAnOfvk8FCxE87Ca0zjeRh0a92KetrKao7X08KcxvhaBrX/VLFi
0dzEfE6msYN/9sdZVneTgnlmudlExAX0+o2n+TCCoXn2rLza5j3bnzwPCgTKwjs5AOGecWEHnnUz
hG53FEWOIuTgFm/Z+wWcQnFWmQkDDZ0I/aYdzWkhT/S84pZISfPYeX6BWAD6gHEGGDF09IMcIEok
RhWCLp2DPV6xjFPP7B56l02rh+QOO+dqM2Oqvw4rdLDir2MMH4Els7HzQt18MmttK7sjJwacZ7Ff
SfvKWjuBGA4zVgwYP0pCSqAcSykgNKirzEYLReJs/SLeB3WRQrNym+OQ+7/wt/rQfSefUNxiaTNe
qrIkPQXS6bU2p7UWNsoV+ux4N+K/TVxLaXZxpg93OqJZt615kn2ypdLsYps0gbWUVWIXt6ZpWgcs
soJ9HRrGJla1/GXM6o38Lqyh7ZZBM9WXNClJ4Y1CvH+96GqusizPXjWDhxqTBXU/BEN5L/DvkGdm
WoyiTSGAmNYuUhqm767dYQy+AL19/yF0D82k3kFyzUB6/aomZba0KniuSoeCWWYiVVeX0B7gKpXu
e2GUBYwh3gv/7RrV/8+Yf34E18nqtpqXBR8fofi6+JfXsv7PtzJGI4YKlsy0Dcv9/FYWwm/c1GqH
R5y8nWuctFfU2MtXrcXurINyv5XVDBa2VekEzCoyg8u+JQQ59isv95Uu5uuxi2WGvhGcDyUC4fif
kmLaLquMMdrK0ntvaf1LahLW+Z/b1nllRVrSsvE7BEJkfN7zsHeoy0IzcVKrenTUEFFUK0Pb2Sba
arL00eb+jzY5zs2vmMAtRiUlK4UEQLIPCU4fuqkk8pi43qHTi/2YTZGxxX/Z3owtb573OmYDeFQn
UNyH5LVrm2Rl1JV9KF304UR9H9lKwqrMyvZhEKZMz1SjsfuOmZZ2AzLdgMMRfpejiACka8PBmEZW
K+/BBtLyXHQsRrraqSxsarIS6aCweNZb1h910GDnNVfDIl/5hlc9+Olk3vL8seabATqjjZFG7mKg
FrDTc2Iv2QYIc1x7srwn2xs2sjbGrXuVpap1VERjsEeKbdREcSJnsGKlrwiiePuPwfJ8olQbdT71
faw8N2l5G8vGbsBENvQNSE+G5m39UC1Zq/TFMyFgGyRAkRzkXxK57h2ZS5Pgbdg9dk1GhJe/yEJ+
eglFcEBAJbPFa5GGX4NoSr+FU/RqVrnJsn/wuEGdeGfi9fUwDwh5TzyGomSq610gc/Ny6b0o11D6
GPPLamNbL02D/8THwqrS2sJbfiylEJxDQhuyw3ZqzXTjhFO5Zz3uPJAmvjWM0PhaCC9GAMs3LoYR
FBe/rHkJzR1tMF0KHqxHV838vR1W3absmXDq6JvsJ/UcrKcEh2GzUWepba9fGyz/L0nCuqLX3OKr
7kbPgPY7VJp0cSCRq6xkO9/6MsLt8WWWxtv2rV1v7cJVXgK0COSABDuQtd4b1QG53OghCwnQzBdU
fbNaOuPknCGDGde66EjJzB2tR8IXYRLlVvdq7zilabmyUuHeRD2AZWTmnuoqr1GjKfxHwd6g8LXx
ubPt4jRWJnIYYzY+u0h+bprQyAC+0hsW6OQpOHlcZG8FhN02s2dEM4ZLhQo2WxJGxeE0bUdfQdui
DafnJmrjpYqbwVGeZLv+ukWJ50Gpe+XGzjAGlB8MjHlvu0G3kifhoZWsGs+x9ijU1Ocqgmo/jRPA
jnreNYWR8fhRxfbjV7UsvOpIaOn3quwNK0IO8txmNssIS5+Qbkru0TVJ/IvAO4R+J34VefV1s91o
6R00WHnK+h998gzFE2sjtlQwIfs48zzxUg51BQMb/aAkSAjZxyRoOt3aJ/msNOQVKjYhdnQsRk/c
x5Nz996euBZRt2hE1GbwbllN/5DtNUuSZVrD7wSDntykTdEsghlqooyo76eBY16tqewvGS5WuRqh
kti1AGvQWlzbWWMf3ovYD9gHWfdIxmxxUUPygJcs2gbmORtRJatLnBfe28rSOofqpBx+A9fMbb52
O9Y4GzBZsHwF5dZF4VvV+3d25IU/ur7cYjyZB4sifUvxe40WRXtlZyzwOY8jCMr+9KMevatVOf0b
ZgrfpyrXXvXJHBB5Qa9oIOy9QPQX1UTPtlGISthBwEdweQ+pHvJonUOQay7KQbJUGw3WH46TLmWb
UuWcqARcI5XXIIMQbpFj+ym7P85zepxkAgyQ152XDgsX1VqoQ7G/VqzSvLDHVSEnado+c6P2DG4L
1R8R1PdKwFrZwUr1C8I/V88HrbhQVn7Wdechg1ET5tVw9ueDrPp+qh2DCeTP3NmMKI1bRpovumqw
AaBxINgHGrvAgsj1IxYicJN0Ln+DIE538IP6RZvtduTBnYlhrZ+e8ftVjrJJDrUCNL48ZOtWH2Pt
ACMpTQS7JKrEStdH/6qnzYQZiTViNJSY5yZSuzVWx9kDNic6VCrDfzMGIDA1a+hFFxerGJWGb/kQ
z4JKmvnohmhZyStVvvbrSvnst2dYir61lEqcCW3lIgzOzlxJWIae035K0Onpy3BT28osc02PnZgR
tBLs1pYgIYmaRM2OQnoa5lKklenJL6pml2Mo9V4K/tv2qTf3636twswEHaAeXGKjgNznYmCp6kER
HGRVHoThZNb6fRBCVUJHN52hTmxpy1wrwpsOJbXEMZJnID/6wTHbeqVbMNegPyP0EhAdEIaZ3jiJ
ga3e3IG8TbHq3dY5lH7gPlVJu0wsc0DyHuJ51nfjRlbBfe0xBhIPWDVEpItbPgYx1RZ7Pr5qVt95
WHtf8OANl2k+680oRrXJkjA7obIIlhkVxW05+d2t5k7jMgggI6oJyQdjjjD5c6yp6UNz72TV80eT
LDllb67C2ZxKxb9Bi1PnhMGsw6YfEVWEg8RSn6uyTR6mgpXLAgoJjl8OWksIQNxWBMCWGvkwdBEL
mLGyPs31ofZBMck6b/H/1P20ejbVDAmXTH1RwQ+nlZr9ZIOIBlsm3pwCoEEQm9YdWGFrEzhFeLTs
1D+3zpxwUprqsc0zyMwINf5o35Ikzn9mOhjSqtKdR4VpD+BA0pz9vtIPuZ3G26Rsyzt2nTC20zJ5
6/BPk2dpXXH1R2YrgHvekql1+/fIny7+jFaSJTRdW1cJC7tCGCq3058xL2KUQeeohfdN5DObdTL8
Y0qsz1fLn3rt129pPK1fBE7l3yL8cpdxeB51nI60GpaYIrQQ48Nhj7EFDk6lZ7Aiyy9hVNX71l0Z
dhFu0yIP7oLsLomba2745kFVBH7rFmzLIi+SZdi1IGBM1V+zazJXuToi4jIkKlMHl4MQhWTbpn3W
TMVcNSNyPMTtmi08WMLJRrUnqhqgUq4drBl8Y6s4qKEP+qJraKVkxkv0A+SscTPlj3gLuSB9EKTU
yW9iBOJkJ1XztG1atY+KO+E74ZPAhDopdmRT02Vf4/phR/cEPRBp1fv6KkaMVbwO1luIKOhRUW1S
7gjeLTJs9zYpyNRV72E34gTJ0hNavoFRom56LzE2k/jWmnq27wi1rG3i40uBLt2GCDhWyVXB2lu0
e28Kkx3UKrAyE7ihWOBubp0c18MSRwn5L9c5OZ5YIMmZlotBDaf7Hg3QSMGMawx458PWgiKux/Ya
HJOyBnhXbEYDzaQ46Endx025UtHXQcgbaQCl17/GOQpMnZWV68z3soWilHhV+3pxF4EGBFKgn9Ek
1c9Nw1yqhS0C2/iQp9FwAHDsHjGkQse2Lrs1OcPgPoabtEwGnZAjNj2AEMtqj6zSCnkzkvlRs5+Q
JYZ7WyysgYhBNLXfUrU0TsBn3vzA2NoBayarzKNs4XVjeSAa7jd+ekoN82mILOPgN6q9igVqjKxa
/GWkuQ1WYFZNjuWBXV16gpuZnkom6TFAw6+FkVFFXnEfmMWDEE16ECGpas88Er6+onJivTD37gMH
r15sZJ0gO+eGFT1XSrLV7L7HoySslznpyFsTMF1XmYsksEE/FAF+PhgiqXEXLbqua86tdZiAQaxn
cbYNHo3nNnGmc5ADUFFssuImP1PhYRqoYtqxsQdTHIoyespTrz97I0HZGAq0o1Xerh31W4f96IIp
2dmjQofGpz7ca1HVXuRBtxHCGsoMR6WgAnQFoflojDVQOcM+FWRjrz1IlNVoBagx27gKArZd9t6E
jfbZLx3xBBtq4QTBEZt776CkyrAf3e41hQ54NvUBbLTBz4iVMXrEBj6R7OgBN4KfXHUVfFdvcvTt
wEp2ler2MlSMb2pfrvVQ5/UyDsNZzdKbpubvzlrwtXAeYTuPRrOKsxZf2zRYE7Bwt4lv5ys0MVfW
4H+1dKP7l2lN+zNmwKwGFcAQmgAMDkXBMT6lGImsuXlsVun3FLWUA4JO1hH8yAqT2gjHhwSxDZTg
vUUGGWxB8NDDVjXBL1V3MOYSzvLvk6yr/bH5l/8bTF/R33NdjdSnJA7+lhEagJzrHbf3d5c1MaTq
tsIdNP/ROcFMoRmb1WS68cKKoIE7g/PTUOJvbdMMp7Z3p31uOttStVlBE8TasVIZDngnAn9qQnuj
BSWitRNSVW0XvIBIUi/1FFzwx9CAGnThOW31ZNsi8y3WcjOOD9azkofeQi+ih7At75lT3bVf9Cl2
KYnYVqrxHCa4SEUmkjCmFSNJM4e7o9Zt+bpQOGhLS11rfrdP01pfBkLtlqOvVRiB2JBa5mplWcm6
7u2jDxEJUel0kQ5YTaEC9tNtwmArwuZVzyZ0m4r8LndM96D72qEPlXuER6KnmHtooTnuW5qjRGSM
rXoEJWLuMp/pLFeSaCs8vTpG/rqaUbZt+xOj8St3J5ysKlmPPeJ0lRe3J11tGhCeLorQanFsyrY5
Jylej5aft0vEEONFrDohUQvtBmVmhWxCiA1aPU4///77a/94x3Inzvcj6HRTt23n0zs2R4bNLoWf
fc9sdbjpKrfAu8Mz+yVZhvs60FmkF8R49fnuLMo8uBVO9C/8GO3PAJS8B4WN2iS2ky4eF5+x8Ugt
ZbZbudl3gHj6cz6CMMQcw+4UKGqNrRCGCNhx8LmFxzdrdqL4iTGAvQ1Y42EEEeMPHceHGNxJG3Yj
dFXedn//mvR/PCZzshRQB8+KQQ7yc+JUU+x6MAkAfNfy5BuuNs0JuEOCuk7qA+uEKS+zuXpcnUFG
bNmy+Ptg1IY1MWDwwn3ubEKhvyHM3J4HzAKhxo/KMYHrGo2Zuur7Tj9NPbZof/9va59ie3y1KK+q
MCkdXXPn5OGnyUaL2X8BBLK/47GNvW0svrptr2PvrUGS9vxyn9kWmJKpeRLBmmD4HvFY40vuDHve
dViY4sPEW7voL0pXLAhXuofaHpNF5KDNjJjzUuO2Yu3oaA9hqanrMch36GOoq6b2MW7oViwQwotV
pyv046394E/1ilCjs+0dgmN9k8AzT/FLw5xiljlNnj1lyDZ2jxplQHL3WIK3XJeeBxPdD7uTbY0k
QMi7bhQFS7Y2j+pFGY1vmUkyMIBCuIyVsV2P/mBvcuEEbNzyblVHXQl9cHQ3fmtsglxUt0bfpHBf
E3s94Fuy8Uwz4hXusrwTfk84bGogiBnlqjL9ZukVrPTc6CtMuqAu3xTTFOcyYUGmKNgXag7GaWXS
414YhSPBI+8Bbpm7783wZ8tCCZqPXGwO4x4JwmJX1DigkwJVt7xitQMagiGiid9UA1tDL8IgrsNX
JG+CvTUnp0z2p7h/hThsBea+7v1h3SPhsnQtkd27qNLu3K79IZCSSlkFoFyrwSC7KWqWdlcQO2yI
VICmB288uXoR74Ky13A2N8OJ8EK2FGWyHLF+vTFsBVu9Ei2vXnWDbEGoX7kNs5fMJOOPEreWHvEb
YzGVaSv//9g7kyW5cSxrv0pb7Vk/58GsqxdOn4IekxSaN7SQMsR5nvn0/we4Uh7pqcyq3reZGwwg
QHBwEgTuveec6Ttkq8VTV5n20Ry71e+x2aqW9gjBr5B5AH5XrX33b75UVwia86NsAtt2sFd70A5d
gYIHNfR4L53wN7tNYqYfY7nJHMXbZ4Ts7DU1GfDSjuO9bVvjvRlp6Jul0anKYftlbNnP5vg0CsEl
oH7vCv6Uv3/TdPEiXWK/5NlhQAfho+k47x3zCtypqXreFk2dvsxoY0FqjuripFZveE4qVHuX6ag7
6MjUuE78GnPrPte6jTERnCyJlOsVXpJ0gVbdyPeGZnd7YhSw9CV98aZSS2+nrrG+X8XypMymhL8/
N3ZmYaGCVMUfe4acf3M5fxrvHJwLlkfAgWbrjnY9LTD0aV2zecpepmR4IGxYe9I8wt1bIoz9kC/l
dhna/LGH3IY4idHX9AVEmuZqfm8xYCsGIq1dp1VfZncggjZzDIIg0/HJmd55lft1iZb6XYTP/98F
i3h//hdcQ8cTYxiuZzKQ/HHFaGtJV3QwUL8o0bTVVhiypsp53+cpUwXY6Pb2rM+bWAmrGzA7uIcI
i32CPPLRyb2g1GzrRi6mRtW4U7qZeL3yRp8QP6kG1jsadOObiOhKp5+6O0Orb1IMhwfNjQQvAMAa
CHC8oJ1WdWOE3QGlh28LkWKfjcwlcKVv79IibA/YhrN3xdhiNmMw7Yf549//c1cRbPJBdE0Wb65q
6cS6elfxMmsxTKzcsvTFLfRu52V2xBc8BPbduW+MpM5O9qzZO7BSL4uC7scwB8rSWadibnegl+CT
nOI7Y1bbW6uIa+hKtU8OOsSPhqvcIEA1Kr35AbAv4l6ANbZELyabpstHH6MKFANp1NyvZfhlUAfG
6JBFFTjX9yG4nlM7QC3799fK8/On/5v4HyYtustDamv21ZjQToXVuVFZvuSWpW6JpJ3uQQN76KaO
kXOTMM1EDDnbEidT3nlr9GT28fewWXU/U3Vrn5tedCeTysO0C0GGvuksIiuBW6XDkL1h5A1varf7
jKLmfKtg7nX7Ypco7T36mPMOlJIL0WZ8b3Juj2bjHhKeraNnRkgU54qJ4LNl3Gfl58S54TudI04G
LTesBqVnbKzaBe6qGu8bG+14fPRGZmonNGaJ5e9HxOuZJWQDcTMl8Pja4dOI3esYRmnsD3DAb7qo
FM4PlljrW6soN4tpK3DUFz0Gwax+UEpo73sEKgns9BoUieF3JZaGE7MG5YOy5M0WF8UD8YvVvT6/
6/s1ObLkjLDT24C6i7JGNHLMfQLBdX813jMlJMSzm14Gezh5TYs0Ax8fuF03OBWzh5xp9GYloHWX
QmC/KQStsm21KE825T1zdu/k2lVywomFgnhmWkctDudgcZfvczLoeB1KLQiFQF+oly/x0DSnDjvm
Bg7o+baGdD1skBnroWqaGdn3FrMuIHIYPFQ4NIQp1LSEBW4cnQ1KAqd5bOGISfMPttkiUSYEFXUX
mxsxQ2BjtFMXL92dOX7HQd8/5EyGNj0rWqh7poPQkf5AoH8QttiIq+WrmyvRLSM4stsRJK0toXWb
dIE7Atu4erJEAkJ6g+BefRuF9VeoQF5acOBHrbLu4ek035rDMB8dyPEmaAYf9ISQytkqvpVDe2fa
kAz3bvQ4IZvyCPed32nFW4jAq+9OxKfdvse273wstdXeLLgeTqWq38+Wpj8tWnxY3Dp7nFhjQmGz
9EeGJezbUzyhCBGDpCVe72gnmP5hm2NuUSN5njIzORHxvtxFA6aq1fW6xwg5m38zo3f+tKpwbM0y
LD6GjqcRb3g1Do8IjfHUmcOLjRqAn8ULs7gCXJbrDYyhzIAeXLfhgez2OtK89SaNNPcWkeRtjM7W
wU7Wb8WcWIc8gz84teCR/YLVw9nARuPdZKmwULFy4nN+i+AXYBCYjRjiojuwGZvMLifI/EN7oxvA
pKNpcbdatMDGXEzLrdp9yfLyaBD0+RaKgAo9KCSm4SCx9mmlfTetyQ1AjRygojdurBkfkD732eei
G/Mt0DG+IkPMMoRjTUVi7cHE6AfAA2BDo6Q6TXDXZEK+reza4WlIdc1fx3cFnq+buZzTnVq6EZxK
5cvsEmlkz2N/iEIcSpl4hMM2uR/TcbkTejH9WrfnNcz/+wMJUCdJgb5VsPcQDNZfFf/nXVXw+2+x
z882f9zjf+6Sb3gkq+/937Y6vFT3z8VLd93oDz1z9B9nt33un/9Q2JV90i9vhpd2efvSDXn/O5mR
aPmfVv7Xi+zl3VK//Osfz78VSblNur5NvvX/+FEl4vJZtYkV5U+6JHGEH9XiEv71j/uX6b/uXubk
W/WL3V6eu/5f/1BYIv8TVQrbAqis2gTRMv+D++lc5f1TJarC9FTXNB3dpqqs2j7+1z8MR+wE6wN7
OR4KLrwHHUp0okr7J3hwmABwFTrYuJmq/H4LfvA5nf+7X/M7ud4fZz6WStC6ifkHDnFLsyF6ulrH
N6mZr1NUprddg+OnIVxpAxJuPWT5fJu69oi+raK2sEh7jeojF2CAOhQSlkTB4uFqdk1sfTMLyCkN
i1C7dkYm1p7OCeEE2HV014Spd/lSaHoTIADbBF7Jl5+jkC1db9R2MjuEZXuul8XMCRtfyTwMiWNU
BZU+E4tuNBA/DNM+dY0ykIkGJQsfPlGuPYdYj+I3F9LOwNOKH4nzMye3ETUf7RZNQQAhCYtgtawi
gEG1CCrC+ok2Etke4PimLGDT6hEUD4YFeDHaGUTW/SzKnKdB4xcu6zHBNRNEIkGagVDGn4k1mPFh
MAn4j3Q0Dbv+R5KI4qRYyn5Nulu5vQ4tlAkiF9maccmFowUuoY1NpA/5qnrLxL/lw2XggzFHsw7O
WWfQpxsCX626BTMMSV0TNGb9I5HFNIE9UkuU763iDhNfUqDra+eM28VS0vnkuNU2j0OG/TDcrvX4
W18sj8pgMJtZS7GgK+76eHhoUzXa8yU5uCXTB0cRmtpDAnx5Rs8wxqsZtupRc4t3Q8xYWsft/aRl
1mFBkUqt0+gRRFPTt6cVTYaTKXJDEVWHUdOewyzbObD171oIIggPzVgGZGuBqPvKB1gnCqCrbqKU
/0r+NynYL7R1m3C9K4m2k/9ftK64Fjqse/2jWU32VkPRmFn6kIab0FxMv1Ltl74qkVEMkyHgeR4C
mfN+5i7bDMJ/gWP9rJFtLsXLfnKb6oVGvmnycdcuQ328tPs33VxXy24jPRZB4uIcz/XZCU3R9tW5
WvLkrs5BFv/321oi7wkDXMPzEWUH+AR/3JpLp3IbaqrrQYHptXL2V4c634Kr23RVnGHx3ahD12/l
zvGk1Qc0M4JcvCmJeL9kUv4sZl0MOOZSltVtmRJJLfeRNedGlz0xTxyW3olBIfTN5lfdXm27HL5m
xp79cpdLm8vZlH3Tb7BaIzQnzl1W/Krd5XBKNHj7NvNuL5suu162Xa7tsi1DXA3z88ITLu6Jbjvv
q7aM9jHLqUCpSGo82Opu0BgiWx3xZv86q7tJzXItIkZY0/a63XTqTtUizQf8Fvmyj0tvV0XZV+ag
50PEIQfzeNlyjGZkIaY1j32Yn4/3q/3ktvPOsh95IuceLmWZky2vtlXFrN9ADV7dTBOMFXX4Bb1X
VhhBb491kHj5TMycKKMvMa948f6YtZaw4gkTw+h1VQ1Mw0hQuGNQT1iNZQItDXV1QkxoJwb5UdS0
8pPwqlEkm8o6VXw4Lk1lEbIHaEUzxB6IYgtykbiWC+mBSJAlY4TWFBz069K9kdtkO5kDaFthHv25
i9z5Urx0g13lR6+xagnpDd3CTszdKeAkDmROJlbljX7DAtp/VdELiqCMyHGi0PuAEfp18qttPXZg
LDCbQdyTWX4HRU4X76nclq3ivZE1kTYfa3PUDkx8vXyT2ObAQs1FIK5M7q8bn/eTWxX5WEPjvE/1
PD6mBfMHmQxjyNnX0egLVaXAFh83mSS6GBRFUVZoiC7nm7r6qKLvdaMqcYdDnkR3VCzjZaq7O8uL
Ps3iVhm4kvy6M5SAaIBpx3w62ZiaQSj5xOBkYX8IJpPPwyWR2zD+flXLWduZaO4FM7y4iBiRlPBZ
wuCAWlpU90FGWHkgc2kP9JSV3c0yuFYAZ4IVoGO0HGy8qrFaTKofjnq7x4n6tg0r4l/TSvHlfy7/
30X8yXm48sDIjYN8dizxEcxPqEwk7G/oLaO3Xfsh/MM5LA7cInljQtOFdbd0DoitmIE3eDBoilxs
tT9yiz1UO0RSUAMrygUleo/hgYgvwRTb8F6rc0s5roiqNtUUjHrTHWGzIYYBjawnblQVWIZiEcbt
OGDRW2PdeRhNd0kBUU8Wq/CtKEOF+FniBTlo5F3i4noFkw4TLxLSAoW6a8WsDrUZZm+ZmL3JMoi4
3zfKsqyRSUkoGHZNPdeRJJnxcsrypf5VI9mJLBPYiVah3t+djwMBlHQsdJtVMZ5cbSr2s4Kqj686
DCcGE5tzQiQ2q97JOGrFkbWldaOLepkYYuYlc52RFky4RFnueWkDMQM1V80vbVpC2XCLqaFvEzwc
yGQdEsZUmeUpQzKgFtPdX9YvdgQxZIVw3FUb2fo/2CabnI8idwmT6Tc41Nrd5XAyd7lUEOfWxmRh
7suLknfrcrlXRXmhmQLL0ZtefJAuiSY+QpdiJL4gofiigJ3YGxA28MCKTwuLTL5ml4YyNzvQnoKH
+X2fS/W52wRyx+PVRqcTd/XqsLLNX26zmcMTwGXsbTWqNnrLky6TPkLE4lx+lZVVpaL9aHTdsrMs
/sq/rn/V03XTV+Vz9lXfmKJ565QBs6k49J/qZVPkUqqbTvvt1TF+nf31kS4nnS3au8Wr0/2rM5DZ
S5NXXcia67Lc+Gr3c/2r0zHyA6iZIkiVTH+VEJb9o1hU6c5slOUoW1y2X3ZwTDXc1Wv+5bKJ4Es9
AAKDkUdmZQ1BLNr5ENXCCrFIkL9leSuTGSXcYBVJlpoDESIiKzfK6ryHwHVzaSlzcY41e4EyBuPr
z2pgQyyWZf2r7vSy4Js01bUKqo+srD8fSZbTdn231l6+B4LlabvL7jL3qs/LKcneZTV/91tFK3Fo
FbOyw6P3Qb4rlzdCFs3I1srj+b0gTLhWiZLgjZKt1KJ2tmHCLITPaRlMI1w7oOXEohhl6yK4JG7Z
xz4ix0ghzg3EcaGn9UFa9T8SZVwJr5HlYs0siOVElffSAucKZk+sZ3Px4JpieoZcUR1cisW8T9PA
ct3ysChDF3Ru/IW5DxaEBWYXgPsvaCf9Bim8n1fNYc6qaGtpT1FRtUE1jJ8coJ2npFvQe9TML/Fi
eju5tsZO9qXyTl5vFLtWXJ1cvl8SucJfkzbewQIFsgY1khOeiG2bRUxw48wIbIOPud07fia0PhV1
OEym/T7nWixrPnVmv1dVJmE8MFpb5DvXBvmhWNu0zR4ua1dpipCrWJzr066xzWjjTaMWSCvU/xns
/q3BjniUvzfYjc+/Pf/RWCd3+d1Yp5n/BCNNtINm4i1WPdxCvxvrROTGD+ucqWOdI/7Kw2HvqriR
8C79bp2zqLJstiJKAlMlzuj/hXVOs8w/hrhYqo3f3YH7F8ckPKB/4pWIe3OGDqhG8YRIu3RsrZ3T
EuccedW4iWLcPIkC1VZaqNhcnodhTf0+i63btsHqveotwnoNqnKo8KI2GR7KXm93uEdqIvL3va3h
gm+RuK70FpEybX6G4mcfh1MHNgRizwnI5KpifSGg5og4VLmvZud9i41+58FR4cNM84hEN7QIbsCb
0t2NC8bzChn0FQYgv1xheoBDJeiQqDq2af8E/Utz21rmO9eItEMzoMuktYS3qtPo7FKduTtzp0Cr
rWoPtVL3gU/EOxjWiOBWq4+GN+2Ncr733LC7IRil3RrjNPuqklYEhTcPsQMj82IRLWVF2jcc/BHe
sRJsEQpKp1A3A2jXikfo+vAG4Orw9AEJWhv6dUDmbxQTVs+saLelrn4cHGefauvJQxSoAiT6uQKJ
k6jL3VrH8XYaG41p7ASVnU7gXRt1xIKs0K9/tjDcbHgkOvQUp24zrdpbLxphnhV72MR9blzbW4nt
LpOtQ/gxTCw4OZwOz10/27nfpuPoh9kjJCv1oUcCcWfstQlPcZHr+wphgrCrvw+DFrQVhPgY8Yms
Scr9apTh3jN/s5UaN5Ab+og72acJ0+l9AlOEdmK5aT1MKh7IMnvA+EacXQkngulN350O4miraI4K
+nxRmjhbr5y2yTA72zRNoEZP83iTlHl3s4bm3srUZgMkGMpwJ4OtqwIbOumA5Ymdx8ZGECbjYNkh
6N67YPiGIj0kTtRsjF6NiY1FOW9UtEeYErI7Y2nTndt6d3YO6FJBy2OXR9ijxjGAWjxVkrs8G1tC
cGBIWVPlXR9u61wz4PQqiGydRt4DdwHcX5VgIhw9zx/rRj2FVtXfOvBhZhFOyarwbQLpCIy5a7Tq
K1Te2aFTy3EPi4wNpCCeAsJpPkawKW0idzK5PSCxVK+6qSfWyEqEXtc4gjPrOmwLUXsyiOxBddz4
mME1mUTOMWmt7DRrDSBvqKLBxKJhE5rrVjPLZWMm0Xuo70cfXj8eWzBn27BQ73X0SA+4f4pdqM0j
yrHQpSeDd4gTFnSjAhW2DX7jSFzPjT1Z6ibsWveRsz66eKUF84C1W8YI5qqs/FglCKEjSFf6nfHO
yOEEaYbyKY/K96qqjNtqzK2jl7ByW2d8m1N0ajWFNWncOnuYn11/0ab1g50kqAZHrfJM+MWdNnXT
FvFoKKs0xhA3HI+aAoTKNNT7NhkmJumKAy6v+Kg7RXVHhHhF0PsIAZiT4ngLY+PeBc8Qm3pxFMMV
nI2F0cJbuiqf1Vy761V3eGmGGu4JIENiSbbHtATiCWIyCDe4Bwsrz62q9NUdSpbqIQ6rz7pVh6eo
SQhiAtzgW12Gn9XtjY292OZ2Veb8IfSAiNtOEt4kKAvdGXkGl2w5un7UduPW6pVxB1GujqOwgrLR
jolla0s0BMeZCGZCHQ/t6EEZXkyR74C+63szhaChAvyOrOyoI2OYFbYbVKpyAEKwPnKd/WJwJ3Sh
xDoSIV6JaG34/M5JnqZ3pRXedI7J68ZfrthE7mhT3z94xvyCeQmUWZSY2yKFRrdextNQzoSR9XXQ
qPYXAvRNONOKE2N/5ad4l31FQyxOEzNHmRgih/wqJo5LWeZKQ7htQpf507l+ERNZWZb1l+K5pdzo
tB49yapXWVk1Wxgfu1l7lF3IJnL7VY+DIfwfmf7efZZmPmnMe2UtPGd/ZSW8Mvu9MjZinhHrLrFy
/Esr4aXCyXNzEw5W6CPDw3JRHuvXZ6DIpea1efKVpfK82yt7JSyFJ153cLxiynzdtSzLM5HV19d6
Ll9dp9wHzYrKn5229S/9Xtp17fi0EGULeuKn1VXudr7Ay6VfdpG56+Zy46urk328OtPL7uc9X3Uv
b4GD7x0Ok59XXtejDvE0RGCvDM6yE1Mal2X/r05CVsmNMld75k2dW0SxafPnyBr13aUOIVb0kgQt
eG9kUAT1WIxaPbTu0qoEERaBz3BRkNo3c/2mEOsIR6wjQDUTUDiXLo+L3Hqp6lvCxe0QWT/R+rJd
5qSNWPZwqT33grw6fb3qMQRem9ZGF8xN1pwmFT1bzJDJ6GKlk1mlwSJ5Li+Jgo2c2Ovtq41lmI03
WfXx3ERWyP1CIn73szo9hIBoGAcAOwYE31TaDuMcQ3+cIRzuoaSs1sHSYVSWudbEqGwMBpBq4tS2
KCVk1XqfeOF8uLyitRwKav1e73WdV6g6td7K5yrj7WAOXMIC5vldN7443QsjuQnx//IlV2psupqD
VW4VySIcqjKxIQP7ZfHSTu7GvwEVDoGiGAiH4zzXp7nrnBuzLjeJOn8tY6/dt5C941xeYwNM+PQ5
LOwnCJHDbWJ3SHD9tH9Ja54sNjMc1HZfHpfpYDDFCVxUvQIViVMghmnnh/Mw+EMUTYFMOpFzK8hK
sXKO0dGsIm7MwBoNNYcASNYYyGLdr9phdKsbZbbjk0ygvvd8+BMKvxo1BUNm65bEFdkwuom/1BTW
b5k4sMQTuOscR2Eal1bws5Ecd2utscQDDlZVG3yEycGe7ccWBq/TYhBHtihz48+Intt5qBzzmUWn
tZY3Jsg2uC+I19wMdgUP8srUsTfSdtvomhE4TmcEsBW0m2JK1W1s4FJPW71gBq21RObCIFHbdy0z
Ej5n/FXp/LbQzOUmruNcBw5tIond9KE/xXZ4oxo7a1m1wFNiLdDQzDMJqHZY8G9T4clOhYta5ibb
2raGUR1jsX3Wx3iTa2q1K1m3BEU06HyxlB85z46ZZFXWHVIDI7Zw/gOe7AYo6UDMMBOAxZf33xF/
wtS72k2Tv4XeEaOzMLI60t0NuuyoNt10kOewCHtz5ghbmjQ9y3KOwNwBrtCjdCFIf4TVhC4gPq9d
8eMYERIhuHC8Yi5eJdECWyBEXub9pJTa3rEESEURz7e1wDXgq/oyHtPY82FC+GGAlQ+gtIhebVt6
4D+oAWHQFqOhR6Aoc8b9K8OwNJK+KtvgnHaszwQqQwwutrju8+WIm53LOy4SrwZsVqxTuJWPk7w8
+cAV0t1y/h/EI+ciXRE76o10P8kLlrlLIrf1maLvJtf4FIpYiFi4EVg/loHS63i+3J8bMfuPCGp2
zVZe9MUkL4sykfdA5viaMF3FAWgJ74F0IUjngUwuxSVXP09RBHPgoj72yWStUPczcp2zCAt7m5Ho
FF+6PHSMM0Eqn2qRXBWrztwTvREe+sZqGcym18kiPD5yW6S7DVpZeMkmAza3bNJfenVpd6UR9oFM
4hhKRoQZ003XNOHRNMtDBCkSas3mTrr05P37Szdfn5dBp7faTQgr+GFA+2zMwDwoqyHEUZ32hJdH
38w10Np00nFNRZbWYWc0b+QFmbzSVqV1hMyPHXwzLAI38HDnWx0GQN4sYmh0xdyjv7gdVf3BDR1z
C9TKxkVOVP266MMWHwtBoUZ6GyXpu2nqIVPs6nyntYQtygsYMjdafeFZKl3dPsrrOb8KirodSzAZ
+Yq/a0IL+DQ486aNFuUonw5MZBnhafk76UE5/9N/9M84jZEG5lM5l1AthRHqlGJtZObPs1YZWMCg
t3REAsgfBcM+862qa7G4ia+aNyVBDmtN5HmBzdT6mCAZi6zRhwE6jX2EAuq2yY1w04xxixSHZt0m
Qz4f1hg9hd4sh4PToX+bKa2PJozCe462moX+DlHFw7BtVTX3FVcEzDhVuetWHeSCmhw1ZCGNVEcW
VTh5MzF89yZDmRmqwv0kylpYWRsv41OLEkwYlCWYL1NzG99zmUaD3uKzL2bRjm6wUiUS1kgTjAXj
PYQg487pUMvB1rdx2/bdZB8Mlr3+uXezYnOehe5WHmdaK6FOeVuUzjZy2gYYWexrfc9Mx662RQdz
QSu+892ECy7WKmWf9Nptranq6sttsnZN49lvu/5dPPANXdfofRjm4T7towpb5NfVVJYApLN2KlII
uOluJvo/SJrxvaWgIBsVUAoRWwfII0NGVZ5Y6abdYcj02wpKnha7ANABB5f/d4gHKgQHx09aB3+o
O/W7MJr0PeRY8Wb2GkwQjJQyKRUlQrdAfTFhKwCgMvprpz65YZMc27N9OP9pJB4WfM/ScIyb2L5x
xgfHJdAxjePBLxlQdmWb95tzA97em8x+dkZc532KL2pUwy1kiS4s2R3fF3FtMXryPmqY7gaqZ26f
SEZhWx4xsmwRMfI2ywpErP0Q4fJjsb0SYklY6Maxsw/wYYGxy/A2G06y3KV96W6NmsjPnq+DvDuF
DA/B+WviO6w8v5hwV7DYLAKZc90EM/lloydqlG45FYoaH+R2XYyyMndJZDP7sq8sy16zpIwPtcYf
KA70qp3Mqrqd7Szb/n7eV24rUgTpSjXzS+sbrA3DrgL9Cb9rH22JgFK2UO8/lQDfCWfXsrdLG67H
dEKb3SNyTy/1TesIE5qyIH5gdEDl5421eIJD+cNaIzGx5pO7HebR3iCBqPDINbY/2/XHCBLBwtV2
mCzMXRsD2iA0Rd/A0RJuo3Y+TUXefgvnTvAMe19ALoHDWrAphWPj+GY3TEAgsEkqajbjcliVt6se
f9PSwwwV5Rd0z5ANi4AkOXHU3oWQjvtlBl+90ya361zZ73VsX0dMTBCwjdb4JVNOsn4y8mkHcWce
jGEbPjXa8J4AkfnZRKzbT+AguW+iuruH66uUJpfnWK/elnqo3kZ5FW1qqHEhmpyANmGPeUa7DK2U
7Lnzsnw/rDYAjsgp30Nwei975a7xqCeWeecl1fRgYRcGDs7helf5HKdm8TTVrR5YZpjt4DwYCIRi
Xl+pxBvN3or2C6gziPyHI7H264epJtZcXOQCSaBfdYlxC8+W9sjqhxeC+fqja7cM8ws8QaHahm+c
NdFOwxwvWNc42xWbwurZ2adCadeDM/faQcuH+JMFPl2e1bDE8zZObR3QQO6+sTIXwiF5dwgM3iQQ
Cj2i2aLdlsYSnbtcHPMIyl//sJRQgYCzBDzV9RMAa4F750Jj/NG7vjMMvJFO9jSMM3JFbFfzhJj+
KESzYimMuxV6Q98UFVpc3bu52rzHMoifcm6LvabY0bM1nf9gs+FxSlqgf+OkDu+SbH0rO5xqq/BH
y4VSeqkJcq/c+PwHWm75XlfjjmVhBlAXEEagWel8/gPV7uTF+vRltd1+n+lGeAQPZr3HTXUre11F
SKt8xNDiCR/kYyfvpdmo37BG629NdUkgms68rTz9UmN6CYvyh6Syfa1Q5/0CL+RN7FTemzTCwOot
RkmgvhmYaax/nN212bNQjgIoY+c30azAbSNaDFF5Y9lK+gmds3RvLm0T1AxIbzpYKHgHi+pbMqMz
YyXLpyEBzRUbzcr8DeuoVtlHlDf5Zol+igWWDzOPPzPbAoISGW6geWH3uPQupk3Rj5VUu3RSxs+5
hSUMAH/B/KGMH9sWskPZAifaNlJHKAVRodxBxzCdWBhoD5iJgQ2Ko7Rz53eoVqO3qPN344UjerRo
HtQQ1K3sw3ZWlu2W+2VtHEQrai29LSvs0Hm8wq8uzmMY4VZBjuDZ7Sxjm+Zmf1ssiXpvIfJ6PsrM
GOCl7nMOmHRbzopx29nwfDlda5278EAndEZ+KxuoNYh7h9huCB1gveMTEZ5bOdMGYJzzdRwg0UOT
pLvLEEbmEdRSTPhd/i3/cUKVhq60ORl3hjlVdznH2mbtpH3Frimvem5UQXOqxPeh0oa3SdIP28Yw
86+FcpKXpK01Asl82u7rsVVvhzBWt+Ga68+j+VE26BbAe60Kg1GPDvit2RX2to969b4a+HtGeDkw
3be/MSXHFDn16lsnQrkLKtXuWKzl+HZ1QUCNmt381uVw1NiD+dwYBfFCCX00PJ8n1ODdHbRPAHT6
6O25Ny9+qt3K+hAqOZ5Tw87geFXMex4mj2fdDZ9d/izZNDOg0iyGpHkroR8VZHVHo6qst5WNQ0M2
KeH0AELSPpsOklV11rT3hKZPkON3xk4f6+Yj9I2Psilvz7tBbQEGExm273klgmZ144ep8kxmPmX3
1QCKb4orNljUbuzeVt5oy6IfmTwph9U20icnwiRdMsv/reCpVL1Rwa9vlttomytddB/DNnHqI3cm
4ojXy4SlVd4eyNk/jGqbfDC7XsBuZi3QYaZ7mDsFn7tZi5nRR9lyHUJzMxB+/GYOR+84IQUBRXd7
modmeJqcBjIocb8RT9xVprd8UdK6g8i7t+4mNYpv50HFRwbu6NM6ZHfyWrzag5Z9MN476Gfv19Il
HExV1Qf4KiY/wWzzTRvv5A1qWMltCFlu34zdlMFOOC6HPousp2REc0s2CYH3uLirvoQqY7WrQyvo
6AokzcR17ayk6z9pUFjJpljqnhNE3jZItFUnJ8yLg6bM1Y1deu4bey3g06oN89tQtDvda5XP2WCE
26mvutsSfMy9lWbJlklk/7Vw3yxDYX2blZyPoucoDwYip0HdmPE+rMbhYzstd7KvuFe/K2mUvsO/
ACv9DEppWPl0OxFBX5y19W1MvOO8hNonz1rH3WrH8yld4fgsukrFisj5yEQWh8hT7tE9nE6aGJrk
bmJ/2cKI/s83/h+BWQzTFtDjvwazvO+f49ee8R87/O4ZVwVWRSVaE4+0BZXBK8+4cJrbAEahg4Av
ANDKHxzlGrgWF1e6DZzLfOUoFwgXVYWdSXPQvQAn9b9xlOvWFc85p2biIlcNADaGCSHpNTtK1VRJ
XIELvLMFtiPPIgJZoNUnuOSStZ1BMFiJ4Mpz9rqBmR8M/MPDfuqAIKCBuz4mMSwWMK/0h9IZfGJT
vQ9jBf/mUJm30dIkUGgrj8wfpiM0nLeMYBPLStPdKdr6fa6U5BEbbuszviW8KfDtVa0CyZS5xsyc
IgfpeR0xHgfOxnUagilOP8fK+inWUmeTh1NCQK1YoU7zQS+GZl84jKHglzvItWyUsIZM3XTSpiKv
xC2QA3iQWUzd7voks2ax5uMJGdFpO4ZQTsdKba++rGJx/futeNWNrHp1l2QruRFpgEPSYS8d0nhU
d46wX2kZK65PMhsOU743zfidJSrkJplI8Isq4it/tc2cUDzfyJocpvwfWVNaAuWeskrufinKbZfD
lHJHWf5T9u+PLju69MtC1rpZkhaiebECh0sFU5XIjSKRuUtFJ1bql6LMRVZNvLnMXna5dCN3kUXC
0mNfTXLV/1VjzbIJTL3u8bxV7m5FeLvQe+D8EocpVROfT/bqnC7Hk31dHUoWY/FQKLoJ4cXP66ln
EQwsy2CDdL+sx3BzxkiUF6TEZBJTdwZNSOCCXRC1HLXV4QxtkA0voAnZ5NzHFVbiUnxVfUY7DMJO
c87KVlfdyeJfV8vzeHWWyM0CABartI0nY/ZELFgmDKmyZRNhPCIiS6m3ba8hkSfLLMF+NEpFc1lc
lTgNprdyV7lBVskiixw6keVctJe5y55lMWFUuOyDUpoNpxShJG3MJ1eA4noN48fGumQlNO6CnwPZ
nW1ryyM8W8A3LMEoPw5YCZGhG7eZ+aawLOvm4qItgZg5y6jAWk4I5f9n77yWG9eybPtFqIA3rwAI
epGUl14QUqYS3nt8fQ9A1aVT51Z33Pt+IyMYoE2IBDb2XmvOMedodMo5ZyfMpUrxvSkt1QmNbzOx
xbUavm6uj4atcVTjINyu99ab9Y3r637u/uUj1wfXp9cX/rxvfcyXk94BEhN6VTCbDMdZ8QkaLXRn
6LBzRwlRzGnjkpbE+jZtF/nfPx0UyuqRoKPD0K4vj0pZDdINS6WjduNwGJA6HFTD13f5DMx1Aimg
Vo+Flk7UTxc141oB1VFHZQ09kaUM/lP7Xu/+PJbrSukWMtmSa3dgrpV8drIqZmCvlRc1rijaQhbY
hXWlbINwwOhI1MYh1aXKo7b0GGXjAClmIVn6vf8IduXWRH7nQNBsqX3XCjDYKnLXuxllQLXlr5D7
bkkFSmaS1xfQTGRKkGn6uPuWiq9dMGqG1jawqIRF1bCXumdN6T8U0o69jNC2Y5R35dFq6sSxLIqK
maj43ijND35qOnrZibuqmpuDRXfloAnGP7dAXKs7QwaRtozR5qKD1HSMET+tiaZcGqtrg+LnwagX
L8oQzt5P4+unM/HzWD0Jkre0XNaC+nqThDUE5Vza0wuCDfqNBQ0uFfqvrV7rpSuUi6dhIvXV0QPk
N4LYu3ndXUkaG74PRGU5Yn8Ov3VrfaxKa9wcvUrVzxCPQlGkW3Op4ZYTrVttVTn83F+3KrmjT0B1
d9qBGXUFox8PCeQEfmGlxISWh/EmWu+HJk+NFR17ugo9jHqjpWPgd5U7ibSpO3OgQiXO6nj43myr
ndU18j6cZ88fsF8ENUE/QYnvP0DCA57PomuLfG69qbq9Oiwely42D23dmCjnZkChEETtolWorY6z
wmo38ISExtNG4USmdD8yo9lJ062JvelBhOINyf9hfDcxnhLEWCDfcubndEeeY7gNFLeiWyijknCS
31FsJ9eIbIfgtcv4LArou6l73fxSyjuiWlRcH6Erhpt+lJ2N0UcbwCBAoVBX7HLTiWbSx6/StKnU
353/0cNqypy4dhSwpPkmHd32eUBBJkCC/ciUU0fXKz2Y47EzMb3DPyeUx9WL13DaZ/OXTNlCY8ke
Qkb2tGBPWq4oADSzwSwDGPYG9UlXASztFeXYBy/GF1W4SXvSrA1ynlpCXngudCLStlV68sMNfMhs
OqrJKQ/PtbgvRRaXbtNuUKxhyJ3RNXatWyrbhq9TFmyYETaumZS6SkW49V4wAdA5wp+xbGzSD+2h
e61HuDAbPtEvLyEt5ZzUDkcALmHe5ylI8JdMgA0YXMv2t95v64N5JKqUiHmzhw13iCe00m6e7kNB
c0z8Od0BdmOQ3FNi71THF++C/qCbO0AMvrlTPga6inmxxY1EHoScnLJm31dI7O5oTTY9yoJNqjxG
yjMLxuw60dgGQGJtF0bGH5k262v9DDt6FHfKn1i3JeZrF+mcNa6Q7oDm6SHMfHtBFs5O/xwfR5Kl
LkHkSk/tOXIVcwO7KvG9QrGTdj9B31K21CRpJWj1FwroOT0GxdlMHClCHunp88mUP+OZKfVhJp2x
mU+idSONo9C3Zr0N50NtXJPuGEdQ/TkvQHHAoI6TP0XAOv0ccBwdS2v5vgHri8EWt3Kq03cAnA1m
kjFM4DAdw0MZkCi70fkB++1cHrU/nLOq9jsk6W2kO+6y4Jb+FPUtT/YlliZx+cL4ngSCBOj7cXTK
xq4y97GwyTKHkFi9p2HutO9Fd8R4HY1ekXtT6wgoHC0nj89Rt8ktNLCOYR7Fdgf3TDyV95qwkdRH
K4WNuVNDt9lnLXl07th4RgGXbYMstUaCOJARULslKsPGVk9zMtmb8X18Cmub8CNrk2q3Vt4PoUD1
56S13hR745Y/M9ChwqW7rt0P81HPbekrftcFdnWk9b2VAb7J90MGzswTH2XBVZHU5efIuESvGhDZ
eav3UGiZgTvZm0UtllMh2GaL4pJOT3Q/j0SNLulF4rWO92JUOkGIVNFTO9uYnDQDJ3eUKflqtk9E
RwLB0KVdPylO19mtcIrrzzbbooi3Y+mxMy/Au+p4l1m0JB39d5nZ1pPZOlDX7+gMkU5MOkVhEeV3
CHFmqN7whiJPNwDX0YbzCARmWVS8LpVQBs7SVnRXrFw+pRFIVnMsAPM76Y6D2Thbd8ox2+a7otkI
rcd13Oxs2gJ2wxemoJ1y2JNIsBWo4e0TCyeFCv6xe9WU16rbGemm3XX38m9f2ST1jl2j7FVS/UnN
u7rcsk8wl8zsJCMmVGxkH0/lS6PR/98q1jHFBbDxRa+QH1ASt1QoGYqlAej5SRe98LOL7mYLJv5e
+Ej5uaqW2BD0gfA4bAu8sxE70VP+Ahv8EF7UR8Cl830YebNBdvy7olwWRmdBhQ2gmrTBaNdXWyU9
SxCD1HO9CB7trHyaCq8yN4ZwtNIbyosRaOYtomOsYjbHgWdP6a69Wi/EyFq/imfjmKq7cUcv5gE2
MzXp4DYfE7pW0mZ8sRqyCLZi7g7JpjftjHOZ0JxXEXvDvIloAlEKawjUwFMIKgwG8WwLzII5+06l
8EgIczc/qjOymdvAorT5IOmcqEEDFXBsKxo/MolbthbTx4UOR1L7AzSAx2k+mNSpwVZG8aFLN4ZO
VMlDEP8Zprce2TXrSfClL1lD7HN7loNLT29T5I7oKT2KkW1q3kPrSatd4lOu3/WMLNEBWn9UfQwl
ubTHBg63uUm4FNL9w/c90vQGa0tz37ZgHbAt2f1vkxQL+xK+RuqRT0+OLGhCBQMf4Bc7fNSdajvc
Fyg0ZXduN3mM8ZLe/BaQOoyL0W4/4Q4W27CGreQ+IoMmMPYgO4Ide4bDqf5Li53ypZxc/Zps6r16
UxJv9sjIOU5Xvd4o7z6J0E6hOcaGI83YJIMj/i4ZDp6DxzhyxAfjbog37LnkcDKELyN4fX9n0Yl7
Uq/m73IXnIPzV/3S0e++i4mGpE+MzDF3BI5Y7ggbwSHT7R5ev+PvMofv1KaxbIeedv/L/io33a/G
0919KNryVbnLd/J1YlBgAvCkDssZk7/ELyKkWPB3L9p979MKtTOVGv7Gf9RL1AybMD3z0qHwmn6v
Q7/dKoXrX31j08tPaeSZMXZqB+2lRsycYQejE7oWU6gCMYkXDJs9Vc8s3IWtU7w32/ISbUY6YTAv
m3uWSyCBffx9tTdtooPq9g6qVlw+ter1+d18UAwnk9xPyyaLdgdyC0qY9LJXO3d49wNHOU2bYGcg
1LoTfonPEtXbyG4+0Hxt4HrctF12E5+CQ3K2Yi4JdqYDTLzrW7t4KrYxe7WNbuabwMqQEfclSzYE
LM6fBnu9Sdi13KZFVTistIAjcctjJBu50Q3YqtbaBl/7i8gZRpmI1dOT9CgD7H6Qn+kvuqT5XLXT
GNr9FYCao7gc7B5ieZUvzdFO9Dbu+mu997fvyMzm03wivtFDdRDs6LGerHBz5vTOZk427qJUrhHC
c82wvZkJwgTJMdwgVLdZ6Zw0L3xr91rPH06b/uAf3puP8ZTdISpGt7Zl9nGSD/kpRELiQb90EkfY
pC5RInZnx2ffyWxe4tIB8SxPduJru9dNp3xM7spH4TW6H93uI3607PjRsMU/1TPatr1mA4/HvPBG
ii52ANd6xJqik1cfu9xmrV27ksdV44WRjEOHbxjvSSoyynLEjsEyhg9XHNAnunjlPrkTdpprnLRH
FP2u7+Rb65o7kWe80f4QWjc867Uzv5Fs6xCi5TBCiY5G3MWboOwKx+Ti8gYyytkGWyYl+/TI4fAc
P7an4U9yZ277U/WRLoBJx3gV/7xmd9H9tPH/hG/572wn8k0wxmhH7didLcGZoZs85A8diBHH697F
p+imY6VgbLEbTqrIfhS/cpcXiiBbniS7Ge1H67N7b2V+2eRY3bKd+aE+1W/THQMhA6T6Ub/Fv0hg
v4sDd3xIjiT8PqErv1Y39SnZ4KSzxa185taZXcC19meZOIw+XuPkLrVC7WTsdKc4hK/LQbcTXqCm
MbzRbmeEI8WezXNE633Zk+wm7fILl8RD9cWxWjylub2fj7HXPM1HYsPt9qUATXjm6pR8rcd9+xJf
QkCoXF04i9zxCIpdjd22tVuiwbDQFE6JESF3OJ+jr3Z22xee42Qiyg9/ickaha+G4GkuWHxN4OS4
ZnzOn/GDAOA/cfwBrp4niZiItzgaWpPTRPgUz4zLugMMay/4nLr5VT8Eu3E/8oNMd+Pv+q1iBWor
Hsd7/jgwJf8VQDNzimfhMnuSF+zwzHextEMvKj4PymuyFffBPtqPG67FPannG8SSZ+XcFtHGuM++
JqZ2jUvCSTI5uJ4ymUvmeE1eTLiblhfepntxa1xI4Z5uybk+MqXQxoRzRXwrHGvT7/zrV3Qb+Koh
wqGPnd2BqfIhvkS3+WVcB8B1lPCZ3XIhAiTxVHwFNt8+f7n22fHGyiZlqWD84DL4ORAC6qjP7T53
x73EUu2jvQBH+sQ+KAjOcG8ljvnBVv1G8/7UX/Rx2ev5FMROc9+3TocIqrJhY76IT/UlIahu3ma3
ZX7wLn1W7+wiAjQyfquvfjrNpD/Z/SeMSXZPyJfBmIGNKcJwbhiWpg3W/NqeDtPms98xw2OteY+T
ww3sgLGCJMJNfWEs5TL5TqzAMG2bp/TCkJdehjPfK/G7TrURjkT+SRf5EHKGMgVyCIXdpwhTT9bG
3HPig1WynHJTufluZLjRt9ZF3NIH3bWwFx6Dl9or3emAsCFkGHsOdp+hW2408r65po03/dTbBRe8
+MJ+j9VGYpAkGdhjNfZSccX5NH7PbygMtN/Sm3YxuXbHnnWXv5RHfQ87r3Gse/rWgwE1fMMlTb4y
HaQOw0H7NO4Uhud6D8HQJcXlATz5lhkqn7y9mq52z5xi+MIIUr0Hh/5YbOdd99UzTuyyXeNUjrSL
vfghuiU37Zh7wz3Nfkd6QSzE2ToKrvwEc7a5cc76z9QW+QHVLwX5WLQRn9F5fJTX+jG5z+6AQzMK
Gr/IBHs0HqRLnTrz3j/oW5Itb+jN3fjtM3aF+/HYczoru+WfDpd0wIbm6M/yR3oFxwsWb0jRkhBV
7AivIr3cyE6YQjnQwF/N8MyVRnxufAKNPObFB/2QbKItnK1yz3rhFnvSHdNMjlr5CWIh0ZL4A4f9
+Bgc1L01uzlOcHMzG18oIhwzuCX6xK84t67x2D5alhscdI4jurePxb31wk58Blsm+HHce6tUN+mZ
WOF0VFgbsT5aK27CUogsFqXTevP9WOPbxDzo1AoQxK4K4XVLWkpU69Z3NYqYS68Y4hurEMq4q0h2
vVkrUT93161gQh9GSpfqrFWodX9M8sjhYhIYY0gPyTCP+zAYbLLByj0MJqR56NalgblgHx0b4b2n
mCPNNHghPlXYgnaTWAQHk7N62X3MmDvJSIqdKBLtQ01+i6KRBfByw9JFFwV9v+pj60Xfvm41jVLv
ZnBb8gLdaAgSZ+aTLn2FVR+/biatGHEVAMGsLzCsPMRmGZlUMM2nwKyzDcBnKiR5fl/MFQCpVeM6
x/STJoBptUptcIWxSMtD48KKCUPkp+2UfEqtTvVFFu04ZEZdjgENqnFcJuWZg5DmjMiGadDKBFnx
IGIswh7ApmC3Prkc4wwEVFEYcCvhQqF2VyPhZOBkn5RAwVVWvIw9jJAuAT296oRbY2mPrJvdqFPS
iEjlyNaS7lroXeu66xbOAZp1A0TPzA+y7Y8q+D8phUuhQ2QYBl6QT3ifVh3wqhLu/10qLJYUrghJ
N1goUAddb0oiQuTNuknu2q3tst5b67LftVp5cbPLVcQtsnlhB8WHoJ/FFzGuvoh/bWmLOWJ9bL35
291ped36tmS1VwBeeZdMBLp685WIzRd5eg69VQaAxZshoJm3CRI8Sotvw6rvvuEDP87/SlLGbYzh
I/P3Qxfg/1icINXiCSmXLs64+ETWrQTrCDjUBAPmiOhMz6WNvxhVsqoz+qOkdJeugrfaL/rcWV7Q
cVTVU6yqz4Zsdvvve+sTcAwNNwL0bv/lwfV93/fXzX7cWLlRkq5MzVVjwP/fwA/rcytIYkUA/Nxd
t9abCkrYWPXp9oc3sT7+jY9Quhq5/89T+pDfzM5oscsaitOLkeT0k6idI4suqC03U0KVgbiyxWPU
LniSFUAiEFC+saTxjZBuwmYRav88t24Fi/HJXC1Y6xuU1eS0PrXeVCt1S138UMXiBVhftL6J6jXG
qR/eyDfH5Pujfh79vr++YX3r+qHxytxaN38+7/uV64M/b/95z/fH//3lkPyJoq77h7+9Zf0PEazX
zrC40H4+5ud1f9+zv9z/j3v2819Xi1eOQEU6z4t1bf3Iv+z9X/667831nd8EmHXzL//T9+b66Pcf
CA0WfM7q9lsAMuue/I/fyfo/fzMv1o/4y//883f+7Y/5z3vw81/M73OrPtGme2uW7uDKdFhRhOvN
3x77293/9JK/wCd/PkZam1Y/L1+3fv6r9WOLSmcF9vOan6f/02N//2/Wj/jbx36/xlDm+5Z+m7dy
L80V0RXEU7GtmvibnrEyM9ZnV47Gz11j7XD+YDbgnNNWXJ//3lxfX1BrQijbbf/TR6yvWG9+Pub7
f1m+7e+9+R/f97Mn//vHrK/7ecn6eT+PjUsX7P9zOf5vQLoK8Sf/K5fj8QsR9b+Jj77f8U/xkaX8
46/SI8Xgw/4byyHq/9CJfwFbL8n/BOX+N0NX/4dq6SiSJBGWNBZu5E//pHTI2j+IK9ZUUxW5ZJmW
+P9E6QCV++84eW3BPKuySeicKn3rj/49PoC2pdBXRSHu1bhe1Kn9Q9WT10jSVwlaXWehh6dF9st7
tNA1Be/plIN/iGYE5hMvkdPypPgzceuW6Wlmfa9o2UcNqB3QjLEri5leU/+I7iexFWJwydV5GHCF
1AW+vHDWYMmRnZTPVBIEyhQg6puTptQfudi5AktErvYugbYXWCO2EuH1i1mfd6W/q83UM7rmBSor
gK8wP8E1oFtSabdKae60milJkQ8+HbExsoVKuWK4bGBUz8SwJJ42tke5w1+AltGphV+xZQWeTqKp
PdRUfyg0yQbV1AHMXJpKzFKNPQEcIoYUqdyYLFY7uteZSHSsRBVesXIS8KLHBgehM2Cah94aQoYf
WvAIo7wVAwIwOhKB/ea9Mol/qdUToI7CHmUiTwy+D0cZDPofkIB6YwIJWWXHYhDYAZmiHVnOBL+R
sUP8HWWt5Z46VvJ53ZJqXWF5Kp5NQ5Xu5onvOSeKeYvUAACtrDYnZGxQfgSaFNM4S66sW8Il14rg
6itzcC0qYZvDqz3NkxJvMK6MrqVV4jWYtXljZuSMrXe7wq+uk0pCU2R5ijzRhtMi9dHomyUxsVdt
LevDc1/4LwTXCRfRCkqvI77GMQQTC8RyU5uTcCnl4qFXPjNrNHb+bLQyiTQ6M8GAVlaeydtSzXhM
rFmQk4e2QxZMjIWSsdqak6ZwFY3MQliLUngsc2ZJBoe30wqJeRpywzjVS/ysMNJh60fjZA1FjejW
p5KQ9uF1rI3oLhoIgJ0gaQEdxHJbi/II9zy/WqxvznoydQ/NRCTWFESN2xla+5DXmnqTxLve2oeq
VD+JQsGN+B4os/+w3pG12kN+3V+xedJgifWnPlsqFELEAtZIIeX3s5PoTfw6l3A0mNLpm7hRXsei
mR59pX3ukah+xgMVqHFW1Vuv+9IB9A1BSr4IehCuI77b5s7APPtV6QIH8FjewWUB8ZGaxYb1Gl7R
vNMeZV25s/S4vdPFgSV6LT+MQjH9NqtsHwwl9Y0C7xRehfCtGDjFU2tbJyqxAuao34dDEr+TvyjY
A/K7hynWyk0gGqHXDLqFd7if9ykerV3F73yb/bwn+NrU3s052Jd94n/2MqFBwnixxnZ4aoxi3oVk
eHlmozSvCaG4qa/LFw2fsy0OtbIdBc1Hoz4Ez0liqrTUCnVjjlbwnCU0cYH+iN76rDXIWwkhFRgJ
w9wlZTe9GI30MiVCcW1Uav9j3SSEdGgLWaPpf2cfglT691jD6K6Z1THNeuuuGbPIDkCIg3yO4HtI
xKKqeVM+hnq31WL+67SRhE0Vz/2j6dfNQactYMnqWS3T4CMTKLPUgYrtRQKkEya0AeRsVG2Tk+1Y
lYpxwCRRM1BY40MhDONDLsu7TrNSZ2ggthAFTaJ22M+bNpqkzfoKHAHWru4pg/YhphAjo2xXG+NN
U9vhnEe0m//1EL9lsg3E6BjpOorJMS9fxFKhwGMWwma9i/58RH3gs1cZmJShT1/QVV38ImluGiJv
2nCTrSfDuw5T9TxUYf7Y5OldlDfBZb03BkPgymEa7BLOiXEazUdGoMgJs4kkyygRXzIxcM1a0x6n
ceiutWY9a6LkGsSB3ReSnN4AVJNO26iOqk8a7cA0O6v1mJ6FRS+ldLFnBvi+7HJUInhGj6qsDIci
MkmsMkisLtWl7pL61Vdobbsq7k84rGQXjbhFxz7Jz0DX6wu/n2AHfR9uYR7kO1g3z4EqNA+YobNj
x+XSzfyo9IyyRHqqKxcMIdFv05QumHWEX6PXSVTWjWB6QY2vHToL9eJ61y36UHXrrpL3daMarylH
FWS85EW1LOtozBqBellmvg7W3Dgihxfyp1KhFxgUr92GWJr6VcTufEyjimpa2f7pMeLfy7p0IcWv
f9YFRfBYzGV7YD6aZ1m0fiG1+bdcorkBlJ7FS2sYrtlDSaqnBgG7yClc5chfOivLkceRQ6mrYfls
FPwomdFGxzHK7/yitC7DjPolDIzgwC7HT4bGAj9Mp1fZB1MgqUH0kIlFdzN7qt+qGD5Ug8pY7evl
TkNddJLj9pRUJunQSSlwmsfdSw3YPY6K/KBTl3gidxzbk5E3+7KKoie5rqi4ifxF67NUOw3Sx055
Nu+DQESzoxv1fNX07iYFBAp+P7bczfu42JSZ+OyXc3s2l5t1a8jZH5BIBLGNSX8cDbk/rlsw/GlX
zaXkZqSmUJLh6jvmDE8izirXjCLYTrKMSzmhe5xZWXVN0TEbSfMHv6m0tfquhO2k0E5bYJiqnh4i
st88MO+YTvkSOH4Qq4CqcDjwaZ5XbwqmO0KVg10IbWufFZE3CTEX9kFbCgGGT2Logqtp4zucBUl9
zQSCqgRGWaQzieQJ+pc0MyFSuShsM3Ge7ERuqiO51ykSOPFh8KPYkWJfomLm664BQMorEip1SvUW
WDgfAhbyY58MO22oPxmEaZJVgkXcsNqQrdVRJk7ic6/iBKyovXdlhw6a60OX6IZTTjgw0tqTe9QB
Stvy36KtMlS1pf34y5jixzkmz21KnAFjFPqO8SZpMzKEuvrjU2joulp0CZJs7aaVrkK7JCnI/W+F
ALcU6xTtdinyWkGr7AL94M6MDdXR1OZ1pqsixh3NThHOl6GPFXCmku50iNPGKn8FDVJczla8PRrS
BYXMc4XYniDbWJH1jIfml5QJ59YQ7wTRH51OfTPLcDtI5q0rMJ/H6fBldJARK6ITcEzrT0HXPMNT
2Da6r0NhS0T+9K+kbHS0J3RU2vFF88tffYE8huyjI1MNQxkkV5yI5xtrqmDhLZjRLWieiIV9g74R
uCLqp/x3F+kczG3nWHXZbIPOp4FfS9tWVr1pmEJHS7XG6aPgF4GHdJ8z7VZSSazSX8Qrv86q5lJW
RVBfd8z5spMvpYdqQBIya9JL0YoPvpHcF51leXRwVUP8M+j2MEzP/qRsShlJbKDtfBmyc99eoFQd
6gkSXVZSHg2IU7mOhHtTLZ04WIX7XhE+kqG5iYG4b2jpx4K+mwyyiBmJbZNgI1MGIVEIJVIBcq/t
sGtQ7M/wZ0bAJul9TiKZHM2ZS2Zk6Cpx5XL2o2Ux9V/6EIVgoTglUdlUskYLK6ZNMZCYgW3hVKHW
DdTqiRAou7W41iuHqKwuVaDS3g2bE/OnZMuoZpAsYY/SeAdrznJTdWhcHNWhry2x4X61Jcvp0lgI
Z2rcZ0buH+WKrWXaHYkMMFnwqqEbvkut/s3IqmMxY0iEQbZthOlR5Hx0WxKN+RqVXSbPp6GsfFur
OBFJqgMapxnYsCfUfQOpZHGSO61JF6/k56nD7mFKsmMmxjFCCxGthwLXxaeGyKEeIoLU0fIG4rNY
kGElGjkucSXaVFr8NleIChp83S3hW44VxZvZkkl+avrnJlPemuVzJEl7o4h8p3T+4Exmggo1/KpU
zhFFqH71ZTTYTdfEjv5kZNY7zpLP2PzNFeDq1zW7WmI4rQaUG+YfM5s+ccWc5LZpHRz8EJai7poQ
1MV1UkcxNH30ivk8SepXr5NqFlUntfxqGoim5L2f1Dzcaw0/uZaGv0IturXD0k3Vyg+8l9DLwonL
10QpmGtRH5XvesyxzHVga2rjrgjDMxPmV2nosUgjy9D1O7O0bqk8XYsCj8mUjW+Q0M4FQly1wkmo
ziQm1uHvUFKq9QDM4KPaKUlHiIJrey71S53ox44UdeLkdAF0q5G6hdlcfTI1ONZyDpJZ62yFuvsg
DFdBiq9xqb5rYnQFsURblq5ZQcWecNjuFDTqruqVcNNEqE/oLNXZte/9ctvNqIICKu91ll0CvWPI
CqkdklordCF0BiSdpfmuLoT3ap6/0Lk2aMWI3dLvhCze0LvxHSYNJhZxPdkpQ3RpUrnd6lJ/Bdhn
F2n97lvdvhAMDK89csu0abx8jM5dRem4bREr6hHCM7VCi1ppm0YoPopcRxprjJKdk7R+x3rfUwNy
juquoOGusz6WTL4Dax7Ds0rmx2Q14dWo/ceoqP8kE5k1Xa8Q4Z0ugZ3mr+A+fjA75UG38ugxKZQX
3+fSDkFDcAV/OPRak3nMspq9ZnFI5Rb+tlnOF3Lii0Rw4WmoZUrI0ZR4CQT5Bc0zhTtLoJNaxeK9
kCLMNCk2a6XqpqRvOl1/YeWnuoQXoufpx8mtLEQuU2h55Pz45L1AzhNGRBCdioa1xaqLnfliJMgC
e/TDrugbx4Rf7SjwlzZEfE5KH2xKMb0IJJ67lWZehsFsdrhNPT22aOGpteWWIp16k6HfUQT82LXR
7Vkn7rUQPd5sgsqBZvYWxYV8qDNW8Xkj/pZanOVlKpjuYBUZ1xo1ZkI8ETrZVq9NVnttbW4mFv4P
SRb19uzrH7R/BicoGPveNUwksLnUedcStshgN5Dxp6CrKCLjFk6+x7LWdKravNczngpq5RmSAZfL
OpVtgRjAoDUvjZbfJmBQjpGK56bDEZjHvnm0hOPA5RWHUwtZAtlYXk7CU+NPSM6syK0tJJBpmnq1
NpyHXPwTTgqxFG2U78okCzZSpbKwDiyv6QC21wsdArIlnaif++uDQFhfEnk2cJDzujU1gpyB//N1
69OxGB1YjcFaWj6vpq9ZkBm+/9tHrk+KPjNCdRRP60euDw1V744VYsTZ5ELrK0F+FA30DnFWMCwP
20bR9kNd3JEZh2pg+AozJrMkdr5S8DhHeyytjS0L7b5o2gvugT1hhw3ufbQSnf6qRf1nUs5fRjx9
VQpS+m7y3cZS9sowfM0J6syiCB+5iB2z0KmsdnTajLmCJqsiElH5a5qQOZmot0vpXEzoP/rf80z0
S4opDZysdKpK3VUjCDBFp6Beaa0Q9GgpMXLib0iWm34hfKxbcwr1oR8APsgdOLBuAEGzPLnehG2b
eaAWnqpkAVfL0UcWpmC92nTXDyqivxInHBZTZ5Rb1EeFRY6MCnRmtbd8K/dXEf96f9X4k+2RtOmt
wK+4beKsomBVoPKkmjRZYXhIlmhgRWN2NsvZS4oTD0EmvblqlhZBRPyOWbm1eyWQj2KvSN838r+2
dPyHTKUCTuIxS45mLyf7aUkiluMHkrgRHSl32Ot/yzo1OPGhlYPnFPBmk2RuG0lnS6t/hY3/ZETj
Dg6UJo93uMGHJDsNiriRBVrYUrft45mg0KGwdVU+BUK1UTX0GR2ax6LfRmPFesZNQxY9HBssUhyL
nfWLPHCaUt5kKkt9I7qtBC5SjVvd2LSW8F5JAVcGI7+DOvG7nMx9RIt9mSKAqUfv67sGCtNOwtRP
EFdb3cagO5d5dSdEgQdiBBWL8N76A6qXhCl+tQH/aldd+C7N4lmpWs6lOeip0flUUzCzxKp4NXOr
csP7PJH9ndINd9aImF6g5zmn3tyox94j3ZHoPQFXvBhvyRJFjVZJXPfli+zHlyRYKGkxDqk6H7Y9
C2pbiBL+TIMjOK/SRwJW0ZmmWJciimCP04TATJX9F0not74Qs74YD5Z8UY168ERMzr6JYa2OfWJQ
yvQqx3tFbCVbVco/SQmZLBUO5mQ2R7ntDppORcDMWfyMVnFXMvDbI7MWzSz2cj5OqBf6ct9oGRki
Jbrk7r/4Oq/lxpUli34RIqrg8UqAThIpS7kXhFzDexTc188ie+b2uR0n5qVDYtOJBFBZmXuvfdMU
4amqbREIM7tNGwd2aH07m6W7bc23OQwftTxGQtXFV1V6pyzEhn0HZCa2yL2ki32FJWFblAv1JU6O
sSpeQuWuJ2nAOk9iOqxx8gQTVBUOic0NuwAKjpULEn1Vt48L5f7K9dCftTbpz505n2KLi7c5tFGg
NW8xbQd3WYfsmFZF232ZlXNGIDVr0sG+0qqAQ5dRsWYzOoTxgPfvfQoVcWxnVEFJNgRouF1vx7Ff
1CYiujD+nmdDHROT6tFAHZqdscOu95JmVou3RKFpHdjKMMk2y/G1ycmh7vOf0e5eJBowUpy+eo8c
R6Vl1cYiXt7XwxEhwmOut5DUhNLAhMy+JbQT/HmgGzHSt5m8z1ZZ1yLZ5nnyUDjiNkI+Xvbz/RDV
2l72ryaWFa1/UU5yZcT1elTNXuTmQ1rOFSEf8jhKlfh5k6CDHqxfrUZcrwzXVZPeVs28okI/5GEn
V4sxG/RQjuTT/jRL8hald4ZsXvLKrIOyxj4gsIdtRpsrGsDWzTDGN94QRm9Qbb+kne2NTruZTHUb
Rs8uJ6IxUIW4WA5Il7yXHtLec1ozONjHphMvppViQCgfI70Iunxkjc6uF1h5Xes8FilS4r76yJoZ
aWmCLL8y0AT3mXqLTQ9C0GJ+hqmNytYlxqWwqqc4zh6Lpf4Vc6HQl+YXJkJfhP19LrjmOJKouRAd
c/mJC/Az5KKAb+qX64HlVbAlHed9Tut3tXjsMfHLmCXCv4re/yCrYkNckA/2GXFIstLfWnNKdxA+
nzpXPuYNtCtzzdl1qsR4n7vuOwhJaNQJ2r2RNAPe4HJwp2nnzSdV9O4mmitYbJSqYV3+6rV+K3Ql
yT82Ti1LgIrO3JHlTBMgP3kGPL44mzlhK5iSoMnSh6A4us8lOlDrS2cJq/EzcQS/GfKoqN7suTwC
at73U3SfDrBjTIqyhU6xou1hNYE9ZuegOHRTiXY74cQBRpKuPPOQSDGtEsN5bFI79dt5b6HMoePr
0p2Wb6PwHmKYN4T06XDYBXYVuL9jg3LOyflzq3zh0z7njOozFXS+tiMKnqWa7s8fsSpqjCNe7WOi
ppSPN3off2nsy4K5rihz+BPit3RBc+V1JeocOeNw8E76JA+jzS+Eua7bpeXqWSzWnlyLOzf5Gjpr
PphJ7K0sS3vNk/zNSNzz1soL3CV7Jjwb2cppLCu0Q0VyezmR+pxDv/5F8XEqEqdaRxNKOSRG68a9
a4BPr8YZTDnMQN13BMoQ1WqrWUwvjs0fpYfU7BqhcXSkWCYBSumSfZGd3TAe47mGVW5wxLCiN77O
tGsbK/EZAlWRWXyXjPIzhxlDU665iyRmIh3Q2FwBLs91PsA2pYN93m5XMyiUKpI3di1oCGbekW9/
P5TlWXNGO0SbRLyKTNpG51yyyLV2M2uHbzt2G4TYwhr7fbIaujvyFMY0OIbxFzXus8ofLTVUm4Rs
13AEuMaxBSnZGOcVYyfWFYKKAlBKEXXkTJKvyUUhy35Zoy3Wzehusml+iGpeP1eD2tQK3N6o66Az
kAZDIktnKzxYSp3GHIloJ5BlNx72jC7JwKJd6znGs9xmo31GLRdqRm1sUpd2NJ+Ei+ZRMnRbIEk1
1QZeJ6PDMoIwr8u3RX4A/HyeGcGsiiykz3C+QjbdmzYNH7bBeN0d47VdDPLGzalDczK8Vxwq7Wqq
LDw5og+mkLV1mEr67roJR32xZtYfx29AHzH22thkTJHxjCgUgR48r5hqQqZuEdR9LMmnju4cLbbX
yQw1zowyl+gtdzPmDqHGSXxqFWbEroXq2nsvi5i3xth/qcY1V0RGzZxz0a2Te/edTpe0Nx77Znqp
De84RMwy8kZ7pWNriVLhNKnKHSRebWXHCessC1qSzJ9JPO+SpUEQm7W/FoIpV+3AnpU5H3ZZPVn1
DgvB6KUQ5S1vHyaftO0dTqGFZnrvl4b+hoCBJTtPvidXrM3C4YuLCZ5can+IpPOACguXAhSw59gE
ndbzBoZY4Ktv6SovnlrLoopuNAsGmschLqvzdHOIGiyPWA7NwSJwxPuivDlFC7vcDl9NpDAPu/n8
a4r7rwIjQ5/AJBJegvlS2mwgw40ojeooe/UsPfZPqrudijVf77UT0U+aQYlpVWwEIJNQjyrIP212
chaSNzFlpltlHh27QQoqdLq0USVv4uKcehyF8bOodWS7Y+StmbChcu4+zAWxXTSoKyccDuVkJoHp
Lnxw8dkThnnN5VuyRvbpzKAQWHirRJueRFYfnIhrnlexQSONee949YepM06Ko31fTDSxhh+3Flvm
Ki+ZTPUVKsjTNGbzJgH14w9xurFwapaZWNaVRA1fdT+l1lgbrTM2Jn1+WT/Lnrm0nTg085Lk84wK
JkDbHcRWO8fIp7d2kelUJu6P6lz6/8z1StrVGmQ9QIYmI+hxzVsrNgUqNLwRBfRocDhpHWE41b0X
e+ITb6Pho1QzjvIeoVcb+71BfA0T+3XXOfdsaJ+IvfjQM6TgMLPWBviebS+Mt5YQ2G3YKxwdU/ve
5fS3ZKJS3LdmtpYKu9Asby0GhVYoavwhXPkMLTuQxLAZphhFPMdkxjRlTa55TjBDVe86B+t93cLU
TXJ3V6NCnJU1BcWgYdCxv0dTXNXKATmHoC8IhbSD1JYyGLr0u2Fk5o8lFoycbbNOJ8Bv0b6tbJqA
vLLORCAYGHMFk9a9W2GcrGB8JSsRom5zCJaV7QL+ELF9oXThj+6Y+HbpzoES05dyuMkq9DtXxanv
TlcRk5eAxhi3Tg+9pZa1A5wRL8z14HW7usW2F8JT86Vsg7kwNJjN2uDTcn+YO0j6s1yioG7Kfq27
ELjGRJxFBRST1kvoGPcmoei4zOgSutKFnVu+VYDIPPWsUlUGceXNu3wI5bXRbomyazamrqhtn5xa
d4Aii/kKqMmRy8MmYaxvH8OcM5nJk7FLHYLpiG4Qm9AYjI2aWGRqu51Zf+RPwubPjycWWs/atFXF
JXulgSjcZ/N8E4/duCvyJV/npr0fUURzNWz31NL3lWLYk45opw2mDUk+7ZPMY0aXYzjI5bJbXMoQ
G9+lowMh97pwq6kssFIjIQ6DEsFsp407qIoFpm/91GZDvnTaa9U6QDmhZNV10DXVtYhqrG8RDRWj
halozql+NeQD2L8MxepQeR0O1fkTaO9yyHHEMz3Dt1I8JBHpl43mHEKFCy4igJeh0bqqUvzPYfII
loXCw+WdzTFdO/MMtJEIWeNskzKdXPWtemAfu1FCeGuZMqkdSgd0IgbkJYF0W95ZJYOFmn32SnPz
h3GIvBc8tfRwqtrSvunOrZfe3uZ4muTMMmN63S25z0OgpUOy5fU+4gGysCSxvEcd5k9mXWHuKz9F
GgdVhyUGAh/XWM3o1zMdETNKj1YJUboTD/Dw9oNTFoHVK1T/Jjjt1KbeDG3T9nkUzTYE81KUO0th
eYCg464la5Rddfq60kOGDudODvPIyJGfpRZ116rWbhtyiGPHObmzYOYe5tmtlvqEx2wgdlu7qIpi
Uv8cGLZwCJeIdgjSiH3W6D6SI5zKAte1Wm7AhYIZYEok+u6uaDNGHcaEcc0ZWB3I03aGPmK4xI6p
dZb1ksWPhlvCf40g2eZJLe7dEDutpRmnxqsehrhHDtfEbDkH45SEOFjMBf8wQ8f9IOvKB16wXuj5
b0RX9EFYLne5djS1vtxy3B2MTDsiKkD5MUFnWwb6EuzhEO8kzZW1aB9NnJ7cVxr617n2PJrz3qjY
7o2RZfu6x9IjfowRo3Hf5c9nnPG5F8TEQX1AaLyyaxRCyBvuh6HCw5HxTS7GROXqFvbatLEUMI1+
GXSX8VtpbOalbhC3YNWb6/thBggaR14ZZEWPTbmyXfpILlZ28p47QbWn49Iv2tw5aplzHaUWIigj
o7Wm3hLUQ9u5hgQoipBGxUFo8RvdQXYifRv5tu5nusLB17ulbyLYY/JhHvNB+SMo+M61d05R6H7B
cFnzwRQhetfpZLPcXg8M6QgCHT7tysToYzYleUKvXNtr5pPyW3a48FInJSLTgK1XeOpQbAlDCcY2
3oVa2bHnpf7N1LD18gqLKGWsSthS0ZRvjFIPmFnCq9OZjXqZGa5lxhXbIlSuHWh8W7bH+hyG85E4
b4c1GxpjjUUqU+TGITXZmU73K5Ig3mX2C4KwG9R8I+5gY4BvEly0DrqIcuPE5uecjLeepV3pMl2H
89kcnQynvkofCXYngmBMCf8cTzN/jT7073Py0RMxss7RoaxjQRyK7ZQbsyzh3M2CQ30Yz19T+tAb
BbYT9D9SqrsQX0fJt8Z2v3jMzKlf1Uucb4fKAYNZZd96zJRH2NVTGE47ZBNvivE73hcuRF7TfUAr
3lFJC2dxcHNgzXSq6heDquezj0KwuzPp2q7CSD07cjp0sxtuwpl23TgUwi9J8VFJ/mHPBq5EoKWe
Lr5Du6SipfanvnWfBnsbD4a9qdLxbob6AvkEn1gS7xDWYN+GAuyPlY7LO+u+MzlmbD6pgHPhNPeq
Ma8TB4pE0WebxtFIpJb6Y9/viJ7NGBSKlEU7fGEw1WJfof5s+piGk54GWVe3fsHiadLRAB9QvNuu
A2DivCy58cR137tKWcd9lafbuhjwrrNiWhP7ydq20xXxTj+M4ip2HwivIgzHA326cgYtEEH6tycm
2yPDLlRLpm8PHHA8NVeGtDO37bXtNHQ6TO9RI3EG8UX3jbSLTVTeUwbYc7+dDewAjK+wDuratkoo
NqV8XoT23UaTedXV1b4VXvbg3rhPcoqJN4hcvL2pTb8zerSNHztPu7sqXe4j1WDZTYJwiqfjhK9Y
nXdcXQboY7TITbax/4vmEC7FcKj6rt26BgmHiRsJUMx96Tdd9XKOUXu1O+uhNazPyspeo0KGWzOd
sdb7nBEPFg1WDPdZeo00Ctv2QsFZlb11sAsukJnp+rSZ2kA4AxY7y91P9UvW4dUJz8J8YTWfVTdg
aQDEqUJ119cGBAudErNSNHzqVmvXbY/xKrK2cY9Ecu7qCMcHdHQtP4azlu3lMM+wGtObPOrJykmA
htiLuKVxQA+b6PO2ClIcIysRq2bXQ2BjX0IESE+H3u+yrPCjsaPAHrsbMpnC77hgxDY19Tq1PZJ/
wnwbMl8KhK6tVTONAc2R7WSFR4jZrFkGh4E7pMd5th9lFRoPZl7tvbE1t1MkHxNmUbtJwMOY+/Cq
smwSh2HfDAz2r6TrHTSCzwIxyZOkQ2iZw7LJ4JqTDTyCvzTcj7Sm7Ti3Zr6ZC4vhIX73Sg7sWvoF
lgUclKyoCZA6d7M9kTzLpYsDwpU+gKKQSsWVprS1IoBNO0N16LeZAQZW5iaatSzH7l963R4dCGkU
9jtBYLh5xlLbMHtv/TphDMRP5ywscdc1YKvCEe62yj8Gq5G3Ug3kd3+Gwsqe8zC/J8T108rtdV9D
N/XygXSZcJ013kbF40POoYCitsegd9n9akHo2N99279ojfLWiV1uAHIWjEx1a9uwLgsIo3ZUUJh6
zjkkpb4de52VktyJql7WQxPtuU6xmyrjlzEF2pkBk6ZiD7fTecf5nbh9eTST5K2uWJcL2tWJVpYQ
PTK8M121M1zzSqBM2hsNtfVYTQDo145B+TRHy7vBZnjC+WvXKf7eiilG0r+Gepusvax/Iz4gJJWU
qQkV8s/Y1vk260qwF33fBV5C064pKZDVOGdr0ugKjeN1GVWH6LbjytXyZnXoJNE5uismrNIdnOua
i41Tkdk3NOJFUN0HzjA8iajFIXxuE5tVUsOb6J+KxOs3fWfP9JyA8FqxApjExWlIs/BqtkoRpF18
Ii278PXKRDurA2JoF63ciJgrH1qSZh0Z80fbF7/6bKoRSjl3ZPaaW+LtrE1O8oePcOU5SygBx6V8
VnjTaLKrBSRTdRxEQ49XXybfrccnMQzLrglw98+5wS1N2FmZz4hqH3vRxB9qxtcXbpc4h5BefqKf
8r/BHv//bf+Afl3uOJ+f4c9DakohPN1xX17LlJiyy3Nf7lNfTBWX3+njExjy5xXDrD473s/vILlk
iVwe8I8f/zz/7/+xuNjo7v7Pn/DXu/j9Jn+/Iutdt6z/eUsE1zBwGtJor+3W4Pg4x5lcXv33G7m8
mh7bFR72/3w+tZZRQlzu2mT20v7+/H4/+eXWP89y+Uk4U8v5wEG694b3yAZO5IJm3ZfFpP92Qv3x
yVyMMX98MJef/mHwufyeXoxLf+55+ekvc1MX5v4Ukh5yuf0fBp/fD748z1+P++tX68y+W2QkfXlx
YyVKSuqG6PbPm/1ty7o81z9+/J0v/efZyDOMNvpknbKLcWXIxLxxlbjlLORLviD8ztbS+IIJ/O/b
/tzl8lPZOzdOVnqbv25P//PQy5P8+XWhCmXvU4Jd/8/rXH7682J/7nz5j/zixPlzn7/++6+nufzq
9UBRZGfFPh0Q8Dv8LZfbf/+5l98vLwc5LiU657//wt93+renvTwmW7wrr1P11q7s/qorKcsk5E52
X/zqkIdJFc8/f/0qpt4A8/nf/z2KTbq4m9Q7d1xE+78Pujzy8s9ft8ESxCA8mRbIkf97hb9e5s9j
/3qpf7sfvHTe05/nQl/YXBEHfbn58gCzHpkB/vWk//j/v17k8uvf/615Rb2bU7X+14/g397Xvz7N
5Y5/3uvlPpfbYhRkONyNH5WAFUPni4yQRCfkEmPP6EMSxdjfRf2YbH5fLkbjWSPGLVwOsV6fLleD
6mxkjlPiw00jc4iYOncfirWeZXBGRrZstqGdF7FszQn30eM62DL9ba9nZEjX1vknunWtyRbbrteD
zKwtf/NRz2idCbd4EiGQOS9Ot9k0PDUqoeWo0dJ0sHWvpg71n4J9XYfDbSerA5FYKMsUNXNXzHdz
PXybYUj6DXoCI+3ZezCHpQfYnOW6cyBcWF8EuIYwr8S3l09PsvayTdwgiiimCnFRa61mGcKxK6iS
ouxQVE28ahO4aSXZrjc2KqhDdJ7DVGRgjHNxLCRaAIbYsE3sEkEApTBT9BoOXB/e1wD7JjE7K3Bf
4t4kn3O3YDA3bLark/NCacLWps8I0u0odHS3iwhzOVdizMCHgq0+n2lQsVdhp3dr6tImj3PW1qEG
IOPcj8HUgtB/OQGb35d1fUClW/tJZ741Y3NVEaNBSi5QPou1nQrlhoiMs4+bths79iroyv0cqxu6
EuwxUtqAmqg62ANyJQymAGFvJpux4bOzemMXunH8FDFDXGp99DViJoKajXnnzrfZMP3qHD4Yd/De
mKkzHh080McZ+I+c5ynTc2RvDb9Miht9IOk1N1L2LW380gy/0pACUggqgmmxXMJDV45W97teZ/yt
tdCETZtP2qSdXncksFIbP1NLTpuuEZWf9923k9wV50xudIE81qaVvDW0eX7Qz1kzatSozMHYOWH2
3g3QcBjfF7tao0FQq7jduIsct2afb1w0Gmvd5A+P0DXuMvd+Srx253a86ens8I6wAkAe5YuuN0bs
eCTJSQOApysYG3Au9To7+1j71YfFErTT4XwE6andH8g2+GGETZncMR5ozPdec8JjpauvptAnX+f0
85EBDqtpRioXx2DRTJGa7KecG8YUY9DiDTG7biJ1tdgYZqZtl4wcI7uH7kRDlhmO3r+ESYaY3yYw
r0R4NRfEQ7i8lo2SLCh70hXUNMxXrbLQ0WmbIurC+5m8kKVxP+u8NGG+RR9nBCyRJLBFJHWZNA70
E+LruMTK5cXf2ln5Wk0xfe1pefUaYnltk+zXH8crEZ8kRrI3pCAKIhX3S094rDHnQRgPT7N08ad5
N8ql+q40Oq8k964aLfvKCF7ZLA2FMY3HeqO5z/G5grbSIsQlVarAHEp6IYDtF05pf+xHmuJS3kYT
3YmC6asSHxb8eYIhnGGt2kdyX0+I6XPQP97a9uo32Q9HZmiF7xr9Ju+H50qE5Al2EOTaUIA0ygb2
G3KCORRVIfIpxh2pE+8sE3ja0MgHOzWftZSmKLY1/MQAd4pGALkg0cyV0VpItZMGgss8n18ib/gI
o6Zlalx9p8sr8VIjMrX4SyQxs3uCT5v4NOA+uC6TXm7Ga09uhD14H/2k3IB21TQjxkvh1a7sUP9V
5uiphf2WjtYRXebLkHs3ps7dCjkeDIH+rl/MdD0gaenr7iZEH0Jrat5mMfyHBEv/bv4ENTmEZHWV
6l2qkrlQP98BZQ5GhWfQppOISYJrNwkJqAzhpZaKBms7BhHHhN9WCnVc+jHwIUGSQwiDzWJfT1iw
sGk1fs8ekSyL3HHw+3TVtVFv2sIK71Gj9OsxhP9zHiHbUxEYpeJCoNFxyPPXMSIXT3r5WRlPO6Lr
ipfakoZv9XNA0GESRGA2ArsVNGQmJmKo7Nedlj/bqX5PygzN6ZfBZurbJBlWSgQRif5dadl3kehf
XWPQ5WhRuQvQT8oBCzgqyrUizPxEIqRxc6Za8Ry9SlQKU4GukyjnR5E2x6abfaALN0Bwf4yOhpU+
8oZjfeN1WO9ETwrRpNn0NUUNgo65a0W0sOFE7FujaV9JFoViVWZ2DVuAVGqrtyM/lfuWqbrTOZiH
8upYZDS2DGffNPZHR4hVNZl3sQtZ0QTDEksH9msI6kaNIfoPd4TxgRvHLs2gYdVdKyNF1z4OZIFp
zG4Q983oG0gFDg3ty20Y8IXDtDUSg8nAiEYJkh5T7ydTEvPTF+a2MvWttYyHLC5P5SQ2pswRosfI
Q+Ymf0ssDjOtevVElV6RxgLMzKqbBzTAT4WVP88LFEWz7Z7idvmqJvtFr9DV0Bou7GZjR9NhcQMn
o+EqO6Ss0rYPVY2Mhmg32kYMZWyz22chCpXE3o6JhrsEpdobU/t3L8qf7FrdTLa1SsWIwDXfdWb+
lk0cE2nfbXRFbWAMN/GCiGjG5yZamlpZrd9BEgmMlvMzQ057Ztog5BsgBm+S0UZiXxHlGFnvcz+9
Rx0zQSdHEuoS4NQnTHyL7Gt0kpPRTG9Ds/ykDGmHyNguQ7JXZvHEfJWJnKgealylKtGYjmfQ7/g8
Hs0FQUq1JMM6g49BKtuyNb3oo3O7faSw5dDdXJcuQImxd346swOIxQq7Uj0ShpKMTVZaziWIZ00J
bDE8e4T68j6LBN4XhBFrTFHbyfb2b0WXnhtk7r6aGNNjUot8bYbQGSeszZp+3eSK/XKIoN109N1Z
R93UYbmqney6t75EgfFIjK+KN7UX9UtCLstKzPkzOR/XXPkekzasV0o5fPTRURI8VVn6lgS13QS3
tdt1tJA7PhYuEkglEixXq5Ex4Xs8MxhUTn1M3LN6oe/WopvtYPJusqp6zJWBmkEHc5Rw9o5u+JPn
01WVjZZfTu0LqpAb3evvlAu6U433dR+9WwViAuXRhkrH/M3xPPQHmD39jkyQFVkT82rh2MjIdgAN
StnQypGKZiK1RtxwSm5NbPl7D2dyVRzxBqC2wQyEZ4bTRb3YPW25JXenFUF1t3lKgwSXD58mWSkr
o4ieKjv/qc/GlaLPR6TX6pTQiN+1MVMVBD0OrgU8BujOy2i4RroFNlOF79hgSPGBM2gXzcbphoNB
WH1f1UB9QU9oeYLni9G6oaErwEJdZKhT3cgBQ7pYNPkNPmSHj9FxcBAUqKwCpTveqsPDTp+FyWrx
iJ665phDzISGemV1bfLQD8Qq2f0TCxyV5L33LSalbiRYWjJQrZ0b9k+aObOb89Q7ml/iumE6yVG9
t523iQaXqUYy879I5nKaNMTW+nlVgdsSGicPRViDJrCJGJ8x60OQWmTABQd37y75i0NRX7OCq6FG
B05tPI+cnhXc7TS5MfFjDdF4O3kph0uTPEguP0GnONfCMGNM2BBFWf2CskF7XDIuz4xT2LlHBCef
ckKVsrQdpTcmoTBxN4x7DwpYuU2xGNFkG7zoSAmySlvroCfZM7X2s2sbNXg/iT5an77oSjFsgb59
dD2WGnsOMld9RDUgRse+16KU9rjdIN1uODtG327p3VpDwbTJzjPQztRgdk6mZpT8Gjae2V9blWxX
zN21lZzGk1WNa6lbE4WVxtrqsA+21R02VIa9WnZn0Btn5vpJS6zcMma7BRbEFHOJYTvzhXfMtyX5
YyiIPtkpN76VNcheJRN/otQP2i891D+SKtuHNtPBJO6va/NY1IIojxgxcV5QiC5WhOAuc30PU066
WIdWeU+Fpn4Y7RieeZNM4RrJezDjlF5hNSKtKLpLB9NERNK8TS1o1XJ5WAxgKEP93pjET08eojFR
xafaRDI61eHJHRHQNiKi7sSUj1YWA7iLlkOAEECcwnhl2Q02cfal9ZGqAmDcOPtmZOsb05ifdIF5
KeUMjPmEMzMBVWxpPxaCkiDvnRV7xFjaKEGm92W6Yu5zyomeJHt5bNYF0T4QIM1jNBWHGSvzeZOk
U451hy6zXjQYAyY2MuSqw6veXcOLt8XEGMDSHs0KBKjJdoyLVIUx0MUHOj+7Z+/uCFc4y7iwaca1
EXdvQ2x86jYRhqE+PIo5XM+9hKcf5bmftFSElsfRX2mzt6YwIUoqziioDBYLJH1VZvwyGFeQyqJ+
GGpfrpuw4SyimnVxn6CuX8WNE2Qes3uNzGng1PqH5bo/CfMlrILV3tBHcqB1AkZ1+dBYHtIp6SEq
NrDOZaSL8oB1klh9gABrN7kZg3F99iWiSEdC443Q8/rSQ8KDuOM1lc2+DftrDYFiUyH66/L6lObl
IRb21dA2wVJRP4+9xwxe6g1gsLPlLw1WVUcqYWW/1ub3jCSpLpY0YGCFT6xT9045vjnd+JVArV4Y
atu6fEffaQW1AWe9JBk8nFpsfcvIQICDpzYfh8y5VwxDV8RhHwYcSxozylWVem+phf4E/dNT2D8o
UzAIZeu+Klv4UMIhuTguD7ll3piSyWcW9Wt7mTBqCOe2ZtcxAJYIYqYCnjme9EE7CQ8qdBTPDzjc
hgC0wX0RnsPR0nDPVuvV9R5ceu2ITApnVTJH9vs+pcCmwCRVOQpSnQzY0bpCNrYiBG7bOzH6IVzP
+anBAXolUmi6Tee3dWysp1SyExsQvOE3ABGu23SeCavGdCk7fH5Rsqw9hfe0dNZjI161HHB9q/Rt
OM3bagKNPuSYXhoCgaKh/4qbLpgtY099gSecAmMEgUpVye5rvBXZnkra2mtn5Qm5VihkCNGUnb2m
3tfwfXivZWOgwXPT79mJX+M+XpNLXuBrUYafejqiq/mlMkFGhvo2B0OyKocSTDauFjtltGeq1+wc
uRky7QxC6NpkMbVoYbwRt6PEwunsuFt6Fl/Z2WmaWL2tCkFrPVJyDHZPwm1XrxgClIiEvCuz+q5D
J1plZO71UbwxMivB9Dpd15n+CQhiF8apYtOGHrnpv5JxPmWo2DZa5QHn5Yxfe5rD3tDjVBpHoJ7z
hqQVFqokQuvZN0y+IkahFdTeJlyb+VCvUkx2QR7SC0mS7yrMb4SDpoktGLDk0KpXS9Lt4qnqVy51
9qqt9O8RJjNfrGR2vUX49u6gZnGWif6JV+wzo/6umAEBZM+/0xyr7ziMm0aPj0uEULXhH787z+/F
ctvG3s65m1hNORWPOJU/Ej3c6NYARb8+hh4+L6LbDtJp18XgPIMIu55bDSVHc4abG+3t0Jroypj+
OUyvMk/famfWVVzPN7kl+nVOHMcmQcBoM2xe1fX4zDmKGkTWiFxG016Tu7zlcWR9qyjI0ngP7++E
B1ULEqZ/z6aOdmRsgNLF39700rjGC/qZJ6dQVJtQVyx0Fn4XhskKUQeKJLSUkHMNCl7OTTS7VbNt
WntjvAlbx/9hPE+FAiyctA8VHx5NQeNey7M56E3jdYD7IaNxCBa0WnwzXnSDheApWuydPOvezCju
KIXBviIYcdnD4pLF36WMgj4crsdBv/Pi6L7+4cIbAmodGwPw8XCfm+zU7FZHtzOSjWKKV8I/9NWs
V0crH58mdAqbOU7uUme4MTx0ZC4zWZMxbMAm8GbE5j3NxqP8QEr94eBc7gQHZmY9O7H9qNtlgD//
EHvLNuuxoOTzVddytgDEQzSy6wzxqnrrk0gP5fN37TFVbXDj0oxJWf9JTjVWQh/2jTqSYnXouAB4
ZlL4bS/fwvPm1dWim6VFqyGrm0wHcqwN3VfdTGetwHOuGrQMMXKtEaCOEBZikZCjhSpGEXu5+x/2
zmy5bSXd0q9y4lx3VmPIRAInuvpCnCfNtmzfIGRLxjzPePr+QO/T2uU6vaujrzscQZMUKYEgkMj8
/7W+NRu4qRQd5MJvv+eyfyjDjrD4WLGm6Z50Kk+ILJoV7DjmVEjtXTqWbJgA7J/F70wATJoyVguK
t/gRgs6OVXKs8RYbCbEHbk2dqq7LtUzNYDtGO2sqbxMnIRe6Sg8lOSVzZ4BaLdRrYjbH2qIT66lo
Eyf4b+PW/h76+UMdqQ2bcOrCOw0NoZmHcy6g3yQO0o0I/MVgP/qtwJ3h/5xz8WwtnjUcO88i+daj
cVAzCPTAKJlzWWg7s3Jtt+YPTX6B5UVPEHGCQ5Enb62/7Oww/TaZ/UuSY1XJbZzGTcFnjobbKRku
RRw9YaF4ZQpBaiwyZ130W1VO37oSHKdrcCEXGUTccC7karY08ubuWqkcocO2OLAnSrNGZB1RrVNN
CL95WIKWnuo5S4MTKujHzB3kjTbE1zkYzkblHUMvv1gM4UBRdi1JsjSuLVQ17SYaoi9RWsvVz0qV
P5SdfvfLElS/VTxkAiyjzhhcHNwxPuYPp4KuOGx8bK8OFb00McuTnWZPiCFvco2GJEf9Mg1YmELT
f4ljVLGqg/wyD/oUzdKmTY2YXhTBzqlyoPCrdh5JpdYR/PgAmn+Rvzqy+oZ0/K4nPXkTcZxyhrzg
dtAb0a1JfCOqwg12Vh2vNCjIjRbkWMfzrfAB06X9vKuUvVEdpB8ueWKj0pVrcXahouz3qkdhvuip
RxeL3fKhStt7BLJH+Ab1lBubGR1HcX6x088QZNZhWtzXYfsl7NG+LofgPFXWTc70aBs4HCjU8m+x
++2oiH/xdXtL5fbOb3yow741MDqZGxWXRBRkT21ofc1GR7LQC5nWDuXO9YjykC0Xxjx6Qr3AdZjE
0Q3F43LPauypnbIvZRv/YPX7PLhte9D4QYhl8tcQBL6o8lyX/lemB90hDJmi+BTqz8IlCQEd1Qqx
fQKKydrXQlLWiyfCZ60qIHxWnAtdkkBpGy9jRm137vS2LiNQ6MoZWNMjxMFQQ2Vcpsk+ry95IWgQ
8AtgWIkfrHtvpq5/lhG5LeMsbktW5YcgSyhiurCCo4FFo6i39tSIVRkjui8ntZuazDyKFC1zNVdA
SxPNQs0NjV3mm7tp8qqDEi5y/MlzVzjAskcxEY9Lxnizuz789Zyf7WPOS9o3a51GCVrg0uJa1SqW
8VmxS0Pwzfn4xZXE2mR2t3U0nqrKmw6FzhIcB/qbQx3ZxEB9o+1O7Pk829lkotpJn0qfSUxK4xAx
Uze7nhl6PXAN62sKkFH7VI7Fa9eCgIocrj6zGA7S7L2d9n9qosZWU0prqKJuPDdVj1wSFUGDN0V0
E9R9m6m9M5jvuIE5aZhhZ77/3Y4l2Bzwr2uoSmQ9kgplIMGqHYYltyIVaJmyhQLRprvXvv4Rehbm
F0jVZDDSIvIP9hydDUnFqvWsFy+57ZAi4BG+VMufi5YOjO2YFQLRb4PnfnYlRAw330v8N6t+is+z
4Txm5V0Zg2FAWfOUBzjcMTId6lJS0tR3eBhvau2+1aPSXAwhean0IV5aB57IKBuO9UkawYALwuaM
8PJp0xntsevRPVYBCRIEJ6+ZXA+c1vYh7+W7ZyhWb/BT0IlXSUgl1PG7G1OXDUeWTUbIhPEOhNRd
HfdfxqxhOjTG2Brt7OcQzc2lTdpdQHnbUKyU7cDjAjsBYcFVtfFC40s0kZwS/EQFFZ+MevEisOAs
CZNieIyfsuGzb2NL6V3WaGGAPLbA+j228PFHsn5dL2btrJHlwZDZxZFhviQeo3XSAqlLKLFAg1I7
MzrJjuqL08tb1tjPjpG9NJkLv7zGYNCbICgCASvMtXbRIoWLUWTyJQYs2knPoXJIkQqdJmVPjL9z
Sq8ES3NJAt4snNtRJQDd0YLEjXWy6YVtDdd5nTEkZgOlSr+nudIHvKtZGG/tyBpO2BCWSK5bJY4D
5Xbun80U2rphVziLIf3c2BSsVPmWxNV97eXDPp0Wd1GKZ8SC+Zq1HdIdGlPNTPFJ6+S1o8jH1aYQ
mE2pmKVFeAjifplAW1+Vg/+VaiV4a4pL90aGZmmwkLctrSf/W0WFBeOSYO7anjEOYBrEUBmk0PSY
jDz4YF6AzFHs7Azh7frbXiwImqwrweeqmjk/bQ+nH9xDV1Hxi+aODAQwalvPDhIYHPUa8Rzwuzrp
HqqMJlCjGr4aIoCpy18CBVeho24zpsiRB8qazKWIre+x0LCa2oWVBDvQRcalpe2Oo5RBTJOPFM3R
JZfGnVdKeycNEkf7qTjMVYxBI8k3oSVB8gVcHIJANqeBenviYmmIk/Gzk+MDNdpPdM34/vMZ2BwV
WT8CF5oWlNVZt4L3Rl9Yw6rODRvmbJVH51bTP61qivalPYpTzVEMAwxYYIvckwXEF8/LN7la5p9F
q05zf1AJI2kaFZ9zZ7ZJrStihrBiOspm6QnVhrjpTFKPB53UzGtTdVN0lNVkyGEhBmmd6DdmLSca
yyxHfc5SbGPaJN3HlavcghKhhhLfLKdoU5JTQBx8OvInSBPkhEjJIJdS2qjoqjP+2pfWYd/6ZutA
2UvQ0HDar7Pxc+3wiUFxuysrwWA2Bg7DGi0Zx+1fFEG6SMGzs0tRkiStB4MSCkcUjW6+lU2YwIy3
QSJslih6s5y2dsUQai6zLE2vZ+O4KMHjAEo/C/cbQ2RiY3Uy39EstkOVbz1kmGFImGdXvRqObB8z
yycbfHoBx3Aue91DTYgL9JRYK/KJFtEMQGCMZl4kfspMsAdU8L20nW6t3e5IEPVM4dAjPBqABWVz
p3yz2pRdNMX3/eLUdX33cxr27h6fUr8JqrK8adGgrq2q2nf5qc45kpWPa4oTCTJLeZETwR/FmFsH
beHsZFqhOOZkab6NgXo1rJ/9OL91efXglfFGqep+bhzjSHwidWj/Fe0e75YWGVjpsw9Zaj2WDJkp
Mx5HDP3tQI/ZwT9FQu2mCcVXryaNtzNrY8V4h6RACr1JZ/dHmEh6OrS9VihjmWvMzEUmZqysa3dW
wViZjdCiuWwfYtufjg5WnJuIpY/MOyazQTFuRSl2aRk9tSI1trV7b0nBxNCYPvcjgKrGoCo81p/a
no6IM+C7C/IGDJAHXmdMZ7Y+uIRN+5WwMxjwP60+undZ7bMI5qrY9+OLtFgOdPjVbkJPMGff14UK
74ICV0Jh0zZgrjI06HmL/ivwCDTd/iXpEmL7urfBpaBfxpTg+0A8txQFCovo+MDKHYof9idygKm2
pm1G1NvwKli616GeIIdFkpy3+EHIEgiNgm6j5xKmtUf9GhoxYTdkut80Zf5u2MP3tie+h0TkvcnY
s0vyAtZn+h1HOVkWCnOJcFkZW7p+5BPFHFX4iupSpbvQBuM5V+tEEB9mwBaqffu+aryYbFWObbuC
j4QXcCq9E8dRvjIrvDZhOwy3JdYsWSNkGUFnhd3rNBV3XGFjZsH2DaaSCCZqjg6kJFGNhHOcZVT9
vbi8N+byLW7QgrRh/GQZnr8KK0qvYaEg9FUUTjDQdXe5s4oy8YNa+/BNBHu6r8jYxRJcSZttHvMf
WsMH1ZKlUd3cVoszJzaNeRdAtbuLlhtF9S0Tnj5en8Kn8qNXVB7KxOHTNu4z4IJxnyEQJ1rPWvCm
ydYVHmTBup/WZcU47Jfmc9xF5AtFxktThsPatCxN9N3edfCMydl7CaIQqExNTbtosmFT+yxksmFm
LkQYZFEdqrF57nU57ywMSJsemNKYSII5crpzsECqHScPLmIXi1Lr4v016cQxhWOMdVDZs/JKio1d
N91tX7qPac4OzWf8qqVZ37ZeW94kEUhK3o8AXrS0N6ohvqv9iSI/ZUYchd+HzoRJqmnLx5352XYq
jbrjW1nl/i4cMVgXoMtqfQf2n8yBWSInRjnvl2Lb02I1U9GsC6BlMaYt3+mxhpMAXHfkfGQV8DD/
FijZJXBYq7AsQwdbwosVxJ8UJnporyyZ5IzvDLnA2LR7b9r1Q9UllGEcSBwT/U/JdSlIW1YCeDP9
/j72cY1Hyu7XbZ6RrZmCf6tM96dWZK5k7eexRWkmSWxY6QmFLQz5G9ue3+RI3IENnTX+qR0O0DlL
f1QjJA1Dt8z9BKr/fApOg11+qhPEFC0Hl9U8j0lz8moUPvg0N+jMP5kJXANyvX/IvsYnb5ug5TzL
XvmWPltBSRJHzJcYOAcPyc+xjMdP5oyFLygF3faCHaDlG9yAXReKFU4RAjt8N14PcUroLH1qS+Pk
R0aOBm+66226B0r6X8N7FCiMKkTzzJvOateiry+Ax0hby7vD1Pt3ZUODWFOLSMwRqY7md2KDesly
9V7P40WCN2CWug798IQhOScvgKDCKG22icSnlSyzM/ood04cYulOGgybvb2vVHswISZ12fgkphlP
PFogq1RcBqI9XArF5N1+txIbnDGsCFG0RIfMCRcD9ptVEcCL6Kl2w1NLL42a26sl2/aM/pPR3p22
om09ErZI65EhR0v0kBZw+QLG+qLeNdI8OD3RkwmA5E1qlt9SJ8JaN2JXssR7oLrXRCbfW4jKHP3W
bqj4XmQ0rPBBJVtnbsDVUoSM42wjREwHzcbPZxUgQSQuNioMdGwVu7lHs4zwiRH2GLfxJ77/R/29
xi+5DqgXUKal6N94Br5DllUqeB+b8bGx9HuZti/u1DzRhYBCGhOWJXRL3xl3WeWzHJDmot6hjyrw
XDsSvJEReu5Nl80VS36DrrP27VNZmd9NfwCzlKMTW7pZeRsgfEldYGF5eehH59TXx8medpozKEe9
lzFw+474YnfRz9rCiQ3LetwVgJoHH/d8/Z7r5sUrA6rRpMtXcmv6XDkZ04k59/aZ7C8jQAm8swPN
k03nRkjqDFluSbilXU3+olpsLgw+b9p6p6HpbsLZu4xI0ta5KX+kWfCAWTg8whA6jmq+GsovJYAw
Ju7Z2QEUmORVtmsnZWyQzRElSOGny52dOYzBuWnLahs01SM+sI2hCk7/RB5rFqVBWwmM8qAHMq9q
GeExksXvIcQ1TAvtwc4FnxuconSo4jC9ZRHmBBsxDVggQu9EZWM1NvlyHYwIT9T5c1jW93Znr0eg
DmxGtB7w0a5dquWrmpqfAzD3pqJdvoomGHraTs6xUz0EsG5vrLGkYzXSxBizmGJVuqtaAaCkvGtn
w4TavOS3CPBqCZOystkXOaiPjppwlEPeacd844bzJYJfvfLDKt8YZXsM3PjgBwYRYCiOTACMG/g1
LxGLxXTE79I3TAHaAA4ck34AEG8BDb0qBqzgBSJai8l6ddrqThotGZ7ptGlN5rtpizuEebVY5WkB
a3u4bwP7eylPgc2oOUaDph3200PjUEgFsbL33vXUvlL8kpX7mQ7KbsyJw6mTk82iNAyYRoyBdafj
8S4ckFQPHWoP81AGabY1KQ84mXM/WpjhKE/Vu7IyCJe0QZvV1kszwrupKJgqcipV28crL3du89l+
8u34UTKmbF3d7ZJ63nmlefS5kks3XnVEnBwdkEkx6Vc2FrgYi4RVjfYaGSWP3IDJTokupoFnbLTZ
ISIWeepNwtFbZiUUG72cvL5SpGc51m9+3L8lBKv4hNOa1WNadR0nzYQVpviC7v4tGtV71xcbH9K5
baTlzhAj/bIJkGHFqt0Jv1OSpWGPgYziGQHvxfwcKv051uPesOwDpsxqLVrrHA1iwcui0em4IKoG
r+35J1rqTWUQ6F039ar35FaRKNwaw3ck6/dp8l3aC+AgOVDUfcASZvH9FS+z761r0AdYncxPXlGj
RvK+hh2uczqdZwEm4QahXYdwdjyrzH3Ca0WBO3M/GXV/7vzi7v+nHvxfpR4oV5IT8N//5//4Mf5H
8F6sX9vXf3u/vvP2NXv/+7+/vDZhlAdtkf9D9MGvt/0RfWCazt8801ZM7VzPVkrqj+gDS/5N24Qf
kHxAIMIfqQfS+5thWNLVJtlYJrfu/049kOpvSiK0o+FsQa012br/3Lb7Ip2CIm9+e/xvtK7uiyhv
m7//u0l8QvnrZYe3v/+7dJXnuKZnIsox6R6Zkj9U/nh95BMtr/5vM1lTnWg65yGh8QEoPZkOTQsV
IoCnG3RZvslsFsuUmrlKmAkroOKUG0aBqxF9OWtrULrwu+O0My70oH7+aU/+sbV/3jrL/uet8zzT
01jWpcMOsv5x6wI1ylSHrXxwSAOtaBpc6LZSu3eFwr9vPhTSf1RmweWxiJGnFpSpNJiFfRc0uPgz
N9okAdUof8Zf5ap4UV96aKsoGsJlC+86P2KCAadmht1nF/73f7H5y877beeigjKIp3Ad7fD9/+Pm
10Gb4Cw05cPsjeXXei7i2wr68CrRy/x2ltYal793Hxo3iOO/ToHR3remdcrohZ9BTkbMHGHn4oq+
pQu6Anq2ad1lNChrxjvwjnnmI6KzqvrQ980j7ZTm5AcmYK/l6lQa+pyJ9OFffKZll//jZ9IWKnbD
9Vw+2zWP488HjGVHSK/j1H7gQM93dWPoVV8TZm8MGPEsFnw6NBUSs8HclgkZ6T6xCkdlhhMsLX/Y
RW71yR2n6qQze+vFlUnJEQRvRB5onMhHJ61Ru3LZBIDf/gpu+XVe/hdH03LS/POmc+5IzijOKvu3
oykvgTMFpWc9cI1c4fmLHydzN2QVwPos8lc66MMT6gl6ZlNy6bt0/IY2snVJsleipzRE5DeqXyyf
wTxumTeiSk2GaAfQflXxEU4iti6iB4AxadArVp2Hd66wN6xDjROgL0LqWXasKDF5BFbpdMuxQYie
DGGawinmkGxAp2aWt6mimVRPCM1bMtuinRjKYq/tOxUUgNplwZrWnwkQwURR+azkOuGZh2oKbqPQ
8S7XmwS/We9kO+WERDskxmUaq+igIuLrTLq/0jcAGwfF9M3D4gN2KHrpRdFdYkgJG4aKcdegwKbJ
aYJ3Ndr+7npvSMi/jVuMkLZoHm2L3q9R+YhqvZ27mAGHheTsJM/OLJEujIm5EaZskZzU1WFsjHo9
iPJtwhN9yKLmi5VzlZ5HVz6EJgz2rKn3/w+HqkN5WzmWMg1bGv94+rmDa3ejDq0HYXXnXkMYSN26
3vlNepN0qTy42rodbIluc2o+hawdN0kG8rWAG0G52DcvgF52HfIOk+nJGZ7SwwAQaMGJ295EiwlV
GP1J7+VfbPayWb+fYSw1PUe7DMn8/4+bDRSYiZaqzYdZgYcynPAxSJw7W8OetJzM3VZAKvnimQG5
2s0vMmxwgiVPjfdqeAaVUSP66QZFvR9c6p9N5lH7CEnyq/IZAX8X7f56c83/YkCwTdd2tWMA6HB/
H6N7SrsJ1E8TpY9b3RsTcuIp+Ua6yDkkFh1FTM66LndJV5Rnk4yasxnEn0jMaA9/vSG2/Of9Zpue
oaVrsDXqevr/6VIGNqHl0sS3RGP2qUpMea5f0jB28HLbFK5F9znrvyZFLp+iObkE1uitWrhfd9dd
OTUtPLEhva3zVq7nCU3QShixdaDeUd7UjYmnIRZnvpwBq26+78dMH6yof+wTWdzm1XQcfBP1po+n
vNYVileRT0cRp1/ihCX9X39U6784RGwb6autTK3sfxrJKFEWXmX4xgPT6x+yG+LTsEjb5trW6zRW
sHuSn07hPpCJGG9Kf0y/xY59Mafe2WABmbdljBd6Qs55CLWFBj1DSzGLcTdjEllXAj3vX2+w888X
cq2ZXHDN4B8SueW7+9N3Y5ZQdoXdWw9107prC+zwjkF6N+vuRzm1mtRJWA4AJgGP60RtaDMVpwyO
HFIPa90l6t4MZ1A6xfhDub17NqF+rWF4fpMG2iguwCQPuXZywNhMDgTqE8vp7YMrkRUH7t4I7Rr/
P/rAnL+w7xob1QC2gIzqyLamrwQZUWfnLpuyM/V5G5PJSVvjIxUG99wmvbdx45qY2hEBZkLbY3b7
W5Ii6O727l08gmsycuueDBH1U8TdKo9K80F0+mjHXUCzxHwyvcD+lI2iBipTyCN1Vjre2XhBSSqO
WQiYc/lQ1tJT+ev9Lpex4rexBOKTZjdIZUOH+m0IjFN8cO7kmQ+eVy4Gq7l/nBBfnGbiAveOcMZH
4fUDNZ4iPU/TTD9lmA7UmDzaCFlNXZcectfII3z8nczFbdfBZFASnmtsBP0hrpD+usV0KoNPXd+g
g3O9Lcs9AsWpQ4DpYm6YT/IpyIlm7mNQsCJ3nl2X1g8+vNnurAudJxATkz9crESCEE72pVukT2j9
bXz0cpshaduOXAdvhliXm0wltPkKsgX+ek+ZTLb/aU8hUidMTLK/lPHbnhKj1RE3JM2HscxfZAV2
DITWlwRrwampTLlGt8hycahhFkVZdlK0wMOOSi8glfI0+Sn5AOV0yW09rf96y5zfpy0OrSP6rkwk
TQVH6/ctg3hoxQb884ehtItTPCTNvadUDr/nk18J91xrOKUkudzAKyOqHTDyzq+Qr7sOxcXr4Vva
CSKRCd9kawn7UruYE6KuN86T712Wxugq8J2UgjLFWxai0RYqB1XlDjh+bu8DZKGPg/0yOFwXxUBp
B4y93Ce6fRU5qFNCr3MEc7ssVdWmkJgERlbQUzV7aG3JIKWlx0p4OfhtJ4cqD94jg2Ew+iEgqcgL
t6YuahwXiaLUsPj2MmNcDyANKKJOt0nyGhOmcI66DbU1uWbuQXOhsD4n6PG3vWtDiyvLbOsFA9EA
3iJRCCyW3iAUNnZUBGudR+m/Gn896f12uLBcMjihbEY1S2rH/W1Am93E01U0BQ8iGXAMCSA4qLUp
ceQhBX1xpuH1Fvlju9UzjOY2jo6enYfP7SyIpyZTE+jVd5e+762acL5R353ntSyB6TL1PmhNdRQj
3dRuFS1aFN3f0yZgbRP3yKG9gaztJtpiVEnuDfNr21bmI9VbelSOcemK+9hL7oyeOhQ7zNiFcf0j
6sAAoZUcKYOpEPSX5TxlrTgmdtDdWLEFt1SSuBKNW5dTGrhT1F2I4N3KXlKTKeLF90GVnytOfCIE
OliP6SPQrBTXO7Ok3vH2DjXNGCnRsQzhWDrulO+MuiSIaJQWQk09nG1KKOdf96zuYcwkzvKRHmzk
+2czwp2SjMmdgsCUFRhgbFHrnU5z4kA6qJxgJTdIAc19kFiPuCrwRa7obZ5zZ1iEQ/GLOeh6H5Mx
PdJ8pjFL9b+eJ460dG52IUpbNJXRHXYp9K1x2e903Ogdv9YGghMDlBp8FmMdPtpEjfHaKLBnjEx6
aQ99mWrTPHQsr1d0A5HrjuDcKqJ+qFdlm7rZNB7zgdofxgffLRfcZgcDxqXbPPqes7HH7AfJUxOi
o5DPqeTtKLuzUGwNmoouqO/sKFx4sw10QHuwb0YArTeZ0RZQo1Gzqf49tob0ZCDDzfrU2JE1MK7r
Dtn3LLoH9Kc0sjrO3jLTb2YsfGQF6GXmAQODb/S3ce/Z930bf2vs+TV383BLmcl5mHIcJqyVDr3r
3Mva/4K0fr6PimEriVZa1yYHRCwF3VEYKZRU060qmjeZWtZh1DMtqt41nuu2AFxvzBjGMckIt8Dk
MJl7WxG6AmDlFvrkvIlLAtiNJEUwNjn3MGHm/Vh67YWs7rrwd14ent2ie3fJWqOW0MSX1JzIXXDs
Zhv6TQPYJ2puUwrvc9bVBziD2cnypg3lDNQRPtdbENRYj5ohI0epuXSRxlQk3fFBNzS/S0usQOAN
W7oEE/lXiOwzNyyR84bwiCk0Ux/PML9NMIV7n1VYMB/A5Sa3Q/qzSDnBxlR7exMILDyqi8+Uqwia
8TLZfrDulCSAxKKmc1MxA2dABvFFuuCpdfpuN9QehNekru8wczd3Mp0x8toWuzU00lOdwoIpgNqt
Q+lwqBnjZ8m7zsJAWljOwn0hMg6n4LwvGw/l/SyN+7Rtjftpnob7+KDyDHNjy05qYvJWugy5UuZB
AErCKLgte//YUts9Z6Hz2oEp2ig976N2dO7MtK92BJIgVFBC0VYBuehoG1t17f2YaEmmvQ023BXg
6xs48WML7kxz5G9IFJ+PBCUy1obtu27j8dZbbnQJfqdyKQqxttMnP8RK1I/p25QFwf3cDu1BWP59
QT9cVLN8poB1qWs/uESObd50Xt3vzbD+nFWJ9eRAwA9pKd1Gxk5Te8DHZyU3gsP2ezTPb5MvNI4+
AIFm6/VnIrFw/DNSAq9E2a4+hSVroWQOkcdIePDerO+vc5kgJr9kFNGtr2uML34IryTzd4tgj/65
zfyur+SKgcDZhE1fHAdQ5pUDDqcrxm/gr44pLcEnmcDGVkRnkkLyRYVTBauUBpbZVbjJel08DxLh
mcaEAhSJcSpcg+LYNxbCaR02/lYn/dp24I63Dl5xExTpPuzFO/Vd+0Cw2b1NmANNw05+Mk3rkwjn
ESg9AQdTBNHwhlhyGj4fd1m983g3WkCkWM1WiBS76siyqPz10CL297rOrY5u7N0xKs9b6UUlkH13
NjYI3crjr8cGRmQUPpiWFgxXZY1/3BBaiLK20dtRsFu7StV/uqkxY0SlOugcqs0NSohmo13rzTe8
+iht5kWO9mFSqSXDc7nREHXp9Oob4Vj9vjIjTGyklIdDD+Hcyg5xIKZNNvWvv54Oo3PoWMmubPPu
CIGhO2Y2rMougojsSBWvCRFojplEM8mSfh+N40S6liCs/HoTmnZzFAY3LcZuckrqLTnTMKK9Ztog
C5no06SfAhl8qp2uRvVO38jLs3QTu2RIpFPKBSgMvbWNu4QgBU6Wue4NeHnTkxUyUGdWljIVOubd
qA49SgM+ZPLHzW8P5yHO1zOwXLrDTbwZJIxgDCafLbGg/2a/OF5vZt2Xv+5dH9aTkPuegCQvDiuW
kdxwLS6P14fXe8EAdBAZPz+JCXiuceWtbJ3f1aP5FC9cL/gTAb52TUomg/3aCifkIZa37uhw7cg+
ejYX8WQfkEzTJ9O9QXjXWrjtqa5IU9Tmu1E6l2EgHco20MvUGo1i4qKlbRG7Yier8AZJgNptNWAu
H7CpDHFBTtUzfI5oG4By2AgrfR28ZodkX9GvdoAj90go/IFoQscXGCyQ0YUKQPpULNaoCLNJlbGj
qFcch9r4iUPr1SMSLBKErBF7B5KkTQ91jFqC/M2xSUjj6QeItnF9dpMpPyikfW7FtT/F+b6P8lei
R7eDi8cKeyluGxV0K1H0Z2tMr2v1FNmgeHJUhCbaB8BZB6UCYgXwC2DfidLQHh0iB8QVKRQtzJ1k
ueHydfACBLXXp+KFtXN93fXe9bmP1/567//xxx+/QYUUB9teAPj57W9mV1rQx5+hwRbtFjPPn353
cn0Nyv50Ie0ey2mR+Hz8chrXdLfC6r1uSmuG/82nKK6koKSHQTrMrPV+MYmWn3y877op14dJUFrM
+cl0CiaxVnUM8jsft3HMGVK4yubsY4HkFu1bHAPOHW1gDTOEAOsXeudK91luZsuCZhobV9c4A/5k
bq2pB+9tArfE7GitXIyXq1hp42Q4iYtXD64BtXKKYaX1I4wj5xAZoTrmfaWO+JWxbOfKM5ANhE+D
63ImX398velYBx1dUM0rqyoxauZ2JFfXn3AVVMcpjk91DBfw+rrrU9eb68NM5XIvlFo3yy+5Po8U
8I97ZWpQNTDg83+8gZk8HilWy8RrTO5e+UAqXNEeMBXPR1Vz8fSF0VirFIopilS1j78Eg/+kMkUa
0zKG+IFqZ0Bj3M0z0czkwLj4kK5PXG8GxyiNTRwwzUU/F990le2tfZMrwPXGK4BDfDwMYz/jgiBp
GX48CTzoz6/5eN/11R8Pr/fGoEk3XuMyxgzGLGHGAb9fWcvhmUjSsZY5+/OVQ2TRA2ACtHDNPm7y
DwDb9ckrM+3jx789vP7gA9F2fRhc4Wx//RamA/2NNhO8uh21jl9wtSyDPf3rLoRbbG4ff6yJUFwr
LjlKErMWkmnju2jyf238x8s+/qiI2I8fD6/3fnvdtRv28dyfPvj1J7+9ZfBQMs/2xbNLBMweBcdf
f3ykfW6Wq+vvKX0EnU9XvJOfgQzaX/dMmWAaxJFE/l6m1f76nX18o9eHpMewAMuKlNtf969Pf7z0
eu/69RJDFMwUWZY39JhKFjxyNu/sONrjWGLeP8xeuWkIvq5YiHfLMFfjzoRttxwB42zFzZdxGS+8
69CBaneJ6BpY+DSLOCPHxdcwecqt8Y+bunER2n889hGWr0SDALk0wUwRMMsKY/nVyy8NlyuqssyA
ugSRsoJGv8KCERnusLru1ev3UjPx3VpV8VyyqvsFEsV73qLm/pRGLVKS/8QNfnw71+f+9BWV18P0
117/uPuLzBd13Te3C35oHLxHpaLiNBXziGvJhZ9c6fyhG/3TiH51Se0bH4skSQJIlfY9DmcXqeA2
iku9c3xoVOPSw5TJsKAgu3BTIjHZkQtH9hZTyZvYmusLLYgLcebVi7qHNmqf3fzBN1VwSHB7gP4h
0q8IEFmE5vfZbORtVRjPagCEYbW35H8uhED5ULm1tafQ8j3aRqSK3EqdpBt0RohXUrpETVXD064c
3Ebh81wLzRRBPuPpi/8XZWfWG7eyXeG/EuSdN5wHIMlDz3OrNcsvhGzLnMniVMXir8/XujfDDYIg
AQ6Mo3NkW2qxyV17rfUtkkvhz4ab1WIsc5NmX5muDeoaliCWfrRdbeFpwDgyuU68N7VxLGPBasw3
f0Rp6G+knd8L46wPr0jmNeiJxWhjpW8SgJ3F3G66kVhUTLPpBtRLiyShP7N5+lEbsjlmORso0+Tw
hMJ0706N/A1d1pzwCxJik9NMezKbv2YE4I3Cl3mnsCYPZr9OgRfUbnfLE/2KkT/Y6zr4XcdU3Zn9
GO1iTymyYtEjFM7sMejnditk/iIrd1gjDmOZ1CLBxtOE67xS3qctWZg5EO+3fZLtqVGnOrFhW5Wl
JWawrDkDTXrztEtkoo4jTKYTaU+zIx0bAt7o6l8GoJCzFCS/sPvt2IPCz0DqpLUh3VPqcgF1Ifel
X9zcyKyeaYQAGOG6Pydbm69duTPpdD/imAo2EeyRFRaz7ejLkNlF4hEKk7XSBY/CnNRb77Az4Ofx
i9IzwAvCO2bkC+C7FxvUoT9Vw56yMOnfM/vaWnrAIhaHCh3oVI0hVIaCs5jzTKNx+FkmGfQae7R3
VpOU24B+I0BHp8LnpuBZfftg91RheL21pRk8OrUNEIWBPi5txDO5RHmVGpZuYE36MUu7nTfiiQu8
8WYPGGYmh8I6TCnFMRmoawrKnIMeDzojDC6zGyd7WgFj1CHwj5Cox+E2jHmxGqUbnsgUvyYysPYA
T/ctlvnNqNkhmp4AwhSD6g2Juh4nZfwYd2Xh3vRURKcyJcNjVqk8ZtZPg1pFXHDICbpPgNfOQwRz
ovX2jg/N7kFGWNlDkNuZuEQssdcxNZy/qyjJLnlkvaLfMMFyQt9YlsJq7jWXqeXC0opAVdXh1eqC
p1Q49qn6nJGcX4fopy30o6Zc+WZl7g+ndaeHZIq9Q6P1GQmvunh3Ejmzitx3zWQuqdF47QgTPdlt
caYzKz/1VDgQvccVOab+WRuVgjKEjhRR/UJ55fhMZnCtzHxa11XR7ajEe1VOKPacT/eYImjwcKaT
dDX6RSYh+3qcf+vuKC26oGw756vjBQbH6xqEZuaXXJTdM10DeWxPD4VD+C/pbyHN2l3jH4zMK1kV
o4paZcCIVALunvW07Qj/bhFtpiXDZrJISY6ewBM1WwhuxCXubtko85e1ByXD5rnaFQNRWawnxwHX
8yRtLFk9qWdpQ5LF0W2utDmXKyd2nSOD17SsKzvfWa2zVCJYxsCu4Kfl74QvwQLOIZT3bng3GtL5
tsQsbwT1lx7q91QEGz6l3jjEXJHuRnFswa48Yj14sjubfQIfwoK5WwWZytDif0blbF1qEV7GtOj3
OjA+YO4TSxZEhnVqL0lPZIeinLEvVuEv22yeIzzZQ6IpvhLBrvHmc16Jd4KBF9/rpq0J6sCIaISF
FrhqsNKs84hCvrv8aDlfZr5XVtR9WoB26/lspMa66/YiGK3nTP/IAsfZN9L9oezR3425pKwj/+MV
ebebSnQTr2GbW6UryVn2GUQOxJ1Ad/tKP4bYLtcYQsk0+PX8pEhx0RfCD8Dx+23AqbUEMPBi2eYu
wIpc5vZz6oSrCTng5NG8SPlcFCwrENYLTV3LUVOl3MDck55+myknWoukHy6erHOqKNoIusCTqdzu
lOBIXQITX5FmC7c0rtLzawTJNmcfhYMUhERGDNksjbMHIW4YxZPdh6y0HHFNR8g5YWaBNZx/Nkp3
t5B1HUHgJ0Y5f61QD6ZS6XenL86OU57IvqVPUeKnQE7y9tD2naCmWqUvhhPLW4C7P6PcZ6Vnf6Sm
4Fdmu91Po8dOLKh9o2aNi5ZtZM0xWuHRDohPdlBw2AEV4qYHnmlh2QsKHhD6eEN0u3G+yQF87vd/
odKzO1KS8EUhWEn5/LisdEOcdqpPoesZJESYoew5S1d9zBtGNPk2E/w9bi7FOcmncaM8xftiJKxp
5UX+okFFdkmTUo9Y5VcyTB2XdYXigUd4paaaDgevJCFe3jHUzrL37ePY82AIfAHOcdC/fW8gpY3B
PKEHwDC7YJ/QrULqjF20ruHMdQyVjF60qpfDxOpeY3oYQYUwQz0E/rA9gKXz9lNIhMaU98C16RpP
JZbR0HX/1HpUr8LLD4XpZxhF6OjriVUs+izBwp/PD2lUfDqpbs69pKCnR6c+DDcjQAT0cRXn3Oi3
yC4c5d1g2+o6Yd9NMeHAVtT297Lx1QurFS5fA1d45zkAGBL3gO/8PiupT5bz5rbMOcKHrYroAY4w
D1GqHE3FdOnULREf/JXzXvEqbGineU99sCraTMWyINWPcu/oO5IbizavzFLUATUKBeOFgYG+6uJg
Qc/ZG8GBGEWPmpdU2f2m8zWrORNtV8QEB80+Xc5MqhQRli9SuUywrFijGPsxPQ0EANLpuaDZBHOZ
W2yUSq5Tx/Yz9/kicsMJcFWXO3DwIQBzg+VKAtze/0S8syg9Hre8kNhw1YdT99baxzue4Du+Z6Hc
2wTJCJdzegqihymR/squy6cm4VKWdwo3fS/lmhGGq0LPV2t28kPEWVkNQX8l8tuvIby9Zpya2SDP
2XPsj+cEu/qy9fS8nXVEyMvdOXn0O2uncmtK3q4DBqJ1HvSUdsBkh9FAj7cbvJnuH6a6chfZKljV
Xs3lMoovxJxHb6S5AXYsi2Radnl6iXVBQ7vl4qsSZfCSztX8mSY+paQ5ifTeoV5xkkV4dAufVmK7
NbZRQFLL8FS075MDj1Dz1WzrnwH9SlFG/1qcgYvS7mywZovH05yk0Un41RXWBXM97pF1Vo7Zri84
aXTM0mAAWCMDuDH6++QVlzvaA4ptYYW3ua273XBfl5hzhspG/QqlJa3YqMlfpQnphx5z7yKtFAaI
HK5IXOT+B6i7HyE1XAso9rAr7phNPOpHqIxEIgpl7oaijZYqcWhGrcIHj1JTUvKsbVR2RBLcscqm
eM+dP9qoao4tNwOQDO3KGlnDNdA3sW5TAdCOziMIzXBZev6waw3ykI1flHvEKn73hGBXMuyn9PAt
zcg+YUpgX0z58CJ/EVRcYCAeyvUQmBiRovBBTJE+FLb5MVWlWJUWDxTQ/XU9yROjAu3MPPh2Iph+
t551nTTcGJ97dRXEx7aIHnCBXm2LZYvV1ntaigqKhPtVVnnBQ5s3H8IqjtlITs607H5hzCQdc9S3
ba/4chircjwRg9ynVvWYa0Puo3soaTLCPww8ztHoaKjtInfeT5ba+zzbrjbYvK5VTBUyrFnhTp9+
jwDjGmP24pnFtXL7wzTFjE1+P2+yri3WBXCqsAH8QdM7zOASEzkJNIBeP+BLBF81mUK3+cgcc4IG
al7h230QeIuuQSTe6qiwDoPtwtAUvWbeVDEqoOftDGs8kv0X6zTD6pfWVnX2W07APFiwW8rqghfr
kN7/zMobSDYv/TaynmUpdhDjKpS2OaRBz0P6MsNH0mTrUlNtWjYD9VAa7xzmwmprCknVGkGjNW7b
P+zGH9O05sVqKPQNqJ33ha93c2J9NCo+Mx71h9Dxt12ezBczw23QTQ+yOAVJ9dG6ynqw04hym7YV
K69p5itBQH8hHCoWQmIiMZmbxhqcbayHBzrQxn3h0TbhPvlt6Z6tYfCWpIias31HuuR0rDV+do7i
UpN2riUN4YLMm5UugzBMt9/2zCQr7bVLQcmG++uSfUmPyOF1qEFAfZpUilV3H8YLY7r8/K5bHvNk
8W0vqag2Dk0zuCjd/7LCBo+79E8yVDsz7Of96AMO4VXQSMCk9500W31f49hkV0VSiT29KX+wIW5B
sPF7yXniICnRR23kagz73LDdYzuWX21CQzo2HPqokY4PPu5RP66sR9Kgr2lonFBpGpBlPwyBUTME
dPCAIZocVMvz/vuXArPrua30myootmbyq05z5e2qsOV8VqcV0SCcSCUtaamrqx3Hm2f4lAwW733n
YpWMLPh5vog3Lr6RtSJPAl8cC01jy0OuYuecx+3r31YDJU0TSWEcG/7jVJz4PLnR2E1nT0SnmvPI
IufgvCp42OyKKPyN4r/jZjAe2764tUVh0azkuxsIUUftULZH64ZxdiM1L+PW9lfWZDy6Sn9xvqZZ
Rns/7ammFtQAM6vSO87S4ODuee8IfPACizTCkGv+bmZYcAFomI3pev1xHMm68L7ZCdkUKGIG0D9j
pJ3EJv4K4IFiPZe9UMMO3u3KCNhpW1B3WrV7VsD2vh34MBWTi49AmwcjuNPNXNKIfQ0tMkf42HIi
JtLJm4t4qyiPdQOKU1fzg19WBthUWIwd2k1Nhebi3rS7xp+A+2rdy3GHEOG8ec1vc2Y+gv55GjiN
7ZnD37hm+mPvPIJjDW4FZaOGYEszgEikecScHjRRzWFI/SWXKbmixHVvHoX07BdoWs7rczk4mzqp
nJ1vEnTlSEiluKBCNY3vAVg2rwfyXONSlj3zPLauTQLBjHrd7K1np3j2OuLnXjJAGgeptC7TgN4V
bZLaCemBNwLmTIHr98gfpl0KzQLd6p3f+7jdOqAUxn1Bckdli0zG50kkD3Yir2kWR0QXCcCWNQkj
nrtk1wS5TVB4ELYc+1ADasTl4FIVgVFw7QQlPjlvXKP6tpeqhB01FA7YHS1IvDn5tGrIqRJVeST5
/dUoNNakr6dtEXvjKaqKaAf8Fwr2YP0xetM5Bz0p/rFrr4oY/8rPssPMVbqcunDc1T7yeXEXt9O4
tC5GtSv6Jj0JJC+MkHCb0YemQxNE6iGd84PPfsZI1VX1/osQxtl3dLZxAwuSbmTuMXfo85BH7gIY
/UhhZXk1WuLe/v1AkrRefoGu9TaP6SaQBfAwGSyqKgKY5o72i+KWGA1+9ky6GeFXBnCC7fZHRCCL
xpxfNtkkzuP2U+sZ2a6IcVHYkXMvBRur2+gzkcBh3MSGoEWa/C+TuYhYVtQP2C+dPQgpmLQiXTOM
0cw5+Pk6YPewxK2Tr/BS3o8MaiSf5Ac9eEEVyLM9UQ9bN/Y6IP6/g2jjsstCOFddPXNFak7r96Ek
t6ychkbOCMiXKO2i290bW0F7YXYE5vfseJrvEJkfwYD6xyknizEUB0qc4O3G4Yo+xXhLOvdeOEeE
oYcGj35nfkZMUF7b8RoX4l3C/D+Mnp0/0kgV4qEL3U4vvyMJYcjhxXQJr6ciqVcySX66XiGRGR8T
bhcXQN9/Km0vPYcjeVhMWHlSsA5aYrjsx5r7/lyaEGvIV6KjkPwts0NCQnsJojA/gZ0njlxzbtQx
TbAAjsP+BTxbtC7CDER1FTu4meZgMcT3utIGzb6v3OBQDJoxjUDtZmgyC8HJ3fCOrjFK8kbt0PJi
42rX07KQnbtOcnM8mgUY5BR3U0ktwpTuxf02qzRVjhAExbaR7VNBYzEm8DO4J3+Hz5s+1drd/HW/
ZvaPecRE3YlIX/XMcaEzynwz1/GbFvQEJHYIzaYU/dVRDzyNspPRB+/fK5gyUPcQu23tig+nKS00
XAxBzXLg7Ta7EyKiNFd9Uoxbo/vKOrBNU6bch1rK317lH6MyVus+N3Hql6B3g8l78vqaljsKf/dG
q+8NiNFNwgDdF6LjzOpMMVtS8Ydv++a02QtMXnvVszJdEgrmJCnAAQ6SLYq6WzjS2PwBPTNfhUlh
YrsdINZS/LSB2+9f7dFE6XM309xlpJwRUEBIzRsjjdudTXx8gQSHDu6I8tG2ypdQZo/RlLj7JMmm
tSsZQHxTVhszgu3ZVN5l6oPxKBARzIvbwFrwhPM1YrE4WRV0BysfVlGEeyIzOy63yAdUWsEqTgqe
cBmTymrO4G+3I/3kZHUYMCQex15457SQ1ZFSo6uqTcKCoNCUONtzGp6cij1SlZM+8fL5d2Hcqevm
yPXUze1+zLKYmbv5+jbDx1P4sxakkRfsqvJF6oXx1uSbXAOd66++ojfXfvGmSf2BvrrUnJgwx7ly
J62fDFwZAU+bvV83lWcnbB6kn7FsbEpnkzfYUwvezUu2zctKjd25UeEJ5G39yN4W0HbmByumqZch
b7MtcjPugcwLTxiOPlwhumObkJEYAzcDph/bcBRL6jPbHsdDOCF9dP7Jj2EimhWepBwwjBxNlO0I
bT9K0meNJIFVF38I5eDLvAUugKt43PWmdZpL4Z5jbNHg8pWrn3SZir2XdsmGtRKxz/vqMU9acHjD
g11MbOkNXWzcIX9vOQwTezVeKW9NtiGez2NSiGuf3c2LkbGyHdRTmsmSg4oeRZAH1FbxS2m4XHN9
9VgSYsa56X6lnFExDuOeWyij/tT5hSm5OQFgn96KDCAC8fnaSok31EX0LNzoqeSNcEx6IDB9dH9X
FyzjppIVFwHcK064/mqLcBvFZsk9fm2GrF0NQjZBVP5pI2muISbwIOsFRZqVeURkGfZ67hhImnQ4
eHj+ofmcIHKXL9mUF7fup9232xqu7wtPZ+sESwViF3AFw86fTJz1UG/v7V3UA54jC1QCDX3bqQeZ
JXsyq9+7BQs2RtcaO1OJDIgyDsMU/cMMu2xn/p5SIz22krt94RhP9cBH9uit9GBFZ10Ve6PJAiz3
XXsgAPcja8k/W/ee6eZeg6JCtrzZRCEzQ23g1kBmB6pBybQ48GlbaDduttN5BTMILt0Ohwh2IV2x
W6rCcCl9qA8cRvyVEbdPZu9MW2WlmyF1gsc6oN17wKvXhNalqosfw3x30EjRP9bFnSmpwNNwVjuK
hqK+vGZRaGXNcGyNdNtMtnlN6+aVl4ASlZkRXDvWg5Py7dcolEvM7dWmDe9g7zoAv89EvMWj29EH
vRFAQLHs+fZJl8ZPUC/+tg7FDOezqzciex0ItO6ocabXvPYli9XsTIljukzgdJzKEJRCPI3VpSt+
RkBCstCuPnPupjTJdCsSP8lZFINawwCin9PKuRv5WbPyJkIcBmUZ7x58YlYdb0VT0hLZG8+OGMSF
yLNeQgWJt1DLqYWO5ls3yfohnv5QdTysZcrpgpWPfvDTOL9OVFaaQf3emaKnx3puseaZ2GiyWeKR
rQfAkcJeS4/zA6BXS0nvTOiIbHlU/KoSwI5NqI0rYv8T/QrWknVdd5nufMQYLlPXPfHMiaD9V8GR
9tu4p+4XtLuxk9Eje+/iyTD+lHpotmiGEuIyRx0litPEZuRcmiBtQwrltkVOTNgvnGtO2e41soLq
UvYvf/3AllwXWLKXRoZhz3drYDQOhlWjprwlc11eZA5nz5mtuEisBKLnAPNAjpBkVDcHu+/Aha2Y
oIDBekukomYbmtgbcz88tRLJyk6oA1E6fxvBNcJ9NB8aBKs+Hf11ObXGMgBDwiaKqp2A6YlvAddv
Dv61H/j55tzvQ2/AYOsHWzubx2Vw50CnGcu7KZ8evIQTZxLfutSarnwFTOhgI0pll+sibqY1nt9t
ww9ryUxjgYoHoebP7edc5XIDuMA7tInlb9yu+Eju95MgiOHwDMYt6Ymnm1JPO3yM4DtlEOykbtcc
qm9l7SiIjYOxbRXBcrgM3U30PPbVHQfvwr+l6e+KU3HcYYnJF2Lk4cCyK6RrWUfgG+CXS9o3TMNn
+cRzuLV6PFlBvc7j/th6dB/2AtuclOTN+J7wJA5yG44s5JLJepUNx7JW/WKBWey0q9NNrKpwaYkO
pESGnd+xB+cklHUU5pxfOScLjgKZtwxTDy2iFg1h0YSF6+BZzyz0JZtudqw7L1D62c3d/JZwy7on
4qUZ6CfVe3yGCeQd7/NSivt4Bj4hnm1oPDhN5xxivW50uIo72FGCCI22Uvs5cPhOsfBWrk28xmHN
q0Lx5TuFuzeYiy+1EksWcVB0Mv+HQ0Yx8OGxjM7AjWkMj9b95lkF5rgz+bkZ9DR3QvsMf1ax6iAA
7OwmYH9XHSVuPlK0qYdH+h6fzFgRImIdmqQFZ8U+Y+lPrHr7IR8OArsFmqYPdmjIVkCovFPn22+x
/2NK/OGVH9ZLRs0iekWnFp4z4i7wJ86dZupuUtd+kU7z07VbdYnDrV1FPednDkAijpg//OpxTgkk
T/AevFF82IGxVlX2VNkKIPXoDw9zU+3dFmC5l4JxuitzoPgUfgcV7gYLapprg2DvWtu62JDcA/08
uhjQdUONjKau5tqkEwYtX314ocM3SSe73Tg7g5PSqXR/GthxtwmECUSJlsfmGIDJoFFPlz54lYaq
CkCw8WuVDqAnSI/UFkTnGu79OuuA3oQJDuZydpNVrx1BISkr2EEdRy3Vw3OCWenowYqr8ldGp3aF
mRkAVNGZ6xHEfBg7SCWG7+ztunrBKj0dI3dSR41SNPWecxhV0Z47DCvbKJx/BtCtjqbtVMfvf2s8
UR9VYb0mLfzRGKDCIYHiePj+t2mGZDQZmqxB2Z8DmBi+T9B28PAJdFasl7aNbSzM4BNPY/OoiA+h
JPNjrqlKQ5CCy9IEFGCaxWw96y7plm1AjL1LQncx1el0Bra0/I6X1cirT3P+CyMWTJTY/+g5r6SR
9SGmYHx0aPc+Bqol/K6g4/pGcHSKe6ggYxnYN/OZMmZ1c/If2BK9p8EFBq8jicFsNJfVsRH9uLIa
m3br4U+TVe8pk/8W+YGtLu51HspzsGG2PSCZMX9V2SFLpnfXBI1upZSPRaHDIbLKP7/9EVMCsShW
WXueXQWKObFxlyuqTtswhLpKg1Ma5fbJSLlTsob6HPlCcrx6C9wUf6zBoyHM423cmf7drzIcpeu+
Vtb0iD0Ppg1s4jybq60VG/dyAouqce/sxiEFZAPp3cgdV3mmORiG8ggWxjhGcUUHT1Ks1J3s6zZM
3c4wEteImgOa8UtC7v3AmOSvBlRutqc8HQZK4b99srKzL5nQzia7G5drIxTIgbSQlWPV0+adeGv8
3eGmByu2zBQYE12naMnieSxDSktD7hK1GRM8R50CZ0OxRjFSK9tPLMy7yGKtqKDvyK7I13010qpV
NN4ty/wSf6q3zyFE2/GL04Mc9bjbUwaPIyULSnajtaaOomp3pndIDMM/s8pi7KfvN+tNmqHK4Ktq
8UXx3NxWKC/V2Le43sOM1CU73dmjG6fWzQ5jldopLAh1yuK5lTtHmebOqH4SdKGCo8muKQvZBckS
+luAyPe+2hZjHvxSu77p1mpW42Njd9cwVd2q84ySKij2n4Al6LUoJMCmIrKYtG3r2srhnLvElqvm
HXglKAHXBdRlwe+zRTBsVMwpL8A0oaO6Xe8iSh62PQzZzZREE46+qjxP9fhrogQpKeJi7+jgpbWQ
SKhfMRaTm5MWH+CTDYJCKXQLIoINHWZhZJ05oNw6oNAH4XUfiWNebEhmDwMcKCdTybkPrQc9pjOL
Wti23Aj1IU0I1Ju1iR6G/sT57+55VBfDDcx9N/eP33kCepmfMXg2ezhQ3cV1KUGHjreba/91cGlo
G0SgSakYvz3Fk6JKixbcTxQRt1HE9FCdKAmxnFM9DJ9J1w7HTOq7gdT7a/D5n/6OJ/BXlsavRugu
S9Lhv334r89NxT//fP89//E53/SN//zonP3q6CL9M/yvn7X9ai7gRPr//kl/9yfzt//tq7tTSP7u
g/U3keQ2fnX68asfy+HfGSD3z/y//s+/cU2etYBr8kkTF/Mzb+/s1/B3aBPfNoko/i9ElK9++IfX
rEugGn3+D7/zb1CUIPhLYHsO3dYQX78JJP8BRQntv/ie41rE7lzf5hOItf47GcX8i+8wLwa4dn0H
rAZx9L4Zh/Rf/tEJ/mJFoY+i4Eema0d+9P8ho3BTg8ryXyKhnovMAnrF9YguI18Cyeb//5fQcqJd
hY8rSfcgwfJNaDdflaR8wlakSYKhOyrMCetSwNiCJ/Q5gJllwXkqGGUuLPXJ9ezVKDGtJHBzATrU
dRHDyKyMRa8ox/QDbuzxdZyItjFxxBQfJbSOUA2F/o1ZXyXxOfNZqMw+Dhk6wNFvu4TpcLS7Yo1l
+03BFEd+nUfqAkYeyKOgLDoRO8RMJidiKPTWsTsfnNXc0kMSTpSBupSAS23AsqrVZ5Ck1ckFcJH7
pDateDrKpJxPaiZPFdA+lKTtFdAs7To8W0uA72mRLlRpW/so7dNtHddno7HaFV4Hf23ZT2NKdMwp
RomOIDmLOPMDnHmDXIfvrluSNfeJjByoLiImMhGtJyfqljh0qq0bAt9vEsOkbaEY0Ymnp2L0wg1Q
mk4ycOu6zZb2+Nnp0mXiJcvFU57bro0jXeTAuye19rU4d2oCQZIxvvst51jLQBJG7QdG2baSnxNx
gGzMN2kq8pUtkk2KpenZkSFg+Z5HOo3tdHgBWvD6M8bahbWrhP0sBqlOZmo8W7a11kP/6qfq5gG5
kBSYtT56U6epTGmx+rzNdrbIyKe1pnFUIrr6jAlyjF7MQHy6PK6lwE5XON0GXwqBiyHc3/+vU+KY
GNIA9kn/Q+UsEL2aMW6oIrkwLfcy3IdT06dmjYI67CgT6DarBiacsngc/INKqE3QjjwkjVceQ5MV
tAQe3fTFadY257HJavDeAMppUboz24hZDIiBfJprbXM5A9kK8enEFvaQ3O2pRkkxEfcobQ0X+GIA
z7E028A7jlnZvhPNJpMDvi/ouOAS/MGc/lbCok6pZU3WaDvZAoTLluH0i23+s2lXYmPdV7eKula7
SykBM51HYdkndIcbUNNrU6R0iagfblIGd9b7eyvS7tqVJriyWe0QZMNFwZDhZeio493qYlCWlXUW
I6BRpCcOLIuKdD/BHmtLcH/mlWwPvfyu6Ii2jh41WDY/pfIc/WlM4nU1jm82h4l9QsB1Tc3oijsB
b7NJYBYJ+oXo4lPcGTdpe+0qaInxcQKM+25r9VKtGtfBs1E167IK2Nhk6VPRu1j6ZsauobcWIPMu
g1u1Z4x4GzkM6iV9Jl/NougRfv298KUG+yvm3/kAgAip4LcXtpc4pmilNnkvun2F5a4j8ytpfGOD
pdZNOKTvynuIaRbaRdPdWjL34GXigBwZLOXiPc8fwRVjvVViJQM7W8PvuQRdTmFHQpWmfqut6QuB
Ptim0ru0/rQfrQ7DLS2RbHn0Zi6shu2HfNA0fVIy7wFVD6mu4Iy3yhUdmmXUYmZObt2QbiIzvvXy
GtuUnXdRyp9QXoK6QZctfGdpCyiigYsvSWKMXiUNBSMRp1xK8cyd2X+ybveWVv85scxZBWawQub5
NDHKrpNkJtFnu5sgHreBxIfX5X2yM0LqFqjX+oX/pFxVletuy27etzbeiFJJvTCd+HFqo/glrYAm
lU9V2lIWTAaIGcTFd5EmNFsDu+ma9EsQo7Ai5YCyg1NfOsHVSWJ5mFL1GkQOxcnuawx9GB9bSXtW
uM+KNLxJDI2FkBV2lhnlI+qSu2ANsTflHKrEcKpC78vP/2SG/0rYE3lJR8PKK+wvRdGLqtBMtM8J
2/DM56CqaHjufyWZoy7YfotlU5p0mVYN/kXfWkWkw2uqKSsdpquIXVaKBuQQsF6FZFzDtpm3E0Mm
Vm03ucFQDNg7DwZ4cpHhN0+7rNrGnl75Q9cvJDGqhQuSpAg45RbOcRKYFFhqL7vUfaHBjIhXKtpV
n7MpRcCJaRkGwWCvsWhhB7CMRUUp8CaFAWY6wYhSnry05g6e/1VJtYXbDJOb9cdK8pSMu9i+VZGJ
/wXPVMtK49DDyVhZHgxosjQGkh1U0XWi2BLBoKfbhD3twrfAAev6iVpAvSyjJKc9N/rhR4HcVX+Y
Wd/z0EVVKttbr8W0tyhpwO9M5utaojaUPk6p6a4MiZE87R3xP+BxRGmgxCrpto4vqmUcAavIqBFp
yUU/lCxccg/3bpm98iyA6lCYxTYwEusiU2cvOx5ruDcenKIPH0B44ZCkVcxl6TeBTz/691P/HNBB
OdTYbQhCnzJfnPsdrkvj6kLGzlO2l4E78oTEVema0VPWG86hkTTRGaPJL6Wq9kbu71JIkV4ecOYZ
n+agfSGx81zEXChJ8ZY2dUg6WL2Bl6sO1tRulBjv1Q8t9lvf2VKqDD/aifZtJmh96/fcVzmRGCCB
sPSEoKluWK8EJFF8WN0lUuiJzYwsHgZ8XjdHGy2jG8QUfYvHluimhtkNzWKRTW244a32A9XpcRy0
gVeL6z8CYl4JLkxmDrXL0O2WOO4Oqb2wGdIAezZXD5Z30xRiNdZRumoUBxFXfGGkHjft1Hy1o/ax
0bA6srKKGLlLpMMDFoZqcsDzXx9kn35Uk/PcjWGx4ZT6mDCAZGUuMXlF4zqlqTEa6XkxK3OPy+XU
d0RqHR5HGSjgleTIyENBngP5ntnZLoYwtfo39s5jOXJk27L/0nNcAxyAAxj0oENLRlAzOYFRJbQG
HOLreyGq+lXVtWd27c17kGFMRpIZAuF+/Jy91wY4u5BZsLOHLLvgM6CVKIL3ynGaTWRoyQ4VZMjL
Ej6rArXcmIn30IfrNXls8FgwvWZ4lTVpfaLKnozEebXBGPOLl/IA2svfmaURrisa8zvptUQlBzP6
0zBoNkYftjb19ImDryI08BeSF2cK8yirnoOfyyuma5igTeE9K0yKTuTKk5AWabZBb6yk47GN2QK8
PXUXsdEfcUuXFeD3wqkAN9hVIZeaph6ysSXGSE0rgtADsshxxTIAGwOvPQUDtlfMpc8VkQP07Vi5
GjjL5yJGPOXABT+TbtsskAGL8lP3K/MOoiqTP0nMBQOSwzRiYIvC+8jAY5CU9keponpt1NN9RLpe
ZAdgCII3IN+siNW7rLUnCGG0/EMf2jJGNbr1hCdA3Ds3VkL2RzrdpwR3LioztuElGL+zjC4h1neO
rBMxHZRPc0RJvC+bcJ26s17BfwW/5W1qEW8c3uc91Up6co2BEom1Lur9epOR7rtuG4RcbmAXS47I
46YaGXvVNUnwoNYm5zNOyn4xzOLinkgQYtA0bVBLJZC+aEL/hBrybolC7hu0jQyhoqOReTQxpxK3
yiXXWaLzfio5auYPflVdDAeKj93FDxDrqyK8960kWyNBoKRMaQfnnhstjanOFiVnSIeOTdFYUBdq
sSJBggGjbuJx0R8Kxgx3LbWPE1Kiey77WF+GC1vMi3tsVVuIWYQWPdh6b5DpUd/TyDq5GSgCkACL
Qg24HzSAEb3PuMjSmoZddgJuOyhtx4rUradmqn9lVvVKyUtth4RmaSpGhfBprwgSmQwaGhIejLOl
ZVZPSQvUOldxdwYUoJBvai6fbl5vB7MwhP4rXQPGkqp7HhyD5Iy8xm/pEqY3tdnIJDKOVpZpLpLB
BCI5DT1ZdqI7pBpjVS2mJu+yd1vtnQqsiNm91Hqz0WKHItUSdypwCf3mOS96YKbAVmsQ1vC8B4+5
cGPX8OhZVx3DozbTJtpDo0vso+Ykl9jXJwrrrnqvysEmlqrsZkQe+5oWhGuiXy1aRf2LFTkQp/Lz
6OBqLmhqvPll/KVcqlGyLy5NqH46swGQbEkYvpl9JYXXOtkdKwok9yEjP9T0JX2S+S6uv8K3mj2N
yc/GVEfd5RpF4qoBiBWfYXrSMJBi4SiiTdhXr6M9/mDzeGDWX84VK0bRQZyaM2ED27wi4dBAuF00
jbWyY6aVDYMDRw8/EQ7cchDewePtXXSCw3SlE35ouvKDU9S9VONLjytOJ6tjJUBHphXJ9T2RMrlB
T2vyHjIVbG0fcDyarnBOrCf5g9yqB1l6D/YQfCAB4RWGNGyjMcLjQML5h691e6/GN0TPKeB441gz
nSlFimIQVQUgAXfhQU+dfZQxLRWM8GgTr9Ay7aQffnrG8zCRrsfpTYG9LHGxG9J7thyC5qAbD96T
P3pfVJ+/HMUaAotwqdE6N84eGRK1hO7L1uLqKWeDHH4Ey5/jXyfIEHlYvkQagwkNcKDbXElzVjCx
nQem/+SAwm3WjZzZfgw/ZoiXbst5M1CH+VfFaXZfWsRlSfNgZGTlIafJFkIbLrZEsdTX13gSb3ld
7GKMDLbCsOizQmv+OkV6r6NiL2wiJY0BfgjrwsCryeVIpjZc5PtCN17Mqt5hOk/ZtO1PQA9+UZyh
eOCjq5Inz0IDWNYXLCZXQfhHI391ZbHWkuIUgMVwGm1VImWZyjI6vdVRHm8MU38Kcx0jCKuysfcL
QRJLbCE0t96ronyiNX/Ggo/tby2gu7ulw5gIKaxnU+9V9meXeSfqX1rP4cAE0qLBV8kNajSEXuGy
NNJVUg1sBRQC2PIrSjsZQxkV3Rob+JdnD/epP9ARiDn2Cedq08c1S/UURYLECpoG81uTR4Sgedkm
q3deyOGd6ZUmqse4oCts9MnCGaBjCNyapZYdhkIcoMLv8H9g8Bav7sSgJWZt79mR5tdc692nurC2
s6jBL8+qLz8c/Ey5gLqlpFwUtrNCwn7FJoIvDHxqo9aej9eEaAnaIM+UFS90L1LKKE7PiFiuiVQb
yB85gzfLfnwoZVgfycXr1kObAM3MkmsCE2RvQjwr6LictUTXT5HdYHOYmn2rWDQIJVD9xDmqgDvh
8jalutwHOMdi2ZQclLVqabpqy95PxIrZnqNAvwwdHQA2rhjxCnLiXnuMCoGqhvGV5qP8aRuMCIIL
v8CdgXbeP+bBcJoSh3UXbVVdVD8FnHpqG+S2fIYmctwuTeW8omZTu4JTRCj7icFHMw9cCTidtOkO
x8QiIdZTdJBldT38gOl9HymCKFJiGnSDWRVUbzpXlHGBeUeIR7dx7qR7rivKgjgUHObDM7XjJ/JK
pvL7pqaMi3t2C4m+e8nVcwfTu1sMHNHQY0Q7EkU+kSq6+8wq1ZIGX780sn4Tes21DKpw2WrFq5Qx
aSQAyf1G/6w1Ro16dKlcP8BMQVKi39pPVuCe2fquyozhiOswn0btSSrt0pn9i2howRQN3Sq99DZa
BILcxnLWFdM7fu9Zm8SMrnUJmCi6HdflRtT6bISBRN7nyRmrsHsXBQbRBiLcuCj4SCgKD1qSbhT2
3mUBumKdct3hc+y2YSneQbBQRJeEODA/GIgoiYsUv6DurGNh6ksiNT4KH6RZD4h+ck5EhYJADaL2
KY/IhfbidRjW7TGl47myYeEH01bvCWCIFJmTToMJVyaElJglczjf2yKm4txu9N9ZjP8IUgdpaYAY
cP3rC4NW5zpLwGb1aubWQ2m0OXIUw2NMKhDllr/M8vYdfjQccAqbPgWvamnj3sbjsESzcBxDGmxt
578x41ugBYyWfaJvcq/BJFObxs6o+zvkdRHnUZqT0QRzv5K/M8UHtHMqTpK2epNtwnmhf0yxDi1R
JnSLiIhHBt6cSvrUMUGaT3IDNu4ee2C+4l8jqJrNMjgHtoPZJjshfE53k71jT3UWqYtoRTEHv1CK
Ay9hs+0dkB6Jbe/GQR7qkFh4dA9ry/Jh15GoM8tv1MPQfRdmjz2K6Qg7d0+3yjxXneXuSVTqV57V
ILbuqAuAobcljUq0eqil6qszFFuDVuyiH9SwrrRNYlRftk8rMJbx9zSQ1oWq0VpSiX4RU/uTOUa+
6VPgJJ3rxEdV6o+11+x0MFgrqwuurR7cm5HGLJisZ99z0IZj3i455VALDt3SAOlKTHJ8LVPrKyIM
Z+XG6oQf6jwZ/iYR9fwRNbNV7cwzYeIRlojB97l48qd8PaFb9fGiLVGD3qX6LMOJW9IvzKdOK2gO
jBp+aWGumJAfWsWsHRkNwhhdQ+RFZaJBtdKBYsmIuk03k62dKZJOtgRQvxRNQD82kOvSI/nCStCN
CLPBaklnFAXhocNMDbDqW2PKJSc6UjIOoCjZpIzRUN35KtthcSH+I0rHhVMP+WH2eZXMDSnIMnJ8
HYpftBXLUHmwc/eVf0oBbzM7/CKqERELl/J8ZLr30lEcnPkmYAp3COPU3kijuZqInHdRbCDOiakt
Cukc+rD58ysmuBO6epSxnq9pBz4onAg566xsl97n7SYLU3kYLSEPYqy4AG/fbL2IWbHJR71hzTx0
QdRtTBpWZEGJ6hB0BmHKo70pKlhCZU6MPa0Z+EJRWRys+cYMArQ3aIOLw0icQLogn4+serfmsBEb
O2uMxi3t5OpQTmrXZxlqmTwvD+ZM6rl91bcUNe64T0s2MEby+47wUaOKmEsm9dHvPY4it/89xBl6
KMEZSSJn0xU9eRcZJ//v7cHcvqIlPsfC/+N7VKGMu0uxg2wDlY7Z5KL3SO1GpUNoGYFTC9rQaMSl
+PMmzDm2Mll5NWcOyDDTEcIbKuP2pXMDYVRNlCP3AHoRtew/ubBPVaTj5G0sm8TvKN7yySsPxBDA
b4I0hjCss5ZGzot4u+n41Kx7oX/89S1huweq3HKL4ZSW2l93MAT+86du34vHzEAax9L+1x19wQDD
rCjmmNLt6QA2W46SxeGvG6828bff/h7BfKhIKSZym0+BO6PTMtFpW6fTDgBa2xUwzWTlZtWjk/rZ
uQiohxVhaUNPA7vK/GOGbgBwbLRIdTWtjc4g9l1l5qrG0sN42mXyCvAa9Aqj3yUsYcgNnqax8CS4
o4LoPsvZ+KHJ6Q+pXzPkpkaK2UtxrUyC/ZTwNgdjD0nRNHkBXKFqUvJnElq7K3O150xgn7ox2hIt
lK1LulLa8CgCPJoZ1S1dSNT68NKZPwMvwDEAGyx7HuMGR8UI6oCL8hhb5uyAVcvBpgORjPGT4afl
SSsTGvROuGaNPozBMG8CuCBs0Yt14XdXkqKboz6Fa6MY602Z55sJkBL7jRnvGPqyqzrBYTI9JH1I
LpaTIlbH6/RhmSX6LtfHjnhk9avSsmd9QLQW0w8CJobR955zIpm1dunsU7/juIQrk0XSZB60hZbL
TUERJ4JPzr7ptdSMaCP9OeUsRTxo9as6L78rUVwa/S6wxK4yOaoQe5M69D0z+yUxWrVIavOHkJzH
mkM17r4jupmUQXZB65OERCuNsRGLZ0x7IyKIRZa4e3y8NcMTuFSBGp6a0TnEyZMSqPMDs7/4nfXg
1TiQvBgL1hzpVbzQjOe8nyMXUH7+PIIrNrFzLVWn3sPMu87/belC+MA4t8Cqq6/CKP7OC8Lp6eAz
iBvffESsSN6xPurZI6P8Vwu9HXeTqBvqb3nHylpM9Xdfm28tz9COaYzM8D0ouc2vcKSHXYjHuj0V
XSQXNCrRDo3N6/zslhbthnMiJSEqU/vhqODqER9sF2CZaO0C7wGYp+7iwOXkZgGXtJ9Kn/pn4uOR
ljMvttSfq3bYkt/JKTHqvpu+pbzinEsHnL0SDPYs+mjaJxEP/trWMwJgU3cvkDRHpPuyNrLLVzNI
Mcp+EnyzTEwUmrNxEUfAXcOgZre0h8Xo18i1jPGpFN6XDOzp2JT0oAxkOEsQty2GARBjXl9R97Xg
arWwpuOwtTva9PiVbWwUrsIkEckrqlEOBTNbklkGActEVdQt9OWJp5Az2ZtfOgZF5keFEV+Z2vtd
VnBKxVLqLZzOftNkvwpa+Wh08ZYppXUm2W8RK+KPfUHP2zdo+PoImCQyx/n9qInY2BDZice/aGBp
u6+q1j9YK81VXpi/FKldnGV5zlWtFik+9KRGL4lhNxA1Pts+RSbj10/SSmggjJLCxrwQ+IcXta/q
Df0aeF2xDSKdnrd0Cv2QtvHnSEgRnsv7SDa/nYRG6DTBMsrILA1s6Bak1aGDYxCh8y6uzCFYYIp8
n1C6kfZHepTlnSavevA787vPFPYJ2MUU1PkCrt4M5uUZclcUEQmcJM23aBBOudaLjPiQ+pHi41i8
1I5x8RCEbTCGAF5D4Z1WLxyycBwwu0eXa0Ee6Ot47/mwdxOOlFlmPzFRt7hIaf560BRXE0xux6nW
Jg74RdQoSucoWlW/9G6qVnZGzlMc8Za49dF2ilfM2ndWlIGXBR8aTq+NqvbC6i8tGelRO3sdBDmf
SdShKrSNnZLhUxza1caV9VymMrxzNWsbBNgnWq1i4SQ6ukg4bXmC0GZJYwTfzMLd0c1+00IT64/L
Zn5M0H/XtXyvKMEamyzC3kvIlnIfKk9+ug6TGy6b3Ox+RDHdl9XVEcV6tGgD4qaj48cdZLszCK78
t/mCnyPIushbE1W9Ny3tMDRIbMPOwpvmrLQx/mhUsPMkWSoAwladpBcH2vc6+nRiKBbEyh6HZyII
8JIm2kOWpOR+fmqBXy9c1aI10vdjFVtLWQekJhoMD+GImcRFTTbx4Yjk0wV4ypVvartEjnf0qe6l
I69m2t7nHVG4uSSfz7zc/t+xJVFNT5BZy5ZoNqd4CBtyaQWqBGOi5Lb0iKsTpOOCAomKKBk3Hd54
B6U0U9eAvN8cz6HXbgtXhOw88xnRpslmCxKcuofG4bOEsBQ/aJ2fvdx/kCg6zbGvt5n1QYYCemPb
/ipZt/qRqW1dPccAiZo6PNpAx01PHaKQVXHwri7dJBOlHR9d3PZMYT9I5T1oo/Peuu5vN/3UC8B3
zM6eQI7jrIHlmzsGPlem7rW+Y3HtaQrTYR303dTX77RxZ5FqzDGy3eYstFpefcRB9oCY4lJ79hIP
BWAjlGa4S/H2UIOcQj04EFjzZOvWawnIQWY8AWrLfTQ66Qq58fsYoGZAvjkTIxclY5iFRvuUmnzN
9PUQ20AuMsadHS3jLi2fYzWA73zQ7fZLD6hxBP5rcuVSPidstNuUAA6dzcAIGdlY475EPs77Ql/S
BUG8rLBopDX8jnhkJlbGYltjjoQuA1w9itajbr1Vkz5Pr/xjAZQzR53QOWPKKZFZio7rqCp/xZ16
bZJWXxJkcjHDGuNkHN33bf4Nm4PRu9W9uWm1btrmsxqt96zKX/KUsgDDdiXVLyhTMMRyEMhpmW84
PzpsANGwTPvkI8RX6TGdwKrHoCGvP23eT9/F1RAy0B8KY+2mRrJzx8cg1tr7uNBP5bASelUtmfWZ
l9Q3sF5XqJU4t01Lol8PhbmKHN7RshtA4fQRV4JdQ/aNcLuJco5bIye2aplLGgkJ5igCfDYKxmLm
RrbVWc+YF1u8MMgJYhiYPfNbEfxq0GbrY3XMWyofy2WnREJypPN6tTU9xHWxjwfro1cJGZ3jkzsa
HzTNQEj2aqt5aBrMLP+aP98+MmS8eHJJi61cZgKo32DJJ7jzexUqVh/JFK43x5PtMGlza0mws3BG
ltJuFzitfWm6hAOoIJe+4rfY2ks+Gw6aCl8xDGQAONYr0oCdlct6TmsZ9yEt41u577TfQtKfagNY
SZ5mzFvzJVc+hUrFkglWzUjaLw33Fi1m47PBMUXqOwQB5JNxvpYIeZaitj1kHcYeZ9a00w7AWp8T
4EOboEjgeLpXHW/BsWNSYpJFV0wTE5mCAWnhP3mRfNND5gKBDyMZ4XGrq6Ns3GRtVGQTdSH+ybz8
GaucJUNM9znsRSdKIHNmybHgOERXgVFI61ZEaMaompwPs4mmReLYK2LTDRpJ8RqO+C7HMWAx4V8C
rZK4yF2xYHrQbwvNfgX60gM6I/gkNphPOtFrJaZLRxG5JbYR+oJI7imB0CiMzhvCm11NksuScqsG
UAbioTCZcXczYRrBZNrdjTRXVUdw9KCjGaddgY+fdYU319rkWvhQEQy/NvzCJ6FgAyMfyXbzJqbY
WPeDOa00hEmNNztBwG0YJph+picHEBDtgekNNuDpm2HQsWw4VRSNfWf4ytma7vDMpYChDwCX3fc4
GgsgK/Fzr8OYRL4TLKOcjYz8n3U89MUKeRj+PRBvVM08c5aofY52yB/p+zRNykeFzwqekoQiz9EQ
TEkPMk2cV7sy2E8QWgmSyw96hbhfoaemXrR6+gTy6o0IQwpcOCl9qy0zZ32rjOQBc99nGSSYkO29
l9zVHLLvO2M6DmFg7hmZtTrQlqDNqGzYsHBeYCeENb23ygn1u24vpjJGK0U3r+wy6shQX8DLfm5p
C/UC6xzG7gpKPVrq+qVtimxl2m9e+SUhJqw0QqQXuogesmh6yE3adDUzSyBf/YOf3LtFcJzoiTga
bTEI30fZpf0G6ObveiLwZCa4sCxjBMOev7ft7rfwSKNP/XFLUPCzpb1DwvnRrYm0RZEfzRzljKmi
E+CRae0FgoRO3VxHfX5H1v3LbJf3c69kgoGeYGpWYOXyjSZDuenKYNc37Z0yBn1ljYLmINmEfmhE
a/rR7kIkOO8mU2dNHPNVaLKH8K5R28T7Bro7TVFsXATNT4W3lQMo2iJ3tu7wQnuGHiFa9A0Okc9c
MJbJSv+xH5w3Q4B/6arnLsfqjham3mqZvEPeSy96/DZqOrIpZA6/ZmoTkJu6zDq/YpnYT6VOBqNL
Or3RBzb4ezYSLW2uoAago+DMWgGv3rRgYCqPXn3gxh+YCxeiy976FPmT371jDN7kbc1cvvQrCqr+
zECc2CkmB3oVyHtms46Z/8hcucvEZ+rRdfgceo6fwZTtmokMmAjkXDbBGQbjZ+zkJC6kH1Bo0eq0
zU3YRFvVgwMvB+MTpDGi7xQvZUCithYE28J47ggFXjImRnySZoDAtBBDcHaN7TCkOlP3Xi4elfPd
xBlOVLDhVOufZdu9yXjpl3V2Tu2Y2oY/E5Klheek6db3p5OpdxxzBUzLXFgHxt27JJLr1pvopTc6
cSUGCVEu2Kr4XA9rWWTPUYRKOiOFvrRqc+Xp07Bqw6Xf5b+rHA6C1wUGgnf5aY0DBvoM7LiKjIfQ
0tv90JNV2ozyrft0CxHukoppEi3GzoEbY88u8bjlyJWXwOE50ib9s2tX51DIaOu6ctFOMGbs6jny
cTV62fQohZYcIj6/FHxpvG5FCcZ1to/XaSfWqGS2om2ZrOU7w2z7JfOtxynAhmoHF7ums2740Yd0
RbRXQl0ajXjOeujUKh2yeBlGw7iahdVerpwHzSaSQOonCEg9ZEau3KbICfKsYSMOUHeNdMcwB4f9
2BNGou1Eqbr7JOCRiVih0FPMcANcS/rwfVMf/3+h9n8Qas8JJbdX6g9F+6wE/0dy5f9JPz4/sn8o
tP/4kT8F2q71L8KaCBjz3Dnxz3WIzOl/mvZ//y/Ndf9lOYYwkUcLSVDTnLX1p0DbtP+FAtt2PFc3
LYlEBVX1/xNo6/8SwjI9z5ZS2rrp/c+iK4nh/Ic8m1/jmvPDwDUkdPPf875ioxRWw8Fq12attxEu
I19z8o5a1BdsahsjK/MduhAdwAUsJ3IcItpWfvIf4nmM/+5hIAqkaeqauivEHN/zN5U4JNZ6VDQR
d1UJDmNMhXukYfbpNPo3aF90x7HgxFtq6y4h673VkUGEYjB3f3vrrn9EOv09KvPf8ovQhNnM2AzT
pG/vOdKy5wSuvz0M1zLixlOmv9NrQiX8lCC/0dDEXvPZvpw9ft63RPpXjOtv6VgDXy9a5sAZXr48
17aNqdRdH1Hw/IeHZf1bBNX8wBzagkQXkf9lmGRn/POBDUljV4bD4MNR5Onizy/YaNHPFBj4M8fG
tzFYqHzCUDug/iGvehwMVjmBiAYX/EwmlsXalpbckt54UGXhnYwhrU+Os004eJ8aunY75tDXvhDW
iVPPnzdpiTo5tHv6npQwnBIKmxSbcLhM5PaQmDe++lVWYoaa8/wirTjDNSe5ptB/tMqVB+AwAWpa
gPHe0G9HiW8OKZe2x9j/2+P0srRMco1IFJ7PRDunSs8cUzCq6SYzY5iXHDKab8X52J4wPfK087Me
T49uUfvY7L/8oF2aTVxsBli0wcFXaDZcJwV9NCq89ns2lCJSaIklOZlYIe+c+Nsbk6sV9+ExTVJv
CyeOVlqVjsdc9E9+oLAodPhrGw+TKTN1IfJTqltyY3iw2m1n50q3Jwsvifd1mK+kmmMQR9faCAeN
Vbp3kZKn4PuWSfYbeRLaRDx/tA+9n3Z+Q2bbXB+9ZrYkdKJFtDsFqpnHRCvwvumyJyQMw1q7AuWw
ZWSJk3qMfsCYB3OgzZrs7t9OPl0LL7hWUA1jiz1mUNV9/Jin1WfvZPUSniCtjoLYY6SEl6TBhFBG
dM4VafABm4ttllTztToFmbVt4GcuZMfxWrOsjVmL6+TXOyfHXGd49qNhSrkVRoy4Poy3gaIDX4bs
jBn7pQCOoo1Vt9YG4lXLofqUyFtJ+6D19h44k7YpEYbSHfZfUVmntM1xrGumft8O7R005R9YADOl
xgQ/l03OEl892vxehavc+WWUj5GRUT3kY3SJ9U+kClj1Ob3g0NJDkksIt9K3ZtL/DCjK7BLZfgNA
CuslAxZYSOnGceH5+Plw7kaDcOygM69WhronrUOuijHcDvQvFnEmv8bAQK0YGy2K+/43HSN6Ygao
lbRDPWRI6a+aDv6YkQYtjqzAWcVWaZ9zH/BnQmxSVDVAbAyBfCNFmNqZ9iqkL37QkGoeLJqtmEfn
L3Wk33+7yQCerao4Khe3OzS7+hyjdFpnYsBsy3ETiKy9IUmhPdy+pYKaltHt77cbXILPhidoM/3X
P7l9lcw/f/uJv+64fe+vv96+qu1h2saavevmOVUucN0v+8F6BSUh17fvdTM+/PaVJSZmyWP6CvDE
mNY0A/NDj10aM/X8w7d/aPRUfEXt4FSc777dQI4LJyQM/J1LBoA+Lyk0Pc2goJl/8I9v/nF7+1fR
zKqYehPgzPxD9X/9pttfAZNyOF3cfvRvj2REqLHzRwPloo4GsjKoz+Yf/OuxuYE2Y5hvD+H23fH2
4G+/3rl99/YlUDoeLksIwyZaqZakG2/HHmo2i8tL4/JkXPDZY11dAMGjM2q3I16i6ojwEJFW7F8b
X9/2aFnXY4DhcKj7AzaAp8gCiNxdlD/GLxJiQ55JqB+5uneq6cUyu9/t0B84mc7Sfo10lRKbMQS8
bGeiOkQ7OOjgLSi+jSBwiXDC6K8HDxYJMGs7ol+iHNSTeFzJprwgv/Z2Y9Xei8D1tohh39PUWwNK
Nxeyqa1V6HHutYMSrbtr3YX56J/y/N3QXVBZLll1MdMe1m8EL175w3AczLwEkIwRkXZ+PSwjavtl
qBuP2CsigEDlnUYA3WEK072lxulJmHQHtOarccY1DnWxrvOeqh9lPstzdQ/f0KXN2wyrMiQ2IDIB
NGRezFEJvQo5G3DE0c6vHKxRfhvRrOnBk3Mk0vHPgINLBlJBo9FdOwTYsPxOF802ANcZ9q+qu5DR
W5BxQi5n+03CBsAXlJso4XIsSuEAyqudNy1UTZ0k1K52g43bdKipmc7p7Saj4bjwSsZUSTE8j9Jg
O8sFAF8NtzMbXDOE9tXh1NJTfa+EZdvYbr/rPvuxpulT6fWzrdX5A64QsD+at/MStrqAntolT2F4
mUHjLPUO8oz1m3rPI9SROVVb0dAN6SFWifqAoRkjCugMAmiiAq82+6hek+SEkYvAVhrffMJqO1mq
FpCsmsDQTZmxyGaHBYd8uhTdqkmvrl7Q2iAMkF5F+JtwgkNWGUf6et+GW/abMXCZiF5IYnqLPFQQ
wolDhKRwcpxu7fSR+Sq7j1xF4mi4doZivBp2WqEx3zHrrbIySBbMzXJDfoqs+pEDMKsyqqr1OFn5
UsNjsCrKoyGHc+py+MeLfjdpDOsmFHW2oH/dDzXSKnRWmA8JzavMTQMczIhRrtj4mNJxS4mx0yfd
wnsTXySBOxs9oN5E+VJCLtgY6DOrDhkKqRaA69tEu6IA8fZq+JloeS0SP5g2sT9tgrZ/jwrAnpih
xkUQopjOvviI75Ut76MEqYVT2ie0xSvoSs/k1jBWKOonad8V6gE/49od2ofM59Sv1QIlGLTKMIf+
VrpEW7vhm0m/VOpustRRA6y98hJPKSJASPxz2lY2+MvEq9ylIr/nhM3zqoOpoIx5QDz5MGbqDaSh
CyFyGI7AUDaaCpylkFcqP3Q8GHynodhpMPPxqA8PtWFlG2S/bLmT+dub41lQcg4Ful40I7gTS8zr
mf4+0LBbQLb8svIEVpBTMbjv3GBRAXFqkuix99Aoegrrc7fN4XmAkR4g1bJDId3vQAQaAUONYc9k
8iCAsrpOdW0k6iaSMRcUTr9wB591y3mpybYkbmOeDR8IcS1ZtcfrEAW80KN772MsY27+VLgq4PIg
Dq0O0gEWqPfg0NNY+GHIMDtAQ+jYbML12EDhFIBV1WvMHBKgQryITUBcKkzDBQ7MNgfOUZnRSUrC
WIJVIFW0C4fxJEEzE2ihn/IUuTZt/mM9PUC1EmtXoBYP/PK9NBGy4vt+iYHiQHAyn5zpCIeDd9FH
rKenT2Msf9xB/2AqjfqPzDBJMEt9B4wcFWzxGHhMZEFFnixIknmfvRYlGjQ92nnHsSvUSmZOuELT
gnErTS19wXQbSgw9vnWUj5ym5ntu3/vjbgOS+DaQ4zpBgVqxyexSJd5u/8qH7rOmw9guR7b/O40i
ZitA5CwIF2l5MoZG7GCW300MH0hfshZTmI13orTpSGjZOq1I3EokDYvVhAA4qks+jWIivBPbwoKQ
cUzoCe1ZV/8NkqWoRuSMlYONI3+oLX8P+NE5m61wzj2qNlrSxrDBEbWISqD1NGzqla+Xw9nQnqDi
8gznR0KzZaIx62esqs7MktOTtWcmM+AGfV2HToAcbcii8LjNgpsB9oWl1Ecf1mopEkQ6djGWqwTt
+5lpinlWvN94Yc5FAYBMtNnZK8WP8PoQi8YMHzUxqzJ0NEz/FLcDukm9uDZRBP4ot865TYacmLo7
NyOsTzfL39AHLoljDoepDS69ME02vda8g8azYGqQnj91hHj8SLFHLEUiLj3l3q7PEGIbYKf6vY2Y
e+9kDZiGMVvBQW34WSaj6KTibZllIBrTcG6jQmEdG2Ncu4QszKK//VgjJs6iYqEN8thZlQessOzu
koaeJ05cmBPJXROH1c4Yq0+kbQfT8tujRzDtwRsmhs09qSODax0MB5FVlvwOJY/Rw/nSKP6bjCsr
mYhT6O3kbKhxLsFp2ues+zbtNENgo22dX67Nu5LWGMQ4cag7lJ17hdSEfQmMgJtf0sQA+kEtvLTs
HLzARMKa72lrompQdzfQULwx3Oet29+l840n+p/ebQgUxmeXy+kl9Ri4EsLUAz6ULZULM6xxqft+
e+ea0acXDLPByYW8WxerLNXLvS+mb7eAP+R9ymjFZdEfbjcQYvqDVjgjqJz5y4ZGOGaN/8veuWw3
iqzb+l1OnzUCCCBonMaR0F2ynbYz03aHkems5H6/8/T7g6zarqq11l7j9HeHgSxZxhIEEf8/5zeX
XfJVFTcpVnSIpcol8W7dwxxGON/H4/WHsqyRlq674fo8C/nfX/8vf9hI10sQoWzyrhi2bcinbTe0
T9e9yIjrf/9wfUm9/Ma69/G76699PFz3Pt5KyYmxKkVltv6h9Q0Yv63FxUy2VU3kHjK2de9j829/
RiA8Eo1/9XsVA39kF1Sq5QwPannndeMY8QLa++/H0JWbX8/8eq+PPxUZ7h+vxK2X+b08AeNqhRP/
ev2fnocC7oI2Wt6UfLv+9yNaH6/v1xEBRCUUnpeo6Y+ucr2kAvm4W3dTTHdpYHxOZ8GsADgYzEwq
naABvtpWBiAu0O8HvMpL0xx2AEs8sg5hVgFK6ze5o8hHAecASj57COPgE0AuGCa0b/lsKCLbGYYM
WWS3qXNowyMugqvmpzdFVxJNOTXp9WEf6Okt0kIEmqE14hEc5FVvzC+xsORhNllKpxb8UAljEmqj
3QEQrPWTUsq8OihuZ1E/IW8YQhkfu77GLhFGqA3COtwudsIWQN92Hpr+pGpxHzvuAnNZ8iMmDm8T
CMTVkwuZbi6uIGI+sxCfrz2R0Nd1jzwiJgmFy512eUJfNrmJ2Y/JwwkGy+8vC2adUruN+CzR4Snn
5qEqOZLZeo0yO78hI0o288SaoEmgUpYm/P4WSqoghaJGiHImCyS4tstGp3bRxAGgl6rS4bEuiKM7
qRFmyUrljC3cvBjBQ8qNjc+IN2Q5z+1lLsYro+kIujF7rgz0y/nyijrQhmuiDXh3k8DYNSleK80h
b9pRKRWGMfriGHV5m5VKmbshPXAlTWAXBorflQilm+qoQnlB72ddtL49Yh3LzzMZQAh04ozGTvTN
xxa5p9v+UrtU8UmiEVeRKoE1hL11g0VBXF1LLNlrIARiK9pT+9FMvoJ+TozCW19VQnhB9QQLEuaG
damy3L5YCL0JlMFerTvvLsv5q2PV9TkP2p22PELlwIbChodKvOdO9cfPQnKrN2OzafrhsSSlZ4Nz
UF7XE2vdUz0Mi9jC4NfpxsTEsb12Q2cfrWw2r+7QmgDoaPC5knY8OSGJpV/JFjOv6/P2UBJu1R6R
ezPpw6tPzXbYBfguTlbJinICNKiRxbJxLDIqRi6SqyEyUs6XvTRQKOrNKN+5WXmLsqtDtNAx6pDH
0yTU8h2AfzjBxrnGJrED3IXoLwGgbhtpcjWd9rU2D64coeksPyV2tPZsE4KiVqj4Spvr91euL183
jrpAQnym0Jnsuylp0fdmLh097sTR8hWF5ElhNuIzbJeTft3oXYRIUl/S3BpQ2aEVX+Zw+H2jRQEo
jPXxr11Ni9EjENy+6bT5y/oEuZjxpYi77i8vXJ9a3219fn3oiIjE7sTUf/2Zjyc+/ur6s4+HbluZ
i5qd4M2/Htj6utJssvPUfcVtjuaWVmHyp0MvA5slgHT360t/Hd/HX/w4vGo98rSncubTC9iuzwyc
XC5N1sPH69a9vx3e3x6uL/nbYXx8BH0bvaNDudWEHR4CCY0Y5yGrgjKBH+Jckd50xH60rSfB3TwU
FJyPZmm+IIPU7uLayBe5GM28XEakm4bWzQ1J9CAq7M4v3Au9qHdRazDrSGDbjLXVkYUB4xdzvHGl
+PiAgNE+MqsPp3a+D+KvDZallJrFDkTLu8E8d6ds12WQYqUrSUBGIoLsLqAeWwoCMllbhm8qJy8l
dTZqbmgiDuOM9twQhwzvPZw6/SA79ernk7jRx34JWdfQwOdMGcwxApTrGCcOAkB1s0ZLxWqv6Q9k
7WI48PO3TCwyxfBbCa+hrEf93oFKUPc4ker+U94zzrZt1G0nFk8knvT1LsmT11Djtkx053CVFYWk
oTPfO9m8EzIsUTgRW93HwA3aMQZw0b82vnrILAGlb4loTZpLrH9lnUYKwoRQgu9yx3juE66lU1JV
A3kYOMK0LnSffLRk2yKeGInQVcO5qzyf8Cjm/f4msMv97COtq1z5HTR+u63EgKLBSh4NVChU0MHy
t0GdHFyybLxyaLDG8aMccwjVYKxrknbxTNYtMEXxfaiat1ZY+l5OLCxmCXmsfJljK3jKmuSgXMPG
xdbehoHbfyFBCFZGtMfmcK/1/l0/UdDhUpbn9DiPMmEJhjqntetPwm13dRKVu67X8qMPy/lizTMa
2HuttZtDLIhegHB0HdWEN5t2LgXojoCpt9gHlDn0U/mMReHcUr4k+ymWqKP8hrjyztqHmo5tsizs
e9mxXCoyiY+NLIy+L61HPQ72ed0Sj12Q0QvX9Eay3iEuM/OcEvmBmCFUlyoafjPyYDqwMXfMszGP
tgMG+hyQnOPO88HPDFhEPr6ZniBG5D79khGr7RKWxDtBBP02djQdCCJqIWpk2qdyCu86NaDizjOq
HJ2NxrgrjWMxxT9lqJJ7IQt3ozijqLSZFPmGQzoFHXF2yEfDVAN1nw7fWfVt4tGedwlGwFOVqVOi
YzdfG0//2/T9T01f16LB9u/hXP+vTr7lzbfmz1wuGiL8zh9dX/cfdA+l4xgukT1/6fq68h9wOFwq
vdKxLGW58qPra//DEmrp8LmmadENpVf8R9fX/IfQKbm5ammSKkWD9A842e99zV9UteC34l/0OQ2Q
Sn/t++o6b8foaDm6blmSzt9fG4pVVNEbNDp5Io4XrgV3Iy/Imgti/i+pXJAcEDV3gy3fKag6zdY2
dftku/WrMyLA7/omOlLDeFJ29tq4KbblWaG3LVge6FrwGc7GDScrttC5G3eGGdln5sLw028d2H5s
gFnvxT4pBX3nfEVgPB5cDWWPJJorSNS5RYs7Wc58Y8Udj3uMSnjRdDxGhoH4M/LNbZno3+ke+rFo
riKP+m1IR2jTOjHGBN0EUVU4P5PetJ8aSteDIT2ji0OABP4xbQA7YBPA++rSgIpHYR0yA1+qLkFR
CLK4nSl8wApgnFLBuJS9nRC6fi7L2b6oCi0HAFku9VneZaqYH2LcVh7FMPD0n3BHtVdNxfSoHJSA
4DvcY5Gep6VZGOH4e5hJX45IWUA0FeOZXoDCapm0dvHOFZm+NSSVYZnhGQ4grueW85vvmOmhqosX
d8JpnQ05uM/5MiGt2QI1EVuR4hy60/tmOBXduXR96sV1Q6gY1B0jNg9OjLM9M57wdSCwz8Kv7lwB
Fm0TuZ9gsfC1tvV+Hn766Xjf1v5DCiHeq0QiDrKnNRj1JaHl5OYmXSQvi2HWqsSSBiQpUKJRHzqj
3PRS/+oXFFzaXFBdSvy9H0T72sbX7Vv9Pqu0Yi+Bih+KwbpZutqritAkV537gmVRucxeCefjrl6P
SPsShReBXFmPJh1iTgueuQXkqaqJX0OTQOmvjNEc52+FSB6Lpj45TcnKsqOMk7lMODRnIdaueU51
dJrc5g7nD1EMCRpvGx4TGt43KONuVQafm/hAO9XDsvAe4w7qwvFxCR5REws4cglYIoxvIZPTbWrr
2yHDz5QJ1qFdcJrsUj+2tnoRTGf2ad0nSJn0HxpZAm6zo3vyXKeKUPo04//SnW9yjF+xsEVbu+Pb
rawCewli8WBI0OMqcqgiTXOOWWDcsmJKqLb5/kXEXlISAG+AeUfNSRN/rOSrKCOcTlStDTrbG7OU
+wEXdItyNCWyKp4x8pAeFXO4wbfeYP2W+A9aHFChzqYXHHtHI7MPk9F6Q4VoqG0CarIZaE3tN2sO
xWMzWu99lMpDkgfHOG9+UKsdPOryIfJW41MzqKc07M3dlyJWJcJNzcHjiVB9IWaPnf1QJ5hRC5hU
buRpTgUSOsEAKgf69HFReH74nmAT3kiUeHyTTEgM803GVrwDLSG3BZm1OlJ9R09YsVt04RbH2pA/
FjbyYHuGkdB3oIa62MttUA8jFzRcjS+lkK/M/raLbziABOzizNhgnyuGG/8TtO+bHqnHmCsOffvV
iow7v3ZwVxHIuM3dpb7dd56ZoqQ3EtPTlHbqU+eT1NydDEhkrLr4OEqEw2Ojb4y5jtAYZu8GWBtc
JNlDRd9hN6XRc6DhKoaGfQtcLJ1ZrhtAc8Ac6H3SIYQcftKdGpEEVq9WJ0jH03emVsdnbBZvDfyr
O0mUpf8K0wGp+0gVWsZgRphaHpGIJYhJrZ9EsqF5TIlLDh5Vie6ZiCPtSWIGNZwfYBbVPiNlaYfr
Y3EvA5ELZLgTQZVsXfJSMz89G0x5dqMbvCTKzM/cAzjNJWvBoifMIJqdV5JSH8cleJ6LEsXsYudZ
05eUlvPf1A2OgwQxzHgLDKjlMGsgCs4FwhSiThAegr2ye2ZdhoxGpOTj20BD0RMWECnN+S6jG4iM
H4k1BHh2qUU4Ze4VTZrhCWKWzrcGNT7dZ118T9k+3U8JwfTUwjH7+5DN1SJMaIQLSr9eLJdUWxL8
dzUEgms7o5xj9DkmKW219EcxEsAWDBgeA/VgUAjbkLIiwC9jt6lSpyerq99pyLYu3RA8Gm2h0SLR
euoPxlZYXl9qt0kw4zSjKEV7F20D4rXPTgbvb7Kb9DCSVDFR6cj85hYqqhoz8YmeSutoj91PO7QT
4mcXWYVehkgbwyJCxx/iqKqyL75FCAcrG+qNDVwEfzDBoYFn0ObYAH/IXwjrdG8ws/w26qlxHPOC
W6xQArB0fr/wQHAbqaVCQJxuUUGKHl9Yb4jT2L1obd5sqXwUAMs1ppD5vC3DUAGITBbs7X1NZhMZ
14TDSOprW/D0kE0oADc2I55LD39MDvFU01SqWYynpvUFLfCXCqnsruoBs8RWFgAiw9gT+wVm6QnB
ZNLdIZwwYQLhzB9suthGkHxDd/I5LmrW4upImVV5HfoJqv74yIZjzvrtiAEJ9EBuAc7osS6grZZj
hdJ+TneWCwuigYq59KkWh3dHjKyvzGOds0nKiCL2QP1Yd7/gXPocQToOLJOCp3sQCztHlf0VxguH
2gV8s5TKNwbhLlTu6bL63FV7izid3kC8Eab9bqi+sKQqPNuHDV7OvLCcifXuE1qsINHzZHpKcuPe
bjlGjYFkk7B+OUY9E3itrW82nbYU3NinKbPfQIrAiB+H0xzp7sUKBm+kcI9xhkzNmgsZoPhBL7vw
5sf2NZoy6FsWGiWB4C73Iw869TeaDVkMq8V3WF2W8qdrlpz5SMjDsPkcghgr6QGLlObXOLiFh0FK
eJ0W3pNlkN70SwMMA3rAaN782TziLLZPgMa3quADjcj0FrP/m9t+zWKL1pwFs0AMyRGHydYfQTnq
6Fp2mjM9WPfdxImH2//NFnTRtIEb9ECwmMNg5sU1WMgWlU7SJRF9qsIbiGFlbJHfay5EKB/dS4/L
D/11eWDZbXvziyPat6mQ2VWw4C2YvV3SbGr2LN2CiwWrTo8XZrJB04Jb43OsAVVylrs2qMnqpIRw
z/Gy7vJlj6Cg8T0za15oMItDKMubQ64Br3ymmx7uRfYbpCCcEpOFUAEQyJB+Ay4FirvkTorCSTAe
MVg1URMfyX/Erux+IuIKIFbKTDCS09cpMmFWNu1ItCycaVE1GL4EXhmuMBqdrXGKa43To9P9LWvF
BJ2BHpDKMZ7mwYp2cRviZSz8k3LmCJsokVizy9jFLLDbgPwYTb71ZNI4RU16yos/2u2j7lo2c+S1
lg7fIEwML/DdI8w2UOuwYza6GX6DYzZsk6JGjq/Iha3GnVOYkxeAG+OM5ASlvPnVkAAjuuce4dfW
bwZxgwjqh7GzJ4O4oCduvFhOVe5y2yK7uBl/zblIFPCmQfFR44b2Rv/caHHpgS7VLVw1mbKvpQlV
bLC5BU6i0qlIMbNACMfKnnY+KMDIw48l8fvtND+8dwcawGY7cUiVeETsjgu6fgwjM9haM4CJuJm9
ii+hJl+m082vDYw8xADYOeMcwo8wbaYSZKdqPVaoARj7MW2tA3we2Nl8mdtsxJ424VvHiky2zfyS
Mnc59DEpScZY9zcHLRpghe+dH1TYG4LvxGDsjJ5GqB5TMRqTnLtbOtLHxTIwseRAod7/1BsgGyBk
C7T2DMrTQG1L4iNg2iaZbjLV9OWIVXUw74afgwlDCqNCVZi3zEDCEcFb24Sd+VKp/NglYNxkjKQr
jSiPjxSWqkidq8LdtgSa1nG5h7fmnAx9oNvddcIbwvkRLiHlh6yO96ZTnK2GoFy4XN5YEglotTLf
1aMyWXWQn1oLii22AxKrYHi3tPgJ5yvMmRZ9idsyBScG/FskxH3OZGW5GwaJ426j1MUzZtPcyU/O
Dyw1mJE7nWZ+znVS044dxMlO+0uR/ZgX/oHVl87GVurCylU8T8PJQrhWE4q+B477zlzpjZlePmI4
KgqSDRH5QqWE91JPIDHakR65EeibwggIXLWLahtqJOYZdrXr7b7Yc1r7GRoCwbIFet90DSZxivXO
vnU+bL5h8N9neyj2E/eczsnNXY5uDz8OwcxKQ1ufEtyxT8IeLwd8x+0Uhky+0vZewhWwZpwStUWp
LSm0S8IFeKpNg/Bsy9oGcftVhbR7kj4GDYb1P9ZIPKLBsskqu8flnpMW3A3EZm3cT90UEzfudifM
S5weasB2O0Rbs56PdWn+TM30qQcqtbX1mwqJuOtdXGAIMXdpIu6DZi8ipz1Iv7nmNjkiQW1Sp1yy
nGk/+JF/gpuE+aAyvwQOdt+qG4oD8RyQr4bPM6uwjYMFzLjvA+YS9IoAY4w2VVeBMxHba2Bp70iv
RMtUNm96SXuHEIqCE3kvfd+rteaQRNr3eMAdRS2AoE2cfhvLZE7CYkffdU4I9gdDpty1LOaJ6D2r
tJCbZsE9M6nlfq6HdIGYiG0TwFSqwVqOCwPLbKbwfZjpT6Wcu7Bx9rEeugfAleOWTsorGrCvuvDb
J9fRHgXJlV5cQvhy5TYOPjs531wS+cM+YMmeT6xNqkcJDmnrzlgUHRK7vKCcNoYov+kJllg7Stw9
zChwMHOODrOT27QADOb0Vzdy62PRyWc8hDS26gl0+EZ24jmOzU0zjlBUuxp4sx5eRBehzyEHceuq
6gs8JpjPE/nNQWQReG59LuOYr914ca0MkXmMI3KZRpm6RzpUTm0ZOB8lRdCIie318FKIoqi9jugP
8tAQ0SYwnPritQV7ti0i0e+N4W2IwuJSMBREuVIHQFFP6H626IrLZyRVPS6sXWTbJlOEB9HQZ+rn
lnse6b9Wi54iIEm7iN/xUH2NVWVd0fdDRZvUhvvlqP90tfot6PyzasVe1nOFEggjmtEMOyMzjS20
Obpe9rTVLK5hGnncQxIdYyTtYdTHtLm4RQXNA+lVQzulV2NoKNUP8Z0jhh+YbYzBdb2CQvZGdB35
bFBvrAGv5wi2a7Rl7s3+0HvEUuxzeySBKIAx2hR3jj34n3wYc6Ez0hM2TJBEAAG0Tt0EyXes3iCa
QzrDCqkWyoe/KFG3WcuqUlVgRKB/DMeJOGMAX9dWWjNjKjUqkkVoGopnY6ickzLnr5mzL7QEc1PM
4FL4+i3JWuPYMuOxCaXx+gFUO5ElwGxVeUeOJJ5nn3WTmeY33cLf3uJAZTwVX8re/VybXGl2+8Wu
1LynH/o+YIxEns25LKvrQCAz8tM2pIkw7iwjuGVl9twLhqjIXQgKhPgEWfw0htUAQoCyzDZOg6cU
HS1rMXI5K0pDbTkNnE7CeMzn6IWs6eYRcnuGo3P4NluHoYnLk2OaLzaJ1bfWbZ+iOXyeITXxjTKA
RbL8hbRpOr7rX7srzibOfiSdKk5km8bHSpt3Jf2a87rRbXWwueYO6yPa7AVu1BylvPQfDOrTEyik
E5Ht7tnA4EfLVdz3K6om605ESSLGXDA31qTQCK+7uNWIPKcFFeoRI1nSHdfFpKppaaXBiLbLbvpP
ABuxSg4/c7NJCGrGZRsY4UPjGF86HLNeqfr8aLK803t8xC0j8vugkQxmdd+HtDxVBKNvegACF7rL
NtpJu6bEMSwuAyDmWTcyMFUpnycwa6RHJ5sQn2NsdYxoUJL5pPOdniH71Y3kfrlckcVBsNCehBPK
jRDDg+k7N21A3s16tvOioDyJtqMIpEcs6cTRbNrp0deKkckJooW0fUQk985QhPTOtG9SZedkSN/s
Af4X3W2v0IjwTII7w7nUkfw8mEBq56gDBYE+KCs5tUtgNKFrEBUq3vBxCf4JyFJxqggGVsZjioHI
a53yldvDRRftuYrjBs8nLQZlWVe/zJnRaYk81KWOszhVdyDrX5FHvZRu9liVZUM1qH/vRhf0Z3GJ
ikxspU2oaVwtPcoehyPUAgpgpY9T2iNRNxIPnVsD4YCS6hQObjouISPXCempmjtnEiYxtvnTrO2Y
kn3qLS05FG2rUWbtX4il2jomDDqATcl5oJuRRkRWo+es83CL0xjloqpm/xCkyYVywp00jes0adXe
WrhOg2u2m7GjrSgAu5yN/958oJ/Wn1khrRzNHHMyUv3iPIxZvyPe+b3MUmMxEd43nEoIsXiED+Vz
k6nvEdjVbdWksHnSvPvFnbJXGBW+IwaZZqvSDuZwlJjn9kx/vDznWKYBSSvPHCu8zILjw8vNTW95
sk/niXxiXBzrkWvjPByimbXf7OgzhRD+m5a+UMqiKFSHKDAxSiRvhST8LmbKryxVkuXDJksC5Eof
j3W+KBGDs1qv33Xzi4/163o2jpJy+qlgZdSasbuvAq9e4FWxmyAE7kfb2dd+fQsag6yWaCnmsNqs
Tq36ul6MMMY906BJuTK41rdEQM638muXv20mEQXSQGXEYvNHUo2MqfU/tpwOrsn6OayP89Ct944x
PVpm993tjUsXUj4ZGr5dq6sPflhFpBSTHXEeZ7moZ0zEYQNHxGIsGM7SbUkhT1oYRT0HuRzpOoqs
D4vanIlXY91UL1Cu9dBrM32puFtxi+mas2t0iAt7eaTf0h5zv9gph+E37AamjUb3qW180letGLk0
YGoQVuNiXNBcZBxV7j7SqYCGPUkA4UV/YA622GNdYrlDcKdiQXdN2agdTPTxkGBicRGRLy963bEi
g2S/c+tkOAs82GDYcDdk84Q8JbRAZ61/B1kka5kUpRqRq+3Z0ZzmbGnmttAa42hrZDdvKS5O5XGZ
YazjbxISIOXmzV07rV8hGnjUgcxGF3GbjyLwl7htfbiecSKC+ytGAoPzkNPMCCgwK5Eef10qKypt
2Rj2xIBZOg5iiRZoVKkiILDLYO/yyxuFAt0roxjEVGT62xyK/ybuTCZ6EQ714lROkODGEnhfgOoj
S607OpAuJIeuP68bEwXfzmq55B0n7c9mWcFGQVrpQAkD51P4TUC9m9Gmnc9Rw1SdxRVi+9THYAbp
APl66ektq571Ylw35XI+r3thpNXHFrIYIvok3VhuBDO/gn21bubl1Hjv7I67LFm05pL2bJ47+7MA
7XdavwcjVZDYlm9+ppqjoD5ovcVS0I6+VwNqWZZ687WRLTL0IK4PgZg/QwlzPCvK7idNmTexbCqi
LzrNmPZNE34RFks6ms6/P6fXGjQpGyHiWFhXQmZ7mKFip0oWTLB15dVWVLpSpKjrCzA+NBeDpIT1
OaCe18b2fw4SjIVZaQdZD9NBJD0RMkPQS7gBdX/AJgbwpsyzu16axx6YGJbudK/3dcEA5VvhrbKo
QVgj2P0BMcV1LEpAyf0TtQUquDWTJGM5aFHT4yo1ci2RaRq3cHEWaLgrt5qcv7tTx+3R7K6tIy99
kx+TObt1bkr5Itfzmz/9LDqd0EujoYZEwQ2JzZScSEo/qsAW+7hl9TwMk8QzRnLWjSHTuPU1kXmG
oqEgAeyQJTUfu0pDNdCnIGHwrjhKe63wTjVdTJWzIJnSzxWqp9qvPISraAAa1AFj9kZzHE2wSF+6
JV4PAQo6rEG9R3X2kCVwwCbSJQ9dxRwbyiyJp7vQjq66ZZQXXIl8mFNpeZAQY5YnuHK2iLsi2Lvk
5X1snBEMsKlm3ctRRPWOvQ+V+4nCLaweTOLpBVjmtujmljlIQOxZxK0OEQ8gIfh/qoEEuO7J2Nhp
umEfkZBnF3NW6a8N+D+KQBaTs875bZycCPtktovcotkUU2CcdWmifVn2qmWz7n08ES48x9HPF+Yw
def1CRHCSaPfn3kfr1vfZX2x1KMvDfX1PZBC+9zLBd5YxECp1l3X0TWiLkMP3cBwJgl+/enHph4K
59cv5fUip7OyZKv3JlO00TkT/iVQ1Cx3EurkZ9Lo1XkUBtqeTBxrf/JSZoRTw8k5VHiviI3/TnEF
iiFsC1KcD+7gh0QvccW4JQmcaHrjjOExMLWz4MZ5KhlVh0ULlmkSE0w62FsnSIaLToiujCGVNkQY
wE8eTtJgXGtBPe8tRoGNaenvVghDw26+kiL4G9UV8ibbF7OouLxUu++K5jlKWOMmyv06JIAS4G5s
+ByPlFu7u9wPf4Ak8jejkwKmGEpab/XOaEBYLDXMs5mkb/pwi6dhSR6hTW3XysPI8T7C04Fj7JzT
unl3HXreqgXGbT7H7oucKIxHloy3rZw+c8smYthtje00UOkq0IbiNwIUDaevbllnZw4QMXmAwvYc
inTeUsywkPSo3VhkX9OGEBCTcEJ4WNxkGfGs0No0TcmnYFFuy2MYTuHZT8OlwxY+99lblPWKce3e
hJYOGzC7LwxNeGXm421ZLvZiR0T9jnGwPOn5SHWINKt2CYmJsXnVTl7eKcraeg3J2vfhfRtpe1nK
ssusn/jyn5BAaH45R7uKH8xJWliHuJXOafudO8OwV8Z9qo1n+vgPYzEehjh8qUDEb9z0uaVxyolF
O8ve1EP+XDt+uPGjBGoO/PgNI+XBdUd7w9IBEjTi35k366kuIkxfCHbRoSkLKsZ4QSD1NPLiMCgG
QHQMss3ncrrLEoPG/nNDvpPXm5hYGQC5gn1IxVzARoU9VMziVvn+a6tTpoyqRXV8GomHLLPoW0kn
wIF7XOQVCDy6OdqDZpSE6tHydtNPle9BwdM3rZ/f2boLqNM5gez60Tv5Hc5lWgo9CRWAhheTWUl6
lB2RyYAxKAG8S7wyFhjdvGhkdGlTsMnCYjt0yJWpGQC91in5kdm7kS4SfWlcKQQiF1TiNvj9oRuY
fppiRxfiSvlcGuNd+lMz+mPU8K1a9ftYzjeVgyEfAkKOgy+1rT/p9tV3rB+1eZcsJFPqf08jYF0W
N8mpGt34Mmn26Fm2iX2kN/ULV7t+WffWTWfiLJoUY2kWxm/lrIPHBDmCI2ZGoGxkXw3LLzAbpjmV
/jCksx4SccUQQM+BVMmhEwfoYp+66ugqZm/jhJZdLFRTu144revjpnFmLyoWUJHRuvj6QIPEVBi7
QVas4Rh5SbgyoTV2MABbKLcs5zxzWWdSq+DLbKmWnutlY4QDZalyirk6m3qHPfeuAw0QLWTaLijq
s+7iCI7sXFFQYHKwbhzH+dRkM4DOdkGeRstkblJmOW+b8bs9i3gL+ITlzbLiQClGRqszAbb2FzlB
sUmlz/x7fXK8jxtikqi4ltg02ODvZoaWiR7U6JK4nIGW84yFXhpzreQhGPZK4jxyQIVsEr0ez5ot
+OJp0EHFtBCtAdhiCCYyBc+9QR0sirDMkW2HfHvABsImY8lzFm/mMt9uZ+1J5fwnubbc8tYX1RkN
gxBRWbiYF5rFnsBiDZv6ugvn1j+NZI8kqb9rVPDVGBZWS0aQLdOu5T8ef80eaQbJDlWGBqC6u4wB
kz1ANZTilxkqWviKu0bBeubjca5bJ0GE2oHwW7q9H38+Xg6Exh6dbsaWxdyQJVIRX+PbYHMWW8Ly
s3Vv3WhGcS249JkfueOZqYpzHGGu+un8akocf7TSv1i9Hl24F+iU4CgyQfWhSVcsUa9d9yIafDdm
vzQLmf7ancCJvWwCB5rMFFk0gWydu9GyCWYu2EAbDzm14fO6sUJnp3wNZOv6HzYzEekpUx4qAbGB
XhJSLbrCaB+V5udUY1jcjUsaMZ7L2itrqExN12ucAMy1WXey3IjsYNc0jKjs8sO0sdvz0LpP/yvW
WwM5/6NYz1D/I6JlYbk20bf821/leutv/aHXU/9Qum24rjQV8a+WTSDm75QW9HpCwm5RhotmjmcQ
5f1BaUGUZwA7o59hG45ruB+UFoM3BEotXIeeofj/prQI/j5lXAiH+enH//0/lg6UBCaJ1C3H0tEN
Gn+T60VTPXRw5utTbvWNF4WNe1D19FzNCXRiQnJsw9Z2OYG2hwndLlz4Yc+SCBh974mwmm90Evfk
B+kb106I/bHw2VY3CBQW2bPZZz2GuJgTllRIpe1w8TYeCTYKoi2CPpjdp4zxAuPMoeqQmdlG/ZrK
Kts3tUFOc4lloKuzblt/VfdNWBEAVjfUgKHblsULgKx5n8dmv807/RQTo7YdLRBZmu9AVR26PTUD
CIxZQ5ZGpzy13D+gd2/cmoOosm9VKrujLevnuiKqgUouMz3RMkBKaKFSN6i2YFmrmJ/pudb9Rm1K
nLqAJkOIftHpTNC82rSPMwckb55+KzPeoMb9NlZTtp8WP/g0ViNu5xpqCQo6BbByao5CR/Y1uiaZ
xf1wjO3xR6NeQ70uCZXTAgJ2bI12ukHfqRgXZGJMEVg3caZiYESsTJiS3jvbPMIKDH2A5ZDt79Ti
HCSC7W1KrP9IrvnnE0RKJKXMESDXoGT4W8xqPKm6x5BfnkrTfaYR1G/XDdVF5MX0TDDmdkDl0+5e
dBwUGv/NHAHzWT/MP2lh/4W61P2nc1US9Aq4COqRgqj1N5aPoeliRNwD+VmrUWSU+aupbyXtGa17
CIzss+bmv0Uy/U/snuUS+OslIh0TZ7vSkcmCVfrbJ4BMXZ+b0E6X7KmrgFe84cT252BLD2fXtkZ9
QBcXefEwI6moCXrS8GIe/IEiINf3iTTAL//z5/DPGlsuVeli2ba5YFEnMHL8mSYUC5owWd4ARwj5
IOIccT8sdYOOcnsYi8KkG4If1iZ5b2fHyWX4L8LOrLlRpIu2v4gI5oRXzaMtz8MLYZermOcEEn79
Xcg3bnf7u9H9omiX1TKSgDx5zt5rF9m00bIUnj+1g2L+gArC/92ryke7OBlbv8y215dijLFWFpno
bZB8ryL/yGP+OwLJmg/q58dIJJEL68izXfETCBVyBcTkpXPQxFJs4nbcyQTyj+yR+jUJqYpwq8in
Heo319D7ZR1yHcaB7lLC6uW6Mb9qdyy2lk+jmMCFOxcFZBTXT1kArFxRACEoCXD+LrM6+ZQlqbOZ
2aaHPqjbldLGT79rb2oaahvNjL+UpoD9OVSXOAXvTa+WaN/9x3//mq4nxo937AuHdyosgLPIr//5
NakUDy8A9hif67C3NIilDR3NbTg8Rd5knixKe79AbaibdsL2fSJpSTMAxExuvKgGQQqxxZSg77Gz
ufjokYRu4g62qjIHWsj+Y18DCUyIGQrSfu1W3AT8qqtWRRZ8+BX7Eaer04OTgs8pnO6jLhUTZY0K
qqTuqwloj0N7bffBf10vP4KZWVIcXfeEsHXwYoSI/rheSJYQY94BSpSN/1j63cBHPt02QfapdYSG
1n/IYF8VpqEhL8OhTyYu0Pg1pN9p488DHHzNyEfdZW449s1/fCX/v2Pj+OCAMf6zbVP/51fS1MB0
ZOMm+3rc6U0q6OqVr6WH+rBu3cdKE7SlMEJclwOzp+RyK3tRhC4zECL8lgPKPjlf5p353oro055G
BLrwEzkt21XXw2UAjI41ZGr+OLZOZpD5OPnjgWmT5zkXkCLNTjPJtSkTlLYe+MM2QeqlEcZbGRWR
Dkn8HtuBe/73t2387y3MIXebVBq4QvDH9B+rPJEnQzwLnPeTCwPdyZILbhV/SWRxzXYkvsN1iSBO
bnEGHv2AHyb6Wwujju6T3M53BaHMi/84pB/rykxE022f0odSxjF0+8ch2THGmJ6Y030U+Fyr+gRE
2WUIlRf7IhP2PqKhvgt7/Wj6nsP8irgGMWjLFt3cfxzJfBn+7TK9HoljzJJAT+i2Y/w4X5Nculqj
cZnKOFg69lcbKW0PN7vbxERCLE3uQ+lIPu2EUiCs2FaXEXqjvFKHcchcZEjiieQcsiI60nboHZAX
bv7HMVrzefk/x2i5HvaO691k/jT/xo/r3Kxt3FJxK4FB60vDPzSoX22/fNZMr31HTzaFen4UcR3s
quhTkMK4YKOn39CHvqGg/EqTltyrCoWsz77dYPDZkG6QePnF1LJwFRC5iUoaCZA35f0xMbWnrgPg
S1h0e84U1Z7XsBcWtGr+49P/sSzMnz5hSazphitMV/95RfajkcY1Opq9bsPqqfECRnU/HmOP5DvZ
zvOiWSdnXnfnhIyXGaaGwBpz5EulRt9oOAzFTqSJ9h/XjPOj2pgPzGSVRR7hWdTi3o8TtIcFUk4B
jhUCv7dCQqtvkzJhrR8fHZ3gUZWkDHbS6R4FpDF/gLBYeUQqsVHsaClCUXvR/yJWVwXantEDCBtL
0HIcjd2UtZupMJauGLJbvc/rjeiJNexjz4CO7+7iLO4eITShp5gS7aPMq71j9ehvR/mlUrta25OB
aMLuToMNrZouGJ2RkkZKCZNNlqmGAB6bg18OzSny5BcRQdMx7ehQmqmBEJbvkfin2qnkhzclZ2Ue
+KjXpYwycGMkM/jEOmjplKwkaWf01IibIbFRu/v3L1/Mp+2P09rR2d/4gh2Sjwnmn6c15WowTELT
djblx27okTITFAbhlTeedY57sfL+LvDdYOkFPXM3RkObKUfK6SL5KI3Q3LZNRtJSqpy9sC2UNHly
GT19NfZltUdI9ru07Hrj2uELqSXtHB9IJoLf0GSkzFyAtI73nrTD2V3CJFSvbqu+sd+q4JGYHuiV
5ql0gL4RcPqahBGBYw3pcVYRBHP2ZXmYQNyUEVTETLtqxOf7gzoS5IUGHAVfKwiYHhwIK5RzyKx9
ppc1RD+u5Y+oHW+nbAD05bFfQI4HB9MPdzK1IJBrkVySJBDtoKTv0NGAqnVJaR4y/x0roHlXlCNI
rkDiXik3ExEtB3tSB69y/OW/f0HGj/WSiwBQ6EzOZIPqwQX98QXpfiFR0fMpIf/oluhTb8kWhKrL
pGgxGuM2ceS6HBiR1p6kkFHFo5shvxdeeRc5mAwzYZ5TrcxIBrEh9LatXP/HEc5353+eQp7OOk69
YXo8/twUxJrJSQRz+rsWrof+IQ/CcF3qrO2exyfOZbaI43EzBOWEo4b6J6zL9zGmTAYMw/AEErQ9
CcTHExuw/zg6+gX/c3RCAC1ESoHFzvvx+Y1e67R4dDjLGtPexrHuIzgf3jNSVTeBWdHCVcN41Gw5
Hos8tuCc73K0+ovvRS9iNv/vB2R97+h/fGAWmXi677CV4tB+VKVZU9HprWlsKysjxQIRzX2uKLsM
b1/AhXjlVxsZxcUpjONom1e//cysPqzyzUgGVCeWRci7N5eqUb4bJi862uVvypnuGKDeXsWBm20Q
4l6CHHrVEJFTjdaC67rnquiNyVr22TOqMjqgQF36VIWXBmkmurm62vNVnhPVfgHeSs5uUla7Vk6X
wCy5zsM+OACZJ68VXB2C597aohb+bJIoOimnNtFhNmROJlTBju8e4NNfOiqMQ+RznH2zGlvb+6Uj
+uux6iK/sC3l7+oiPHYZL5UwRtvguyQwCgiej+twX0Ys/jmmdbgheXyokmBYWuWktlHf/uHrbpd1
0lsbc/S+LGargA0a3hTgZenpqCUjQsfwSS7BXTnHMoyNFQKh5NH03viwo7NVgEPX7WCDugOdpUwx
Z7GBpgXtGScMTA5tyXB4ntORkZbYe79oVvHWDc2VZ1bNkQX1XRPDdGeRqIutEqEt+A1mY5FzYLhI
cNKYxFujzN6Y06ljjO19Dv+hngVeeZh6+y0vyAvzsQWkPvP7VHPPZHGrY+5hL0dKTPwKxohV2cEe
86Mg2kJGdV8nc5vaJFhE/biXuflnhG9x32XJBzwKGHBi1GjSM8FV7ryGzPIwoIurV26CN7mh+Wd4
bPt2kMENCvN0ITFkLOHj8016yBn9xNxZQQ5bL4KbXwl/wFDI5MaetOhSmTkACRsft2kbW3Y35laa
XNVT0QFIt9EAWFpArFMpnkNDd1djVdy0g9I2sWsly5rYK8w37htUkgyJaEFjPva7lcsIOLIzDGdi
gDbhoTcxapAreaKaR7bNwNG6FMCeAxvXAEGxCXrO5Qgf+95thq9B9N021DDxeU7VUEGP4aotq1ua
F2fbaZnaifZoqTTf+ePwZE8kp1FUhZhauxVzKLlo2Uyte5P8BDLojrbf0hYaWoj5rdiadgOTNotI
jsLkYSbgLdwCWbJBozp00I/bVa52bmzfmVYvN6JQ1KkdA7ip7HDTqNhZEKIWHlReX6Zu/hOugCdT
6ncI7I9Rz7ZRmuvvorspgk3id4jmZ+aw5+J1TAtjyxbH3JdZlQOlN9aE2dN5axxqRAGdvEGjsRVB
6m3oubwERiHoRQdMp3o/vmTo6RdTy/Jlec9lX8d3jYEbsQMKvwlKvT/7xmg8WyQ60M9/MrVQPZst
fWyb+QmCRBWstIjYetWH5qbErA99Lzh1Gh6wynM3mVWzr1UPfTGimOtOVZIHO/gp04ziv/U1Nzzj
o+v1gVheO3BWKvXDs5gPOm79WyMTJCGWpAG3mJhxTtb0Oi0mln2Emt/H8cFdeVtbEaK78Zc7Z96B
qjmn/cQ4LQGn2dh1zHyicLAIl0SId0S8xFOP5NbcRYRPnHpl2WtdYyn3YYjK1ltmBez13lDnAC/v
2iwi/U5THSlxvPGyYaRt9F6zxpennr0KbW6QTE+pYZ6oH7VdlBfNrYfddIUpLXiJ5PSsTTo5WZpv
wLapZ0M/6XRmjON4mKznSiRgzcqoP/YWu1xWwzhKsyWX1aZC+HhyLbRFBHvYL4UZEh2MWPI4muFV
XKS/1YEtFwnZEq0/2Vu27nxOHv0JmA27OHXbtWGYpMkq7xdGBTiBoc3YIoG9RNPnvgkN/wF5Eq2O
EZ+R4TDqy2S4pVKTlJI3yBbWFBps/evp1W649dQzrz4zaE0Ev4k3TdgH+F9mWYNSQha2t1qtv40n
kguy3L/r09bl7INzxjabHQ5e0s6Hf1wgo+Wy3DkiesxBQd7qZQlUJLYK9uMEY6TDWQS3fJXZnune
p/CVQ4PSqPZZx32o13qGmob+alDI5I5sD0MUR+e8yI5ZbG6nrL5zUHkya7e0leU7int92y+bpG0P
KEch6Hdbqxk+itJ+loNenFNCH1d9I3Ah2/UBm/aiojN+c31V1YpkqcdesE7VwNjZs6KNbbzbquFe
NTiM1zJ9a44NQv9CB13UmnsLF/1KztBjE0wh2WwHlO6c4j0EIM8YCrzOxylJmrt6RPvitdaBOFNM
j13/0ORugnTWqpe53xAxbSRqNZXufTU2xm1EO1x0AI2ZUmRIE6EWxRYkN8Mv9V0YApDW9GGtEbi6
BJSC1MHNjiN0ys6h6RqUtk+aST2eh7J5ykRFDW31r1n3IXOaN+xYkJ17KUw6xJJJwxccIxwdIFQv
6UE1G+4XZD1lSUxVmdyiMcK/4CanIQKKGMcDhCbL5mXSiFWNRbDOS+sh+kMZaTDyHvG1180+0cr1
UORQxvtdYVhiZ9fkvHDG7rPIfJ3QqJwioZdIXg66kMTA5JSAls8aXfmlZBvZyZ1fpEQDPvoRuwd/
nCUjeHFtCFwrXcfDxIC1m7eghMxUvQnPoGuOOkNQQtg0fE+mgb+gwgrXgtIeiCjb+JP3lDLFB45L
mJYNxBYj2qpLKtSGJeRIzHxHaF2Ef/TJWk8jLFuJ47KP6VCahOo2AxGAwKVd5v0f/ObJhVy5+8xu
ojUiVG09ouZbZaDwgFqmh6Z1yBdRJASLhPSWzC8J7InILCm7aOPlzAgNfaj2ftI8ezF2Ae1F5S7m
vjmisBuX0MmcB0amFc63dM9VALrJpzJ0muCpGpaNsdIKIXatxXPN0DZOZr72vPgh7mgzcsnh2eWW
jHgon8c60xbBy9ZN5YceM+5lJVZjfqvR/16w86Pt1KCoz+rN6BUuXegZbOg+h8NUEjYZOPTMgjuA
koc0dyK08hpJfwpJ5KjCTSerG3SnjGmonTZASyGUOw+U1MzA3eHUkS8Txrm3gfQPQaXLPsd1UHQk
4BCU19OMGVvrDfsLe/Yg23l2+tjQGlnoWveKMsCHdGwYe7TnKI0g51ISExtFyAcC4YCyzUyPDeZ4
FJog7eMJT+MEL6gZC3+hUrQgTAWgFpl6jLt8rasJfacOo/Jl6An1rOlurKqMpTkOzcdhejU7mYOT
6+KVbZETaKQ2Fl2RS4yi41c1WIr2rftl2NVzMgB4c1QLnUcD0eZRTgSdxLlcrnHhvhG5hlMEMwaK
oS3xfNzfSfeCElcyoFcn3Vcabgvt1cboHrvjB3t7g52Pt41attuZ2nvAuRdRmmIIKUxApBYGUDZw
lBUAJinbezyWqzCqPg3XOgqX4MyRRY4GTHTuC1p2ibtNLNhabR2Ri574qJ3dY1MyuJuIUE2UdpsC
AZtQFmHvXAiRw3ASNR97lzpLlQeXIQC718tkmcgMFMCEfiGh849bKrq1wq0S5CM1iG/ZOCEMPmVz
MwhZ+kfcVed61LKlTMtTo2W/zGI8+iG8Oyg8xYgug2woKoUuvUHEL1mukadFwWfqZfeuyB8q0NNu
Xz1J+g1Q72hyIJOVC7u4aVIQjwUaND/kxufTliGhnctlqJNfqcR0P6ALmrqnSKIYpJdorKwgZWui
+Xuiw43VO1FIxV3uoZPgVrBy05Jb39wN1OEob8F9PGAgiojZdJozI0AuiVppoKmbd4ojluwezqgb
+U9urLN0GsW2m4Hj7fxwlRt7RTAu41lDcv3x+ovrU77FyN+KZNQo32pkoED8J3qfNQqwj+vz3CuV
/Pps/wovvz7n+vNY4xPjLoR0E2Hz9xMx5fkbX+mn7x//9qeumpfUC6dlHQXBztB67jkD6NI656uY
seh/vbIpK3Na//1lx9Zc0YhHSvj/Dvn6X9//5/cf+9urhL75UExJtimvOPnrYegOIXJJmITLv/7Q
j+P720v+eM6PD+7nR/P9OvNbDKHh+y3NqDE8hw7bdVuCL3Tatr9lKrzrE9QBg1AfPi5WatVuq7TQ
XkJyng5aI7otDghiTfSSeATuaJukRY4YGj0mEY8CP8mH1zzqNlEaf/Rpcc4a2qBt5ejYlTaNDTGi
kdHzIHHkSTw4gMpSuYhr6ICG6l9CjDVnQQwn7K1gj3uITCUmxIh18NAVaYUX1eov+pQ2lFZavm8A
qrdeVZxQ/+PsrNAVw5iw/L1ySYCD+dhDU2mjtRcFxsI19T8A0sP7RP9sBrIGzDT2YBWCSwavozbe
fkJ1BIN2+kDgc5eqCIlWvzQA+aLDLpdkm+rEwHM3xQY7RzcN+4zsYmR6+jFprLtmnOcQASZuT50k
KqUqBlhc9gQ21GPGVsqT3dYVDf5r9zHgXDnD91kKJynXLQSZraddOrOrCW4qVoWFjxCzKwNya4dj
UbsP1w07tmVYki9cA25h2sWH1gYa081upFLNLpn+ENPqXjWT+OURl7yUFuFeLfI0d9iTvsH1bX5l
1Gymxacho2FjOBVxmYIEvCSQZ4QT1lKYWrwlwKs505ig7umDVZlrNznhXreaBzxrONPX+NCNflvq
3QoEEe55/HtgL52RQOgn+PreKfLzTdzw6Vn++IYH5+IwTdo2iUEnN9c2/SCx6A5Ns4YZHtOjTe/g
a5LsHvrol4KRcGhuqHYWHiMw5ihKbwYwePsiwEvXWC9mDzUBm0N0qEVacrS0062kPTXsqG+9Eo8k
6SV6EJ+gxzqgACZQGaVXgx+zFSnweAWnMeH/9fcmN1C0SQDIrVEnczAfMc9o8W7K8T8WNZOcOZ8C
pAsm6HgbGIO3LYCyT1BD915HyyNikgkFcyUKBJt5xxo4aijxPJ3Eu2u96Gq4YzWCNYAxl8HKmcJ4
VxnxV6pIvM5164uoAxI2EL7uDCA5N5E1i4o5YnQm4HYEwXNjV114a+05Z5pQMFe+0RKdhob43cKC
XWnY9RdmDAw/cZxuR/zIOhvWReWbq0DD4W4hXjVidSx8Tix4QsmDUF+23up7/qcIrF6ervKOYNnS
fe/7ejg24pPcGLLrsl09eTTwrfY8esuqj5v1FMIdIeTiw7GpJIt4uMVA/5iG9hdTJLsR0zISI1R2
7RBECKLrPAt2PYr2ZWQjmqtCDFx+4FiEJiPiZLF7VV3BqW/FpM8XGMxCWd9aCTYWOkckmqXpKTDK
ddQwEYDPxULc+Ny56uZo2sR4JtOnp9M6K6DD5IgYGjMtNnomXsy2zZcozfj2dfuxbdO7eTyATVKx
arsx4STtY9qGJ8f51C1MZ3R5LiTYo0/NSd9Dw1ktshETma4riVKyv22ydlxmZl7w1YIzqmvnvegE
Nw07BDYBwXUhsIAszSHv1lYlX400OkphqG1nTV96ohaUzA9mhR3qDwZ7WM0K/XkH/8gVxh9OQMhb
KqOGSOxnQwybgDp/G0ibtFbgEhvfMnFnTeMOnTMnIFIUtJPLwqLBzzY5WtTjbGY2M7jmn9QYSobx
EeDkAbQ5FC3pr9Q8fA7N5t6HaICZbHzOHCvfpPGzr1uLinS3Q6sHyRZC17kUattPJrwbny6qTWTh
GD9qmE6WzBRnQHqgzWnH+bb5cmKiJqGYzjKlaVUkJlDT3BLrLu8fE9oWVp38AUh2h92WEw0SwHKa
IO7ct3ldk5uOj6Ecs7s8hTbsmABbwp0ljC9JdjoZR/KUh/ULzGwktCFqgG7IH6tpxg7mCQrzgR64
H0h3rSYSrYVGjk1J4n2ORbmxaSYYcu0a/BkgyOUFxVp41vSbWE+ecf8xnbCGjwDZBIAg9PdjB0TE
m8Jn0FegMMZg086tp2lyD0nBwt9mpri3QFoKa6mroV47tbAwqTiLqNE+CZsAriNe8eOwYUFGee4l
YeaO8ywMcmzqd2JXEGubQc/Nb8Q/rF10mHJbz9APUzo76CdRLwPB7CwKmm6rFd4zrIj4SCbSm0uh
V0vd3JidoIQPaJcNyn2cpmFnBJa7aLlCyUNC9QLIqoyJRY184p+6nDlpmaidjkHbxcvIhj74iOxI
X6SW7HddVp4h2L53NHA3vkwZfYgtTdHX3pDxMfXN367iuZieEJ6zSYwDf9lWSU39TV/YizkzI98B
rm6SHoggD1eAuUE6TGh6POqboWuLTS8OMgB2MAUR2BW5qT3c+mmcjqchwCKNejtcB7W8N116GrWd
PbYdQZYaCfLcPdmqQnXM+mafJaZxbKJ5i9e25kGW8hE857TAYayWHfz4teVCTIttKn6WqoPegpFK
YhxeWoMkOCkQ4kJ+2Dky/BOIaY9QRWwpRbgtD0y2p7ZhEyHtDkCcS4+QDtVgB/nGL1k49Wg8qiTf
lWG/r4oeKgXJsTPvAbN1kSLEc9L4KaCRuSxM5RFlrC6mPT4WRU9T2IqHTanTzeP2Pcys47pPMW1Y
B63FWwipdte48Dyd3HYWYFhW/XyR6j4wD/7iGCT5lnlrTL8Nx6BHBmQS5XywCYlAhkZNM+KE143Q
WecOHRCaFQ1jmEXBmO5Uh78LwGSrqREeBMEqXtMTuk+6wtt2RjWuhHqYSqv4oi+eEYS6RGZRHSYG
tC9hGr50NqBPDLUUR0Z91BRjdIwQAVigZd1kEJD86TaT3HVcTRy5iL4csFHMRTCJjjBfMLaaN9qQ
o0IOa24NJDaERrzBEzPl9o7dDo06OHQ5pIG1WVY3se8kN7Vw902CxZ5qfiDnRC/2LgZZD2Fx1ScH
yEElmLtcF0ffTM6wWMnu0YFvYZpNU23dQrxzk6ZnOxOxSLyb7BEWOImqkY/HgIuN7/2e0L5+1Vhd
NUdsP5Mrej+W7XMdMc6uI/elq5S50abbzg5IgDDJU4soSexcnpHwHfXQumggHepmEItBRrculz/e
JfcmcXqE6A7WB2/ud7btS9BhDClHsbKVPTszWBrr2baIQAiMlZrWTotoTRhFfzBC5NvykTlBMmd+
EHJmJ/eTcZFNPks2UTzV0ieqiSAdUpNwgVViN2nNCX2gvQZYQ8nlA/NyXNLY9So6O/lw3xk9vc+S
fiSTd0O7Vcin81lHXcyKalq3NKWLWWedzIrr73+cVdj1rMc2Z2X2OGu0c22WaycIt0OTGVU3a7nb
WdWdz/pu2Ot4Vq+ib3/Wf7sIwctZFn59ELNK3I4onRI5fD+4wVSuollV7sz6cjE/tEjOxYR3ui3I
uymRo6P0CxbVrFAfZq26lJWxIpk8Pg7uk4wj5gQa0nbUuet01robs+q9mvXvoVWe/uL0Xzn61x9Z
rsjgmTX0138jr8mZ1fXprLP/K2wguMrwiaIlUB5pvj1r9q+u0uH6Dv/62Zp1/eOs8A/zWezvzLr/
HnPEt5MUGGHJxzwbBKyrWUDOtoHZP0BLaJz9BNe/WVxNBn/9eUwXqIDwIgBrGQ74YTEo+LNXocO0
cHULt28MmmeOG7+/PknNTgdlkjg7WQE3aBga3hL5Bn51zBHu7JIIBX6JbHZOeLOHopndFE0/YkbE
kwsbAAzN7LkoZvdFMfsw/q9pdnZnXK3m6dWxcXO1k+dXK8eEqSOe3R3+7POgHbT7/uW3BwQ3iFSf
09UeksxOkfpqGpGzf4Rh993Vc3p9SGaXiaJttTDJE2Nw1eG8IOIate9N4pLsIitJFlVL3xI/a3NQ
80OqtUhmGJfLHXbxVT67XeLZ9zJonvmWzl4YL053aLmdg0jDj9qttbVVcP5KmX+D1K80dfrZkM4E
pTJgDIhbMBISzPqEs2Gvu/5XNv/YkHW/dKUfocZm6BmR4If9jd6a6NVzm1WMcuoF4Yx0cMyIHM7u
qXStkVaafGONe+MO+KsYFgigENH0mUPhaSIXSAX2Uv1PWPLPUz/cZd4xDfRnOyP3mL4GXV79eWJf
u0CyeiG188UwDRwccbuUAbCX3L0P4n4zTiqidd7tqYl/lyF183vodK91zjjUynhppyhuhTbcocB8
hqhPkpj2pFwqENF/6L3P3zZqHMT1p7DtD8SXd6qBTOlXOjGTI1IxryDWNOWeNNAyN01MoaTdAF6z
uH7tllFfTsnIXak8kEJySiNYGNd/+uuhpR/F0KEjEmWUELt4fibqeosJBjcJv/vx1Dib/UDXl7z+
Wu+kWDfKfvnxPFhB6Ouv/3h93tQ63kav7XOZ5kyFirzYhXBq8Afpf2pnONsZapfaj18DhngrnJjL
vBq1J0EFgJPNJxO90VeedsyTwDs2nYbsNNPPKgCbxFzwTmu926DBjNcAhWhrUAxDyBcyY2PiPrgn
k5MxjqNtwtRnD0uisGPxq9abY81jYs2VrMQDl5yh/+n6Ut4C+4kLhV23hCbBzePkioM9zMDfNFqN
fp/cEw2QUNFT3BRlmhxclWAIz9WNE+G6aubeXZiRZq9V8rNG5glASBxqM9/RSDDJH6sf2fYLarp6
6zg2tztQNyYa5RU4evKHOlxvCUFldhdSdJPqLjxqjJHlemu5N1bj70CytBc1wdJtIWsQ+rxvcPms
HI9078RT+KXYm/gRiusIkTnubJ29vjT+iCu8xgYAkTJJSqzktVIlLRoS5ARr/ji86IbXH0SZfhhx
Jjem6/5qM+8s3PZO1tnFleEXyTpQBSJtFYaniqX8aUhNrE0t0RoesFSd4ndst9LxetDs0VPeeMTJ
lgzqjHz8KlvvGUZquKnnQUBbihuuDmiHEXoDI8SkZ3kbT0af8NpekczwFss9qA32ElH0aPvqIgAc
dsz7p0xNS2KRCCAfqk1f1gMzl6nbIvn6rX2xzxpOiec+Gm44rBGhihXeiUccJ/Lg2OO01OBCLd1Q
/KnKIdi20zmAMukzaTswx8xJDBItkaxOOj3YbFZyB5inkb9Y8KNFURDRRV9wyVxtXM9aaMk0VgmO
xwriWUsFHaVjiNT1QbWdnd60eqly2Zxb0XrQZmhHdyrUhPlXK7hF2P3S1uOLZhnvwoouQ9hfEsQA
ZDV15HtF/ioIwgbRWE3rOl2RDrYmvYyd5hpi03Gs3NvJYniVoiQxnY59sqkeQ4MhcNFEXxBa4aTU
2rGoW4RJ3Vnl6s1OKVcja7ikpbgDbHyjSedeH/oXvPevRRSdhaN2CT17J4HmkIz5uyfQn8HtWlga
l4U9YGgrig++/TnaJLxzs+gXtda0dIpob47piRs9oTjul9uWp84dfivD/t0xkucG/aGwfiatMzA7
6S5TkTdLQxJ9gz2AMJDxM2+9PxVC8wohgd80cFulcbHaLzQwn73hvpuPsmsT2jvcKKe6/DXqLp9+
9Ft5Kc2zAIppqJKbKLfeAAHQCjCZWbT98+ibij0Rwby4BLlEYZLWFgCpOnrjvIRuOOeSUXDfjKH+
LEEArxJ0wvTh9U09vw56kYaiPgSRq9Kj5TUPhofroWWaSOskXzpBq0MQHWYZoKDW0yHUFiazW/wC
mUmIjbAY0nPgaatXK90eHpNaVrj0Ckb99THq5JvM9ILR/wuJ9ymZpdBnjZxmXx/4x4ZcwpSAV6k5
t5Gy6q1RwPieiVUKDblRDP5qMNSN1bt0wcBkjF267Zv65CoGG2yub6MQG/54W822Ibt+amjyuqFz
kiO9KzHfs0wSDQlL3WPOX7jMpGit2b8GkJxIQOrV6BkRXOk54FfvHjHE3g/w5Wo6r6pifNKR0Vho
tH5x8nC34gRMDApY3hiZEt6Oq3TWCe+Tob3rLO0j8L17PuGRSoS1vb+MIbceAG/a6K66KDhoJP12
KTEJobMrTTpfA7FK+fBMg8kSOpm2rPY+EwIwgWU5PvRyeqmGinLMyA492S9NxgBE4+vpHfSPBg0s
I/6FMCTNrDsrxaIipP+Jm6BdgpeMltFAamOso6hxoOgWcbstrBKVa4uU5CNES0fEYPA+DXq/NjgO
EpgGLNVOQDgdXO6+Zl7ZWZ+0Jo4TKYFLO6h+SalebPo6SdW67DJ+w+gEpwQAbpsIZ6vJ9jmK3Sem
FjTROjrIcTb8liVQzt7w7vQ4BAnxRnqDWrLLuiHk5pwY0y8v9p9VyCiUSSGCuHUgAWTAVnjWGlZb
spR+hRGEMGo/Fp6m3vReYED+qKAaAxqx7faVYZK9HCBd77AqYPPqe3RtILuwdYx70+y/Asn+JSXD
pHF1Sa5hrq+QzdAsL/7otEVZXPu7sAm4KFETjEm9YZv8OLW/iOqhNktJGDSlxIIdcBIh6N9k+UPe
GBjHakRtZZSBjYZfmOT9xxiK+Azk7iUsDBKjWzDsId3UBbPkT4OhwA73ExS5vMz3EfcSeyYJIEzI
VxpOt9UEXpB+OJnNo0ELdDKtUznRZ9XFWK/6SL/xZxm9XgWH0IP8olz7oR4fLLDmkKyRVxio8ZxA
Jswp3DXvEt3P3F7qhPsroKg51hPAiXLAK9IFw3bqwnpnsRFbi5RYncwC/hhUyNfLOcVG13WD8XP7
B1LeLvORPcUpALTINCvojzx/apBWFR0ZlLEkWVt5VQ292H8MvKx6kAks7cxu+y3lZrz2u44GtEzj
Y+GMdzXzPMJxpCD8tTY3eEuIzQXbeTJynwQlwzwTmUyatJhOAT6KvWImNviiPnXzgwd5ea0Mvl68
e1A0Zt/JqLJjqWiR69VUHGNCDFdpOneWUEsemgxCzmzDHLPc2NE/u3UT1HPXB28O6zTB+NaOv00d
MQLFsdAE0dYP3cGhtGYRBZoKASNt6Y+xlNxcH4wR5Z7mozS3p4vH4B6T9DC7EhF9wgD3TySkoBVx
Fc7CJI92Papfsy5tcp1obFXgK4DOqhEae/t/2DuTJbmR7dr+ikxz1IMDDnfATHqD6CMjMrLvOIEx
yST6vsfXv4VgXVmprplkemMNisZkZRMZANyPn7P32uYTtWr/pI9laBKa7hAbmpqOdVJdYZFAy/Sr
z4b6uQW8ssMVQZUYx9bejbnlgtYxHuzihSACfX/9QAXwh8Uywy8MQCnSGSSPAZICaaHoThrSfsI5
ZF9VVDOlSQik1/L2KCuX57DPvxoJyMG2anVOZ5xVoo4OigkdNvAGJFqI+Acs88XTI7K5zje2Cjbe
JaUTvJZ6kNsZVMDeAkO5auNZrYaeOOPJMxiuZy3fDZAO4WNM+SeTnkvrXUYC1O0SarNlbqy4PUxs
6ndJXImN7EWBDK8f12pQfM+9H0UC5ihbXGMliBktg0TKZCQZXXYcGcL5OE+defB7+2h4WIxCyok0
FvFpgdAVtTrEXvXYzsTcJhFBL4vPEhMdQ4zZuL3GHbkhtbvqUN4hj2k3PGaSJdU/GGM8c5NWE4LR
bVuxM0UNX2ybwU7xlu1LRSPeKOkrNk0LwaBHfYF4ABOlvPEjBJWN3VAr6psglfdE3xwFjT8qKKPB
vfQKI2rJ4UGM0pUEM5lBswZrFq4Hu8Ofxwa6lW68FTKYjtgPboFv6NswHtP93NZ35SzPc5Plu1HX
H0lv/PTkINGSZqsuWOQtRcqBAGwLvwfiwdpPTmmO+ZgiENTUyAozd59ymi5znz8VeZ8w8xzhMzaB
uwmp4eyCbTPH1BJpY+vUQbQl0TJYpb38lfgDKCi6eUicxouO/dPy3+yw+8aaHOrKq95CRGKMNcN6
SCEJWc/lFE137mBw+mT9t0tSpqfww0iLxwJe0igCHyFLgsILsAybK2RQZmebKGKploW0NgiggHNA
SpdtB9HbDT7TGCayZ0+0BqZiJjjvR5o73pGxGw1U1TQsUlO5lzkyTHiE0dpQzm2Sk56payzZgUcT
rE5uaLw2aLXiduk1C1ZQkxmZesMlE9+3wfBe+ZQfYddBQ+fABnTz7EGU2PaZPE1jt1imvRHD8bBS
oi0OMDECqpk2PNgjJ+uYbCGmEsHOqgb/xlbAVK+cQltYh1j+9BMvpAZHcT0yWj1BFrvvnN44+syk
20BUa2b6+JRCaOHxSHKUGyDASvtsm9EjXO5xYl5sWsOzl1SnqRXQ1NgwptE9hl1ZH03MV+DDGfb0
80Mq0vuwytQh95qAmgOGYu6UBmQPfcd++GKO5QePkHkMIS5CFKq94wI2R9xp3FlW8WoxhQIR3n7m
cTzcdE70iKp4cZuM5ymWt6qLXE7B1BdNPpA9TNaiIkV4YuYxKpqzREPzvdp+DfKz3c7ztwogFW1F
59yY2AdkyYnKIh+SSEjtY6WMb7i/Inp55f3CaRqrDvOPLnGf5/LYzUhpgoe8BKOrO+fklsbaQbTM
VMKBy2NtwHa7OEx6DN25/CSk1NjlS2pJw0RiG43lxvfaz6s1/vqOZXnbb5Pojqj2xm+whc4vpQM0
iq5d6epTw1u7yeui2RSSEjEVgN4TKisU5rg/UYjQB6ZJ4cr43HjOQ99NVEyLnfhq9jOH1jmBXcUZ
AxVsReDQvIQHjpdSPl4/q25rFJoenlYwBYi9c2qQPmxQQIUVWFeXiA2nRYhguXs9wM7HhkFVELsX
YTfFxqskwJI8vtUQ/bpqybxNXLH2EMfdFl5j87XgBdpqd7VmmoHxGUzZM2d9ZmZzeGD2ckpEQrGJ
m6ZIPsMhIJpW0QxuyL5InOgzl4hYkbSEv732oifOZGCAm2dImHyegDJCXaXmNt+HW1aHEM4rKAEM
4Jg0kekZ0sGz8M0uyZMIkY1uSU9ZUQe2XBvMc4H+SGnGrTlhPseSbwkFql8HlX9Mbd5xdFE3GUar
VYMDtlNoZqP0WVYjPzrBarxkM8uyv+9sKq604ctDH7WkX5NF6PmEmCyfqRMOtNclNXGqbB1I/yPu
/eegnVjpmCEhX+O0203pZvCMX3YPjj2r8mzdz0xoEgzUNdYQdFYEfhv0rqyfrKeLhS25FyW9OGuA
pCdcfkZSQSMOkUIMRFVGcX+OHPu7huNKVV1fipCK2iyx6cIHJFvbXSNn5Flw7gyYcxvTch4rbpKJ
V+U2xvOY4ikv4+mj7TiLqZKpjxFxsWVpbsMppjAyUJk1zWZ5ZxhGxoC0KO4agjbWIwoPGpx7jbjQ
zlJiHUT4ed1PZpi8aZAfJ7LfLOdHWHJ0KD2+5Nq+W0iPy6eO1JJj3r+HM9dOFIaBUzPHDo0IJeLy
Xaz4Tgo736tyzE6xF4tDjYEANPy4y4in4oRKOe+mg/Giwna8GYQ8VKZ5mRvV3NZV194WzNwzZqZH
neTjcamBVTpU96nNohlN8qMLBnm/RLKYo1Vj+Eu3BqTM+6RdJjxAIRu0D8Mwxoe8Ux9NUKen6x9G
330LQyO4mQwSt9MiOhtBZ/prOnP9RnAIOeWzfgsHQLDIRqzbaTSjgz/jBGcdfWTY3u9ny3wsnVbt
WEuck935J8Qo1EMjwVcc8Q+VW33zUmHBLxUPIRAzUNzGdlBskstNZS5YBzDI74ZmmBi3y/tHew0e
Hc406d/MkiYov+V59I4Me7z9cuafRnDlCJzMY+seNFjdPU1+oMbo+9bo/CDbmPVxSnA8XWW3outB
rlnQETquHoVBv/IoE4blpGbVFiAbBjBtweiPBzE4Fmb0HvcoQRONm4H68cFJyoseAyxl86bG3dNk
GrVpHXEvDcaloJJB4kDRRHrrk2ydHBnOFw47l/xQBNiC0/pKox3itZXTuqirbTWo17Z0a45BlEsB
6p68qV5rKuN1NbIGXRci2isFcAXbW5UN27EP7o6H/XPOl9Nopzn7R9FdW/H0a+YSzO4pbqtVNRJK
iDLimGmm/nTWiJXI7jITZMngT9XBhBJBpYhexJIoOqKJes9jNe6a/k0YGK59yjIJF4ZSn5FxC5s5
rW9wvaC27dlUr++TUu/GgDZNCjzzZOZsry+4nMd5FVBtgUx6mSkEN5Su7PUwUATo2Ygh+i7kFkCY
Ir6mKRyJY2CBKCRurA6xhDv4FK0jjUxcdXQUeFYjiJXkFsT0DFiwLMFSkyD3adu+o+ph6BCSsejq
Y5EwxovK8KbW4edi/m+b9DPLuZsQ0iL2FsbGmhbbuds/BaJ9nbit8ChBUvnzFjRrht4xnm9Sn58h
MCWsWMnE+phD/60ukCnZH91jJMJ3XPTNJh8wokGFoCzhk4pW7yfCSfBr1d6a3tqXiYGdbpm7MWuW
fP8CZJU1WQ23tK6ntQYHs45QfjoBIhP0Ac1qaXvDed4GInvkHH8xAgyCWiCYW9arvtnBr0a17bI+
NxMHvoRPlzUlHwYRWpVW/Ok10+21pY6NxF5lnOKRSRS04OJpA7X1rJc+JUv7vPPLhXKRZPel7m4j
FpmVkX2CkauwEfPblGa2nXPJrH8+EAUUbhza50SLcB1/r4kdqeYiGXbeEH8CKSVGAsLaLhWbyOrt
UwotvXUGb52OPO3udMeZJLxUTKGARnfTW9+HFW6RItilOphIbEEzNLhLO6P7imjoHKrRMe/JKPsa
x6fAK6xvNCpQPOfzfI6kig+OTQx2gFl9Y9CgKoBV3hRVcYwcq4PdSSZUz+HPE9K67alxsnRGZ11M
/t5THs+JDyElR76Jtp/bGWKiWlVkXcMlSTdR3VTMd/NPJxcAPFKex+UOqUX3o/WmF8vKb2EKXIYC
HIhf9yRjsO+atTzS++aQ0wnGevSZh+XuccyKRYoqkRwxhmgeyQLgThn7gNJtU544Gbjf5m6CMIvP
meyPt2U95DlBdaC3ZRh9htp/LpLqIZ/lO/kFP9NUHcIhZ1UDCk5cg0PUCi38ROmnivLaHugQ2qS8
bEje8ldyeYiqkR/UFDT2ZqLHMLKUd0EJzBrFzyoB7AeEhSbPPNF8M1mRPaKeNqk+XDdsn7OtaZ0w
zRGzETjpBg/6qiP67GTV7mdpEs8pPdyBFiR08p3Ktvzhw2yFngOop3OeR5c5uczW+JlzwplWJOCt
1ISZZc7ZfN2eW1sySGHziz8VZupVMHuH5dm1yFDZZbyc0XCfx5blrjbJqzCM9kLWIkvVUk6Mtr8j
wYSA5eLOXxK7zBy3dEOr2wnkpUCHt7q+8rrHpR2r6a5yjaeulwbjeOxvVBHl7F2sxRs8zWwEtsa+
2XosciFeq1FfKvCAhyuI6vq4BLEHJy+/NdBO01vk+gaYELoujtdOuQTSII7HsPGqln/meRhhh5JP
qNhVCvy1ZB+B4xFLJIu8QHnnXZCafJTA9H9Fcs73y7+bE1IrSld3k/ZIhZAMAZPlSkomptOthOO5
uf6s5XMbFjjwSESBlTBzluNOqYnNtWyepC66xRG1dOnZdMK8SVauTVyIRTskJw6sVSy2ZcdN4eJp
SlXNxcvYw0gI/7SIiq0TF/vYwsmKo/yQajqKfrAI7BS/9uwRzDtlJ8eFTxUuZ/vMmG+TwvnhlJxU
/Iz9OaQFrcPS26eGSc6MsF97j/ilmsMdd/8qTbEMXK25buszQF9yfbwx3/pEoVUNR/EspUTQrkdS
ETE07YAhwxjsp8qCxou8TbGL10u7IkTgxlFg2Ta5OcgEruc9Fg1jO1e4zxJcG3n1reDKbePEe2kw
1ojIeIgaAEpR5jE1lR1HRshbfi3NvagiftGmeZJD90p0FS+01qe2tyccFGzTLjHrcTjcx3i7N+kc
fQ4WD30t1b7zyMBTCWVthYsDA1J9CJD4o7EkRLOaPVrGy/04XPlIRS95tb+uazdeOhoNAgX7WBz6
Np+oG7lko20/uVVJXsUkv9LsE4zZ+M4Y1Jw0uVo5QnyCqDY4mY8Az6ebStQJ7meiJBwdl2tkDcld
TO9hncaEMnO1QRdlHjPwwn1inLPOh9Da8C12GIWRB+G+EzxBRxmn28EbX5KOZEQY4YhwJgCUrdlG
a5qHwwZJz9YchH9rzKxYlp6eXRtNFA8/bo2e0UrlzYe+ae6JUptOsUbINjn1UUZDtaunu4aO14xu
yY39Vy8X9bHEloMOR+37ANfgXMLTgBkhoijBagqfvbU79tiAAghzAwDYMJ93Y9Xegz3C1DIl6aOw
Ud4ULN8YaXpEfUSi3jac4Nc2TbzcMPP7kdPi44yAs0NP8hvp879Rwv8NnVCT1vsX7//me/v9X76u
WMPL9+zr3/+VBS3/+kG+etf+FU/4+8v+pBNq8QcPMBgxxkGK4a2Az/EnnVDbf2g45eaCCJBCsyv/
B51QWn/Ar8dOpwBgaG0v6J6m6Nrw3/9Vmn9AOVCOazuOFpbrif9JmrCr/w6HoXywPcsEcia0Y/4T
HMaxJgKPySM91ByZQxjxayYAZ7nw5cKZPdhp2/fW+JXU9qNrsouVxdxu826kQI0pqHKX/kSEKmHd
u/lbWcg7s3Wf3d5NboK89E999Wvs0nPvsv9oQ12iIiWNJjqmJgorHbOhTJ2kXRd4fNj7pI0BVs4X
LCLy65r0NgbmrMaMPi4iNB6uR9LS1t+bMXkB60j7irhLM0BXYQAc1vfm1gELt4H7wPRA07AXvMg6
y84DKmZbfI9FXpL9SKzl+OLDZUEjKR+86RFiO5Y1h8YvkOM5/BXW6qKc+LMbvLtGhbdD7Z/HFpYu
B/ZELMUjMqJV1zH8LPv6fQ7LZ+R5j7DQPpoUXJ05bpErdGRf6lfJpLvTyS8iGKO1csp3DqC/iqC1
sQHwNmtlPajSOdUO7r+c9ylZYFiBrt9lsS3B2tsZjW6/2cZDfmk9DK1CkisiL70XvxMivA8EvNlk
bsxNkP+k4tnWSwVv8rYRIB+vbL4k9vHyLpsTaQgc0tIEkep0ayUG67niqsoE055cJWFWrRGv0DPp
qa3xxh9MYoICaGhjqNztUgzJUX3zdfvjd124UJDS2FgXQ3ZC7EK2sc8OoK53itEQZTx/E2om8Kku
yfmCXAiOAiklFXqfyIdZQ88uSbZdvnEsUT5dr7bfGD9lSbo070MJTWxbje5b3EGguxYAZHE8NCQD
O0sTB6cpBsWZKi93js5Q0WofVw0md+S5w6XLl7QMAmW6pUVvl4oLPwcvVLHgbJdCH8jzr8aeifqK
80MRBSCwuHX4b0895qw63Qg0D/qtbt3+5KXBD46nHKKp3mJd0/XAtGQX9A9xzhBrgRiXOglCzryT
QDhXQk/3Ri9+WPUPXIrGo0XuoUg56QcdIkw73FQLeMfxb9BFJbta6+iAgHBw6RHaDa91cPSx92FW
9zn206X6grbNxKVn58eiOZu/8KiiHpvsBxDi0DFN77kag7doTi9JxPWl4MtMWo9RTclEa7Rq8wgJ
up9SsHL0rHJ+zXIXxHTnJr8cjwsnvffXJeLijcqtR69t61WAYIJ4neVEYDGbXrsMb2H5fYGQCKPs
sbTsrcinfSrNX4x9x9VMCCQ+yATxGOqgzHEu45T8up4MLIt3BUn6mzMcQrrevkx4Esw3AcCTe5Ri
UpBVK+uzHLhFdF+U6yzjWgW0WVfzELwLVDW/z+ZkOlKVNPX7ECuxQiMWUBFejzIGDx0Y9X1VZmff
5naI7GftUUxhFz0EYkbl/plUwY7OL4Rx3uuOV4F0mVqF8fawk3P0HM3jTiTingSEcu1qHpq6x3gV
XtUn2bGSzJjCjCaQrZMtDEL8Xm78aQuKa9ZGFz+j/44oZTp0XEIt9bNF12MpxHCh+jmttcjjUDUS
tUmHFFUgh5ZgSV1yhnTr6eZdJ/xcpalNWWsxlE5nmFUXjkBoccr7vGQFQj1CZ58p4KpMsk/MA3h2
2+qYlSwsOVIyhtBYRBpnWwZ4Qi0TYwUoil2disfOZaoVBxXBkA2FEkaQeDXUHDk8a3lmu5L4p0hf
xpjFsqjr71bh/bLGlElLk27gxI4bHy0ZUXH+vpDGibbkuCf5/R7h3U0dYpewK34hL3xtGpajRBcL
St8+RwOZUfnSG6saOsVeK3c1pTebQXJrL6dDJ3NvA+KzI6p4L7KfoPYAKIG96c40OJdkaQ5Iv+wi
89E/5lixQudyJZUy02zWQASxeue5XoWT+8LR7FCg5VgLIsiBVQBj4zhD9GrWNTRrKHvNjGGuDrpt
QNTufsDfsh4xdvQiN2mMuMDepXcvbHhj9p2RcSkMPz9bpf8jsTQeQ5FswjImZy19sgeuVuK8Dy2C
11kn864oa29fTeVnmZj8zo3z3LP5rpVNRoZMXRR4aNBsuZzFWEtIAnrAiBtvAq99JNfgiW7KT9Dq
L7VC5ueS5bCxVXCvk5/Xu3zk/JiEjJHo8LVqP8iB5nozgbTUxV1kI27PEIoluayPlY0h7rphXQ8i
cF64okbjY28latn3OBrHTvRp9+XdOLXfiQ/6FeKliefuo6i4DYRIf5oGz2Jmc34AAbvPJC4F0nOP
qIBo58MEYTIdniomqQgDyRUaHWLvy93kd0eoixNJP+oyD/p2GMw1yWOswItAGFPrtoucLcUR+9RM
J0m1rwhLCOhOpwdkXlBW8uoj6maNT4vNiE4MSzkz/pVeDkZzX9dsTunFaDgUX5uFOs6+k4b7Vpfm
jcCyFo3skwzOS9P8cmTIOcgfv7W+xZQGLx8V93e5HBz78uwMHxiO001dc1j0RbVkAKPiGxSLjZeo
o4eLba3bNt8JUleCLDI3NfwAsH4sUvTZGNOy+AzaeG76eYEyBDRBOouRDwr9bhx387JAqhFNa9+w
E5u2mWImOVUMVnHAgX9bumJDR++Pk1ewn6RepQJDPtc1NVuaBBzur9shDw9tUyqOdKm+YrI8R0Ps
+2jxcwTG8zy172MyJ7ABSFjMaxZbRz6YgAwjYYY7SKGE8dm3TktfLokpGwynfDIGfpfQu7Ub0KhJ
kcL4qcz8zKQpKIzwspQuUWnd6oaBrLbEZZrN9+ud49kFxxXSEVxjuglzQ231iMCgY4vbyVwlxLpK
UnGM5m7o/bcIG0kqHUTKSAXshBtJwjceIbiNIWl280B6ZYz4LjR9XOpliA8TC12Uf7mDAPHhqBJ8
nP8d8LWzpbcGhcCnxbsci16zglIpgWHUqWTneOi8ClonCqvGrhXykbc8P6DvbE+tNf75RzUV7QlL
KCyrqSaWtd6qsfduaL/uXVT+CByARleKXSJoN02DY53imBgWDH+E06dvqTluQhTgfMtH9KjfA+3E
OxxFVsaUaRb4Ovnj98cmSUCbvMeRaZWzfxMW6R1J7yOzBfPJdbvmppzs5kYsSQuF3iHRj7fYJ9GR
y7q7uboTruFP1w+vf3TL//B3U9BA9Jafw3/EV5FlXdCtHZjWAEs8JZl7J9Xk7GC6EFzlkvWE5xU6
iN3gW6lJtG13yh2swwwzZmzkRWSh2JvRYiRL/HAjZRVj40w6Bg9Wvm9ki0D0atDAXtSCPUpfnNpD
znz9H1XCLUeOB1IXDNQ3cyuYt3TbqOqX6xkEPEn+fAQPhFWqTk5hfkHgbm4B5BAsNeE80ao9k60N
jTxFcFZnGCKJjDgbhWUierAVwaakv3nSJjlIjkR0MRXO8yff+VJj7j81s00B5vU/iqLuFypJf2a8
HaoLHR78BYsMn5/C5Olb6Qbgy3yHfkcPyKSlIVDV3DBuY44kwvkGtKnlr4m2KHEUCanLR1FJN6vr
9LwSc/x0dT3Ei5vh+rdUI5TVARQHXZ7iIgKObumP3ABDVXGzrkFcv2vUBxjshY0OPbFvlEm7gmTd
f3yMIsfaqjz8eXUSkLRJyszvv8pEriedUDv6/ByjLokiMny0oGnonTLsKBvKHLIyRgAhRWadq6I3
TnVMvF0A7eb6kTVEHKe8gAnK6PYlQonUOF3/aJZP/v3hUL4S0ejvFH3+LQcVRiFZO5yIshRbawDc
YGrVnzKz52xI0PEmwXB7Vn6ocQc4cjXVAf1/04HI7jmnKsvV77/5GHE3sqUjdv2366d0lX+TN/MN
I2W5vf6LvXyRynMe3hpVOhKoW2E7t/4Q94QEGadyNJGz1D6mYcdUl8FHrtJ7XX8aqkHdToZxjmeq
8FkOTxHuk0ubOad8IIenspGaVLoTz0aTexsLBsz++qEzhxc7Y7KiB2qzcjCtZ5IQxblZ3AxDn4JP
EVm5I90RTmpkD0SqBHs96uQhcayEyMjxI+t09lp2HkPFnAIhyR3Kc0UuUce7HWr1/Jf+wv1vhOBf
Cd/i75BaTutSQYtUipvFxWf7n2meqQcsShZ1Bxy3yfcQcZezKtoYJha5+0xM7uJW5FjSo36REbvX
/8/Pl8I1LYW21zb/Blv0ELhNXlt2h0aPL85cXWpNMckB0o6SnxT7Fo6sVaeINxLz/r/+2X9nCF9/
da2IepACKMbfOY8U/4aMYNEd0olz4nJgpCnLNJx5UyCn9SzNgxk2f+Il/7f39d/0vmwhl5vv//zf
f/uNn/+n5tfT0o76l/X3GrnYf47n+PNL/9EAc/8ASc/CwIQFwqlF/+nP/pdr/2E72lXSps/m/m6N
/SOdw/nDMh3hoAewFfWk5mb4s/9l0xqTLuZ6x1FQxpfW2D9e458PUPO3j//6QFm29U8QYtpejgke
1jWVTbfob7c0G2UCxCDC/VpAURN+r89R1T1T5rprPb4tJcIjxXK1rse+34RSIGabTv2M2L1z4C/e
cdQqdtL1s4uuHnxt+Btv9liIDXFjF8G4keBbtv50meqyPvSm9yOOl1V8ptxXiyjDluQwRREHr0GN
dJgvbpbGT15ibs0atxiHdXdDmJqxEzOC2VFh0Z0Se9+aAXyPwMXvQ725o8FCHwJUw9bU2eLayOOD
VVCIlaOHZDKAROmwz5KrnlgQEQUvlDCzsCAls8yPhR+R8DOOm9ocsJXVsIlzbLoJ8+Od35ItGwzq
wmh/h8Y6fdJiATj2tjpUCdAxoy82VSTKk4mo0q4G95hFk7O3wvHFC5Hx5mlcnw1n341uxDJuKUTa
Q/NBNiydmprQ1ZiMVCON5AWZMuUT98uNGvKfdQITEhDktOnZJfdN0jmcAkaSzght2LK8LY2089Qb
4WubMqGOESDbUWXvvQqUBnfVCQWsgB9nf9ZNlLCnV/lRBEcdCefZq+jTF1F1hMwkd3kWZozkSbLm
eEBQQI/gZpuhxf2O1Pqc2S+O53gneEI4UP3h0TbpFs2LR06Zi2WoXyFMjjaeyh79NmJeaTTyjqDF
7AhxGN1iSLKej/8RfyZB0GpKb8KkjS50dMat6ZUvPXKYHQgwGONRSELlNfQY1RS2mrPf1Nj5/YHZ
FoiUmkPdw1yIN1oA1dms9Ss9RBwlDkHIk2/qR2ayTNXIkfOrbjqqQg1rNsl4Ow0VaizKwznynVef
mVFr+fbRqoNHOUVocVPORxVVN3v0vUna9slWwMBHiynFFKr5NCW0+saW1BmK90fe0A2K2sOMOQKo
vwcLwGPsZaQhunZK3Q1jDneVJMWwNpLA3gX1T8GvyzRF6XuZMGQs7I8yE+X3aW3HZHL2eNv6EO2+
yagX2Zx6QzB0GOLJOeQlW1qh0zut0mmbjGXAfQ/GBPXtbRZq477pn1VglqdwzB5hblE9t0+SuOab
CaabGwbhqSRazWt8+wYmPlodbesHv2wOVOsBkXogDmVVn6MRm7HdShsZPnk3adVtaeKRJdPQBNNO
15xaY36gnEoOV2Xl/BM63nyjI7PhBsqe1NherDSaHnBA/sw6N4OXYppc19xdNXCOduj2KIUzsidE
xNCxGuDFkwy3Mcp8OGDJEyfLPwnjm55o40V1BQmaeWrl7LlQ4UC3cords+FBJCsEZzGODrDc6uTF
zBi1OZ53ntL8zlwSZV27uxvp2Nzl++ACYuRUXH17NuSTKDBNMJjWTUeZtvUMtE1eWA47pyhu/LHs
9kkfQ8JDX3U3UFBh3IP3kYfPtfVKzuQ6c10AaqaILkGgORx41noUhr73C/XMEqTvEQH+ChvUczr3
cZ0w0dqqbFKAPOkF0lVedP/UjybzxLiqESokRb4WGMbHINLnovX8feoaw3qKUkoJRG630u0es7LC
aRzhVXIHuEND0NlbIyZGYaKVxvtjfRNYR2Gbo2Q2w+4n3dNdQF763iDF+hDbeBxaWX9p1HzbcUhw
cZtAC/CHZPeQzBP3NNTGSxr71i6yEyLgyiJiqA3GpEBDvAoD434OGQhTGfbb0HZ/Sc9HxxRmhEow
Do0MchWKN1g70WVyUX7HBBbyusc73to13jlSvvOvLG27l7oTq2KUdMQ9pKTgSLcokYHUwYdxBxLK
4v5YCyCABkkrq8HhlNn3OJNg522gzKcbPX2RJw5HbJlu1CKcd21TvcUO2JCor9XG5HO8PH9Halut
XI0ymF7lSw6jEQEwcrLG8c+haCzci/kPyKY3XSFw3ubDj0wE9EOT9oh6DDHVRMujSNPttaeZpZgC
yWGFwAEVjsYlXZI2IMF9gs6MNTAJzddyggBc2IAsUEDR4ibIb8dLP4xeeKxc3B1SGuM9HTkDYjhB
dsq86XTB9jCzcNg1ESVjMGQs8yOdbZlN28Z4k1HwMjVjtHVKzybDr1mX0/BJRhYOADpbSF2a7GjP
1YcVwN4JU/+hro8QavvHZupW2LcfXFNG97ChxcZrOeyjq3E2E5DEdSMh5obRIork0awzEqCwt2/x
5t/aPqSePtceLeAAkAUZSIadwAQVrcQEyJR1TjOUmeat2zvzXauBYAQl0HY3jz9n9O441BwU7XJr
sNIBpnJxzlUTPYFFM8epeo0aHwlZHiPZVkTT6hz0hZPHznYKAWSqudr6Wk4HL5HJerbrN7tV4cFq
IwAKeZQvk6DvE5oQUAoEjswJkmM1Q9x3kEeE3GBpZbHA6sY7FuW9UnHwMmbGAWjWdg6DmWRi+XPS
Oryd45Dpv+2w+LS/pswVz3lzMIvsHehP+Zj1wRuprD8A+wTbueWewT24cVDZ3FXMZQz7CIQK2oJx
I7r6w1VJdSB2l/l5OfQb32ESohutsKnO2ZOw2mOyKHUi1u9d5fjWPUQmKg1XPBAQsSVhKXqfkiNs
cv/gWlaytRDY0EUa/RtHBe1b0ssnNxofmhxpWm/BsXDQx5cxAhwXxSvL0ooA4vYNcfrPUJLjoJKk
uUBBqrdgeQJcMRBXE3KpNwmRoE8M6wvSYeoWthtrnlnZGaKHxn8f1fTNmtr2IqJcbrz4rLBsfO/B
Om0GPdDwV+LiVtADw3AwUbq1+rsTuu9+iQrAnAfYupl8zjuGSEWQ6nNYz/K51/VbL02eFxH0O9et
gkdHEaFZh4DTgYqLbRvR5C4x0KCgHx8lbrVbu2e+ZM1GeVDBIQBa81UZFf5pmp9PiZ92+94V4uh3
tnNHI08Qq1KonVdbWAyq8Fgmg2SyErM0pufBmr5C1zzrUJfHCkM1oi2xmyumXHQipjXeF39fT4Ls
dYE7euras8ofk6VlXoXljUcQ6LPXchM79It/jIVal6p6jOiKrCvfbI7l5COqLZ54q0zAE1F57NA0
7EBsZGc7rQmireLvUaDVGqdtx0VxNkUtqo0zRuGziu+XOov0DGIbcA1qACiABaoX9t6dqoPkqKsI
FYjpPHZlc28NR7+o3W+uL5EMitl7mjVhrWEx5xDjwCGEATnd6SzXMvK/LDb/NXxOY1Pm9rwxlhsn
qRHFJkUAU1lnS9vG/hU3jH7DVqpDliPJA/A5N29ycOqfdud9kCIQveOsYMY9lWxwQCqS2Rl2NrZO
FRSvoxsjlFz0SabhRNsmi4vNSHPhw7/P7ejW18P4FZTFCdwRrJCGsYZ2PlEqF49w9Y6T7G5Zj1hB
GMowRMPJOrjRneC2hIxF3JgaoLuTQ5w5VKXFGlBZ8f/YO5Puxo0sC/+VPr1u+ACICAyL3nAeRJES
JaWkDY4yJWGeZ/z6/pBZPpXOctun9rWwLWsgCRIIvHjv3u9ORsX0jc/RrkPr7HTyOAWpBg/7U3gt
vXgna1eRPkv5Lbz9A8rHtWHHcjNqOPATs28AnnnhxZKr1A+1J6eVB+q4YNU7hX7OPS2A4Ry/F5hz
Uf4a4y73hi9lXq/LAlGni8AUX1F18kpefmTbOjTbYTGE8ons3GaJPOuzTzHLUfc0eNEBq9AdyDZs
E95FxjTCMttjVnfIIQto8KYZPgEDzA5sPcDY5l26+t7z/P6H39udDCSY3aT8LhX6tei1GsAyRj72
WNgoj7UePGV6bi9lN7wTZN6CGMqZSpdgg3rHe7J0TWf0R7pv6xNk/f1frM/7QC/utAaPWZ5M0SEg
QMLmjDPh2eVG120pwAhtaWFCFRMD8pbM1u//6t2QXmDXvxh5iRspxMAhdOVybUgcvtW6s3IQM76F
LrQz8Qb4eMCg1iNOx28FDIzO2YGmFmbEgqkG6qcvEAEhzzcloww73BpqgFANwm4ZmrTc+ro9+nZb
IyRjLN+qEpq4jprSdJLxMJsXQM0xdCLP72tTDmjK2sheusi2Fp3XMAwmXxdVNXu6yd/4JiPXdLQ7
tOnBXanIT1d+6+wpT9D/3+ddu0ZWbMVdfNO8B53LpD6PzqlqFX1dhK6eUeOoTPy9pylMix18pVDf
xo3l7v1CBqcZsYqhJtpNyolA9DP5isD/+WlkL4hwc0/dlDzlAeptAnbC+7hPEKNZS8BzFMhBHN0b
qb0tVPkB012/ajNgqI8gSoJ2R6Xuoe8FjwvJZPagT5lOa955zsywBFXey63LuL7nkqwj4rUjnGpN
L5rrFLkuoxHnJUJ6NlZdsENA+dwm9gtBkFs6/Td2H3wNFJLZOJVftOoUoEcpG1qzXjkL5yNuWp0H
h6nBchG7m0mvF3qfQBYrNbHyLe9AOKRFQUsuN4x4NibHOCMuJrlNcDx4aX4sCQGRSgdQw664CjpI
2oPb71qNzI3R8Q7ebKhKJ0W5yx5wwRzQ2rUlWKjAAuQx6PTwSXT31A2WT3kQbfnWMZ+jxa/uyUEk
p1vH+qG8ND6GwVPcO2/WIC5cu5esjb94iB4ObpMejEG/RS3Zrijsvz8QQRuQAxmJlx4Zv3XBjaMQ
xtrT4THY0xfTT82jl3MdB5XDtrBrvGWfF/FSzadfG6c9uyDaB4GbHJElmHsPgEGepiMKcbFLysQ6
VL2bbOFhnbse0JTCoQU+r0SnT7i1b3JMNXZeTPxmtwpdB/PS2F5ZeO7CVlDjpBSRqWeGq65iO7IW
/eQt+vQcyrg6+gxysfgPkbEvajLp29L3EdD43l5r3jUwDEvA94Q4t63GJrDCFj0SohDbw2pMhxn/
whuZakbLrsd5YGelDlKU6hBRvB3coBVbBOvHogDTJFEEL3UcA4txXtOYoF3llL4kVnM227BZtn2P
mlGjjqKWeTDKHGsBtr+N7hezq9z/RjVUUdf74UIGaoub57EfPLFyO+0+85aR0d4bjsGorOkh+too
0p3kFmjPtPbx7iy5vT7p1gg6AxGSbyfvqUOeudNlcqPpW02nVobnhE0/waRmy7g4EFCxlV1hLXTd
e7T7MMDkM3702UtdDunVhKQ3uU/pEGI+jNEpdCXj0HYekIyOuU2CczqC0zKR1ZLpmO/bpF55wWAg
c2y+GqWxywJKJhQeZIM4l8g3XslxrrMWSFWrvzT0AA+5g95/nOxFg2p4RwDk5AHWDgiDXiHAculI
LFTZbJsaGJofs7epxnJgtPxBGq17um1H13016ZQ5xL+0abvp6Yz5jn9kGAvbqMbIUZrNJlejzpzf
lzOjk9QL0Z+bIQiWuAdwj3vOdgjT6Mak1F/io/PXekKkc1cXh1yCuOPDmLvIozLeAV2ik6jmPQCd
Ec5LC4icby/CyOnWuTDKMwaa90jljzoQqPVkFYwxFJ6PIVfLPsaLnJBUDqfED852janUEX28gnfb
rrwY4F+MGnaphSNmFnbAJac1UrthXUzJBdfpvhnyj5K9LgIrfxfa+Le1ZDgXj4FNViDRLGlQPbka
Y1R4RJfaTep1Hb6aAWNWXTGPSqd4q1IbXjYLWk4rZDJvua430Vgc0iH9KBpOB1OUR4liY6mq/hRo
KGJS6Cokeq6mDlutLLI3MiyWZWldSzRf0DybVewhrDMlFk0l27cxG3ad4C7nivrW5F5CxDzDYEut
CWsk94P8nSGnZgHHlLP/COW7EwXv9A3dgCw8HwppLAQfUPUcW/FLDyalbmBT8skZRI1JOM7KU3dQ
JmmzdslbHhinbmjQNeNiTTzQ5YG2n23Xvp69O1W5H3J01ASgHGaWjR4F2VpSKS9SnTl41+h72XjF
DZuqox5pl4LEAro9Z7+KHsKuuDoBky1W+E1EfUNxdM810vjFXRZ2HxZsIspK64vfDbc5GTuSFkUV
Ffc0mA6hqX0NcbEQwSs3BTAkncxjSgDOmsbfefq6NuZo5Y7WqpDiUjUA7t2BFRf3I1Xrl8mtvk29
/Iim+jGVFvTaAS19/1R7FiEJw7cQ7+LKqMaTFoqvwB+uU4/bMArfO924t6d+pbvdfoqzly7BgRHl
9I8AAyDOT94GrdCBDQzvuI1RXDRcPnwObFRuEQtzG2rF3g2tHDW/8SgstR+LeO8Tte4ilKuKBrGH
ekDyvO1zAAUs5kke72oU3AIlwxRo2xTOXGDndF3VjmgQTfCBBpzchRFBshPvDuweuqPTorFDm7ZN
8qQszJORV9/b7EL0Dk1F4xA3jSIJxErxlTbwJdjL9D2fhTVVdRIoKliz4lnnhU0xkfhUm/JrY8qj
p2afu6KtMmRPg/JzNlIuOknqsgaBOI72j1HuMw2Ylkrm3Y0DsFJuB8N5r7z+RXbQtSOD+jHPnLVV
ZOdyKo6auCRy3WjlE95v/CfNZdbmz+7LknlqSfLbhDyIMAmcFlgwfJMDEPRxTSxZqg7F2rKJlBtk
grS8qhGZttTWgdKuULtnoYt8isVjHDsHV9H/yPnziR50k2kGzdDhs5Ax2yjk+pVGmlPqTC+Bk3Y8
lZj2IoL4EdNtcfvgs87EbaNsoiToahMlsjabNkI7mOmnMv8Y6YNZWbEOGZBvs9bRdlZ7X04pVh24
HPQ4lgoS8Vr28yfS3qN7RHjidID/3ODkxXXArjzZJJOXrWebHXxtClOaOcCmiw26Xi5Q4jwJ5Ou3
VaeLvRF0FQTVAWNW8JqVBQKN4GgjA0RcQ1PFmOWBY3UghKI9JowmAmy4ZbftdI9BtOevorQOt3B7
86UsuOo0sOCmHrXYLbjjOTV7zGp2zsHRo1Xl5eMNkVNrMymx/KclPVlDwYkp5F6iy1oMaUvhmeLZ
yqI3K/D7/UB4NDks+CQ49RdqAJ2CJBpLCPKRmyHeisFBnojPQqiUBr99SGGulwWmv7ZTj77Bu9yj
+zXesuRbCTXi0QmYEFR1i+NNj3B8k2Y02arfR7mfkfqCjEebk1bajniH0KTGIJFPE3IdZFRaaD7A
7Zjh/QQ2iHY5/hY0d3gfQXm5la+tSf0KUOgUu6qr2lt1ntpveiHg1ky5w11upGwMjI2pkebbd93D
SJ499qD7qSBtprZpSei2ixAmwuREVgaDnR7wD97qsIiHLfdFuTMHvJ2yiZG8KZisAoTOSBeOxCKo
tVAAgyj8EjeYkmCCnDsWLdcozW1ouTCB5YMR4Mk2nSA8WRXQhtBP8HR16r6oI4yngWTbEndfq8B/
aJABQOLzWXd8+qq5iUy5rq9O0jisBoQQ2asEwRmbyX0zZj42cK4rbBvQNWnUE//I1em4iMBrqVOL
iMC9yIy8OINqbSSWqeE8uKlcnD1+Y+5iLCS8Luczi9x05tLtLBRW667EOFbm4zqMvlRYfS/StxZG
xWnYZP66TcJ6rZMDEnT5MnT1JwrcamkXdnww6YlQgSTf2lwDZGU++rFd7om0kkvlpuKs+9NrrVKL
81rkt11ARnxSPiIzrTdCeZh8RlTtWV+skJ6+FS1yn94grLQTbkdXKtmaCQ8bd+y3y+6Jbn+76tuP
qCbKXqTvfdOtII/ilNKsF2ll54k4KSsvtiUBmHg1p2ecTYRtuNl1sHlR+p1j56w8dPUr1VMPv5p2
f3UyWhiuQfBxoWgo+DHXQDaVG3YVZQL/qBislUT+tal8C1vRqKNCCzeRzJKdMdQ7A+XfKtawhDUM
1EdvWVdXj5ZOOLBw2xEbOFzJh7T37jTPvtbCO1MW0PpHOU0bE+N+JFY217hbk1wlJsLa3ZiGAnOI
+xG0IYJLeum1nrwF/HIs/U8AeQivoBN45sooGPuJsLgHIWy4EcW33KZjdFuk1WvV42LVkhdYcFtr
GG7CwEc0Rt9dK0aaYXbIqowBfN4bCCIwxuTUpF+sgclhEKOQI8QIizKphUHKLoV2l9jGentnDv0X
povrFKpDZdoHzW0/J94SKFofMFBIJip4lN7fwfxeheJNIL834/SdpLLBd+/y0RqWhlksYV3cmLrF
9BUxdNpZd+SeNlMdL10fghIhaWVYE2Mdr6FEPFHlSeLFndt2sE+ahdqzYte60I3koWub5wId+PxY
lYpP5FwdqVi3jXgu0dcxsWCzNRwM7q2h7MHeZEc/PZd29uya46XXrXvC11eNt7Wm7tk07Rs+SRej
p4mBU0UErSqbOoXVR6xHUudMlsjFQGVS5ShXWKQqEO30ECaQ1RNbnWI8iYKlMkyNqzNOD2GdARbz
4W1Gq8HublKrwIaZPybygXdtxVWK36Bat8xDqsE9q749z59Xq9HQTaMzT3mrx0s9t+68pn7tC7pa
U9R1KI3Zaw/9Av0eyCVv5/X9TowYu00yNFGAcWeU9NYLUYF/G0vge+2X0sFNVdXcAUxQ3c4CoN8i
sqYLvOV1JfIN4+yXSAlSR6PyrnbvgEnclmOwJwUWNE+yzSiLkWerp7AFEa70g9dmp7JqkUfH0BUy
XIJufxdFdKo022VYE1TRNkmip0Ejp4BxV4KHEPuHfxFtfK+TtEQvvNsNTXUk8wfOiSZXqOfkAgrJ
uTT9TdQG72QqQ6MrZ7pN+ETvGX2RgXgXfRmaYN08W7eeJDuqPiZjZ66ygaZ1F+10198iYdrl7JKh
G/Qsj7K9+NawbjhHNGM8hSQ1hlGwb6PgwYwovKEqTc24jeti53kaVMdqiST/QijJAX0/UyVylB0P
XI9qrx5N4EZjT+tm20HmzG1c/cbMwzVozut84jda9Ea+ZRNzT8u7237Mlx052JWwnxMCBSrNvSUY
Yw3g6JFB+3OPPjtSBFwOyLetElV/76iFPn6SfOJzs67vRi75BZxKPpyOpPHeyI6UHjclamJTr7Zp
bcT4eR9Mug+Ys+kmmLdDGN5mUfHG+PqlHpydEaEKDdAh2/23DG9KxthTavAKKFw0VlSn0b5ORv3e
pvJxNJ3HOqDvTjPiPWushzG21ppm7q2mfGKO+TpRK7beq648yLRQzcrgMcuIKlQEgID8BimB9ZhB
K/oKkgrOeredgaZW0K4YUm1CFx+pXh4nS1wzOEihar/RhtlNzQoo4RuB5zM64iXlqtey4gYN8TNK
+5e+0ZCPA97qYnsHPu0yMYKFqkR706wInOIGNLsAU/cQ2Bg17XrvWP6jKYxLzmciHOed17oo0XwH
IKPy9FFnkmZx/yyN9BIND8yXPrzRuS1987ZO4tcEbKFvR7sk8G+wNdzORBKhZadJyGMlio8QDDwu
yKPS2mfBRYVO9oAeM12FzExj/S6pwxdgSYekMunnscHF0rDgAvuiNHWjwhBHzaw8x1QfFreB7e5E
xzBFb/qzmIpzbwK2nsStlhq0n7lfOv6h9uKb1ugfaC5dSWb0gFv693NapD9Oa6K1Txqrp0LpDWDy
4KXmpS3YP91nCkwUsc0prUiIQ0crn3dfKHeTgz7ZZ8AdJQs44hc3G4PlfLJ4Znrx/IvhVZugQAgf
0r9inSEMBeZpsvQymlYAk71UjKgnig1eh2zhn2VHRneTPRjSWWOLXdq5EoAzSjyiBaj5cd3aVxH1
ezUKxAl0+H3zmTQcsU0HWkD2eLWtuRvTw3NT1Xnq5CkazYsL3lgMwc6vim2QgrFjilpP020a169p
G97n6YMbYGjHof1ldF49d9wPaviWa2Rxe4Z52xAjTEzgNDyih37r201X1Td9XT8HcnxB3rhOY/cp
cLjkSAoBs9d8A8l/knTBGYtsCz1nimlSTokq3w9EbYUaEH/bBnzTMNlAFxMilOhh0ocpw+g4P0XB
tPViaiRWjLUFCH3qCzx2A7EEaG7MdWuQF06Ztczk1dAIZu1s45Hp1smFBoo64MAeZ0dy6ZPsuOx7
oJG9Ox3JVFwUogbmX3H60XhS8kLN+zHyc89w1q47bgbjbJXpQ46Tzhd3wxR+qfvqaikF7oBSXW9p
lwfLvCC3ICo25CTToFbu2jLk5/y88WjdIa49BmVwCgz6whUMkMX8hKk0rnaqwlUYuDeD394TQnNg
27HzgvDRJDOi6fInm1i+6aSMwF94A0r8Oui2iXLAyTF/nn9pSMsvre2z3Qs/zDnQyE6th9ws7ogE
RLIvepzzGc5mbEzkkMSp+xXjF+YFAXp2mriTuyuQc9gv8ojO8ICD35qeBETfSNWbQqu3NfkzlqQp
olU0uSl2yJcwaTDXsXbqYb0sQHas+qHfVXZ3dj2LNiF+jL4+j5p9Gn2x94MGD4fYy+cOJflyfOim
cDWE4w69+VmGL/7cyuzzj6h3vtJt3VsZM1ACNqA6fC3dR0Y0O99LPjzpnLzAg39plXtHr98mD+B3
ClMGjraT0cFpBWAgRjmzMWicWCKLNN7Swlu2o/0K/FpfwbU6J0l+AKTBW4lGfD1x1wINYmsre07L
iZoU6QKyASZQ2VIKOgBDar7MS6ZfD8+QVWereYhsvT5bDmh7N9LLQ5zv8GmvPFQTJzUGu4Z64gDh
8Lum8T/yz7+RfzqOML6/U/+P+nP1kbz1b9XHz77nH3/zu+xTIdN0hTAsSijh6tZPvmeFJZrWoGPB
JuEHKEJ/l326vyFtNpXt4qe3dW42/5R9Or9JaQCq5fFMR5i6+Hdkn9K2f02N15VlGI6E8Y2dmjvk
H4XUcdQFcGbdctfFc5IH/HfgGOXGsZxDP/NBCfKu1+iKYUFD7wiLg9ZZwLXLbGcwzAANCl3Yx9y2
UEZKXBkzopHAzEVusNEf2TweVYSkY6PbATnbdeMfuyyAakORVcRUeGyQm2MND5o66qatc22j+a+O
BQSsUY21rC2rPYYIibhR4/0yyuBNd9GaIqe47dWY7vHjLEOLePEY3Gqgy4WaHGjzY/4R5+m0lfVs
RuEQl3HnrrusfpaDAhbCYRnYk9rkFbu0s/JYYoYB8P44Wg52PftpFLqPmMe7dQThq3mXsXMxdXvt
VeiYJo+teYYaDUvnldErISQoBLRWNcvOC6ajNVKuTnJb2GF5qgzlrUcHs0c6kE2mTztbR0om6/hi
+v6r5SVsLUJaPbFzQ7ZMdZjJQUt9fGgZNlN501ZrAiRMwpnIJ2fKvBzK2fbl6y/zBM6ZyUKTqa59
bxbrQcbxFYHlC02rKqGVaBX7viFpr5LGx0QM7jKyi1sGTQDwWJtQ/NQrM2WAgIzxlayx0NdM2BlE
YeYpmShj2ICQ69fg+ItNmqasi82Gc+gzBm2xFAU+VUCl1++2NMvgs9+wOX5KTT9ZwQNz5lS1Y2Ax
2HT8d6Uxxsq8FJptYN5VnQlli2mu68LXZxWl6AZusjkHsUk2Zk+L148/RxlBpyFDXhfY2PP01LIl
omH84HmMNe3aovtTjUcMGtPGjcp3I1eKmQpoqNiyiqWK0kvAE1li0BdgCE+ULii3TPMuI0J3FPaN
17Unw2M7EQzZtcNtCeRSd5ZVg6SoB1qTxIQLYS/akz95ZzrpTT6mN4qcwgKWUom7jLxMENpevCYT
mebT6L9iZKapjNmGTNQc668Qd/EYv5YKcwDtiisDw7XtZMlTjL8YjzDDNPZ1QcCQRK9WUHB235k3
ITEghXf22/IM+QYVFK6p2OPIO6hNlmK7VLftAuGosUk7M4cLjiq11f2W4Iyd8LVinUIHqlqMw11D
ozjlGmcnNjCHgmRolfYOAiaQV60f9h1eRD/FJWsMMOuIpGU/jyIRb8G4DyP/wTIoGbOGIUWgp5+R
gxs6ABPklGDAjLMntQPKaG3RVjb+E+faVnV/tqr0hinE1p6Kq6WNzb1Ge9XtINQbVfAkill9GH4a
ZOGlKcZXxKhQCJyFowiaqy0SV8briBtsnQDvWcsYT0dwApxEjRt7y3yowm2TgIxHNAwzjQGX5cVk
yYoYIHuqYxKnSbyyasmNlqUmrrpwX3ytEuVd1K1IAkxgQrvF/h9sinlt08IJJrDncx81voz9kG98
vbtPIbuu0BcwjqQv07KLWjQH2tBLw66qlUdraiW1vgZuV94RJTnciGmgxYpNiKnK6KOPzKp1FhY0
ceiSLgz6NFOX3DulK3dYJ5c6OKcNUdaI4toGp3ygn91uQmjusi9vUS6HwTUPyglfdXYldbNcUCJ8
Is4kcHui7ToGxjc7PGgpDrv+6tXRrhtx81L1GtrCd42LXRqIIMf+thvvTBEdm8zI5p4iDfeUWCRP
/xaFHagiUz1NZnYNyQpegImDZd961pGMW/sYDZ2xz6xx3TlgWv0CQieYr/ZIziqpV7wAUbLhp4VQ
Hc0+ipkjTO9djCXQA+g3Dk8R5gbQrzS7OuVshd+AMW7DO3uoES0aebfKPdj8MASsI0p1f1+0RNml
T9W88JvG0B51cPPrfE7WSHW92U15eCSyEPWSF81QjjK+UWTuGT6dDfr5pG70COwd5uydwzo6uuE0
sw2qZeaZpFiJ+tNkOLkovEmji01IQpjUaut35kXL4BlmoNRRrWcEIybky0Iv1/GH8nQajvNd1k+3
TWRkEO5zyGOjfnSMFLnhTLT08Uqha45v7Ex8cdsp2uJqdo9jVxY74VqnPCLFKcrGaE1qorUKEVn9
eBXV/FK+v55y+mSny3Zh/g6Gs4FuZPXjVWZBPBwBHKF3nSUSGN+6sVT44r5/WYbW3mmelIsK27fI
vNCFudLaYDcalrmppHlHfzXDALDovhvuEIodvn9F8pU4SI2ZbBMpBEBT95kqiAD5WMLtjJ7Jx4EG
byHHKts5MEDSLB3lxc9kvB7d6cQe0Dz4IsNOgJG4bYko7KFDlYMu/lOA/kDo/E0B6uLE+csCNKyb
iiSD/8o//wsZcpt+Dd9+LkZ//P3vxaj1G44xy3WkY4nZaPRPE5Jt/2YYEHqoNsWPevSf1ajzm4uY
l/JQGI4jbcv6uRp1dNx3/NBStol1+N+pRuenL36Y/fbv//vfiqDe2YEksDNJJSwxH3nx7e0+zPz6
f//b+B+ElzGTlkHfaS6SVsbY/qeajgjVNjrXLDO1BULxFTwulukPVQeLuru2RFjq07sJRoeoTODF
5PCk0a7vL32x02dg5rMhy0UTXn56m//Egmg6f/ZqMSAacINcAJnGbNT76dXmihqDjhivdsBnH4Ct
q9PiottMOD35PLrFTU34gD+RQmfvtFS/t514UUwI47tdqTWg1xBUSUzHqU6icbyWiXcKc2fTCwsx
pFz0yNlCdOEksS7csy0+ajr9MU1b0OE8TMmSGHuwW7PiMj/caKU0cvgevxFX0DsISpl/B1H/oilI
7eLpcuUSFuARhqXx0M6m8akhxA2pxN+/Nf/K/JBlYWC9lwsHO8T8UL0ih5SJq158kzz67y8KrPJq
fk3zC/z+gss5WFExEGYjywsPeTgfPobXWyu0+ivKe0gLFUNIqhe+pqPPXtdbApxYmGm8qel2hY5+
nn8nSK11BUAh4E/58ewN8KFxl/Ov+nyPvLsR2q7TnGUMrqVNl2XHP1W7nv9ahu5OT71Xqy6xNPMY
IaEHs4QXRQvSE6gL7FH8ETIKmNzUPc0PZwLD7+qdFN1m/o047O9KfhvbVUzSJx9Ho3+aDhQYqLtC
nlV9lDkah3rHyJHmgEVWCq+LJy8Ne/P7oc7PBxRkQQMdo9oCmvZu/pEUwff/DjuKyTpqlyYem+8H
wONIBK8eac/z2zMf+/zk8zFILVqXdGXnr+e30Ju/5mfA0hYuHef4AQTechTZ06xWMasAgGpC28b0
9S2q/kUruTTwAVt83eWXyHzAOr3SQ04HYipw5FBWruf/nX+5NohKpB80ooLTiXUuk5TdR7dpo5R1
PjvO3/cYk3QEUUfTK2aa7fy4ddwhL0uXMQ83PwSzIpwzNrAT6KW8Koudx+9/6pjNkqC7Rdzj8w/l
AqnAYv5ZOT/supBz8dZtEEiSRG40Vz3pNil/Pr+C+c/6ZGO5L4bQ1rFFmHE5bjqX0ifq8reUCYBr
iSUyP1QMLqf/DXutpQ5o6A1WKGVxfD9o3gPB7w2y/+KVRD0S+UipGMXFS5OnvmAqBZwarBfFQT0j
zm1mI8y8KbCJ7wByZJ7aATl2NstLxnLbN2TgMYl9iLNns8axo4VeSekA4WTU5w69v0qDDBaDzwWj
GcEFYNe6Rsgco9MVfXOX6AVqcrh1+cQ7KM4sYv/x8P4DQ/c391DDoN75aXX/Fw/vJsmr8P0P981/
/M0/bpyO/htdGMfShfrFu2v/xp3UwlNG3h93whkr93sTx/hN1zHrOxbDSl3JGWv3D++uKX/Dsct9
GKutbZmWq/6t2yYQvD/eNi2hpMBwqygkhT53i36+Efn9oE9Okbc7FSNYK9MqPGuwW491USI16wzY
4UGwDVMtvmF7yxVE1soyL+NVhDKgmIKj2bbkgcV0E4qqX9qqym7mHSYmFu48bVbvgXbDWSydXaVn
JTY5OMc/vd9/cjf9xXysZu4eBQn9LGQoOH1+uZeWJSzYbhqarc5HxdYWOJfGhEXzaB4Re9UtJ0wu
JNy821gE/ua5jbms+Kns+PHkrqN0HWscH8kvT16JqDOo45ttVQZ0i/JtmaDfq0aMp7OShGDwc2HN
URA0YD1B/PFfH/ufPj8fmyssm3NMCuqrnz+/yRjigvtns02d+iIkqkmjN/plzUQ1JbGVodS+DOmI
cD8lCCoLf5TWPzqWf/LeG7+cP9+PX3D0ktPbFCQK/fH5h65p40Tx5ivFNAGY0r1fcUsXqEIpuAKH
LWPDrswJv1XwMZb9OEq6MFsHZgkbqoUoiCf467fkz18RG6T54mIw8cs7goDVQ6/dNIwZ2SYZ0RCs
M6q4m79+FuOXCo4DVyaXC3YGaZmCXuwfD5wkF1F3pUfzbzJoVzo5yMDBIorc66EsN/5B9zMPKj9T
SLMzdm2v9Re7qhDl2aV5U4Cp3yaDZR2jUDr/HuXh+0uj2sZKaJicknJ+h34qLlXZmSIwmnZbl++2
h/jQ0oJvUpDaNHoPodQBpXpR8Tdnwr++7WSAma6ppDNjD35tBntYD3pH5MxfdEUssoebudDRtv/1
2/5n77pJwexifHAp9Oef/3RoulMzoY9jDs3Hpjc5HEaVI1FJ0Bj/zXk0n7l/vLI5oJ+e6pcP2MJr
VqJbb7fOCGeuTbqV30bvRRSTamhjIxmpCMJgPP31AYpfmurfPzxMMpYS9PY5gX9ZkEcUNw5tNoKZ
bL1dBFqT7dxUPzahnW7YsEt4LWSpjO2pKPqHxpa40stux9IA+l+zEU0nSuDJ1bZEzSDySiBq+4g0
Oot112m7fs4jvCkVXU0sI92aYvGz8sW0xSt78kZgkFnlfyLenXZjfKmcfFz6MfongznojbNI/ObO
aLVXWapw9zdHPr+hv7zhAoYEnFfl2Oa/nLYOUelm3nDhJmYTb4whvBMNvuDA56i0oLtr5vqu76A9
d+5DnUjmlhLdTtbZq2EgMt7KrklNo1HXUJy0trEonLxfiRFjmY9VHCFhsTC7DsNhRTs8UfmtY0+7
gt5LSQ6EMREKx+YyOg31tzCli+M7PalXzwA00dJE7Y1mRl/++pAhEf/ZMXPvmhcrxT+/XKqRSwzE
pBIiqktsC207Hfsy+hgwTLO7eZyiHOsqgtRlr9SwyxiPLzT1iYX3Vm/CDZ4q7cbP33ELaTe6/mIi
Tl5VhfECmd9AzZqDD1TGxmpJecf8uvFFYj+4rbdz9a+R5pC1OjQQsmzuk1o5i0hZzZouHYkkJO9G
b9Jj6tbNop0FpjJK74bOuXPz4rFpbwyyKmQ24o4W9slsdPp8aimHYzT5sO0DAifCvjz0LfF/Rf/o
YOcZkGDljOhXubyylX90VHKtIqV2rsX0m9npuiGAEFzwgcZ5sKykZm8muxCr3Oy5j8rwCTSnYxSQ
/EDBOf6jiMJLy+iWOcUiCemQO2P/bSwQlCEOHNeGTxzNRMdxliY6FxK+Ley7XdE+SJ1hS681Z78P
j3EtSVEqHokaIhxQJjMYLjlIHe1yNDUx7obKBMag3Ru5jR3Y/RZU6ltuVxclH6wcuikBd6+mYT1I
wPt2yrhbc4d9ykgPNioq98bhQaqufbR8p0PZQ/M5T/GssV6FJK425yQY/+as+teFy1HMC2l5Suki
oP5lBRlqX7WKPcW2lc2mSIet08Xa0giHB29gYAWokXyQLPub9f9Pn1Vx14UEQzfH/eVZXcgujjvF
3Hb1p1r0d22efLaVdTtM2iPixS+xaz3/zdXzr7WXw5jTsQ3XcN3/o+zMdttWum77RATYN7dWQ/Xu
m+SGsJOYPVksksXm6f9BBTjf3tlBgnMjSIpjyRJZrLXWnGOCuPml5dPGAZmAiMJCaStsDjn2ojF7
lMRlbuS7A+R7E5A83FGBCmf+SwvnvyeuD1ln2Z4HwdL2+uXEjXtmMoOq+XO9+k1IE7OIqe3tOde2
ojMPdJs97bs2gB/7yx9t/WfF4IVtF/u2byF2+PXbJXtSo73L52z33iXgDMO7WJLsFE/jHpbYO154
d+UofB9gRC4tiyfC8+LdVS8EQRh/ezf/verzbvBI+wycDY8tEe/2H9djeLyz4YqgZQTKLkhflo1Y
kJoZtyl6/Ikzc2iNS+vp0F3sGhZHtC4KrMNlgnKJbMTQgZT450/oVxgRV1DyryzARr7hWAbj8X+/
p6ZBCJkqr8WyA36oKLSNcG2DTBT1IuLpU7WDe9M2+FlocMdc94rX0qofJg9xdFsYX3JEmje71iYn
GyQjvi6DlD+XgR7f67rT4ycjM89dqgPyzQwVorwkBbU8Nwvw2o7GjZPzq//8J123Nf++NPInwTCn
IrQCarVf9iKxrWnYQq02JBQTqtCa3tvF8KJyU6meizJQ18Xi0qAstPGLFCNK15bGZeEsJ35Jtdbq
7rs5s3VxGWSTKbwehOjWbtAGm7lEdTwQqK47KE3yGE5Kb/tPulkzFHOTeT3aCNhlcArATO4c0kD5
KvexxWV1LIpdzGdUp4hW//wn20glftkN8CcHBh1ScG0sZ8u//+PIigxJDog/tKHK21WXJLsEcr9H
IPRuboyT6tCa4+YF6YJjoq8QmtbJZ5Zqaydhw696W8N6Q/9Qi0Y4Oo3J+MJCH4tXC2pHVr/Bcehv
sqWY7ZbYiOJD84dnmRT+oSBgdoPIm/2Pa61LIa0b04EM6JjCWrkqx6o6xBsRtSBNUthGbQm8NbeR
ISzxdqTjPg4kWf/507ju+v5zAPzj0/jlPMN5MthxPbVh3AMpmYpJrkwM7PApymFNKF25YV0QKwK/
GZipbGEQmyssZc8q627//F6c3630bMC5SLMKGd6vS58/KRsTbt+GQempcLD96Wib+WsfIR5rjIlg
NuURXEe0uIxjFoTCuC3HOr/1ArEP7CUb05AnYhH5SEXQUapORw+DAOmEGhLdZY+TVUiV7fzDMfkl
aVO/kzek9jgJBH5il8STwX7i1z5JHxcPmYa47RSR0gag2k3pp59F1U2ryDNvO6a2WzwHbyX5EXgj
kL1aGG9CKOrs38ljNFmifAvKkKP7wXYMejrU+qtlR++GVz+TYcK1XQQbr0Os1hEV0SQpZDO6gzL+
7htZcfjLZ/vfg94l/heVjutg8/wVTYhqB0JlxnLq2/l7HJGVQeoHVrGZPf2fX+k31y800YxNKJT5
rfryJf/j9ELT6oIDB9Qq4uozE3gkPbFj6bzzh4QpAXLXqgRoblf2059f+DdbXnphZC6YgU0PFajd
v18ZA1MvyF1nea6cTa8yDPn+aO/zrv1mWvB4Zj9aeyZSb7fKXbx2OlrqiUo+Yl9PQmdNdg3qXadP
wxk/xmpCWg6DbBu5RLz8+a3+5kB3dRubrkWCBF24Xz4j5PyNCWy5DaskXsbqR/LYoZgUdyPpamWa
frYemVp/fs3rpuWXM52OnxkwYaM1h1Dr3x8PlmZQPSlnl6H6C4xjWvdo/ACjza53iv2oW5lui14z
sHZ0GR7MyN+bLaT5ATLsjVXbd6MFkCVJOrWVS1zjnE5PqQGAVPvbFui/9RpfpMOl0+N7sf+TegEg
jOA7xZo0+NdUX89lHSSc3NXxzThJ9vnnT+a3RywlEmkdtNvo9P37g3GDDBVnP7aITM5DZ55tm1c1
K/fC4gyAh+N3RbROsdb+dsD+tyL3GdSxmYYayp/r2/9+4aw14tqwRRuWc/cKkO7e8KgOIbbmq2SU
t5QrSAioP/Mx0WCZEFOEBHWdKPydQ4Tw1C9bF7yF2uoEesx4n/9yqfxNK4o36FE86pzMvvPrqjFM
PaCUNueM0ux3VhVkR3aXbXPRnqkbfyQpu2NlA4JB2+2jrBYMFCJ7htkqmTeyin1awBD/cvLYv/u+
2CHzTVHd+vavB3IXq4ikShwJUx9nW71EZIFMYk+QKP4XrImXtoMqkTH92caggRBtib0waSL2C1Bs
KsOKCKdH+IY/MGYMj70R3ydR217i6kju9QygJbnMrDQnEpH7tRs5VZiy0bxUXBeCzDh3PoKVFLTC
eRZcJirFFi7VJ/Lb3UC9ts2ZiNuZmS8dnn3bde/4Tt7mvqj3mpV5L2YTf58b6I3KSMKhSsYzIfDe
ypKzOKHdaRv2AP/fxzeZNK7LYuyxlzZ+Ob4TjXxFp3IbEo4c3F9ptultrHpD1aPS7p2nNOnvXU1+
ZliS/vzKxm/2WgFXHS/Q4UH56DP/fYTD66XdL70GcxiBbpne2wApowg2rgXxsXaN/SDlQUF8OBQR
/U3LgvOQMO/68/v4zRFDLeWgZ12mEf+5MghwjARd2k1IUNWttHHyNjmcvXQg29JLjPeRUNvLVFen
zDbbvxyuv2mkI2HF+GFTxHj08n85y80ZBRe89ybsvAkISpyEpl9/4K6MT9h44CFq0E3ied5nKt4K
VPF/OYt/s8oEOi0/GzqvYTvBL18/O6UKO7HThEU/I1YP9hZgC78F9oVdBKToX/9iSqHf1JLsKfUg
8AIPsfKvtaRP5GMfzwavqdDX1+Y1GKNz70aaNtu0k49FpYq1MTbBk+YAcaz76LvlJZiVx6gJAQkF
d5n2XmV6sulL8suHNCUvcLDiu97sYN+TqBvXPfAIzM2IMS3t2QdnKCbpoMRv85NGQDbxFt2ivhCP
ZlK8QqbAKtLK7L0DuWpNbXHfFmg3LKt2uALqlL3VmD5XnRg2qSjxFpqj9Zrb9gf4T2czmCNuJmqi
c2wsv8g2ovfc08JMrQxT1x/o5mhPdsQ20hswrwV5tqf9FZ2jFBYNcWranaMr2KBmRDrLYN0z2ICh
RViG30MGh6fpWy/9bGQ/FH19OZg3sk+fPCqIe6z12ApkRKhRWVFz+0kUPGReMN3E8XRM+vRuRpv7
AnkNwOpkBW9I7tBLejUtItO2b6ugeGEn0+9lFs+X0dRRpvbGoeuCrxRB+VkYY3byZ8J/uEJi4J+y
J13GZCMNiP4Co5u+wEFj99yN73btFKwdZo6LUgMvQKYkSYJ9/Zil3jczEfM3PTfuCZ360pUp4d2m
nZ4njxzAfuy+i6kdyNgdihnRcd1vSvSx1HuFOiCDoALrilmu0xycamaUo7tJYXcQrNAeZtI6Tozc
XjG89cSl8uj6lJfMPqpnuwS55KUXruzppavr7jDRJrk+ZfjCOXQLOGVBoWfLTa3b6ue963MRosBW
ySiEzg5wwnJOtB7d0/Xe/26GMmb0P9CT8x1RbidUuygSa6xFw5SeYxuw7hBPzSYmfhHMKcHUNwFJ
gGDN5dfRrale5ggxQzz0wAO5N5dlsSkKk7wlFc+3Wi0BGGHlriOgosszTP6mWwib9s6f810t3VNX
Rc7d/26aql+l7FUuXrkko0JlJJaL4rwFBcIeV9jPIwSIXeeVaAB62AhDZJMeQUl1QO76MvENbBPP
I0wYIfij7ddbAxvoq5bU9bFNqGU0tsm6ENpDJwztYaybe1WgVa4hAd4R9Leag7QLoxHGkhM7pHIn
eXNIWgDf14clW/zzhNG6b8e9VFqpYYjOhzu2CXKYCnxiWdrftTkWk+yIRye6bwqMQGhSir0STbQy
QAFuM93N7nE+Zvc0mNRmnFBNzpNL+91VydHSU3WMFgpPB5L4pZiyIhS18DZdZYIVy1oN51NHIsqM
Mt8d55fJXrAcsZrPsCjmF0QgBw2Y+X2pS/lSfi2WJ21iT/djX3EyCC9sKF+eY6xej25X3UjPaJ6b
STbrNkfnKmYrwwi+OAooiW9doBO313tsXaHqEEHqt+nWwD9Ow3eyJMm3s7f1mvzrNezA8zv3UCZw
mOYaJVEX4VwfMSswXpMh7qZ1yd/yvPQokav4hOY4wAmzyjIe9bLCJqfuUFG3m2Dmzw5UFDyrpIIv
OvrkLOa8sEr7Yj0agzhrkzkfR9HCOjgaciDekk79fadI3Y7HxYI0HMljqW7dwbQudctxUptQZEls
687tAKneFcn3xCXyxQS3RA9CJ5Y+dsqNIniDirorH+eyv5/80f1SZn6FgISsKm3U2jdnfHEchLPk
wW4sodE4rjKFQ6Hxv/TJoSHd7ivz33E7yrnbtfgK3xyXQfvyvGuxyy2wVq3UyLJq+XX77CIKXZnS
JLcJuomQc/ZSTelXFpLiKxhMfjx/hC4nwZjm7kuSba04LV/GfujvLT89J9OLsBvjiaSN+hbjw3Pc
y+jZgYd6yTrt2/VRYafpuWqLaokuxglSaXwb9F7vuciQRuRGj6Q0RI9TZ+NGSGb7WDACJWPclDur
6rv1THMJcLExPWP8stdpKizmbfWEGdsBlebpH+OA1qeps/axHwHpBKDWJIKtx265MUb6B2Ptm6s4
BnRbK4e2cxUMhwEQ9k2zPMz6LntMyXV3B/1rUEpYeP7o7QY3eEMoT17m4HIumjnHiO3tDFADH+0P
vuhhp7Sh5+Lj23eR61GPO2sMsM6FsVwJyif3Q7/pGFMMRIOz4LknR/PFxung78Cjmm5jiM6313uK
RE3ypSArzFq2nUaLed6IdWQsRXLrFi8BvC8MAACJlBWbeAotA2k2HRuvIbvc1Vzz4C66SUjg8w7o
mHe06K/lIiFq1KuPsZGLoy0QIJJXABVgylZ97lRbRrTtvZniC7Aw/h0b0xfH0rU5Sr05ub1e7Gr4
FMCsBgr9SJ8v1xu87i8GYIZQb2V8soNm48eGubej6H1O8akmXbnJmh+1pr7h5OSaQ59tAZYFqgWw
BU2CijqAcD1uUhurkKETluJURgb8vDyQ572TlBE3jp1uNBWEliW+p3n+kINoYrY7beM5/aFNMiQ2
48bRBpuQdZt3wb5Pje2m9vzdbM4MX6Ps1Cbta4drKTLl90ydMNejAYdw3dlfVOo+6NpUrGl/3bOd
x4WOJMXL4VhMCqRtwx5SK+2T33evAFLvZiCvtENuCbderrpMliIbJQnWYC9/9c1oZ8/ON9NMQhvi
y2geIhWwrGmfSM0vWAq+z92Iu8KCURmD3eo96MdEk61GnSh2RqEYCuJabbyeDGxtaqCyBdnBqOeX
fnLvGlfNBOmJfS6h5UzFvVqc8ZRMeCP2I1ALSEHG1qpmnJTaBkt9CJBx7RSMHOEnU3HeC4v56uRJ
G9SzTQeynCw+NrasDn+WIIKbqOuj6hT5JgKKT0OCdOY8ZCASVj2IkhtDRewKHPq1Uamv8Wt+8w0w
G2mK0WcuuvsqiB7caW7W2jiBrs/YmWjEjdNk9FY4kzg9/dsi632iYhcaZ1Duu7Y6lJarmE1qt6DI
39MZPCOoz7UuoVlklvEVEPqFVgmpW35Y6eaa2F1Sddr5ezKk+DiUuSe8xlhxTSL2XJuBTUpCfiat
IQlQz9YoQqBBC+tOl2SxtA7EdwW+qTDfTKAUU4vwRzkcqnlZCGgXGbzPpLkMnlZt9dGQCOqVQqGp
cM3U5sXRqCMqKVLEoCaCf5clwfZ+aB3pMrVvfWqVBXzHqS04TcElV/O93gZUyKigbyKIv7YJpD6v
AGflMPNxV8DqiRNodCrV+s3kMbRwQYslqj/AdSPiyyK2ZahPppE+d/MMY65yDnQCPytayTE62bYv
f/hZ9mm1sFSGuYIKx87ixlN4aEu+Y6DAL66yvjaGQGAg8WY/2LepxjA6xvTsDtj6Rh3tKZQvPmAB
XU5ztJXIumPgb2uICmt96IuziuLtbLrvqDgA+jYOuY0uaKqmV1x2DXdtZIDvm6k7WZlNlrg+vjmG
poErGG6lUNY6ZfJ5YzQD4QRcl4Ty9qWZyjDCh27F+rxvm/5bxQUwE1N6303AGjO8cH2aeGt4S7gh
oGMdr/faJYYsDvo9+NQz7Rw7xGMtjmK06mPqUebSZ3QMIQAx2RpSkOQYVJAXG90DL5EGMPV1esY+
KFJVxvLo97FEZdDGJHk7tOCvT/YZ7DhgFydrHHwy/vrmaGiSjqLQG3BkeXM0qW+QrA/CDDFmn73l
BRt7Ej+jkLDTOZylPszzheFR2/7q+t6Tcqy2lpd9YzSQHrN4TI8utTvpUm0P8BFHMZ8z8dMEzh8d
ZK/I+xbZhxxhvKT+pc7znRljUWyj8kPB3t54cQ7lRvX1sV8+hDxjuIAulsSISOuPCQCtXQ1+M2HY
jkNs2JfEbDEEWn6AIvDgSxeLkNtqaz/od5NANjIMkU5cutkerzfMBbdeawY7qTkgdct0LzvHRqJW
wu4tEub/jfSrY+por1KLhm27PLo+RQl+SisPdqAkJLVuquOMJvboj/NX32GzBPTTRpfjik3vug1+
rBmGW7Z8yk3b1tBx5urI26v2M6wcjwDXfeZz4U/04tjFsjjC6yqOxpCEs5N0yLL7NwBf9ZZH0eF6
U89eB0rbeKkK8qJ1Cb/h+nxWBCyV17uDk21o03m7BlbtccrBe1zvBcm80/BezxH2udY2hl0qVOjJ
xq75NprXRLTj9udD7PHFkUOqx8PtzCgpqPJ8JBFamh2vNxN05ONYv0KoKn8+7Xe2f1NBblkPsyiq
bWdbLbVGhACwh9wpm/zDoDDdMMzwAZ8qaKKxuoBiH2FjtMB1Qp+MO2Zo+sDEk+sa+Zv9uugsbWfw
jeMTTPOdQQW3MQfsXXOhrRHa++eCjtW5GIFBZIEuto0mTE7yHMFG68ltnPyYfSM60uRbfHdSrmS1
zwCawJV0KK4t/zBpwQz8Eei4zexBa6hVi1z/NvQEFxgdC+ukB98nMJWjn4ybPEo5mjpAggHA/lWL
e/LgQ7HIqUe4ix++bo9XBrJ7fRZ9NpYJNc3V4fpsv/yU0xjZxopoVWiTsZl1PYEgy/OABIB2X39O
dwn2RHCyPH29uf766z19ACuWBXgirg9/vs7P2+t/Ja2mApeqETt/fQvXnxLXt3u9+/MxTsc1djec
gf/vvYF95s1f//nnO4GF9eqYs/fzLf3vB2GduZtxtF9rU6XsuRfkc645u9YZuUzHojtcQ+Wu9wo4
Ff94eP2H63O//BxSjmKLLP/5+vz1ZoiluWhn+QXXx17cOluY57fXp+a0mDeyrD/arqJU9iEMl4Fn
r68P/3czZxTS9dzwbV/vsqb3BzsYHZDx1qE22IsnTQumnDBXGErNSemafUZD6a7FDMMhJ8cmHEsj
WovR80FnMQscswmwm919jpmBzTaGZJeW7jcuRJjLWJzDXCZ77GrzmkhS666bjHZbRNV4dn0qccGQ
GwYjw+wWS4UtUN0PCKzMfPhBEqEewv9mfOrP9O9xwDHtTfUPn9LlNqHVQZ39WHpf2LEla8lCftOU
s4d91MrQubL2uHnxoyW8RDrmPYIVZJ9jWoB9jV4Bn6BGdmdtC2Hla+DdQWXZ1mPzEY1xcYgm7Bsk
QlL9Rx3pGZR0PY7wTLkp1s90D/zeDfXAeaw6xEXQyHaUVnfzZIHOUdAscBBD6DZDy+hOhSy6lY8H
eBWg9rPcCPsqcChrYAic1sFaKsyM8HEliZjNR/oIuPY+tYHICcti/xTfWfV4Z2b1Z2c7m7LEf8L1
84dSMC2TjsLDt7q1am0Qvw1VRcYUYURhQWFHs4geCx0xyQ6JJAypqY1R1z6pP+LL2N/2evUAlxP+
YYwBi2ZkcOep+kNVpKTkfvNdxP2T1jVAYfRBrNJqBE6cYMXYaqWEmuYvssTehrqcyE3Z9KFXV8Ex
lmgTUvZGRjXgfAbKW0XGLlHPCfKth5gsyBuRRicNfcoRZN6katRIln4Kgk5s8iDDsN2TUKIT1rPu
09Tg8nzJxPfahijaUgJvDQDGN7lTF+T9YPBQuvLCIJa4SbEKFxP8RaPF6tjKnLaWkV80mIy7Npp/
oHHML54t6oMt/WOpcPZOjhruLYRnaSletUK0Rw8SOrOOnt0OdqtzkYqdo2x9P+Uptq7yReMtHB1a
H1g9yacm2HvczAs0tfayaNea4p3qVq2Z4dRh7JnqNgVX3LPlqzTG8qInr6EaPQlQxmK2PjVMFEuP
grCmdqcFVm4k3QH+IX2ioJnClDERqFGsSZEC5JQH7EzYGyA1OLrSfVYmHrUcQwpk3Q3Gzqwvtf2M
oH6VjjCpS/iZJ+zKXIlKwT44p2Uboe+e6SSiikq+4EHnCj9b6drKpDx19IdaH2WWXfpyJZwYdfrg
v42GKA7+R1738raJwiyS2Wp2zEu/5BG0BH3tcr2+6AbqD+XAuWqTZFxlkyq3rtMGIdrXAG4YFLBC
V4STECKYpOz3MZnBc2T7a6Sv1oi4NAW2vM5qCqekZpMq4wqiZ1NAwSlauh+pWHt43WljkThbi/7O
gaW2SfglAX2ufd+TgaK3A0dN4cOCI6218M1LYTIWznVAfTEAjlVUszAX+vuiAROaZDPCp0NdR0e/
mD8rRslanX7RavHZD6N96A18dezk3bB0kWthzt3GcBM5jfj/AayhDc6fb0kabUdSO0AGp/U6SQPv
nAzwLwsyu3CIIed0JDNp+n4ndE7+GjCkw6XTBr4qx4l4tnoOs444qsgcvqdpPd2zAiKEUQABZDOC
d86zZjsNC85qLt29RjUHwck4ltTusdvUR0OxAbN088WG07gt8bXsAXY4bIG0YDep6Nj02UAGc5Y8
dqP1PXLOtbi0GXMcTTnW0gnO7ubaCM4JSGeA7ezNZMmpvZxFg9UMZGsYt14sKeICVTKj9ELXmpBl
slE+N8sNIIrEdsh76bxD5wV2qAEJagORn3/emKyNnRV8Rk3CBoshBPFgA6M/4BH8Mq9JTnWFTMVJ
yVZhHOgxAqQ5CIzBGfL+2CKcP1JQjmvTZ35RxhGp6VYFGqxkpVp2k2boyHgfSDorZlqiR9DIpuri
YVN53s6dKg0INkzqCHLVWL3bBvGvwhIpY/LEXL+0qnK3WNIZC4/Rqk/8ZBvXMkbmymqtkTRAi2jY
2frCi56TvRcpfle50iISc7iumBue3fgiFRvRE3/tL8nNutcVRzKX6psqSbduGrffhlJ9M/VxRa4l
Vw0dNrYcK4N94vSjNkkBcq1wAvFELxScntTECZVzqNjB3hlkO2fUMjc90s0bsyflnGvQW2rG9pag
8de5y85JxFAjHsosZJajcbhh9Cj7ehfT9dqivJLTUxuxykJLIDrdjr/QbHRWbG7R7gBA08bZZJoT
yGOVh8SthFVnLkgVzsyA32mxPN42fHxTcss2ddgK4BQ3uKGyVZkvBsnsmZY35qNg21fWbTD7Acpa
j1wnMy2AkQ6XIa7hICOy2AzlUmMtOQ9Boa08rR/vkvbYATCBHuPf5uwA40KT99IS39Ic1Ghgq/w8
5u1b3pDMM9F82da92oLLFBv2yTF2UIRxchI+mDmDoAOqkJoI66Ee8qPHMH1TsGiv49iet4NUeOVH
czPRqV85qJ9vgQdvWks9GHOMfi4j/UIslhglUmMzfcHSUT4oBkg4MisbvlMFtomW17aGi6z8bnsa
0YjvVZx/H4wYFK3h2nAscgY8hfVRAJ0O7UGyxtLr2hlyjjadN8QLqG1PX2baO0tocCs9uB4CzH85
Y5f0xw9yz6xj02XgvIIg3hZoKlFjmQzbxqAGVuZ1F1oB+ikvmpVBYvRdY1PDRpN5awQ1iEutr7O7
e9J2Z/i5DtgrBzQQq61OGr07mjucW/LOih6UtMpHUcTrIovNOzQKAL4MK9/6AELWRv9F9pF4IvOo
P49J+oXTrXnqfCLj0JlUN0H0aaqsfEt71Rx1oRESuzxEGVeuO9fMD5aqx31S0GNovHgL2cv41NLi
6ItuIwMiwBrHeyunNl5EgHRJPGrVqR5voeDAU5xI4tJoJTlRRuaj2QxrzxjmW4uP+cbJCCEscGsS
TRKAntCK7dQkX51R7QsA9/cCbDLJa+LSjaJ8Sot+RwuKlCm/+IREpAiylWRLlqBvulsoDtWpGT5o
SLTnPMOm1RVIK5MqIAO5B5XbW1B00nGvG23P2aVj39B6tUQH3MDIiMMSUQ+zLbadU6PD8lcDQxKK
lyqOUsInXJZ2tilw/BAhm99SnNfOpCB7FLEBeDyiwI26ryYEXijt9cUxaBdGcGT2TjvvSVTZjilm
JdBoW00k7p3KnNCeMJUztN2pbnhwbKe7TJkE7WAaaivqCUxdydU1crw92r0ktHQ9OBUNe9iheiNK
CSMvzUtUlcGuFOaH10HADjLrPFq0EawR9PbQy1CfenUomDfdWC1pwr1vn8ox/oG1joao5w2bPJtd
QkyGsACBuu+StCKbruuR+Lv9yottLrjRVNBPGO0dBFMPmhLY4iG7Vay6BmmV92nqQNKMiCsqRWZv
zYqOiMYIDKHJtHFT21rpQ9vvZpKz90h59nNC5kjhF8iqWCkG6W4tWlVkd+liL3NnunGj6SVpDOdo
4Vi4Kc0l9H0sg23lw0Uc21Q8GkW5aV1ayjXqllC4cPEZVKUAVgAiBwsXz2zaae0xeDP0ds+KNCL9
cIkIJWTlwQe4pyOrbp3gh2FHaq8sOsOtRVLZlLLpGzIBP8Tn8mLDbIp9LqN6aWsbkzQkI9embdk3
AO0pl48z5SxyV/LIRyf9atJi3dt+8DUeInWWzsZIsuQuHjGLFL3PPsnVSzYXHh0VQXVHRSt3OmJt
a2yq0zAdEE5T+GVtjiDXkaGVpiEiTBTn7riPcon7s/Wm7VAF+XrI77Ks8S6SjBrEJ+Oz3sJ1l9qr
MTKV8eR9NjXRlhjTbxN7xVNVU3jSXDv5WTRvcuQ4IV9MtJP2a1QDw8IZrX11h++RV7mvRvZNTCDI
A2ecTrav/L2sYPwhYeainoMtrHDAGHb1XFZje4663HhQw5PIF7Q8soRzkvn5pYTeuqKVH+YITu7L
pKc9VKTuWRUXx6eWi31U0/BrWna2bXcfsYP5nArpXYijoIPtIF51LVSjvsbxC8mf9m9E0mU54yZa
blo77rbSm70bto3BZSFPG/kJbhYMS5jbcp6fRNItKRvz9CDteaWBsL5RV6e6Y7817ezfX29o2+0A
2v8QNcEuUKDJapIeIZDthBkonp7mKBvPXA/Ug630Q2ImXwfaxHStFROaBFWaR+rlmfhbYN+jJteo
gfhYreqeuEEYNV4/0BrumbHPAMrrAu0zCAd/4fcIunKRvDPndQ88Eu0icYvWtPFcvdqCK85OVtJu
utyfjxWN4k1q6tYNFBdWaU0xznEYNzdOEhpTNNzn6EYGhpRNNvonvKPjIYgRb6di+JE2A2jWkcQ/
0ArjwaFgrdO0XStw5GFTxsa6T0ABGz5tReOYF7F4rBxA8KilMC2R24n/g5DNrXREBCfCYf8eJcEK
6jnMVr+6yxMr3YHmWTqghI5Z4o3hO6uIXaXbMcvKtZt2061VTwTSTG62JKn1m6rP5CqZGAYZzgda
VG3vQEElFiE9oDeQx+uNRkjPilDeYEPkZXlfTsR1Irx5Upzxh0xBvs97naSn1P9SRfEPDfPmHXAv
pJKV2COmIocnsga2jIQQzNBs19NA0EstTSbHjRvvyy4eV7JsSE6f+2bnCEIrIpfO3TQBS9aSZcaf
Mnt2th1hEWE3sDtsUv9tbsHsAAW4ma1BHkcvFQxFqjeMsR2HRJBuEs34mGyd/S/w9QNBiGmYGX6z
ztzy3px7eSlVOt5GUX2cJnhbU2k524pVCKJyrq+VC0sOrt7r1GoGiyS5KqD2ElCnGVuhDFSloCNx
68TvgfnZeAq2UU04ZeUWX+ol7Xa0x+wLfXWxijjEBtvdU1i7rN4Y/oCMk/BoWUBny+GpNDJ5BjI2
kzoT9m7n3viso8TleHQHwrxT6Q6P/VOVJAKMhmmtBo8cNKfzXXgIXb/PclLDOjjmF6BQpffD78me
T5oI/pIzPdkuUQ99199A50SsYCJCLquKb7TrqDt8dAI9gjekNp0DHJokQSOev7s2Ktya4TjVI6nR
JkAo4qq7FfMJhO+YQSCniW2UFRLDAuD+gaoo7whL6RDh0deaCZKuFqApqTlrwgPfm2jTGoSd4fTY
2Z0IwkIA3IiCeidssgtgrPUrgc40LKJ5pyoh1qNA9J6L9bCglX0RunZtfw76Hv8IJBedHIzUutMM
Qx2iRtvVerEhKWi4MUf6P27Un2WpfRnL8Vts0gspe/AU1TwBlp1tY19rE9BdLzgLLZcno+78NWqq
koEmQ9QGclxlAZrner+cusR+jaXcWuNbVptsU7xD05Ws9zaca7dpuNR7MQTIDJoV26l0Int3IAyn
s3DIu5GJ5JKWDHsJ9HWC/FZo4duyzog+zpK3ptfo1NLjp0hFzyMmSrnRvxRyng5Cz8M8mrxj7GwN
o0U7rrXV2qtofplO0IECSk2Yw0CFIxmVTEOK7lA73Xf64XroWw2QEysZNgNDtiKv3xmTueEUW7S1
NKw17II2sUkoVerqx5KQmJvR6qOHhubSNDKv7XEvHDXVJZR53UOTJ1AGiGkmcVqzH7vq3TPtArod
876unIwFIePs+qWu/z/2zmO3cqzNsu9Sc1bTHpJAVQ2u905eE0IRUtD7w0Pz9LUYfzW6+wcajZ4X
MiFkZIQU0r0kz2f23ktjsKZkbO1G7L1gjXAtOIzC8dwmjNFrKsfcfYs032O8WBXbWo+GVV1NgIqC
wd3wNDzyZg34Ghp6E6ibV1UYB+x32YKtak8ti0i8wSS1wAhlL6OotU4E1U37vM9vvivLE1xzJj8t
TC/XpeYUcjjxEJ4WQ5D61yxmDhIzW4uT2lnAbX6mgmq4WC3EMlG7tzwiY228/Cw/Q0gSjb+d9Bw5
xQAqp3TBN9TNpXOnZ4NN2TyRcg+GmeWAE8qRnpoXrq9G2n+hBYw8jWfw5/LAE+5gjyLFdNN/dTOK
M0mgTrUW471obQcQOsya8i0sjV+QlTK2HMV3S9O+HSoIYFr5U8BhOSGx8zauk3z3zjzqIkxyl2C5
dzxApaQw+RsQ879Ms7gGyd+5LYPs0WRP1kaYfzuual/Txd4oyEIefPYveZm1RDtX5L05CYUs1kJi
XOCGMZv+Yc9Lk5VTvgRTwrmtGBZ5WsJgoRrOlvxkhkE4XZy+uf1+lA2RyoY0loaT8O7AvVtWERw3
DPwHf7K+GjfRN7EekQtZCfKlgaSbser2dZGAsGx4lFBH3ovgj+E25V23nRE1hEdEYJUkWxFyZ7o+
UUE2zw2fbqOC/rcIrflgzf19mvUfMmviYyjHe1WQnN7U1SnDWbBMRMmGcKIf9lpkWD25NWFJPRBn
DIPG1P4dGIxo7FTyLhO0WLo9xAFngMeufOvgeNqvDCMxuFvuX5r/ubfyjoPFj2cPnsA/QjJqHtjN
KmTlePUJGbZcJF1MaMOVXQfW1mXZkkbiEOYepMLRKPeeRmhcwthvo+wPfdS8Yz1IHwNrH+9d+1Iy
ZLE0njiadg8NwHK9SSqVZkL07jMov27QHzD2ldtq0sWyZP002IKFvlVXqEhg70W2JNZ6/kB05HfF
bI3ZX1xvGF7Ee3Yyt8CrbKCz1i9qSv131th3J9CjSzTW3saIYlD1pA7Bn5nTwj21IZiU+7mzeYPb
IKPXFGSHZfFb4peXqe8G4FvOOanm9ZgMnyVyVgqmLDmYRb6v0zY7hGTA7ovBuVsFIXhmzUNrSmvW
e8sZ2hWqRYbO47ekXOsa7y3IGorz3kq3w0w2zn1toA6wXhK32OVd+2WWbfpcMRLasi5D4aGs+pJ3
zTNFFWHoEAHSiQTRghppjKS1Vz6wBozgxISmtGlV1PJE6u2lgru2HD0M9nUALECa0aHROUW7IaA3
rB0M5m1KKzDhwjDC5FATaHDKPGczC9nXxRB69zYq1VIbKn0zjv6ni3BtqYsQ4/iA9wDrVrfMSrmr
zdI6DmPoLHx6MZkwfkuJRWDQ0BubxqKnmUr97E8G56BbbfOQXcyYzvHzNLpn4afbtvRpdfCX8x4H
j0sWZGKT+J25tmvu8rYymdBERXDO9WEH7A8GNbX0XoGswzveoncys0ukMm03hBu+D/pyLXmMpQvu
QY3RxccyGCX4J8zQyLY5e0pWUEO7nyqbVlk7J2VrLcmmAyhlTNVeFrLfeFi8Vp4eADWjb6sH8U74
uXbLjbGhVIj2BQqqa15plxyc5r4TYJb9MCT6gDj2c899GVmDcXByonLrISAIAS1clF4iaXfLNnPi
UxpUvD1KmlvC93laFXqy/Pvg9xTdpKtBPS2lae45Oy7xSKmo1xXsg+RqmQx9J1utMi1RR95MYq64
LtdhVem7Ku3OTOUByNWNeAoEy4moMZ/Kghol6BEfqZTNkIqNX+AkilvstmtV1vaHx6AFsG/Lt4S/
Y13UufWqq51UP7KS9nNt6fLmJRIyNvop+mEi0qwQmFYW/ZRCqJ8S3pJwRnC08OB3jkYrHE/jSWnC
2rfmkJ49094Cb6k+OAYLNIgm9GFRRofOapiOk5N+ARcSboKwJHZfdavQqLO9xiodoNRzG/sPYAFc
RDrd+VhaxPsqHIIoOa2LbDg/gkQ6V1VNahkRRFAyyrvW84dRzzPcss1ws4ceNHGv2y8TqvFF1L/i
k/PnHpdYjT67jZU17Nqh+pNXab30ErcWNP0IiuxxuPW+EV4aXc9ZNwCspPNldOMeHeacKw8zA+N7
YqZNnXhrLezcFa21s6/bJsYEgLdtqqj7G7S0CUUtOriSDAVJU2f2Gj7eMP00HOOKO1nbYtuMNmaD
yI3H/adrTA4VeSn3cdmHKxk36XoyU4GDKiKsDq/TU5pPfyqu7xga5rPtd9aupo9epNzLk670az/w
+ElcErL1qcf/GIM0yJtZ2GJ7HavVKTjmTcWWZYpPGBrTi2mcQATOF5+VIyDx7zILy2svyuaQKq46
HEPt0ROBflawqS7Ene31unyyHI3xM86cvdc0FDTSWZouFZfhh9bLMPoPhv3yoLxoZc/wyrEMgyc0
wq927xHsmNbpsSYN+2623PCl5ccr1yLueWSad/aTkuGfiUF3AHlyYkdLj1WpXe4b46ZLpHkHnT2b
gp1V3WUQzkCrXDpdPxs8M1ZtV5pwuTlFtIzRrQhBqYxom3oWWE42lcwFO/kItVK/+9GhFVvMVtnv
lPHUUgx6e2vVrZRZdsowF9B4psY7wkQM3EaDwJw1wxv9ourPQWV7H1YiS7Y/HIrGzNgdI5ftEtlz
zCy7r2JIkC6Kyj7kRvtJR6AfzYYzwYeiR3TzxYUsc5ToyXlXeDilmYpu/UCeq0etZxONefr7wWNB
ReRGd084v2/YIO6GBWiGjJCDnbSoiGD8HdXou0tZ4zdqHZhcQdhz1fIhlPTb2tT3u6zrtkqlxr72
neQB1m0ldKC0PBdJAFTEmDPA2I0i7BnJ5IdewxZY+Vb42sSMXcO8DU686wUOxpoBtJ0Wn1DLS5aq
bnzPiw6mL9vRV3bbyPTuTPaEnV7NHMFdLg+V51aveTd3z6QLNGqnYRs626H+ErDQ/FNaNUeg69xE
x6RPtTpfNfCsC1uhe0peI2G3wbgeSYlalV1+IbY2pn6iRS/TSj/rzPrnlMYniUCZ17WI36Ka8U7t
4RfrR6hJxmjR0YKKpwhVuarOVQrqKkeVyR7K5yGcEBTd5OLLC0W5jYR6MrXw2kQIbru0GLaBaGna
Av6axs7uzuh5R/b0JZvgPmFOkgW7IiP4R9mjuve4S3p8B++iYfCZpvHdwG3IosQUC+5JXB7BHvff
RrSm+IbjQpghUHZmU38/JI7hXuzQ1s+kMa3ClcY+6B02enMUGRe8kRb6u2yI71R55IGiQt7XtZG7
zTSVn6s4QbvtON1LxMXNsDd9RUyVbBkf0lJNoQszOCQpsferXyMrojE29FOUEH1Qeb5zAG9K2GFJ
RqTVsqq3cuu3h1TopWWEQzXg1EvXJQ9Tr/rhQXB+edRk8DMwDnrEQTJtqgKhgv93XlWgMS2qyGJ3
w/hKNG1+8sY/rqsNw8qyUHYSKmMsSbjrtrWcXQdxYr04E2Sf2FQWmBxlvdSG/l+/FBXnHWlxIxH3
qtvpQIdXGYDUPcBezAJ5+AkMMn7Jqodf+eWrMoPw0Vs9moskuUOS1K4EH2yrKHhmqjOeWsuPjjno
2ntaBNGr8XcX0Q3VAQTk0sf3+Rxl00mCDWScko7P6cyPwWR2bDJEGLQ51rF3sUSFflO/TwErLMwF
1QFvpto2DTMHHzUbwQKdv0k7WmgHEXYxy8snpxm2bd57+Euy4uKM+CALi03uiNR8rQgW3LDdRVHp
tOXFLPM/jBq8bQ2GYOubvbWnIueWmNkvQ86CPxg1HjNUuktdDtOm8+llqa3Hs6DgX1Zlr6jvNGPn
G7a8qomWt0pD83Vk9yDBaT74xv6MTQOSBXnIukujflcgQ1s0Mg1OyL7lmq0mC9agEdcURbEHxFN1
wVGFFLx52/3h7WRAGLYtF1JnbYo8nY9iw7rR6do32soOy49zzDUHbtdQEnj7NgLlfK5DrXmmfgsX
BI1GW6eiPuoLeuwe+vPFISeeWbn71ll694LElhbXzcc7qx3jMgXlqkvd5IyFw2EDOX42Qhrnvx80
ZbDswQPJ/IL/x5ps19S+2nrxdOS9yg6o9YxH4BzirkvvVRtYxyAfeKYZtDXCtZ4n40n6mvlm/M7a
DnK2H75GmhleSRR5G4RfrTLHLfG3Rf31b+Q97NITDtjAPxB5Q0DpxNxgU4yUqBPGV9bEkNrbumn/
Jhoc9XTiVLZAqIEvgOxkZ1+Jj/ZySCrrDZ1UhMjuSSo6kkQYJHJbCiJ7W1xdW2lXGgZEQBHR7OWU
NEcj1A5txTtPaMobBMhuZyuXCEVXfdBZGHuMY9aRkV24GwYj3/gDnpkmm4q1jw6UwUkKWJ1WNXLX
ZhjUxICbAW6z5jViKr5k2f2V2Wb0MnU3ISPoBYHTr6e2+1GVfIyV4a2ApvUz/PigSsshPC58Cf1a
P3a5BMgxAiXjnPC2vWmrfxgu/xtL8/9KNMXoiLn1f/zHv/1fuDTbH/QG/2cS+GyO5HP+V6KpB/TF
J6vNRPxhW/iFZ9j0v/+L5jn/Kgjm4znC1mOOpOS3/memKVl9bdnJ6N//xdL/leQiUk0dkt7I6TH/
vyJMyavAn/y/ZSbY+FcF/zg6zlmbHLV/SgX0TS6RoPSyHfOyH5CFObojgr3rP6RDwtkwyTDz0xfg
tycdAfw4K+G9WROfTcZ5/LvFgm4ZEkBHI4yCPpu19J6ph7teS6oliFLYLb65MGbtfdsbd6/TLrgy
51EJd0CFUH9mga5w5/9MSPh1ofnHxFLxJovYg5eJjTQMxX87a/+N2QUwzH6ABmOANTsEstkr0M+u
gWn2D1gYCXLzvcdWIGd/QZvwQBClc6s01P54bCi2rPasEY+zaWaHAp+pkOMRPN0T3oOXV4PbaX4z
UYAVPFk4RnaRHmMNgY8CFPMTOnbBF+TsZKe6GRP9CwDzLcgQoLSzgQIjxTg7KtLZW1FhslCMveKU
QGQXQCwxa+S8ug7QRJsBbxJFT9RB9zogtdvzS7yDGDmILGQEi7NDnz0ecnZ7sH+f+C4xgMxOEKd6
6WZnyJQey9kpYmMZyWfvyDS7SLLZT8Kc2IYB2vUrBGR3DeWKjfkkwYRCuvI2BSlhcpTEmFT62a0S
zb4VCwML/5rYWVLBJHyq0ZYb04rX6qZjfAGxncySy4OYPTEEO6h1M/tk+tkxU7ML7xoUZaDnUE+j
DsNOC1sTow17ENAyGgqEYCW1Q6mjUsGW42DP8bHpEKf2VoQe14Mgocf5nbqMOTVZXVFSrYi6vrkY
fgKMPxUGoFjCcBazJwh/d0N/L9hzdfdp9g0luffopf2hwY6wm3Jr2SdTdt8Vsj72GGTsJCd8gkj8
MSSJFsaJhUUpZztlz54lrA2LYGy2GqpNianJcyObSyF9mNid8A5tbTpDVWOvsTBElRijZGEni2FA
koFgYGbLjWvivvyVnB1VHtYqNXusBGYrZzbF6ONvy4GXjYZ+iHR/TUzBwqDCRGLGq56l+EBcA6dX
ZVfE0HPLBH12JoaRZVoXQJspGOq1jgBoVI6PJEryTdwG0bnTk72djh35jaSyp/WOB0t+J3BFIkEm
+nJ4HhSjXC0Zl1bLyJwhTbB3/OB9koh6vBE3zIDQt0ag5yWaffTM4ayUhThYI9knaUNCghDmWCFi
WFaKwCgj/G4a4bwL3syaKI8tRBx/rXdcvmPQPrcebLYoqsdV0fWfxI4HYbFOZQ1oDeCgG4ny3Kb6
Jyggf89m7CUZLLihrmBexSSsn6ZTosWnsuTaHRjrk+UCmlyh5otUcyqkPW7aYFgKrR+XEvN3mSKC
xNySIvTrYI7itwp4Sm06t70rL9Z3xrc2Egkg09DBgTQIrCy1wtnI7puUqmMh5x+6AlFaJD0eYaWW
/IFdyGx6p4G8Ys7ib3vD0FZ613pLM+rDpZ3WQAcNa3pmGMllFP2KEfuxxayfhtFLr+QUMfbzs0Pj
OhUVk6r5PZwFCbs9FmHaglq/3gj3PSVu84JZfZWxM6X1dk6NE/5uZYqFtDRfkSMJwEG8sFFXo58L
MahwV5ASabNR9BApbnJWfWNeIqtXdY+SzitXg1l9ZJ3rbGzNBoLOrqspzeU0/LanPH52hnRFiBTG
3l7lSCdog+1B1GsS4WZJtnvqNVK7UFzz88wGTS09au4Rmkq+ySe0A+Aua0NgFlf+OZHK5bNN/Hzz
ro4JD7wv2oUmFa9YKdxVzoNGzXu+1kw3AzytRxka+xBh2lqvMujIvcjQWpPzXqMiRTVTAzAydm1Y
vCBlCTb00ltLDOWR+K69HcWfHKAYqabgEff5goCt4U7a5CqaLJ+Z1tCcervFWzIh59WmIn+VBask
fTgnmEOvBkCypecHv/NE4+9v0hXmjYhRxS8tQVOoWiarwmmcpWcYL2abvObY1DZtER+po1GexUhx
fL3P1rleXT0uA5NAONI9yM4hvnznxGpcRaow161DHpY5djhsQuwBQSAZ+gJ3jqMPjWzC24iZJBp1
e+YyddBvvZys++EjcruSZLrwVY3y0PugllE5jDhvvWjpGF68kqb2cKYWenaoox6rH9juuqUv2v7d
NtvpgqbhoUqnOAySb9WIAhbLLhBsw5tdim08vZSafvNwMh3xwiK1Hep8W/nTqkymiBGXGt6jyjhz
oLU0bVZ8GKtbUU7Zml2GgckkaI+CBqOddUkAr0naUkV7jcq9CRKBJ2lKvB4m7yxxvjqzi7E40WVb
svlw0LbPLYlOoizvXzH2py5soytKyIsZVjBXHeaOrVP+4qwRb5M7o3OfM6mGI5uXYl2Y/hMoODbF
XvOWTtlvZVHto+d1V1xLu8mbNgK3FXoectNzZ9vo7ndbQtKyhXhPIhO/W5Vceqw2B/YbclLbyCJd
YrRJZg9bG5DnOB2rmQegqQdZt2yrMv/qRZVaWf6QAExio+BxGGd5l16YOp5ZP/mU/jaUnwgNyTzJ
ROmjPevc0JTw8gNgXAoKRC+2KFUkKsrR4oXFV4srldYUmzSEEjKP3NRCLVqhpXWqwl/lomEwm4CQ
SOV+TNCgDE2/FaW2Dbiq9s3EGai0LL4I4gNr1exrAOgV+l6WYa44DnFAdfLxd9+dltWH7mfdxZw/
jHr95TEdMNBAkyHAUC/F+cxNWyEsg/XZRNjONQB4ZGuwuqjQ3ZQ5r4xvDsupyiERGclnqikeJKKc
zyUiDgavg2jlQxe30qihXwJuHEw8Lcmy3PIzRG9h89pFf1r5Ofrksek+oGGicp5D1yTgA19jZLFh
aohwKMvZcBsZ4bpJp5ao80zuKhGmVzvfjsJFSlOEFHKDRfwIpYiuM2ZUJJPk46AdEOOdCZkClOTC
xEpL9ysKWZAY0fwepxl2QOzkTXYMQrwHtonQygy5NF29Mtaiyn4oh3yWzTXrktQjQ6LhxZgSg0Nz
Mt8as1BraTlyZWlat5GSW8UmVKYhqF9Wzh7VyoFwfvXHhMpiuDvVFtG7nQ/GVuTxDOGeqLFKgegk
ULi/HDWsqSsDuLTU2WbQV5vOrJpVWrS/E88Kd1blVDsTsRBKn12MDqTunP6c9RfPEOMRCZ53ny8Z
JmcOocKPvmbdXk9ps9IEOneByWWNmO9AWCDnVBeLg29CMRzhn3WWkAjxU67ZMDwPLqW+OQTbvhKk
QBokvYxpiRLGczfVWBS3pkhWqdfe2Ya1t9xsyqvEFEaT6+zQZj17VvecIpfGBVGx2DXqemlH7rAz
sllo5yfTosykv2blaiEjEnIrBKL1thMul0D1C4VHeqSbZ28Z88ew+ehrO0rXFdSBqy8+80i6wGvM
bOfmxP9HgFjRhJxGwKzOLNaWM6s1UVBbUxTe3sxxxZamrVQ3GUsvKOx1VXEUsLM7QNG7ljMJVoGE
ZTy7NGZG7AQsNpTZShnssJ0Gjqxf7AdKFw28bMHWIy3UFynFe23mz3ZjcCYa+QeN4K6uX2vD/+U2
bL/A1nZsilIwtgE42wisrRN/+EBux5i0TUW78dr4Do7WLxU7e4011QAeN3Z8kp+7q6aDzQWfqwJ5
HQZwupG+Cl0kMRLQrkUR0QFE8BgGNBDrGHhsJWDeWmu32tRspCa3EnCvM7QLbSb56kiyUDT75HFP
O9tyHtZM/fVc95cDBtgL5WloK+IjVjhPFAQ+s7p7gIM5aSG94FWi8Maa076Rxblpukjiqg+Os/MI
baXLK45VtOiMc7WqnPp1/kMmU0mSSHfDWB5k0j9qOzh5M924sI2nEtxxO3OPY0ADJFFy0oJEzkby
fkbvwJX9pwOZHIYxxg8W4PM8DT3IUgFXrrIYGo298ZrqSZbhW9/cQ59FDkhmsPcO235kYDjXw2MN
uFnYt9aC4zz/hTVgZwPA8wDoeeD3nZn8jA/6tQYFPf+9NNSL1CDczeWM12BGl/ZTMzOkFTDpfqZK
E/KBMKqfSdMgpzXQ03mP7QcN93yDsDTNZ4XUSozx0Y3jfQkH1IvCYjlW8Y5cnhWtxx71ACzCmXg9
gb520FxNZnzObZjYRKHEfxnZqf+qkLfDBvwY2va9b1oE6psBtDYC1hcNm3/6cGfudgWAewTErQHk
nrxPWLNvwczpRi8N3ueBeOOztYeLRnUdg/WOwHvbYL6rtvxljfpNmSajXwoWTAGegAtuEmNXAArH
bmFttdB8x7p8FqDEE6Pb5+opnwHjlDgU9GsPA96iB0FeGe7aKbJnBzR5dK1mTvkEsFybyeXazDDX
ij0dWbYMNdbLycw5x9HE3ZDIDfpHDRB6G3ClVCbloV7RPLhOvWgH/5ofHGpKt2QGT6d3tEMDujoO
8F5baA8FeB0gya3u5kANfUEKD6SelKCTaV0BbEcK8WCUy4sByp3Q5Gdvyk9uGx9E2m3YT22czrn0
hZzHwleddI/GdHNW59pOevWlduuFQRsmgMgLzTkxGnhTmJOJ72BL6aD6ta1D3sYfHRj6pFi4M5Xe
FfKQOPZDgKsHlHTkIbRUqv0hYPBog7X3wdsnYO75SU82p/TgzErk/HN0rYs2ehfHrn/S4bkx8luN
ogBPzCGcXqTebhsG79R3C9vzcPWh57SMmy/CF81t97GbrPzcP5QdVxoCeWq3TZITtYXsbpvl+a0B
Nx+y8Q+L1FsG9vgBfffvI7PA9tZm7Uer6Q/hAfIluzjIdwQO/cZ7sdaF9ZTjoB378peORHHUulWj
2mdskVGaXX30cbobLFgdLmWe7z07vpcAsGgY2RS0fwhXuosu+NTrhe8Nn66sX0MecFMq1qUUz00m
vmWEA2UyvReV2y9I8799qf1CTXMoXLaxAfhD3z8laLVFj5wu3+oJUbPzxYIV4qNM8Op5FG+RjdyY
bVIevZPGVLQ42CwCEhtl74c6PNslwQOq15ZDT4TC5HDbj3mLPteDYDv+MXskXW6tvxUD86nUmSvg
OQ3VeJfSe8lTZ91q/mWgmCgq57236hXPtGVYqUuXWusq++i05KvgPQn89KkrozW+7dNol+RR+MW2
gzSm6fToTvfEAwPcl2astGpY+1Vx0MRwEymywTzatla90+W4TWgsLGBZqG+ekiTaJ7axDc3x3Dlc
2syEne42MPPHi1sRre8mtEQm4ehZvHNVvSaJihmC1h41+9O9MGi8gvQylwzHsLDFPXkpBP7XOOaq
jIyrtIu+G7S/tSJtAjsbbbtNFMngLBBWHetM7QwPK4UNm6vm6Zqj1F46Ppg3bfjOs+S1IlptG5Is
iqQQtTE65JHs/UWdas8Nx+YiyKvz2JiHWrc2peG+ThVX9VihVY31DTAfLG7iIv17ldT31GGx0VbF
B+K0jZs0NG3TbbJhy2EM70f90fsMnax6E4vmzR/Ke22R2uAkBZ2pTWZXhlcZOR6UL/aoobZjIgd5
YOa4Mp3QE0aEQ9WTKy/bT6MUd+KeJ2IPizi75jLfC03fGrK/FvMk38mXOJzXRkprNNQrJ32x+/Kl
ENVxdNWps5LVyPIgaYt3f5yek9x4sivsOvV4riYtX/TI3hcWNqdFntASlQ5rURLl5kKvDqZtSRto
i53kYSKSYGWyzmScg7NpaZnuqc7le2SR+460a7AfjtXfGrd4j/KrFhfHxObEpfvTSRkYe2TuqHM6
690gbJOYPdR0KaWB2NROcEii5h0nz3O1iEjfCHlGqME9M3q8YDTnti/bV0l53sQtcO/wTAFMpdWn
yA9J+hN3pwnkev5ahT6eIqYUxSiGpYy1uylAIpffpOStE+vvhY8XakfhxLvCyrZ37B+djjYMuj+t
6R4K0rvTqVyb/viWGv1d8dN1HBRGcRxMtfb0+idMQc2MJrmizvTW1AXCVgC7U0CJo25CuLxuWoUv
hOioJAqX7jCc5vcLHu+HEurVN+Vn3mYXXCRbvOhboNkYNx5mxYYerZDJedyci/E7s8M/MdRbqWdf
gWvEqGIwlfpWh4eaVtiekngVoP6Ya0T2zdYKOBykCrooYYPqkBbsZ819KvrgbpjyQJ6LS5ZPPVFh
lU+yeZoCttejscg0/H0u0h5zgERoF9nOiDctk2xc5Ui7HULQNwUZywRQwY3GuoKbf8NAZdbcd+fA
6PW1X/TOigb9KbE/0Qpc6VwpmLKSim28Z9Pe9Ysn9Gg8rtT03igLN1lZbZFArB1RXHVNfLBoTxeD
VKvRyr/TdjwM3U9IcB4P8NdMEc5lZZrJJZttewt73mAwNwUoS85vwho1YK7QeRgbG7p6TP/+yhbY
hXHLGVKVt7JV55Jr+ZA5NOjpwNo5Vt7BRtWgQVE+M3WmqivHdV+LnTsx3S7xZJQJ9RFRoX8yWfyV
vu1anyTWToMQMPH8FAaVkVO0G1CM/k0SZsUAhEddO+ESrWnhid4Ng4Xv4KzvxiLkqTbu6QAW3kpJ
36Vzlh7LhPZpKM1mjXo7WjttuOsElqU2Cp/pCH5NkQ2hsU2afacYmYd4MtyGrazlIUA0IxL5MbY+
J8K/BUZtbnvbuonevrZNiSfM0l5rPyOpLwyfJw3xUlC8Bg4ByY4k+t8aOm0VydreJRWJhBlRIou/
sLKs8EkbnQNAkNsKg1CQtG9RLWR4wVmiEnxI6EBBVCDnVmOLd0ezKH9o9bCVRYugCbW1XT8cTe9Q
wSdyZXYK5CXC8DzUs2XT0k95Jm5pMvURTHr+tq5bXqF43DBml5dFULn+yo/qPTGa1kuZ/WbJ8NX0
Fxt+MPLKl6aCMV3E3q5weQsx/ugmSjl0pnTImJAccfJdh0po3uGwROTP4o1laDAjF1GihGXyFVU5
d3De7R2DUAbpVgSPE664TPJ6b2U1dBRNX5PyN55ALLm8Gx0hkS0aoyAJPp2e8jSMEd5pbUMMjkvP
OXApWSkSrlIoRJOKdAlnCOEMifzolOlT1mU/iQIzlPntxhd8e2yUOdTELWqGP7nncdy9IfOjAyin
ZWa9aIn9WkZYlGJHe2rnK7lpWItIb84NNTA0Z+TO4Y+TiyEUDDcKTJYNqvCUi61BoruYbfd5F63o
VHGjzZpYHFjWM3yO1whBu30jwvjoVsW1Krx1anDJOoqMjjboP1BPf0/2Vnj5DuwfKTpaMFL94/PP
fsglQiecLDrD5xV0wMKnQ/Fa9cQ2ac6470ybiKP6F0fcWSddaWnodLh204NxbfFuGPgCrN8G6gP7
BnDwV262K8BGNfpUHkzkCCHkbx/018j0JVIZdx4dVqRikFmGms/6nr1VvD5zoiCRgzFFAu56ku+K
3F3pkba14Zyx8kaynSLtMvcDSwcEztt+cJ8Rnn0ELbH2cbmYqnRvC2ePZvolAJiEqJt4Yx+pO1fM
pfc6Y8HCcGcSHxT0wzdt1UzKwpGfYtMo0RP0GQGVelp8GL7ae1O/6nXj0Sfxt97nS/JFn8LE+mU2
4zkh8WJF+MhvfXB2qde/WjFNieuumQ696D2nj9/81so3S9nRPuDkbaVolzZ3MiNpwjcZ2G24GiPS
vfhhsZPSXdRpcnA4FZMAtlBiar/cUD+0SfWAu7hkCLKI1HBhyfUmmBYuJjH8RFFzj5n69d6DHcqq
1oONrjUEUkzNUzhkz2beXQ0yRPQkupdddnRkUJ16qe+ZMCu6RHIFmFcXbPflstLEAcssqxDR7BlO
fwsZ7NIhRJNFnmmMMsnvJXeCea5V9hVS34OScu592m8HhcBa7/lixn4QBK6I9MMJ5LuuO1epgd6N
8uwJG3Uqku+x+AkTBhoFdaMtGae7ztHNjbPmi7VpaQtkP+GCCPFLAxeIH2TcIej9wrQ8LGCt4vOH
rVrpSbaEefbUEkmMbvgLPS1PRn2ijiHSGF7kfHGewx4vMILGo68bKFGq6gfrw2Fkp9hM5sUuo3ss
3Q9f+S8zyRxSFyaMMiZspqcYado1RpGbp9nNIm/ka1izUiQ5s35Bo3xNXOUt/SbaiSmbZdPlT1bU
e2MobhgF1rEh2cpC1XWlgVXdR0Ksobhm2ktSbKC7eHbmD6QM9P/4r7+/1OZf/tP/+6df/tOn/f2M
f3y9uN2m43+ydx7bjSRpln6VOb33PObafNEbaEUABGXExg/JiHCttT99f4bM6srKqa6a2fcGCZLJ
IAlh/ot7v2uyesqUscR5iuJCB0nDQ1hXoM19nZh3+Bb5IWdXwIp5vuUxrhkrBUBlqJv7vb/f/D98
bmR5ki58xiLuECWQ9YLiMIWzs0IWkMJtycuDRIfz+839Q1Jw2r07v9Si61uYZkZxwPDLPwA9E6Bj
SLAnrOh0RrFq0peoX9caUc+s73fLzCUB5X53bvWLb8lx48uIQ9nLxuxwv8FC+rd7DRBVx8dxlnqk
h5bVXtodv+/91/z9bqJ+yv3jcmrVwA4bZQlYlxKuPoyAG+B2DH/c3D93//D+BVcGPc/7f3+5Uffc
FGoE14thCcWtEMws+WRJ6vLYt2w0o/LABq08tBb8PLw8KAySsDqwTq0O93t/v7l/LoOatfe6T1n2
V18bfqQkAe+dGjKIL5OTDBjHIYT9nFnfnPFdTBQAaLGiAQWqtUtgei4yhm8pGsleNsyqjOFn0sqB
LpUbeErQ+gvQdfo0rTwPGMzMMWnayGKzEaJXkuj+PpD5pY/K6VBbE8gBweE69eekHkF32O64RLj7
bbRLPAJcBOmWgdjZb6Kf0kNPE4DNozgjyUL93PTTei6Q8wdgR9Lkl3CrgzlK6+B1w4SEar7JeEgO
huW3x7AgX3OqPus4rHZ97oMOYZveDPm5qcru3FqVx4nqHNkyFLhn3HVh93u36n1s2To/xkBXryU8
mUUGZChgc0lN6nKpklpzLiasoBk6Qwv2814bxKM56M25t+sHvUA1MuM/Lw2kv9Thixdkx+mDQCUd
5K157g3TPMMS4N1vjiSGO5fZLH+5WRKt+ZbujI1sleXWQx1FjnKyX6N2lHtXN/1TYvhUQJjPtPG7
jtRwKUvjZ2O02UNeUL9DfHroQkoW/hvL0WdaMPGoJh7j37DmpPaaj2Gs8caaRX7Rmjm/zNEvggNs
ZMczwmumi3EvknXr8KzAh6PEFS0e6yTLz6HrZmehPbNdGh/sOahXYZmyUmHclhMxu+l17Pz05+4D
knXSrC2e9yi/GUHlMsqqppOzIzDol8mIYGbFtnAqj8BFYw6wD5AzNXFholTN5hU+TEpGg3m/XtJu
htl0xgi+mHKP3CD1m7B70tjOUd7oAqmw78pue1dkF9DJl16Z1VyJvBQWpvHO9U7sGNM9U4CshXoS
2SihNGGhkrGT4/8Kc15ZSeWY6/vnfv/y/SsoKfHCdwUPzHGOdnlppvAXszfTkz86Zz4VuNgWJAI8
wc1hhFafIa8dYs1/GUfYc+OHU5k/RRc/T1nwkJBtQR99HEb9OWqDbNFa+iuu6mqheeV314DAoc9M
Zav5Nsx9d8xSc2VpgpxkKkXdAXfOAmanucuqSg+lGZ2anDovrjBXQ62MTDCbLraZSPT2snD7N6sw
dj15OZAdjRIPHS7hEIGs41OnopK9VUE6Lsnkspa5JCXc0vtnj2uVNsrHAUQww4bpWhH5wEDrQHsL
hAGLsGzt18EfHuSUfBs0izKVxlM4zVXPkM7o9SHdsdqmLBm9tW/DLRniBoWeWV4y96FljQqWs/dg
x9RJ9AR3awVJgCrfJUgR3nEL8qD8GiqKMDcT37sSI4+beesBbeJK04+S6CYy4c1fNr3dotIJZbSD
8eZHnPzTWDDpC5olBoO97lx9VKMEW0YbzSjG45DMcjlm/XvnmDdrvs0K7BHWwbXTjPQUe2g2UkA7
hpEsyh6dcRThcNXOAuYFByEGqpkMsKrX3vySzasR5ux2k2JX2/OHD36KxrW+kXhLpOrNts+c+M9e
SxY7bquXCSOWNpmnqtKRTtvOo9TDfdnC49SvYOImhuTsLArZfs9RfCSFM20ml9avG3/mZeHtUcdq
V20ESlp2rNSEYRx1RKHEvO9mCF0rmz4PDUh8mWdhYT/mYUgnFNjGScRUlI2x71iEjbneLZoWnGiR
l0udkIyFSZNjRuQhmQUi2BLebhgND0VwdKniVlEjQHFlCXr9ESeOmVU/4Wd8umgzFx27SoGpZlvH
3hN+nnEX2gZe0dzWj1Xw0Ye68dbZDFzs5pBBpt9H3WiusGO96dq5oj4rCxQoVl39SCudY7o/FGX4
SydMa+EK3Mp1evUoznqjpzMO0IppkY6RC9xMQQOthckyrbkCh818UKVkY4rjZLOyM9wIT32N0rsm
ZBkLcfMRy5ZJPUrxhW/TlpE3tQh+yMbJj2BzkKrR/CwCxywuI+OEhTHJnetAz6PbzW91U76gmPrs
rfhn3P0ggM7e9Mbkr5w52HHuWteMBwv2yMKA6L0Z6fjZB4wvcJemVepNLrOztt18EJnXbSrGy61j
YSWtPOLk2vGih2O3rhyWj5WPLjBRiQX2R0hqzcamo+TpvpTIq7/5tv6zCueLE2UGoIVaruOxWeZs
6Bd16In1PAje2y2zQsegbGboEU5lwEaz03BC+NYqNEtCSUOr4/dpxhUBRXLhBNUj4bbJWjOwvuI2
Mta1O609jXytHlS1ls7P2hyDN8HSByXvbBdttA2E/hTa1MwGsIwl2p5+6YIawHBG/ZbmP0ctGRZN
PNEOc7Ix0nUeYhuJToGTQ1rYDEqUbx5AdrupLXZnaL/sUK5do/7ewfHcOmX9yFjW25lSv0QspWo7
vKUK6mmyqSCoM7ixs94xGZLnwMUg3bSl2MekVUCd67KdByRjLW2IcUWKx6sZh4Npdr+can7NiADm
33YOhMOfOn+KX9PuElrNj2Dsnyu0BxRqYPAG4a9rX2y72L8yZQHfFFRMn/GBcdpYxAwCGfMD/bPW
xmGR6apbqJyfBRPgBUXpsB4ViRQiqVBo0l5BShNopTjr+RPgl1q5JRdRq0zDKeMJBTmNFO60yvcJ
f9mybvEQTQqJqgU/8wZEKmeeCTwMX2jEdXeTKJRqEgJVDaWQD+QvrHQFXBUKvVooCCvBqxOrYsCs
wm3wuClYa6uwra4CuEIYo4SB98HIlfyEM9OXdGsr6KtQ+NcKDiyuHe1gKTRsgzp/1d95sZlCx7oK
IpsoymyiwLJD8UbGGem498+om1lhaI3w2VRY2lwAqIWtkR6duuJSFZQAbDtItr9/iOZkW1tgbgF+
WBuabJaLqvgDijsqKO79nsMQeYeVYT0pxG50p+je7841A+dMQXZNRdudwe7eP3+/AetD4gR0Xj5q
dwJeb6zAvY1C+IbqXgTV12nB+07MU3kL5nuh0L+lggBHCgec38nArQMk2HDBBRsKHOwqhLALS3hS
UOFQ4YU53I+hAg7zBJ1KxSGGAw6MWGGJQ/jE908lClmMsiRfVq3iGA8NSOMKtjGOHG8noR0bin18
v+kVCnksgSK70JGxwRHrViPa9xU6eVAQ5ZQxyCpVYOWgB+MIaTngGUcPCHxZKgwzkJKBUBfQzJhX
iiPaEvjcCtwM3eBTD8A15jCdO9jOnYI8lwr3bCnwc6IQ0MgdxapTWOhMAaJtgRIvUtBoU+GjCf/5
om3NNxkq0uNAewImhsVFXKuAUQDUzLdZTykoNbOF8tjCqU6H0tjqd3Y1rsjq2N+B1upRxrEG1Vrh
rgu4160CYHcKl5LbeAd1hcd276Ts+ydd6Nm8pBiCRwC1sS7Xa6kg2y607URht637D4yYuAHkLhSa
u1cPQjCyMOjgdlcK4F1D8r7/7rGCe9/vEYrgrjqF/m5ggOPTjh7rnneaXn8ZChPusfNNFTi8gCDe
KpS4gCkeWsDFK4UZ1+bu0mb8AhHOKYMV/ArL/anMG7nAHQmnFl55pcDlzR1hHlDOTVDNeaA3GL/T
B9ba5UoCPkcnFGiA0F3JNMkZg5XuBwqTD2UwYA8f1SLaWI/WzR+o9SavgsbpfDdhrccKuq6JZkOA
Jf5BBWQ3FJrdhdF+1/j/rx3i39khTMcma+t/tkPsPoaPKML8kLfwf/Y//vM/9N+/5Q83hG5bv0mc
B7ZhIgfFevCHFUJ3xG+G5Vi6pUvLdu8Jtn9YIQzjN0PFbeFYcC0WEpIktD+sEbr8zYPmK4VhwoHh
K/r/jzdCN1Vs2d+tEZZHeCkhn1z5HILdLEv+xRohHI+hrR0YT6KMtV06AafT0oL0plx/SCLqtjSf
8wUIl6PedtaLnOFGGF49HZIMlESvz68NcJ8VEOWBZZUgSGG2xkMLHwydtnYUSKapOPR623sN3XVL
JQw2Zz90rLnzysY9J7X8RNbNM1KKDan1O9dCcz3RfB+Enw5IvvQlVimmBQaLPMxO2g7cbbMOhmY3
6aPzXdLccAK57jL1FGNEDuYuallSTfng7szcx4qE7vU6j+g5hAOOoAjHZEOR9Fhxji5ngYQCDC37
tCaWD20XrOfGeanycGV4zVNVjDvL8QEvaa19DNiij12wm2OTzBM1EsihGKkTR7filNrcrpci8gMM
IUCKfLcn4cBSe5d++GrqcoFMG15dXHbMEoduO2jOZ2tPb5zeNVBK99Gw6hI7hTpTgUQNVZI9TjhJ
kZ0oXknsWRinI/s2lCBWKrd9a6T/i4kGzI3EI6fedDRo07hFIlSLGBtWyZCgc8UAv0aUkO/wCG/i
fugQaAQP8EX7PUZ0Qj4c61AU46+7sX3otHctEtemMOZbBjoNS0kTPOURaiyX1WlYWeVDX2PuNMrU
2se5+IVwYTjCyv+KW885127KiHIEPheIFn4DBLOK4Ry4pDDfloVbUTyzI/zTe+76+yv2/+Rddi2i
vG3+8z8clXv6lxeyykbkzQE/UOryL3nQGRt22u/GecorWnrhdzvb7Ox1OKYT/WiPH0AH9MjPZZAc
f6cwXxECxh4ytZiYh0Zz6T0koxrbfTQaxXYg2PHRxSKzaubevLLrcLzgWSfNaTFPMji4Zf8YJaIH
Ch5Pa2AoG9a+0Xbo9DNx2yRVAhwkPSw7jOw6gqFytwiUFW2WpFYTR/Kp9wadd9laoKo/F1mzDREj
rJ20i+DtsNoqkw+3n5u3huLbm93XPu3sG9LldT8P3ynCgxUO04AkdQcVFV1MrE+3xpItNEkE1cjc
DIQpqOpJCGE522be079+wA2hEgf/4RG3hKsOISkxf1n/V/xtKR0gW6LMn9wq6eg8FG6XDRKdrflg
BtnS821ML2FwSU8jhvpjPGnXsey/t4LE2gQIzqqaTBDiXf1ldwSMuGmfA4DK6hMeTxRsxkOkR/Em
hidE6cNNULEA0ANkUU056Id4HOxl7Xc4ZmPzqsfFvgsbVHfjJwSeBNhe/4brWtIUR9cqRBYrImY6
s8xeyY4g6o2cQKMs9COPUn7SDHMru8CF/UF+ZVCNV1v6r2jijS2LfLRWpU5Bnw8UJtGsL2a3/Ebz
dUpTAExZN1ODyFOD0Xw1FXW7rlBUL3tZfotEI9Xi9eCppZmYzR+5052G2tB3LofbhGJ9m/V6tYTj
U7xOwXCyfMLYMkEAmqW1yKPAK+KM3oRx6S7NGOMBYR4kwUzZshtISYrAJC/SLAS6TgvIdeicCmW6
mSBdmy1LSBXDEblLHbr5plbsMcKY3l0ljALJAPLOPxEzlzVF9GRbvUpZxt/WxMEyACATFuGtlZpE
+oooWhtiZYEJBPuzboulioVUjl2FQKZVnGrnPmzY4zOxPZaO/oJK98J2stoQ5DiuprGCYtFEwwYU
cLID24eWKnRJH5sR/M4gIY2oA0ddVruKsHSA3hS/03DUQrK325639NyX07Gi2TJLZv5U5mA1gm5v
YXnzPXKNehD9m8rV5AGfMwRNveyQSFn2k5Tdruy76TBNAa4fO9vyRv/RYrBa1EavLTqDLTDj8C+g
F80uS5H5UCmmbSseeF0tIYutDMzZJyb6ZFKJ8thxmBg0DQ+D8oRPUKF8lZQFhDG5jNOjGWZEc3UA
Hgj7244RyoJusqGveW6JspIbNy8XZdVVRBz2FXPhpNzlGUo8z4ZTkPrTah7kd/BpqNLg8W700tnx
JqBwz7OVN9nNVkP7u8gJs9zFwvSWfRwkB5OohMEIzC1Mr2Y1zS6XpyQ43enfRGxd2R1+YV4bdv/6
GGDt/Q/HgC2ENDxkiQj1TM80DE+FiP4pKdwIet8PWEjesMfYiyGEhG/klUdTHMODsef97Fk1XEcC
Paj3V7XbeZiWl6HmQlMqmDsKFg2o+md7Mee8vbK8fwWiz6iKyzso4/HHHAj7KcoOyB/KrhtPje0v
Urs6yFxztlrNoJjFXHvQoL1modmeK1m+jx6SmGoeu/2AlhoJ6ASVp52Mkxek0dpxt+FFtOxaCbhh
pASVBIsdaJCmadeZoSNUMPOfkDZItQk6uQgNnb0lnP3jbBgO8LQcQjCc3hCFYlGn7ApDn39/JJTX
JjMKYgyuv0/wMQSQCis71o216oox3TE+PoB2UQtQzn6sGCRhm/Z0YsDb4dPUQEHzxjqZJQLRVjD9
ICeOkYaTQj7S3GzFkDvbtLhCGZpq9rGaxCt0hu/goT8dzGZbg3muJ5wA6AD6+R6mb2fji29w6Yfo
qDc58861a9nG0ovy4VA38zIuYya9vIGPjmdg6+/NfhP5LRg9vbUehhw7gpxIccu8ibqMRvgYBTy9
7QiwkDzgmAMAxFLNM2pEA0oYOOvt6OAeKGh7i2BQe6bkR+HqzraabpHmhRvLpdcRptbcDMKEgQEj
0M4RdBbZScfMXVRldupmlxmtutmNffd7M/O7YfmfVQvqRfn3a5d60ZoUz66QjmPYmIxV2u6fXrQD
420tmGv/hs8OTUkfeEffIQdibo1mJyzjtayznabN4623v+LZmx4sEIIMlEHczNWHgMGi5SkzNJFS
BaOPWkVGYaCyMMZTNjDO1uabNjUxNiVHI3VEPmp2On2TOcJDcobDG5tInJ6eiLYWUP6Iwfca2Tbp
sHbtLT1Z9ysrz8aHquAsM9163sxg6E9G0Hms5AYfOcv86URwTls7mYlKQr7UmA/9CALOlacRisjS
yVGoaMiPbjZMMIponjSnFq8eaJMZMdNuMGdkkFZARuCwbnnnXGO2oMhVU3frElFeRZ22+dfHhaX6
ib888JbqbXTHEEQ62X85LfIZWpIeBu4tdeZ2Pcb6eK5KTs93RDz+NUfTvhVWiGQdUtjQtiSwhsei
ibpTaevWEjdTfANLDYBPWxNzyMAc3zGYhvJV+MLGwhdoy9rqvTPmWhzeuPwKqatwRFBL7AqOOpXB
3i+ClO1Z2S4Nsoh2IIXpCeyeqclkJs86ioM0kd/qPCwOcx+GS5JI85ODehOrZfPUBn6zmuFlQ0Fk
/ce47PCvHyPdE//kQXItV9cNw0Xw8tcHachq+IrWYN+oEbliQvW9RPpjM4vuUIe92PIz3x0jThAw
QOET3TzSruAUqnqdqI2eo07ziDtPmg5smz1Cf4dqvXIs4BOlW1ZMgTx91cY6EyJvfhBeDlXbzyCP
5bmzZ4bdH3DqPrhV/IZi3doVzSnM+pPAtLFpyhA5jMESQQY4hZwMnmDjfrKps3ecivOzi/ynHk1v
XzKbnwlPPfV9ttJLCQhVKHQLFSOYx2zEshdP59TikEuiXrB5aZCzMGwrvMICEJrLUyYw6yA86iCH
o4CFxhwHUfiu6ba9g7zTk4RzijprM0EUeXAdM1h1U2g9Cx0ksZnMzjFrSvI+64mD5IALoydOPqO/
MrDUhP2ABHVEAyTaZdXo2tLDhbhgSf/uDLwtB3qd9Tjk9qKWuKQJYMLunzl44nNHP+IH1KGrB56j
7TSKpqtuDeCXvBqPEgQ/kp6JOIUjsGoK54RsprtFM46O1sfr1FbOeS7w9cWRCE8sqt47s+HYaGB7
F8mngdbtQyYwt1qihlDAyl1GTQiE1GW1Zf7oYaCMWQ63xE9X4MlR/nTMue5XIMIGrjBIKgKSq3NU
apd00OWlrjSmyWGKnJRYhTxtzggc95VArVNg5SvcQj/gpCpsRtVG7GoHyO57QaDoq5lk9gIXyPSI
t+VQK2dFNIk31v/6yzAqcGTdrKBFT3SdGOsmIwL4hmFy02rMQmPpXtvyJTOy+IKU70yiAvQx22Pr
0HDyBNlWIXiOzUhMa8Xec7AibwmL8qerAzkD4w6nktEXMzNILlg1w0gLT2xTik3Z4J65f8gMdetm
8ZdZZMWe7OSvnLcUba+B2VV6OIMSHnYW9SeqJWA2Q/tkmlO2CSf8FG4bIA8aA/HAgyv/TWA8h9lf
38WeadGO6tK27wObv3SkqE7BLSY9ikeH4mDMvBhTUeceGiYqZy5Kt9m557Hk1sVNtCcjZL9mVA2p
GMNYbSfiSVALOVQUakdl2jV8N6tbR/5Vy/JHy4jzZyVmNNr5URjEOUT4Thk2hAZxw/g9I+mYC/iU
+bYwyuc2lvZWNFy37+esWbcgydNm2Ic+OOsg6IaLTPwfvexvIjW9Zxhkm4Kn+dwnPm4a8MpATOEC
c80kAwFz5dLoJWnVPlE/TGc6NDV6umkGFQatOf7O18sQnpqDPk/zAb8P7qbGGHLUZinPflWgZs3w
5pVOlfODg/xid+YRLAF7CM+DzJwH3Te3nPe4yednR6/6dRqQIl+Nhr3MS6JIyQ2ZtSJ8Meeq2iWg
JlepNsbPmf/keOr/FrP2MPoy3XsWCLkuYt9U+Zxuwg0eez0TD77SemXCPMU+evZB1smFSvGtcXTy
TCYjOTnIQfZ9SDB5MIl47XXuV6Z2g0EHNrQJIxaAJuumstjlnjkcdVXOBDEK/hRHNyvMsVrYlEy3
Vp+X2HHNLdEeeNBsrlzEC+3NhIZu1Geq+UirNmnab0G5gtp0M/9sVIWH28KxlyFOka0MoRi2rYZ8
ZUyYawzaa9SDpsj9UmzrSeeMg1ex7ig6isKwj7nxTHRdhcC0R+/pI4/1i9gm+TBcRSa6zRm3F6JF
ojx85LII/R1G8mFVsUEru2SXglxfYC99C2PECtUoTJb1DauRQCdjMvXoYQG09bEzgfCMVG7512Cn
+lPhtMnWLszgEDEDv6CmQM3dQikZquxLty5ccf0PrSDQwG95RwY62U/YMU1lETn6VpacIxkdCiSx
L2huPxnY6A+V+qitvKMXzDf0DyZSbQffdN4m6wDaC2k2rxm8x0sjGnh1oeku0V+lpAwLVicikzyF
XnKTCtqdFLTfVvLLr4dPp5LOY/yKXDA4hA1C9nHHFqJ4jLQfURvKZcs25ximzO4DFwsZ6bxypYtC
vlhzmmFWbolYikkfQAFtIyZ2XjUkc6imuVbCeHbQdWIED7n+kmJJ5LaiEgBVK5ftmMf7wM5fyqDA
VylycSjFc2+qhJ/CjL7JPttV9QNLnAItuS03bQGP2ozlccrYNLstMrM5IU4V0Cye7DZ6HAKUYVrv
bAKcWRyv5fSa+LzsKI7CsJ3fqxEZF7SFfJXZ5A9OnOInNlIJG8lv5ZgRE+CQS2TE9qknkezqKrGH
1o/ptbTqp65leZ16lbYpbC8lHQCshOcznoT7Tk2moccPuvgtj4iRwkcHV0J6hLXng+DV0oMCN/Tw
PdPdajkMvXuN7ZKZQ/2DOYVxDoPSI6AtShZ5Es4bz02drdVbDeYMfRMFrXwGEmabmP+8vYbM6CSt
8CX2W21dBrs0butdNQ24QRo7Ozq4y1cd/RNhFJa/yzTZbPSatS4OJMJ0SoKo7GItWsSTKRlIM3pM
/zraDE6tPk/3BGW3q44giYOVZND6bDy/QMBQiDcRupwRSktbDU9BgZbLkNO4NfvpkBGSt7iXzZP9
0aZlvad5xzwxJbjjQeHl2mSccd2hB9iWXfyVxkO6EakUJ6MSi1mDQg7cDf5PAeDNmUiiG6r5TLQW
MWJlZYL4syhmhU60tG5+c3N3hyfgG9BOYyeQK+09nSKBFERnmUTucNbj6vvMsHgtzEzp9YYbOwSP
B8278mbBui664ZyWCAiq3PyVVgHaLowHb9aUXwJlHbDKijPNSmo27c7G815RcufvQF5mcC+2WIxh
1+yIsnF/v1L+72bp32yWDBohKv//ebN0QW/+573SH9/wd8oWLQ/TbmBaNvZik/rib5QtNk6sj/iq
Q9PIZonS5I/VkqX/hsnBcDx6MJY+fNt/r5ZM+ZvpubyeLNNw6NBgc/2NAfZHS9385eM/D+Stv7TY
lutR+tBcI06UugEG7B9bbH/QOABy297nIclb0pouvoeLu7exH2SB/Wl20zKWn7LXb6AUmTqqiU3f
yPfKk/nGtgC6tQNRLbRz+wpVGgw6ZXKihQCqfUXkYS/1YfQPhevOu5xQCturH0sdxX7Z057oQwbH
wTeImQejTtvgocc8wzzm3ZkiqbbFN/QZ4drNpVw0z3mxTac53GXEmy1n/KrEKxnrPz17/2TqYPyT
h4QxOgkoNstAB0j1Pz4kXidrXFEehgnNxfppROaScDHelNFENoS2dXIGMGFT+utxNs8iCHcMHr9r
ukMYYZmt6om/tC29ZNnh45/j4OSVKscw9vAWMt6VUDNUS/I+MR7d/+vfHQ8PS8c/t+6WRLuBko11
qHClc6e6/Xlm4odGWjpwg/Z+4L+DDjKXpUmYyeigqIQ/vZ1m/ZIPXAtcCEwlpSbW42Fv1fKtiLVh
y3FM7AtaWi4FEKRduLnOMO06LuQOcwAUc6RtAHChF/jsy9JdmYZW0b7TmATAWEgTOJopmZ1ZDC/J
mB8jvWL7ptU/0cw2ZGC2+DyjFIHZeJz64M0y5odksGj0RvnOWOzFLVvsMJG+F3MZLnow/klMILa8
BmGBFYrJIompyct8SnsCNKCA7DNC9cgynh38PGsujqRIkxOWYBhgyflZhzPMIqf/mggCriTOEr5v
OYQwHPV63QCeRLvZe+xeftAJBssUmRqpRdM+SEmzBDW8Sy3nrUKTuyAmVPFlkXFpr2XVwkowtK+2
S+C0uYCnQ5ayruFOSwEiCj1niHCtE6SE8WoZsDTyWiZby3Kec5oBBHAZZQb/iFYEFRGm6Aay/Cvw
lSt+6LeIKdKlN+kf4EZHcN3YdKwPGe51CTHXr9prZMujJUoYk8StLZKsOSaZRAMdf5tJ2PJ81BJF
jZ21sSYUjFmD2nc2NyJkoWvPxhZx3QcoU7l02GIs57ladX39zliL53KIgKh147iuCqNbWHLVQq3O
vBlNFBQjSFxQOojMNC+G35EkZ6xMH1w0AbiP9EdssilNa7RgtOnZjGEo7UdEhu2nj1XXDgmZbeEp
QFb+0JwMznA7QNcQfb6Zi5mYphwLZDl9y/qXup+qZVrhTpqs73XbfLpptaa3enclXrG+JTkijh4N
pMlYRaJLnbS4rbr+zanKbzMxhRbAe3TWxL5q8zqQSGUs/0iaAIBNYb0DTFhj3HuoGD/B9jO20QSw
JqnRrJV6sHVLPeP10yVc95mJkOIOg73azCFRsm1/mfqOnU17CouaiW9MSvCwb5L6yzUesTceOi97
aXRSBAIxfjAHWVddd0hMFXvO0yJRuRfztBipvPEY0P1CAwknsLFaiKUtY+9QkJJjCetNJu5zmkQH
S4NFVobYiEYSjij4BUUXK8VsQrVf3GKn+SiM5ltIe2IBerJ5JxEi2X1vJav1hh/nOhCg5a7RUZkm
HjgmocUr1yNiK3eeGXOgRUk/G8yS5LB8r8lZBPz6oZHhtjRaDnQXFA+EhGvU2+8xz6cek+nooyyr
4m1bV7C9q0PVB1fXtr98mz8gtz6saai3rs5+PfcR/ZcPsccWSKDGxmp2S62a3RlJarrhkXHhE/I6
Zz25APpPotkb2G6jR22VvpDfsnEEeWKxg/nfFhSiqPZxPI/+Ag1ssWjc4uaCcdYRpS1BycWcGtTS
ZWpeihwoHypL/uXHyZXXaEwe6YfOWCt3yqXIvAthMm6RNVtNjmtvXQzNmWEl2LGgsBj0GPvGJ3io
BoOUkjliZyctD588/OpLZxpfcAAyq/HtGpeZuP7+cxPiGsBgb/Cb7II5/kgTd6Xe31NTwMvirVSj
LgPTuGZPuFZJAjPJmj321cXcjz/TDD1tBUp6oZnlutWvfqk/qi/EHpA2yPHO6H0arX8LMEA1A6PT
CPKwKeV3OZqnQB79ZO82qmes+vd5P4nJR4jNiKX0t0U6o5b2xDKsumYxaILQawSfZJY2tKZ1toxC
G7m6Ez77AxgxYvz2hsGRyU7CWzYgaBmfXbC77fNWfzPttRXX6Spx3bPjFm+BB/Aost9hDsYLOcOU
dD7Q/kfMp8fTHCG2zpFOYkpahnFIDFGOcr3spLXoWvcZzki5sPUQ3BKa1sEjc8Tl8ra0iwhlnonn
LtylqY58MzeGDQqeC4X8qx/CM3AxPQW5+6oTAREnzQ8C71haduYPkNXIMNCG5dyp/QhLYoaTVX0J
bdattLwTsCyugbgUWEh9N9B9KSnlKqbLC70ZChziYiZCoBUmYnuchCBVZ+5/jSZIdWZgY5B9OmIU
B/wawy5yMK4OJLQG0VhvEMSXgNdswD6Ws57AVdAwP49aMSwCMXG+cO2ZdP7mRP/Co9Az2S1WbgK0
3zXtb8mIiz32jY9S89/qsHswYUejESgIdgzE1rQUxEk8ZMipF4ahJGWAY5aYlHEwT9ZDaSTbYZJP
sU0MuSQuUzJz6jIvXH2Py+hjyhhCOLb5oXS4McO+GqvkwrdGkqmiFltgDXBcohenj0RB1zpYPfkD
hYmIwWNbtYAEEEZtfbWA24WCGZUb+cx9S7O9YHnNycT12KEiuT22TfBjlgJlST8v+BtGVt71Ai0F
oESd2YYAxUXHSlpu8TMSZY1CCH48+3acHqAedGCJAdYDcBs+smGQO1FwYt7jjing9cy9ClbXZL0O
P+bIBARhTFtjMl7Cusm3FhkMHC7VEq/m80DAahLIg9H2Z6WmDMsDKFaUwhq/LecWatKP9L/YO6/d
1tEt6z4RG8zhlknJki3JcrohthNzznz6HlSdPnX+g2786PtGoQRZ3pIliuFba805pg7iUWOXOPrw
Wo9j0L8uJtmOADZh+NGa7NQrrArX6NLufd10XZBgYOT7GDXtLaz7b1pdM7uS+DYao60JBbFYqvFK
qg+R83rEji55bSm9GY1c+YYK01rNvoeCVPCK1TaCIUxOVn0g4fZpRJKockHEtgv0JiiY0yNQGTJC
jOu6fDHDhU4zxhi93vWzfhHk8TGpmsWO02eWn3uhn56DCLeppuL9CRZrJyHm5Fk2zYrb/dNxeXRU
dOA5YrLd+mcVnTDN1Lqaif7TJhP7/GS8VJD8Bz4hMWnemKpbMzjpc/1IB503ro5uRFBvkDGxakzS
9ywre+oxvQ85PIa0ByPTginEtqNXo4FZaSQCeUaiOemKM4z5WSn1cs+pXpqp3ovqxuT3nZS1fk9m
zHYSSCFQ6MbYsgYApRiRR3RNvKfxgR81FhKYmKx8rIY+s67SOV9iT63y7lBa4xOzWxkvIc6uusCi
XMnKXmqi2GvyzKWdQHtDzZ6ljtifRKaCSVXA9uukZVxTaepl3MAAAMrUs1YgE8WNVPM5Id4IG1XL
19h3TpCKV+DiRQETMNASIBDM5yxp3LEu6bdWYf3EIXLtYhEJd07Y8Ok4xiv0VXYZrY02x2EBkrg5
YYAVLwWxELYUxuc6J4AgtSA6VIVKxCGtaXhHCGva3RS2Jris1mmDBsG5yYxjWhNjUQTyJZIXh6ri
gP4YbcsgLPR1UFBnQX4EWnaNImRuzcIAjUHZoSfifEOeI+3gOkeTBkYPWHKUbbtYJvNDmTEaly3J
qN3YwMBfb0RztTP+88f7PWnWD40+xpv7L8fVWSAURe3ef/nXE5QnAt4mVkbgDv9+ifu9WVwG3xgE
eEpqtS9H0XJJwuXarmyicME72NNCcYYY32SEG4VkqHBmrcwOc7+R1zd0f6H7j9UkPxVJMiDviIFO
Dsj67PtdJGbUFwQThqaJgVHL9wViGqfQRqSKOK+xAEo76JqYbAwDwe5UqDujQcBHARfuuXxcDdy9
fTIHzyr2R2acvPz6Mvd79z9Bu5W/dn8wI591b6rS5DIOQzMipHVOfgaCG3rZfF/1+BC3hC4MGBGI
wmT2n0gFGeSieAgskgGyyFxOmJ2omBS0KPSqtyZ0vgO7TPQIEzF6nMxI8oXZYEBVtwWE5VpyQqlN
TmR5ZwzC5MatQsviqFyu48RFYQo6+WKEeMabpF/nOjmruYzeezjOmqvqqOkkQdXOtABj8IUpmddq
DXLHGCpEHhIefUgdeTkLxzIwa9btxAS2aSI+4nHw9KH8YD1S7tTQih/iqHnpckAV8VB4dUZCBLFq
R7FTFmYha+In/vOIjDKQaZWGfJu/30JZeBgHjYaq9LU0S7rLc1apbRPsGWpnbVbt4lyDtCNU6iWS
kr019ygwtDWnBtIYQwYuFV0Opq6NtOxjpa2aiYIssxoACq3nWcK/FK8Osa2oanOQJVykmHWvKvzd
47hQTNGkYxDWF4xZaXVEehM+SlNMrV5oO2p8ddcOQXLuLMhpDGDQARnF59BBvBZAYKlcwFoGPYdC
YiWW1GF7Q8LS2cT+sbo0gBwHRFK9YbE6g90gJzhNJr+Mh/B5XIpfpeb8Pa4amqnpdhbY7/08jO/I
SaeNMRrLkV2EXCK5KyjGw3CrywNrTMM8jPoKwgVSQmrL3FU0T7LijS4M5V5lzY+qPjylpPZsSJv4
xBc0g4ZUP7PJQIgfDKk36W3tVhiSTh2M9JNAaAieGRBAvQwZYKnnZ0FHLQx2kLNlJl80wLDPIaGM
O2Hoc6fEHkhVrz9NM0RFMyVwyYaASWw9+qcHxrPywyCqT/NIozmi/elp6DVusaE/pdWYb/GaHVuA
DE+WFZzGFW5pKl2LDWC8ZUaGaMyCtb0YT6ZbENt6aRA0PcSZvqURjSMwm0kaQVeVNJq0Hyv1DT6T
zpeYDj6DIXMXTSER23ooe4XFVVWs3wJWIy4XMWVH+p8FWJ0BK2lHp6rG3KPmobrTMVrGmvKECkbc
CoSbUCJB/cxaAlrGZwmkEmt0nRQNVJJoATAYZ3IJC4EJiloURJsG392QVhdpEpk7DwZsenXlU2ps
MGl5HxrGQTEsqElE/FikB2UQywP8Ka9pdYbpyi1nlh9FmrIzRgjYRlS8BosEcw9+jhSANSBq0YbQ
FqMLYIcYFugJWC4OIV0Zg2TodMJAFIwEZdAvMfXpHM+EJJZA0RxggxqCRup4Sas0EO4ycxwhEhjk
HLrBhGTRVKgI+/4nybrosZ/M94DUL1S21KdLs6nGuTk37LlRjaEI0rq79Iuyk6LWrwaiTPN5YXGk
Qi1ZmvhDicsB32roCV26b1C/kgtdnQIlHximdcw4M7Kz8L+hijogNeDTKSAu1eUFoYaFgiIvNnGS
rWREWi8dSGV6KyFJvgd1TPsD0O+iOWtx/hSzpCHw3FSnjT63BHX1SrWJpkI8RASesp5O0HsV5i4Q
NkvaW48Aogau1ZnghcZ8ClIcs02mwv/IZWsD9FM/afrIWaYp5o0oMl7o9eKmCeNbN0jisXmtMTg+
97A9UrocjK86cKUsGJlWXMQQUMsSZqoHadKryXpNDVbnXUPwUK+P+MSVVvYmDWRvO5nfYZ7PRDBi
q5myxTW0xZerTsMLSAh7aNJa0wEOW3m3HbSB8ogOHNota1uJ/YD3rHho0lsjJ2QXIl4PuzHYzzAf
u+pA+km9XzJMSmUrnulZ2mg6wOlXZBBTFTCu3Rvrzf1eHD9UUKD3Qi3gsm3WuwCrKYEDro6RsEdv
vx1nRlyJVSHLFuklCc1kaU4mFASqKD1tG6ES9sBlfgsBJ34rCjLB9wQoSqLF8DtFyYLeoVT2f91F
RazQUcAXDaDHZOwUPMoZ9unFZE4GWKOjv5j445Que9WigO/yJPfIVpkZ+mGPNND8UWFgAV4fut/M
rfWCwj/z064coVvE8rIfDBmO+P1uCsR3J4JDFHNN3M/rzf0eYQbLiqYZ//FzN2exC2Mkd9M7GqPp
yv39Hu7NFSGhpuUeo49CvUM67vpP+hi+azklut2sC5daH6q9jCseIUQDT2l9LLgvXf7+tc613wtb
At4mskS11DL+5bn3F7jf/P2Ef/tRFJM8swFXy04TUoP+/ZTaYD0b3tlB/3wz999KJpF3f/3Dv+5K
FS1bLcKO9/ez/+Uf3R8ksXMgpazOnH//BPdf/9v7Q91fUQJHeCLXv00Ms2538oT9fd0k/90z/rvH
/n5RaeLIxRHiV+tqkRMhQUnqlHkBo2diWXXYlW0ZJd7917VqstlHiw+ZNJc4NMSdzlyboo4bI4j7
Pc3T6R8/m+uDUwsMMQ1Q11TzTPGm5/ngkm/GVXQWrlkBhNTKS8jT7AEcV18gX1pPK+dS9NjFS7gY
7Apd2FDgB81UAtnIrla37AnzrTeCkkfzIWsRBQISJt82rsp9ooofU7HsmmH8jvJy9OGN6mFw7OVq
D+4IVtOAPTeaiT1IwXug6dERe7BO14Yb800QU2l1jWPjNyqrR0ur3VCxnkopBAUMk0ka0hOd2N8G
4NCAcn7qGf31MZIGPd5Rdr9B88htRgWOlCuf2BSnteHT2WIj/OlxxepoNp1kqbbAWr/SPFfofZDF
FZFr5RihyV/v5qNSCr+ktjHplODQqbckHZ+jeq68Xjaf7hOEgmRGO8vGLwWCHLPyztHl6rVRf8yJ
Tq5mDo85CZJyvkPiQrepYRLMuPtHLe7ZmAcjSkmDCjeyFH7I62cWGFcA0ZEl82Bo4Apbcto98hc6
1n9JP/mwHhjkh8VVSIsD2qaVBGqntWEXmvooa/1LTDMsopme1S/DrF00sHV2qaLLRTLQmqroWm38
KNfT1ZSWW1oOYKLVIgJ5VD50TbutBBAJrN3SNEj3CCFQBlvzpQr14TQEv0ZJAnRar/YUkHNETICQ
1BWMi0rmxjqubU5q2FCDxm4IO7FHiWrAym7Tiv4kT8I3Dw2LLadKTdSs9CGsegEIxznJUROW/6FQ
X7r6Nqfz+CtTmjJIg1zzMQujT3zoTuqDU62NWzhGxw7/jN0p6/L8JJrJs4p8ERmHdTUmN5mPtQY1
ohuOtaltdczuVvcxjGR6laPwBSXrAdtMuilD9aWCqiknr1MQwckIetwVVXIQenSu1kiSHU0ERBly
4Jp69VmuE2urtbyBE8lGSRBxzMSs+VD3NJ+9Z7RHuYYHG1hIRxgmrSMv4rUZQhDCEjG41iaMIxyF
ZJP4aslCPlwLGb0sA7fOvxthnJxFJkSvBeWDeTNCTuDkpPGie2YD4m6j/zRTC1Kp702yJ+aLhbjT
qRbz2+izR9VQ0YqSfu0ENXKgMjjLTVDZeZGGDi3FZ1PRZ2g2wS0ujQ1+iBeKMlLWWcDkA9+dKlp4
oFXtKVb4wNWExTdoFjJns5+SJK0ovSKq+TVHEhKHstpbKeI2ZUk5H1jyRytC8lIx7xNKmTgqHVVH
Rli9GBiUE1GFq0X/Xn4tM9xtZW7QCMrAW2mtTsLRVFdoMQGepVWGe5ZaUkXMXi2gSAy2GwaBt9kS
d/0UozteeR9sggpduTsRuMhFzpfXY61C5GnLewS4p/X/IEFfCvdHo8GpEHrC9VXQmmd2eM40esSu
1SBrS3FzNCUtO0JzaE4vXByxyrMQmtCFiQpxe+gWyghQV57hvB5xa3TgyJDWh6ecUQFXM9T5gRg+
kP88Ew7nkvRM0mbIlTsbCxrF7y3tngNm18hfTAUF4tRMbpm2uAuIem7M9K2hPeIpOWkXEFavqJoL
tMHZY9outJuEt3wyGFCNHFckstmB/iGXBEXX64aE0sX8S8tPVCtMtYLroM7wK62vhn4I34b0YW7C
BnJCkAegd6YfEGU/DUE6sVWScllAJ4ZpvA6kmXYBtIGqtDEBhDVjjfkgX73L6QyTpzYnJwhY0oNo
JTdGy8klGJPdCnFE2pmrttWtH7/DNGbWrNQbhcR18kKymmyVSKUexPLHH9SgzmviUycIozfo9Zdc
R+0mkefQq8VdyyCNPEF2QVll5qf+DibVcK0dNBix09qw79YjEk1aAfwCKiOGfNIKCXcRvuQoeUiz
8qtZ++nyAPyxolV4OJpWSEauBZNaEeKNAd5n6qpdIM9fNUdQQ9tZkKSXIaZ1083xezD9IhKtMFCR
NlVidcRlpwi0vlN2OpHWqaj/prQM/AouGy3R0OmyArTIUmypnOAKU8xMYMBKcINRTugEPVjAkNp7
LDE1TtIvJZMzj7xVOoKrUcoKxzNKxa+Uc2glaDcjlQ75wtEgS/KjkANT6SX1T9f2sc3xjTa+5T1l
JRtdUDADFfpjkuY9CnpUb+bUuRztbH3djB1WEEl9/yrUZwZrFeajJudENbNDBCIoS0u4mByWdl4R
5t5B6y1J19wgiE7dDoOt8AMsNaNvwGSn1wQ4iHm4xorVL4CoyZFdsO6MOJOA6GJ0OvY9SMmpggnY
n0QiGLwKK2eh9EQVwxRSYeM69cLigITDv4w9/6fK+f+ociR09+g2/mdVzu77T/T/yHL+8Yz/sntL
0n+IKoMijN2KqOPv/qcsB4wNvm5F0lQcU6aBNeK/RDnWfxAXYjF3IqkO9In0t9971etYmsUcUtGQ
EWMT/9+IcnCI/7sqeX0JkfeF8xvnuWKu3oN/cb6AZKt7zQj0kzQnwzYtSiQLcQifc2ESWsUZnKuM
ATQlGDdMbQZfD6MLbaF2n0kxFef97v0maSnf24TEqB5zHCIIbhYhaonU4+b+I/XMyJwsi/xslOOt
0ghA29abPoSNx/XwHz/+9ZhQkBIUQIFIUdpxCclqAjS5ud+T24kHkZNwzBkB8oCJ9nGVGMy673eD
Wia1YMAHrpavS603XOYbckNW9IehEYdWkmGnkspkdfVpYqC2sSIubLjiyYQy4C3b6orWw+Y7+p2Z
H6M2h3AxcW62YMApXQ8co0DrUlnGrp3TTwsVLGLCmgYLWGUo1tGwJxdU8mu5fRKYj+wpq3sG7Abd
oLCuLnOIs0oweE9hYt762doZtIFiIhR2iryAHm9JlUAXTs28rPXH/W7btNyV4fbtFbq/KYyS7f19
ChUd6/s9glyNHflLdRYu+/uNtNTRRhzjx2loy23czNsQUuM+beCDQuOswyDeTjCr0fMMvkRnp/uT
xOkhwhaBRNLA3chSMhirXRgyfVONiTases3zuHZJItl3azMarkaxl7h6OvBwTLDllLB/34QaRc3f
P87zUuzdYkzOkyn1PtmwVMPrjbgiHu/3jJXzeL8nm7KONoYJzEqcvL/z+41xB1CuNwIrK3nKVRCn
2KLt+/vp1iZ9mG5kTrLXxUZQRJFugKENE6c+Kw9Si+HErm+ydjVSZ/puRJezNE2OsgMNzkzdHgRf
AsBsZ36wiRzBQUZjzn9WB7twrWVyA/sL97C+WoqTvwyEQ8gubbZZfOwGVqitH7AcMQ6phGjZLt7S
X8kFvftaHhkPob5WuEanqJHdEqhWuzwqE7T171LzzXTbECHSYKJGUVNFrtTto8EeHVo5o8PwGfIJ
UJTtPOyWT/EWVTaCbtYM8YWphoEe144KJFjGQRd3FBCgzi3iTxoWjA+G+gDKESahWnj6T0JjFIkP
JgNkJyhXbfToxbW4Komvv+g9mO91s4Hb1aCeqbCL3VjdZ+OG7hmBs15kbbkYZcAt4dhPqLtoGpwq
67P6xsbL5nscnuMzQmisn6HXPXTXAUcSEnAX0cXSb9TakUkwk49og+gnx4fyXEFpv/B49c7ix/uT
7lheHIQT4h2W9tU7/HPszxkFx8BV2CViLSGAGDwuqjlb3be6PQ2bOX4im4dCa/7paao2X0nuGKC+
gAymu7J2li8RTnUHGt1m63YydZWdW474hxWnxWQ389oT2cIE3E6YH+U90Qn9RZkOxZN8U15JYV5F
NqGN9CAJ3faskM8ROtU12C+7ofHEwmMokIa+zrF5qcwtAwPGZtTyEDDgn2dX/QECWfdafBq34sXy
sseE4e3oGf3Bat4t1h9bZpAC32KPWnGD9hrri8kZaUDy46BHMzfxMUP69TTXbt655GeZz8qD8Ias
hQ/Dbose5md6ZiQbHvR9tetgDjPdgu7lDrKbfZetz5AwCTYJcgBbRNWRuPmRsWWdbdUXsvqgELKW
OqfldXioX6Yn+QOnevMGAni0HHa24cGswC7awLQyIkYQ7lGqeexQWubLgLfpBhkH3HYoK8KP5uDR
HiMX45lWZcw34Uykhq1TKk/yurOK//7X2hPN09oyGn3PcNK9/mt9Rc/4gH7Ub2Wv/Ym/rTPnnbn1
9GtIxBEicvRet4CYkQEJG/2wQ/XUEi3QOdIrHMHasfYAHqEr69hbHostto3HuQBv5Iw6Agu7/SP/
yUuvZB7A/pBjKvKi77r1R8Zk7vdwhAw/HEmy0F/VB6JfwSoPR8uFJUxn1QNmRkcleItZ6HvZcawc
onNInnSb5xqZPmwuzhmESWzN32Lx5xdx8Qr4d91bq7xz7ghmEBP2pH/jI8mMixYxInAbAH07+c+8
OCW4Amp7myHa81TyZr3mXcLjvk2+u3CjOzAW4c1fpIjugtf+IaTBlz7LH+K+wWqbTADpbfL3sQw4
ydt80x5YTHJaHDehp+5GwHSkYjnaLWb67Yw+GldIcB9D4i+76inpthJih2DDdxm1bhCwwtxVz8Fe
CjYFQ4on4YvAK77fkXlcRtfJKZ6nyOUPyjGdEnt66F+CZcd0R1yZka4l+Cafo6QZY7eE5UwHrXew
rRdc6Djv4DF7TtgpyYOgW47DjQLDRikZlbYCXTfZpoGnnzm8z/kx+YwSx/oKL12w14il5gSi/GCB
Z8qIJDKwp7dyuCX1MQUYfgUSPgk+L8Mwlki0WXgwhI8WyQpgUuwYzRdZ22/B0QIkOD+lsz2Ebvgy
ipu8fNF0yttmi+grVfE7bTrphSpFFM/t9GiIv4whetqgEUN5dmaPyYZOMmL2kydbkdg8CCjn6a2i
I07eDyXddbkGw4fc/qyRVBy9xIPKhq9wCFXM2S1oHxXdwSdeg6km9SqLep+ThYGtHbgFw6XQRsrb
WnwzAHU+ouFVJfSWPNrJLn+zHf+Rb+AHk8cH4/wvblib7aMvxteS/Yxl/Rxmb6l6JMSXt9s5y3Hc
OcFbsyfPNebSdxCxGQnUI9sp/Br0B2B+aU4hjYbMJ+0GQSoWRbn0pOipbLBjeiS1DuOGtwc7HNNO
nO+k8shcaEF7ZJOj1LkrXszGewpN3U84jblqezYYGknVIX239so+ueiHeauelMflMbiZe/Zo+vcH
4c0AksEpJoXgTp/ljbcA+rNpCQdxmUMXygmLn5slnhRsidYt5KtMdIO2x8ASXDJvfC59ciV8+irZ
jlCrGM47eTDdKZ2IxzwCdZ0PyI38FyjtfIPatxR9qZEfyIg/bAVTcOmqjWMy34vxAYa4MVAC47ZF
93eAwlYT3UYZWpDWySKSdCMH4meSbGrJo10k15sxQdro99pRGraD6prZUQ8c/r1ceWF2JiiSeW6K
eYO968KJ6La+FNDAR3phJqtb29qRQ127zU14UuuNpIMgRYWIZ4+kGTv5idOzTIsMIP1kMzhCIQ0E
EEfjSIQpoyKgByDbapB9XqIcrPTFGLeyDOof6oUdf6mv1dF6z027OPMocb/BITpMJFKz0nDM17py
eUsXGUaaPT9MG/NTfUUs9ZBdZrgR6+m0+xUMtzmF1g5kyKbr3WEju9ZG8YqP7ixshjOq1ydB2ve7
9nE8KO/19qyjCv1pPqYTxGDzseI1Fi86qNsCq5Qb9W4yHpmEvIlEQTw3aDXJr2PIiIbGnuku4s2+
rt05QmRYrlrUCjuyB4b0RXlCo0UtjBS/SN2RkdJG/LTexde+fR1o8txIzR7OuU9zu73OB9ZKvIsN
a3Zt3vT6BlZVtgezpjvJWT1k5/l1fG1ubH/+WNwfqrPAsOXEhYOGgFPu2ufxGeAee2zlLpXf0TTM
TsUeBeBt+YkmT4m3eXGEPb6nDBgrCFe2KHvhV/9U/VH9puXSih+TfcgV6bzjL0XNdul34VV4Nr7Z
cZqNdBO7V3Aj2oukbCTifOhqt64uvprLtWNRwjv5QwtdeiE3Fop83W2b4QLEUCs3NLFqHIc+YIg0
9YPBfsCNSeObbjEBTcUHSgIVeaff9l627UW/7AFrXGLd64eNTnA3TQrIEbqv/MlCG2aM9Mdr68fy
m+u0hVQ195UXDODRpvyGlb7pTn23oxEqBzeqqvqxu4mfubtYb6ZP4lFaoImFh+i07RFVfLD4+cjq
9mm4NJdGPkqxM1yUcmOlu/Q9Hm3G3uahfpplhLB+fU2/+PC14o0glxxCQTHjW/G+foJ+AHO3JWCT
5xsnWXSFeE+/sn1EG8U/LaHHStviona7zICCSuQOyQ928jG3TnBKH4NX3lE/jxzMThE+DuUGzxvR
bJRN1q/G8nxN0XQq9UzcQBNfjQpAx7b/rnG6jm80gaBtYjTHiLbXpMdxxzZHbaY+oOXA49wprDkj
wnTtRllUl7KMnL0eeKYyolCuUPKWkrm/3zBlt/ZrQpxpNh+Bkg17LIhgwfv+H/fuj91vQpXfWqLK
CsMk8yTrCCmrQHcpKADdppVH+ntpzWqfchn7M7Of+71Rohl2v5cLAu8rWX+TqS0hGdlwmKBKEDS5
PmXSlK7Y/o/PVitimRlQs47UtkZC7GIqvNVNOHhywUpRa+9ELOrMfv2Dd2UUaNZTahEVkEtIuQcG
rOoyI0oqmr1V1Fz273eVihJ/zvLRkZ+wIcNc69Dx/iDFlAGIOuKREq3l9OjEdPqajdYgz3ZgbceG
TTtygsPFkVysVcr4Qy7qodkqKtqmvYn++1OXbBPoCAJTWziJVBKqLb5rXCkcYqeAcLQJaCCbYvI4
iNDkHSEhWGXDi6r6qT8OtuHIV/2qHGcJ8OJBMH3NQLgP7dPLf4rX+UnwOtaiOC34G6w/X8E+Bw+R
Ex77d/mdAmk58OlPCfRHW3C6rW5b5zlye19974/1B1VnOHpQRqPFRVGem2Rkobmzh9eaoMx3uPRP
0od+7T6F2Q1/IFywodX3ElkOIkmX736ugdt44Kjln+E7eaJIrbKL9mm62pm4FqJi0uiinZicT5+F
X+xYeOBYrh66B6zHDH3aX4GIp7d0O/9EvvSRsO57N85I9th0pj2fkm8WxVR6o+4E7+1P+VGH2Fuc
hCRMYyMd2HhE91Hv8LSQ3gdAHpr/L82VYPuJCxJKNc6uD8qnzPXv3DLVwQph10eCZHA+u5HP1111
9kwAtF1stXO3D+Ek2cpplmgVedDyUDWQmiR+j2TFJLaVsmTvku0EWm/NkKo7lxY6XCWexEvh+XXb
t8CvAodw3U4morNyysxJZnv0wwf2SoYixWcSrTXV8Ip+QhzZ1IL3NTkT57H4IXg2nNhJd/puEe30
GPgNqgI/3ivbBuoFVf2m+0S6on7zqrXiLLNTbEntbR3rk9go4dpFXs7ztzxwES41LeujWqHp4/p+
oX5WDvRRpAOejupK2KpqDxL5hm45erhU1PcWa/ZFHB32FQMFwXe1zV6bgAqfNZXNv4DPjfekvpGY
KbnqPjyoXgjCxcW7MW7qC2TDKvbZjei+85AOmmxDMC4nW+so7kCiTdv+ljxqKLxf6z2YdOKaHsuP
6Ar4VSnd+Rtm2DkYECQ64a0L2DMdvhfmbJ/YQGGvRa/zSGmpx578rVJ8U1EJDhU+nwPHOSOD4Crv
mu30yrdRbyy/elzl2O8ymucbKLr8SPXSr4vAbfyhVj5NaexETl/6AkqeC4vzc5VjhXJXSGLpIjGt
NYdEGNJ5NEy/W1Wi32V3rT8RiqZeGJmvF87coWEmSOeVIXxdYwj/GEfKgdz8nTBOCEeNbBlq9y8W
f5Sn+qbarc0y5jQrFdvTqFAIeaNjQI+AeKcX8Zfs8eGBOhLF7PixPATDH5IdIhAJXCda3sRGr52S
ZSmX0tbv/2if+dbISdWzF7qTiW8w5gmvay7oqy++TLuKiEHIISxithNTEtEdQ6fA2sYxTh/stXhH
+xcumx4KtugSVTx9SkghD5BN1n5L67Qf6170Yf7QRQDjdWXHSBGVhs5K0UPMfaYrILxRfGuf7CTR
28KUR3DqD2Vxtc92PufIsxMfMUvy1v9wioveKywRqVtmrNUOw1N7EmTWVO7wWsnbBFH8ifdFc2Kn
n0fdpcuVPI0fqJxoZeihQx9r1l5JpxUYddee+JNhIPiYiWxmo41HEkGZN2PCI/HT/G3pf2U+OXb5
BxwrnET5RqDtE8b78WhRTBtu+xmA8WRXPyq9nb8sLqS4R6OzE2hsr/mHdZm1U556Iwotycmyc5Y+
M0ktXsPSAe4+NJtwPLbT2mZZQc3JaQq49tIcCh8CwZevouYwnr6UnPQoHGg60Ceo6aE+LK/DU7kf
tsF1xqqNt8pezrS1II56fLvNd3rmIAmVq6Fx4TwuylYxfQRTebS3QOvqNnOpm+xRvdBJ2yKTnW/5
GUB+fazGF7peXIkC7SlC+zZ6XHKaT8MzTnTQgCO/cux2WAuO1aP+ND8BbkCRb3FWemhZLEA/3ZOD
CXbFXl/uTJ4f3yO+yPm2nimIjL/yzXPICa/wks3zmq/GGdbkYPzkqtHOmwQ8lwJbpefMeyhv6XF8
Mj7AiVlOFrriz6RuUU316UH47JF7rU687Rzt88o36YTG/oTPgGUEOXCsYgxm5awXd6Xwc9/efDGq
J54HTgLmuyvi3+k2DGq1A3V2sKke28rXJCcmLQIzhIEMYB+VW8QsuPAkik9Ac/VM0MqGFpb5w6UW
Dh9WViF705MDVyjOouxYRAsYEqWm3T2PF/mn42u+crjpupOPHi1xeneJAGPPD1CpjR5/UFWRuNoW
11cOFNnmZB+diFOh9odMjnEQX/4fTJAVk4A3JND52/wxHjnSOGGTdpYQcg9SSzpmyQ0mFMl42a7Z
oWyfMfWzO5U7KlS2lUCGnOyPhrdsOWoFJ0iwdlzA61gXhfqW9872Vq/tuOW40MuHjFy2g/KhTVjb
3AyO7bKreyc1N/Xkm/ljz974HXuUx74GtC/00pyQvOdVGdBsZ3JxUGX2jji6nEGu62fmzFJ79DrZ
HW12sYgfttpnxjpFXb/wYDhG1TY0nnDpzR27AlUll21oCQQhBE5cOqQEZbLHtHbdUVTaKX6XnTtO
MNiS+vHIZaOpvZg6OWCS6VsnTr/26OkvcBki1lDyAWkkx934I7VXy/TbgeryJN64KNIU7KmSvstz
G+7KTeLH2hNfivKq3sJzeFO/NZb/p+EwkHn0ijcXBKkdbq1HzCAW8Oqv5CkE6+MM5Y4Uco5RvCbs
eOSD1szZbfFWcmCCdGSXeB1/WHvVgBQYDqG/YOOrodM8Sp/z4NGYXD4nNgXLuXP3jI3FfCEaa3QJ
jgnOLSeStR2dUi2WO3Cz/nhpb/o+/5NeRE//qEnbjXyKe9g1NPT7cSe9AhX7tZptuDiSHzmMdRDS
Tl8wXNoNwQ5/OP1ifsxvXCSxkopXNmzQr8du+8NaHFhwRxVXMRk4Cn+4pKd78tj25rF6k1Cn/OrI
VhrECLcOel6CgFnc0LFJ+Q6dYA94veAhdW2sirQsMfz+oi9w4g+UKhwr8o9MpmXl1r073kYvfMk5
AljgjVz4/LzYEkKYA3ax9d+IM7BloxERsS179IHpYxKOIe+nB/mXsy5cqhhd22N4YC/rrsU3CtLA
Lhp3Yk+wyZc/dygrfkjK4wyuV05FHyjZLww/xh+yOvbJU30Jt+ytX7xJdAZt90CztCIsu7XrfbBT
WbptyGaSKds/zJf6pHrTId5kPhixdrHJTQSvSnTVL5dlK3OIkLux9NIOKUXJPnuQHrXlaSZVjR65
gxnNty6coxplK0t+xoCsdCdtXWYE0iE0H/BTRbHPKF0sHyjthv+k67yWk+eiM3xFmlEvp6jRDNjY
GPtE4/J96r3r6vOIP8mfySQnHlOMQUh7r7Xe9m19c3ESTju8c7LIv3LncPw2hJ3f4JieuXrbt+l9
ThwuKIfD9/uZvS7H5tq+sSgmzE+Y37zGlAmuvFM/lm/rHQee+Q0iT/7JvgTXK+tP0fzDRkP5HxyV
z6B2Iv1g/lCdCHjBFdg376KXnPLhVXtGWGZeU5m3TO6iox/lVxQb2fuw7f9k9D172CZP07N4B+0v
dxna9mNxUA2XwBnaPczNMHfsGvCWjbyrXOspvEANibaTq6IwpQLXXCxqPMKZN+UxdpWt5RUX6zBt
p5fxLvnmEeFzRbNEotRaOXRnRuIAFZHHt4E6S6aQcqkuItJEv/EXHa6ske26bmyyb6khY5ssE7hh
tE/MnE14KnRjrHxUk5XbQD4kXg+TwqPmk88BHPAqxg7NtIipjeko6AfgnTHh7WGtHma0fm5q+Rju
lLjvXOFgFQcTtWtBWvomhYw2YITiyOfFNreYYM3KW8XCmjKLYtqALgsdzjaD56zZlTv+SPtm332O
r0PraaMj3ydbd/jSqZh78s5pDs90fRSmL6RYSp/kKezKNzq+A4DAjsbCeMN+wHrKTkSrZ6LNnG/h
Gkk37Qf0kpBFP9xin8S5I3wF2/E+/RX5eAhjn+q70Hn9T3eDd26N2+y57my0WilONjfzIH4zuNIG
V30X9o3kRy/TbWxcrfMYXZS/CRUS74ppPjL2Stx2yh7HTUJN4UwziGc+VMZupTMOcREctMB4sKgn
Wz52Ig0+45RPDWeBI3Of+TovR8XFM/pa30MmSkBQFOOktOQMYxiTvKjp58AninfjPR5x7vWs2UZz
FzGbPzJJ/9m2AjOv7oWvrQ426PsYvG0QtZmSMzMiZxnBwnwj/Ha28Ve5AXrA+s5DXwNik7bxRVme
JETAnBYw+O3afGt7v2o9FLQRbXCGL9m2Atmb2aAdrI8h6dhisUHhivcNE8UfhPN2eMdSXVQRyWM7
tx7/uCEgczO9SDPxc1QaG64CevjlZT6TeayvQ6nyYv6MzZYn0xdkM9JxN31i1SZBDTQj/J09smM8
sMVLfcKrBuqeK3vVPufioVRmIwmfNLfyyq/+pn13x2TAasQJv0RGyc26/KZ/S3SUf7sPc1o3KrA+
3W/37SF6AmMN/yqviW+9tnvchGn450/178ppi+0lXrFRtpBoiyMTVxpGyS+BcFlo+7FuzjZLsG/E
y7KceMWo30/3YA2F3gBISnxtTP57PHv3ZrpHeKmpBMehY7Zh5maDLUHUx0dh3bPepG+imBDTSxbS
N/ozH5PAkQwp01/aO8aV9QLoZgMTNTBy/QJ261pHgImScNXbuMHVLypFOY6AYHR3ZdiDmqKPKlGN
CQSgbWARml8Ux6vWcgNHS9uNewoC8EIaP2dVhv8UHzhCFYLDallYz5rmx9lN2zZXZB+zSQGzSX6i
YrNuWQ45ql8d03O0tSJibbvJzgAco8VQGvRzS+NSu5jHGafEw0lBfIKIyzpGde/KxE9t+faogFNc
1J1FWt/Bgq3DM5HizD9xQcHN/kiO7VN0TrSnlnQ+UoqoQe2BSYzPkn3i41IZJ3eq5bw6FljLLOWW
Gs36Mt5yxS5u6W+IQBrs8Jjalov85JW3PbMYfTJmyp+nY3gCPu1eMc40CV3Gx/WVHh5A0fposH5i
YJK813iSMYQq+QSu8Gf8MT/Y5GTkLmxIw9ai2Pgk3pvtmx0O/y8W1+E6ntQ/+XNNibMzfkp9U7tQ
FGd5FwRHUrh0X7uTRI3omh2WKyn1wPqnmeBkt2ucYsafH/s7QCof6DB6derGA00GLyOyStp0P2yg
ik0G6ltpulguUqaVTyjvxBsS9rPAciSDTC3UNvVI0LObCOi+nZI+jCuN8xpLkbfYa6+puUE7QOqL
Cc/uEx5bfaneynJr4GepMtl2pYSZnWcNOylBcHWzEvjy1M4sFBQbvBWv/06Z8/g64x0HWJBzXXXb
p/mp2GkbYcvoiHOByg6F1Btz2RmJEQXT1bhAt9fO8p7tUb0pXuO17wq8PwGXUXt4kwnwSpjbYusZ
QYixk8HtqMWu4W25SsqmVz5jLNF4g8AQQFlbkzl57mI4k2h2LJQrUmXouxBKKMHZEFKiT/2ku+0+
5UgldnOPIRskb/X6XuOvCT0C9Es7ULYzAU/zBcAcwGjsPd1wGFlSbiAHc9Uj4OlyY3LhAmPde2DK
N+ki7PJz/Zq9sKlbDZiB4CS+8gtglNCPYiKxA3CIbdbiq6iek/141lHCB3b2J3gX32d6XwrvXf1R
+MkeoweXqY7yxbC7+2T+j2wV0b1ky4fmExWwK+y6t/jKx1GdAIIv+PAuQr7oMHLjc0dP4Xl6Knx0
9eApyYrQYVHDSUNtl702r1ya0ysnGQueXHvaVbnjOwLzE+XWzupsBVFd+SEywrjpDGM6f8T3tPCy
CUzWNjoHuLv6UyiHJnVNZkJgZWzRHHvKnXzbzluSBbMOzMWbA1djeRlxG/DKdJ+YO7zOJRwPjF2P
iIokSNVfJrAMDxZZHnh6ytm/wf4V/AGbfbO3M6I60vcMe54OFaJwkp7YWMgaAfri6EHfXQ+v5ogw
vQ3w6I3y0fyJr/n3hNf6HwDhZ16eM2Z91h5vEkyvSxql9/bQ/GlEThG29A106bdK3ZiwNNdPp+Ci
CLLEaKveAAGSqzQw9Xvl2+EztvQflGHv8qF3jCf9DE3IFg/mC9jh1LjGL+lUKArBu20DoJC0w+Sg
H4av+Qexq0Ij+hecY9edmmnT1Zsp8cfxFvYnScGgYxOlbvGMmAJbHCa7xpPhkwV2RUfB5adq/tI7
Su9QbuRgdthGSpv5O36nqQhyvyGZEkQH8MTt9xrXKZSeb/OA3C56rt5gehN9uGN1ED0l8ZvyaJXE
DW2JZJRcLoPaqVHqvaqX8I/0gn1D+2NmdgfFlj/9IzC9LRlLOPI7/w/l47vMzOqpfRe3yhuQouCU
V+FDf5k+wmQr7WTNhxj/01Ki/BL/fWNwp70J4Y4kTh9s8c2YfZaM9trso2mjvodXFgVdXIlomgqV
dW1STubTuAVnqKDgr06jdu3FF8kff9JLB/gmXHpxwxlfvSkfKiBPfM1Up3ozv9F3aQx/Dv0r4Mnq
xJS6jY+6ZH7lNbrn5ln8Vg/p2eKzNjbhXlR48FGm2/LZ+Eq4Qq0tgwbmoldAZvwMAhf2m3yXnfwa
fXLahVeRYbNtnoF8qtnJj19ftNUpE4bt5KfUYH8MuM1vNUMhG/Ur/pOAmCoL3jV5W65wAwqqWlZw
xKs96lYb45j62+JvrOPfjANqHTMffSQLJ9wFsNFrHjjAygC38Kbc7M981b3oGfMlKuSJjRciwAYK
yRsDy0N3ys/6SXD4SpNPyMH9Ifaal+rZ2mkXXO8vk69+KwCG4wZayEHeahfTcrt7/M6lG+1hOT9n
p9EBXSQIS4SQ/o4ZhULZ+exIO4SSgy2jBN/MxhYeHmMWBvMveCvjXsmH6N9RfJx0Pi3w7e86sg35
qkEpFyc6CNpm5jjTrkeb4k3dZi966B61vzWhboyvt2TB4R/G9/zLLCZCzdn6vQafHmNem9MX4g1T
B0BEY788K/JOP1NipvWrtRcPOcsnW0995Lys9tkbZG3jS//mvl7aKH9YIjhRpI8EOg2V/XvzJDu4
vvQxFZFTy5excxOQmhmjBfh05G5v+IQqYhM629pm7DxG6ykivjbP8D4FIDc66pxp+RfVe6W8DhRJ
iyvJvkLvrm3En/rIK0GWNRVb7O3mNl5xnuN14mJFgrHQOgSRo331r/kr6XgMXpBn4IvAZBsi5rV7
EvbpK4x7V8PpBJSfrvFFPkazM+6o1CuWPt4iOyYNYrQ134Gw69QunqQP5rp/8HQwjuGtOK4UsdAx
p09sxaxz/RXtuLQW5ql3OCHgNhVBhJvsKLDdQ59zK+scwIiFD3dr7i0t+OiQWca6Pd3RtRDKIO7D
G4wO4ag/MxUgTyH4ZKd7TdO9+Qyx7Bma63P3Ub+LTkMdnXnVFyu2gMDMHhROH+XMDsJOo+9hDak1
NDQG4TaFplQ/hbU9P1NlGxdpxhkYrfemb57n1/aqXcZD42fpLkYgRmV7a3wWmDO+3sLBes3CnX4S
IZCwMzP+WH7QG4QOpJhDMhGzvRE8OI+MWah65wi7In/2LYeV4N4YznQD625uyc16oyntTCb+G+st
pA2i/HJxC9/fs+CJoCeDupaJMfdaaBlRYW/mv/jwWPfklYah44sM/Yymya0vzSmh5qCtqW2CdUuZ
StnNf7svOtV48JOT9RlcG0ptcsgbXEmcSNzWNJfY6oyHojol4lb/0X9SGdn0JuIgHg3D0dItMHp8
p6fq70TBTrOrA1yJZ4NiN7fTy0iq5La8JtvihNKFDs74Ei7sdLlyzsOPGg6LwsmF8crqpjMfO6Rc
xUucPY/KNoiwroCeZA9/avC/d2qImP31UyoZY2Gh5HVv4c+UuiiTIngStDlcQaabl1uMLPCAmFK/
b95J32WbZGuqGadJsGW3nGUYpEyYHiAVkcGakOhCiHoqD51vZ5+81kxZxf0sLYOr63vjI5fcyh+/
42LXtkwB9IOm2xFZ04NL+gOiaRbkRVgrmjB38R3HvYsNOLzO2+7P5JOCyRU0rNiC9tq+p1BUw21U
HglYxJkkUp1S2ZbZUwwzI9yw8uGFW0LiM2jabOkH1RC5fHa8rCUs3Q1zy9BuazdiryIj6Rn/bIrc
qTsbOxPYdNgqCjTUI/s0sLQXsuDg/j6/4I6jTPsaEoS+l3uPioQ3nGd3KYAySroXtgzJsCPBVWJT
AYygtpbXw1/LbnquSOIRDsP03JUvcXqW86e82iolRHbM6p1FuAnjbhwuxbw3QbvAIEuACSxHnpTs
e9b3qglZ7DabjGuKLWUJdRm1EEUCjrkNwxBKdspu2cUvh7WSr2NJ4OodLcEPINVhR09SJMJUTIoZ
Ht7VF+sCPQlZZdrhs4l5L3EXGwqjovKk8gvvAizptQkOx42FOdZ3w5v+PVwewH6/ov3/4vyPm3gp
QH7JJeEfLsDjeZEZrtORBj4cf0BKdyra+O6OviZHuJ9x34wGFE9j4zLgpbAjaMrNewZjScuVUAkM
5fQl6PZxOPaMUvjNqGDUj7Ok7ermaAoqveLjrseD8kI+DlIreH7r06Sl4GFr/fVx22oIsK9ry+9W
iW+e4AQgTvGv9ND6Pu5r1gfqVST8+DG3SA8ev/37wON5//yJqfZYgAnxgPcNIkuEmevL4l7Iirf+
+nhqF6KTixM53Q9a1pzDYTeRe4V1IkSVPtgqvFlJj02/GdvSC8LOn+EAyUnX2dOoz45euPFb2s9P
TTg/T0HbEerKt1bminbGBuucZdGXpeQviip8yeLQeWqmqrYFvIE8foeVkdtwvfbBeSom7G9KCX1f
dg8EMhqMJJu8DD5dGg6TvyDs9fKkpMljgmAVQI0ZtNgZJzkM3SVaGtOgTe7hiWZKchLi9J4P5bgb
YupTFCdsfTr7JvagAFdtP21zHWQ7Hr9KsZQPagAtivyE2VRdvhUy4zhGmjh4Leb5nIOMRsdL3snS
Ab9a0A1DwyEaLN5UvAofgTltHbOZP1GFYJaH8ZHfD3qOOhIfm5DCKIuBLGP4nRpsi5YMEHfuoTW2
IxshYj/aV3HaZWV0HxJ5X8JOXYUkmNCDoVUVqblE+8RJ73FACnzhwgLKdw3x0sKUU4sheS1qAplu
GJ5CXf7TitCZ9Wg1f5O8ZQEvr6JRtOXF+E1y7auwmGdksRYQp0BCtwEzYTLhvqDy3mFFbasG0N6g
SBLmOC4LniBWRDILIy6VzTmPINtBCJyLX1TOiTu2YG/xC6mGXQtbrBloA5I5dCZ1GR2tXv98DdmN
o1vcDMVLUKYQniL5WRLZOB65QkZUFn6Ro7QT2yzft9r3NG+1QkCnwxqI5DV2OORuO0Fxl+JsceO8
vwdiVO2q/C/uAAwGsaBjNpmN2I5rewssYED0EEvMHJrV6CXpyDbv1rUmK77iGrWFdEqqGpJCaUJa
WLCYMVJcKA2j8+VA/7ai5WmWM4ZSpgTzWNQ8XP+B+fhE+ANRekb6dMq1GlZLGWzJiKbo5VLbGUrv
ojHFpn1eYHNHFvNgMEVFL281ZyLeOxJzyHqHIgpyZMpilpjZ32aMmtUQhIh0ZiJmTNhBUnB9BGMk
wtPAP17MqF2NT5bA6i+eLb+J3jBaQ+SIjxAjKlwKsQEKPbkWhiOuEntjUbhKEqoBNWk/BNJb44oJ
Wt0BEDWqLhAYjPS2kbMvrc4ZdTUJjqAyhVwA19mormJKSzAIBXPlAVRVZG4YJmxtiWJdexULCKVK
NadhKcPyVztLdP/yeAk4kZxgYBghh6ZDYg7s3Az2d/EXe6z+SOIgESWy4lirQbsY5/EaN6bte0qa
BAMeP1jK1K4h3ZayCs+QVIipy0SfYACNDbUcstKbNf2gcwCGmulhTvo6djBMwUPCHbfY5x+6pUmO
fUyhkuMPZRVVivX8V9zi2UnEAkREk0GIGm5VDetDFRgC8edvThAx9uThPSqBlEsjkzYlHoL48PV2
3KSLL/dq4bUmYkY8f/wQf6fxp1nUmAY4fUc2fFPTy1QBTXVgiFM6Q37uOYOjNSFTYIhVAnzGluDk
6Sw+G2renUuZFiadfkRD/Jgmvmuc62dXmFMXWvZ3W9LbkySG05A8K2dTZeQoqDcyXdirHxSgGcAl
ESHb5gUcXK15mXJB/UgZN8oKWCVSXDmMBi9Thf1IESET/r4xWrPbp0P8mfVm4iKiOyhtZMCKJP1M
GwBIpxBZQgBLJJ7rZ0vqNmafZIcS0bqb1FQOnaSIDladjYdr/FnuZlfWjTXJnfAMXNmupCCs3v7M
DPHnJ81vihevXxrkN0Z0LqQQrb7c3xu5fysbrpN+Kd1uEmnjseui0WqjU17RgGqA9ouGglnEiLSk
mzPGCjdJjfVNFoIXIQjBKWoh3cNFrDvtgHMQ3F0LkNw6BiyRpXkXU8aUATYqGBuHvpTM3ZawdVfQ
szdrWuUK+moOGwUkbVAOj/p3pud/Znw+fYKIBlsXmcHnbqQb+NUFUEtkOY8c5G/SuS+hmltSmTqm
Sr/Uj4y05FD3l7B/jqs2cq3IuqmlmDFpZk7BZQZTriXxVTUXJ+Qsh+lntyH6HhDnsUj0XWZ6Qwjf
EEl+YbMb3cT+ZR7bW1sSa0jAbGBEnFQRCV3KHCD6xnlUmLNbbCmRh3W5tCeUEM4x2UPAOHA8cGGH
W9hxKRKR23lWTzFdAHwMuoBxZyhiZYoxGla+gUfQ4OpjC7lZU0vXapZdL2E4obcZUfT5THwR41GT
7Bp8qh0xWiA2LGMGXDEHEO3xcNWNWfPwKEAgwoustpR94hCOeS5CTnkjaQdnXsfULYW4GvOdWvhl
IkuAuyJU0kZvGC7jn2XawszsSw5EQIhOe89Ehga5eVw6vIvVGvYExrQdzCUC2KshIT0bmxkNx7eS
OPaNlSPtS0Km/JUW9JshIA0ioAtLhTgGQaOFgXgyQlkITaaGykxaodE8K1IluJEmAhJONPaJytQD
PwIwW3bYjQHwFBnWjAIxA8MU4GLDHKnnAcMUva38kMT6jaFrp3liZlxizDaAxfbg+7Gh2jJLvxc1
CGVSkkRIx9aSbQzQLk0ZqXUQ5JtIfpdMpstYZuZux0CtxLCAJlF4s7LWdAIzB+TEU6TGJPgqF8lN
qMOtNLEgh307MoenGREL2enxwd0XbYJuic0kb4z3NtXkW66eZgVLAdXA4aRngDmL2PCaXfnLEadl
N6133dTG+9ybP0GWXyc8uU95P+C1Fe6UCTxA1uPxoMkhTHOLpn7ImUI1lnm0ivxLCwiEGERQ/DK5
TJFp7JWlf1vTrzhZKWuo7qqRrFhUoO0M0pgEomHn1F7wuBa0N+BPua7e8xwgS4DElmCi6XW4W20U
Mctgo0m/SqrdyqbGNLAS8fWbj9j8kqJB/+JoQ5c5laT6RQp1IWpfFsPYxToJwTGkBlmqfbMOGRWu
jm54tn4q7VjTfXVuFk8MscinwYmDU29BMAZ4UOWyZwmScO55/06nhc2pnJtTIEQfM3aDWx3naPTu
SY6rSiduw5lpEr5Zi18bgzs08H/EFmRbFTN/mtpkF8S4OLXjpUap7xdK5Ecx0yspgsVfJjUypLhH
rLi2QEKTuRG1QDuwTcfWKRyleWf0TF+apHRSYbA8sQKkx1HYKdQnXcB4QQ+BVzUdIaMo/dXG7scU
O54WXqBBzwfqOw5Y9Rbki7mrj9gdqNdF1tHdSpuKnLLDQnHiL7coiVUPBTjp0BLyacAcNeCslRbt
OEYaYEotbCQDrpAhN7tYY0o/tVjJ6sulCnMEt9j0YXVvG2Y3w63N8Z1eDHhX49NksUuMYD9trUu4
lcCGHPuboijJLsvyC0SESW4QXEKoryW+6ribFMKFMUZG7bsZjBqLeKM+qJMavlQYwISYBrUNVEUT
019PrbtPw6rGY25Zh9miXbG0yh+mz0J7kqv42CIVdgXDBAKaMayKjfdI0q5dNhFDy3vlMCWwCfMg
pYBMX+fQ/I61Qdsqs2J5bdG9SHhWH3OVpayY0w8tFf6kHQeUUAtST4ddpFUfDXlL1HTtPZdjcA2x
PMVBTfoYDffIlevkeoMTRsdRiDWBpiRD0qRcxRyT23g4kyUzbyS/Dk3RM8vBtjoqp7pYjqMW/Roj
Nh1C+B2kTHaCdNZcijGv6Kr5pBjSKY8EdSN0sBQ8VaqgHOPQyeWPRGQ1OHsWLRCVLi5bv1qZvUnd
7yyjFuxQgf+FYFNbBoYYIbVni0Kk1uabOuWIFc24Q3zcSi4WS4dazN2yNT8I4yJvKcOLVWJ2VBYp
TKGW4RvWUZcGacGrCGg2xu1HPiWtHSkjvMkxNXwNYn560AeZFloeDrrC/tFFMiKTIue3Ge6cGCqN
Y8Tw0zSlceMYqkYTqywwP+Ky4HPaFXzS565GAz0iKYsk7EF0DXHoiNP7Rp/DxAsCWr1FSa9BpBNc
04PV8m2Udq+lLgG7rSvlIEZ00czzTcKHaTt2iqBfJKNm3tV6qTjvBXgTUw48ZAJSKHSpUJjxhWbT
wmdg3HElWy9tdWwyQtj6deIGV5CLB44TERdWNO6UUvajoAFWnqPumZnCm5BJ6DZyYavgRQo1uGEG
MvWfaV8QgaiaLtU8nkCdeAxm0FpRy2FBMm6cIUtr+jNxFtFe0p5HEUAsmW9J2G+tFD9aIyKzLA+J
3da42GXTTcZ3Dc9SOwokaLXWqpdtb4i7p4Ncwbc648loEaq1kFGs4g4Sa5GvYIo4DBKdd0MxEygJ
o9DaPCmYVUF8CZ+WYC2WJU5O6lIIOe0T53numGS1BrP1bTZ9wzQqOUjCcElC+YkPvuCwR8MmjC0a
9qE+GWLymSopIaskljt9zuJXFrAEjfSFTDs8g5QOasnM8RXX750wYluRgoMcWNm7qAeMGYXukHSr
TpGIChtb5jVvT/CzTgPrE8FdJovZNF+lSkwUxjtN9jStc762Ek5N9N1P2r6Zu/RArhxnh6kC6zQh
Kh8orSZtRTgrgNYLattRMXZR8lKSvgay0f1EIpyKhuFA3dH0WODqk9o5ooG2vxg5uhXDGS/sIex0
OJf6QklzodeotuZ5arbsAgigGwWeLnxEvdbHp6g0vMrSxnWUgcZbhhQXkxVBgAjGOMEiF7u+gV/X
q0tBt63aowKbXAwq0+/huDRrIFWp6oiqmr8zS69mRfMx7zNCcInFgsQI+2i0tMBRA0wv2zTaDsPy
tIhyeihMeH/TUh2svmudqgngDgaxi5PYM2lJjEYX+UC6Du7cKguTmrc3PTOA4ERHH9+XMBT3GILc
BhVjrWpojQ1vSt/wfUZbVSAXfpqA3AuCrJSiRyjVwZ2eMUgcc8FTNHQN803JsOUPxWWykwpmVct2
EHLWj0spelNBpCtd8DvUjEps5J8FZ2Y5ltx11Tf4QhGY2m18kmNsbEclfi4hdlQyDMNqrrdtmjm1
JARXEWfLDZHJYLJuJmXvma54w7JTWrQV+OIcKAufmZgskC1GvxDlvyyUv6SgEOZS0N0VmGtzBeRO
0KoCLm8K8Jqc2Vphli6u9jS0pvVaEIVtJzonqgFYONLDE/YR6YizjJ8ljuGEQHzvCW/zZH38QEHV
8SU2zXHW+LARjOq6KiZPqBNwDqGLnmf92wxfkDhUzKQIv+kt1xjlT7EDTBlX9Gi+GyOdS6a3n7JI
W1d5baDegxJtKRKsvdjB88j66KsTGQoleAYkZeLEMrbieQJI2db1nUuOAVNAwIUiqh+N0o8bSYF4
KpLXA81d/Fb08UoAB1YS+iltSqgArQmdT4JANqa/kREXlwWqvlwClZVrH6vRwknUcNUYHgWEE+bI
CGTKpGOwxOZVawBERsCrmeFXqMTSySglp8RvF0c+qJppNRXXRRG/zUqKvultfjUSRnJJf12daV1R
aX/Z3z5yndmL1oVUWeey7pst40xckScvrOMPMkDgZe36kQ01VhHztj1jNZaGYw7DZS7Q7XcyaYF5
7WshRYyBV0OjjB5bF9CEipnumJl2IQ3fgZyQ5QFTvAyoTuagCVBdD9tIzSRvMlneCsJmssB6K5YE
/Ur2WKwAn4LpRKTxhym1mKLreXusJ9UE78IfWI9xP7as+msYVX9tM+yyIUZ91nGstizyNBLqlnJp
Cm+QgicWuuRASLm6CauC4YYpvVZWTW+YTwJUT0RxWn9n84qf06mbbc20rqYRWm6wEKva1u2bSfaM
PteqM5U1stRSuaod618hqY2ThZVvCKLgw1GVK+RPZErm7HPMeDBWs4sJz6cwJX0vb9R9QyzI1oB5
oGRG7wcCRaiJklMJClahXESPQJUkxng8UrrnAxkoHGWVDOGexN5wtcfCkVWhttiTEfIT54J1jpPq
soiIOkdZmTwrp9tbTBQveUEhTwCEnmgEcojeMBP9o1pFd1K+R4gnOQu/TUdYw+3FKtZoQR2Cd6Uo
XHNRIOkTITJGyVdTlcbFZBxN1zBv9MG4WZDvcqR+aF7UmahP4W+h9v6omzqdm3A2+garWajtZQNX
YqyUxbdgYiwVw/o6oOxep/almJdeaCjpZoxCYzsG88mcJjzWDDBSLZgp5MhtQKMCozgQ4CDMMiuG
xPyKfFEZKusk2Ebff4ShcEtKHL4IQwFeroq7PC/5VtbSQxC0Il5pyA+VfiVZdp2Tz+j4hZGFtJQY
NivtpRFMrBhwxt0YYaR57Wcv9GSxk98nLyOiDp2UkabFCZ+VtHUGCS2PiBG/o5GNjh0d44iJHc5O
JCvbJrJouLXMUcVt+UfvtRelzbUPS4BjRQbNZ6JPX2InnORGP7LXXka+2VsVaHvc7kgULVoYKy3X
YJ6pXlLcJ7ribdDgIyPAZiiO6YiQP4H6no8s/h2yLDaSaUM/wv6s1z9ZWFCQPgzhHwbx//ev0dw8
k5qNoGp1ksdYt0zOj6eHtWHOANVrEzGMs0Pj/592849n/nszr3U8ER63//n18ef/5+P//I/1Hy1D
A+3539uGCcI4+pIw/uVfRmgklGIfrz8evz1+COVQ7JsBkeq/Nx+/Pe57PPrvk//Xff/r5uN5AW4z
1fAjkY0wE4bmWkSZ74O04tPM63v859fHvY/bizLxkJDj9iFb5ZX+BBfW9QdnF4rbf28LS/Bft9VV
Z4uOJr4b+aJtiW2xLUFsZVtllLnPyOfhUwrdTg1yjOJncxtMCm45JuhpPtTaPhIjbb9EgelYJiXN
42ZXL//5QLo+xdBVkAdB2f77B4+nPW4KDIV8fYwOj7tiTVX3k0w6NdSHVEW/jG/P43mPRx4/yrzh
n9N0viSxgnBbLxB0JevbeDzcyeTzlfLPrMoahGFrQN1K0LkT4yJ2oHDAZWt1KzJqwHwy5AnKrkB/
1aS7dgkAzdDMpBWtJriPH/LUQYgguQr/aWuBIYLrDAGwv5MA16IwSUWJE4loJzZwtQExi9oWuFAQ
8D+O5C0puMU+WY2iCN3kdFlvPn7k+Qh1uzeaZtuEJLVLA/KGxyNDWJBTEVTFn2xkKv/v32VtxIY6
9/o+IOLOTx+v8HjtKhRW5xFhOPBxYv/f//fPf3m87D/PeTw0dSAp0ligCv3vN5X+9zt7PPvxwP94
7f/34X9foTIT8kv6dvfvc//H/yxjcxunzSGTKIDxzGL5I+DA1zUCpKPQuo6YFzNRQGdnzN0xZfSM
nRTuGaQeAoYJMaPLr1SV6q1RB2twebTDbLLYEd7dHIV+BFVKwfG7cDtEg5t02U4I4a3UJVZeWKw4
gSV8DY34V1ejfD/UAPFNRqnfULnQcWp02TgVCLrOTAzMUg7oPK1CmXCAwYNosFo/APsgA5p5O6kq
Xmq9UoCVp3RkSbNq4qIlUcRhPMUJNRxqxEqA9UPRQPw06UXUCVODFg+PIv8zhLHgNhUcKGoBh7iu
S8+IzkEuD7tIL187gpP8OsIZRIJJMTAlI5jEAO/u0CvGmRru6km6ykZxprxt8TsXISLEyTZjC94O
utRgbo8Hj0RfJgYxdCoTPVfZX4gKYjOLg/40EQwl9SCYkgJMh08qTmyhtR/KCSPaFNFWIsAl1paK
UEoEkqEBVxnfjxmipFkJzaUEWwyScxSQ+ZQvFhQaqfvVwtR0l6Q2HNkiST4ae+inAWT0NtiHJgIQ
0bDeU2iVxNnFDrH1KIh6GD3EqusLHss98cZN0X6Lhvcf7J3HkuvYtW1/RVHthxvwpqEO4WiTTMOT
poNIwwPvPb7+DrB0X0m6DcXrvwgVle5kkiCwsfZac46ZZlnHoFFjop+ml7Zms03ELhrqCL9ugBpU
Zrh2ULUPg1AmOe0xz7Y009RZ2mo62vGoRBhQnocUuaGR1a+4DPKNZcI5abow3NQmfVKJ7C1uge0C
kIP1QVDLiUQY9g4hM9i0i5uDMQoPzAmaoXupRepiiZ1pV8AwmdvYZhj8MKbScVRMiLF5n7idWZ6E
TqmJVQjOgqx+FfXat+XpEImL94wQmY2QECmSFRhj0qD4bWTxIQtGjONhLZyigh4atzOYQrHAMcnk
hxDKiCIOEMNb2gE1Epi5CmW7SKU3sVNueipsixBzBf/0RDuACyZaLrmgPw96M13oPcohxVpKBtxG
14jmNODR1DRD9oIqzrim0nQnmeyCCks4GMFzqg7aIxHWvzUZF3+cXUm1REGmF+h21fehFcGldMtr
tBVCiW3CIidbNV11vXr3zTBw3fiNgmvW7PW6EhOf0pNbmbCqKblExFtOzaoUjLSRwLaFITqMsWS3
TI3vcGiiXyXtrSAgeiIaY68eAbcF9HU9ULR7MY13NDOvcq0Gu5ojJFiKQKuz1K5S2R2z3EIDZ7KI
qvmIrU7VtoMSmduuCk4keTd7VSVgcyjzPS2Bk4gJa2qHd4i4H2LFM8grRLB58FiV0qWNJrZ+HO9B
gNpMKaj084+U6sKpifEJyC0tPCGSUNOgw0pjZOCJFrxFMaLqpRBh6kQ5RSce4C4KTuVCULzI9QE9
Aox0AnFGFXeFhcE37A8qCrsRY0/bgFRiOfeUERpfRfILmtq8/sp12gYthERH0YHvqejbJFp7iF9S
Ii8WdXzOuwaVYYJQhmOLgLmLhAdqegB+EqLbuTgA2A0vRs89OWQspKpx6E0KkN/EElHDFOgv5fQ6
q3HvtynbcCkytIchCr47Wmi9pIHEkJF3TT3Pq+6TS9xV4AMXBfds0HN1T8OALGbeWAOdKS1ENDWM
gactAIQroxtf+nJkbDm+1G0roi2NbrLSKyRsKIrXaWh+J0mWqOH5pUyJ0bj0qxNxtCy7wTOdtXkH
7ySRXWE48xRlR26DDsUorQ91amuf6CROmAYl7DSXhyIcO9B5qEkRcviLIGjumGCqgAaUpyiNdeK0
dzIM7oMmROcyoxIl/4LrnumdFyRmR3CaeK4XdGEMq679kmFqGh7Htl1s2aT3MVfSHdys7kez/04g
pdJoK36mBCTh2EQFVZr4SxDrlqPe4EHSIGXW3XwQNRNjW294Q9LTwi8VGjyKsWJAC8wWcNWnTkYP
rsZ0iwVnkavl0CGuIaI9P60iM85coxziI6kxudvk+ZE+6VkQ7wL0GEB5AjB7ro3G7zv0/+O0pPu5
4Y22lvZBDWPgNNUQ0EaY3o0UDUg2TeeUvj1RMAxWchMb15QomIZLaydO6fuI4NWYpvdMZ5gu6smp
XwT00TNWC13GwiQ2hPtqSOHnYT72DeEjtTeP+WNWSayphfVZFS3N/A6Lr978Sk0xRjNTPesMtYqF
APRa586cC8aPvl6quswIJ82PzcgFRM+Oam+ZvgKxfhjFuQKaw6tPcLxLIpZsM8eCXEcv5HdrElJd
iyy3mCsFIQIUUH5dvh914HaMmbFBrV+7f2MxYePVhvpStl14sCLtjdCA0Esasd/3K8FmXB+kMcVM
ERbXSIiifZQ31n5Wp7dIAFTRFsq8l6j2kJfw0Aha6Go5coIEHRSRnoW0qyEcy2v3MGhlf1r3AKLB
vqBmH2m2peSLK9/z/iD/34/un/75FNd/0MYxgzn3/oWhkynnpvWZm6P0IqQZkB9jFB0Tbzm6yNd8
6g5VMRfkIhJTthnntNubssmHDNLLTalDpJYsMt+mxvILmIh5866EaP8lC53nvaS/P6hQ/SHg8HD/
NBJMOuhs2By1a0hgDT5CtZ+WP5+U0rbj4nZz+xitZ3iqcj/okpSETa4WNpdsIohzKffl+nD/6N++
NpikYvY6BiMiWWhOrjsnQagoaUOlR32Zag9h37OhK9b38q+Hdq1R+1gLbZGJs63WDDu30kpmvSNS
wzRkz1KI/tSSRTGsD4mhIWW6fx6vPNalphtjZcpWFwYA9AthXSheILPmzdPQmdJONyAWmevDkiHk
FTpCPUZxXElVwGL3fYXrrCm1U2SULBC6LO/nNa3l/lGzhrlUo17SzKAVG66M2FpR1lpMY8vBZ/fn
cP9IZ6vr6CoSrohMGQ2qeNeaoMUtd4j0YKfV0EzkFNFvWEWY4DOJHN1IeWIsUu4Lyaz9KDGBsrXv
y0idx14vtxkb1LyFpegEoYBlx2iVfSVLyr5VEhKquIduOhIwHENmqVzRybAuLaOAFgDxJgugKVQI
SiumdXOryrYysJdhjnmpgiD2pdzgdLLY8roEQvwmbbRAqMhDvz5IY4CYflFoDP0PJpcAUwj5GQ2R
pjGJ+Rok7EsCNzSoXpWFEJdw6vsD/dVd2S2SPzEf3S/rw/343z9VaClmOc0cDncIQG99D6jc/vFg
TTBUTLQC9mIJKHAzNkRypCAqHf2yR/FSU/BaK0j4rxPw/umc4Ckv5yVw+tZ8VpTxvarw1A3LPRdl
SVovEqcvBXs8676xG6fq8H9ydWgjtROmBxkYIcmQNHeAb4bceelZA58kFyJ1U9fAHSZ+LD8RG4iE
NqGLvBqeo2u91F/CS3lgNCUiUkWpvdaCMJcTCmICZG3jGF2Xd/BiP9OZiUVwjV7IzzR9Y4Zwaue/
gSiuF+Xk0/ZkgljhS2IUMG8UlSBFCneG5fRYve5tDcCOQZCQ7Ii1DJ50MwJ69XrRh+oYDVvxaTl3
3yWfzsgGNypiCBBHzADfZS5fyUGY073xp3Rmcci/mo34hBmNIWGOGxzhjX6Mvwg9QLxcWfyjBTkD
fmPhgHeqS1wq52bycYTIhFVr34hhgNVUgEZfpPdHAFZufOkZx22wGSO0eBHolAoetvNkBU2Zx/k7
vMhH1GmAC1z8sRAJMkavPxW3s8zWn/Uf7UF+Fj6UffBMP55ar8WORfAJRyw6UjOwrMjvyet8Dn4m
vOGvIwzszg+PUrxTMfD39siirbOR9NTaEZhiISc/Ap9dKjbdm/KN8wAH/MJ0gqnRMTskXzguKxID
XEn1wgZHAY5Y9BYYewE89KQKxYywbORxgKLGC5UY6waSeOvxiNrCn75CAsyfblbndTNS+eOMz9us
uRlu1XprGc9C5v8Trv1CRRKWxd+KPr+Q2tW1f/9DNuG5UxeuX9/9/P0PhCeiJlJOaIaJNFXSNJ3v
/xMDvaqnMckUCaOmuK8EJCtu+ls4lNv0q9+HT1BOM3QLnhhcSL2Zc5+2onE0T8s3Zwh1LRq9bGW7
zLojeU1A2bQTspWTmoR+ZO6C4gKzc6xgqDqK4AsWMYfkayq+jOTvDaIJysBfy2/ofl7u5e9QOE54
QLfVr+Execpfql8dHQebyIZbsodY+5Z9qhhc/OEhIz5ogw5T5ITFWL9V/JmJhG88spihNdgim8FO
jXwa376CsYnI2tFWHa4OG8wbytJFxR3V/TJOYJgnutlHfXCt3rs1w4/+kh/B8Ua/MSZgaDB+44DS
Fls/sEtzAKa9J1+IIcUf+tbIX8dnBgsvNW86VhtYxXyHqxpeg4CsHynZDsNscNRIxAYst4meEJvV
r0gszIfSe8AogVeX3nDG8dsjiXo3YorsbfaFVt8THpVfUDA9yw1vy5eOsVvx45ds5TTKbyapNMd+
J24jX33AF6p+EHGIfcrFet8Rg40AzM1fCTFZcL2gbHKRO2OO5Do1cAN8Ja4d7woNXOuGK2w+rwiA
F0W0b4DJYsOlOnA6O3a2wCyBfTLBjjAQHvrVeHHApwBO3ZWeGFZKEZXOkRY5dPGV3sBpi4zvYXao
Mhyh3kJk2PESQ0+5SD8ENNfb6ZMtOE+VG7iv7ev3+WC9s6/0qdw8anOiATlFVtDCw7v2gZIQhai7
T3zT/Q9n/gr3/18nvi6LkqobumXJ6r+e+IDsWxRd8vggm8MDnqXIWdcYTq+rYb3Jq8J0E0Pr+sA2
g7IJo9EVR1K7Er9XrfJ/eDIEIfyvJyOpKopnUSX74N+vQi0hv6WxhvEhlukV8l8n7qLCJcMamnOL
w4b7h4PPLoGOwRzsXHXnkAEuNssr/pH4fH86/z/v4j/mXZii+U/vnPPZff7tVnRxNz985re//4F8
KC7KuP3jH19dl1BJvf+jf0RemMZ/qZauKMRXiLpMrMV4a7u//yFY0n9poq7pfNnULUkVWWf/J/FC
Xr/F11VJN/hlqvHH31pCvKK//6Ho/2XphmHyT3T5/hv/XxIvNFP6t9Weylw2FIsV31Jpc1Gy/etJ
H+uxmmRSGwH+uralZe3mYIWetWhi3ma1QTqXqzIzRzaRbA9VLBN6S3NGND01jX/0qfq91ES3oDmu
EVPiNSDoxR5j6zK3Q75nwGexpURCSWzrjErlaMotrN+4h6QXHiop0X6JzPmk71AZjeep1o6LMAFs
0IzlaWwXJMw5CzydiOCi9TNiDCCseZ11nl7DAmuamSnyQgyH0iKezt5G8hgpuKhvBvk4ZSkpck3m
S2Pyas1w/1MzhOGbkdyK8LR2Q5FeLGJ01qwYgUWlacc2yX6Zc7gcyC01ikL2JkaBnQybEQnQ26iT
8c3deS6K5iLnhT1rpKQaxrLLA24/TH1BCyis3qSq7sesX+klrXLpCgK8K9S0S4CeU5uHwg+xgaZW
0rwSzIQRYGLcj2ZP9JWKSWOvKezj4ZosRuKaCLMf7g+dLu9QF80uoT88B45GJo/e3HN7SOldgS9I
FDdPuK1CYsW+GwtPKprcB42/1zYVKevSeKgaWCDxzP5PWgLX0jUimSryAJiOVnAzerQCUGDmYpG2
qTrfmnHeiZYyullLKWBmpa+X01ldR8UZfHtkNtOlyQZjk4yEHg8lQ5BBYOee4GZP0SHTFbD2C/2d
OKRNBNynqtqXfFwBkROwn4JBY8z234t0zIXKWJIcYJ3ZyshNoQBGYrSbl/RQVE3fJmWOCLZbTN5B
qmMtyV9jkmHNLBqcMqyAOBtvIlykdGzVR2EEE0HBvTbsAuWiyyzehWF+BFo0AtAWAPNkFXh6I3br
ktIzx+OyV6wRlI5eZdhBhfaUlmvWmy47BWafborhBvYdjKJJz/584KVpc5Q9D3FGY4UNcduU9O2r
cygX78xgCbMI4DXKhEYIJnNdArG3eW3GpEszGFUiap9C7stLOVAIGC2SYA3qTotLaEpTTKGi9GTo
DaaPpTubUBAlRY5PKUK8NlQkrBTMFTqBxpgxEwtW5zshTQHDKKX5lVJeMc065pXeQq6m34dgK+Q+
7ii1vMPEkNx0MzoVgfSlRiWKv4CSXMDFc64bPK01+iEae7OziJAmOvqbdq/HgSNOiEV1ixzF+JEp
cuJOPX2joZO+zZyMS4Gps5hqtCynbEsUM4I7oedObuEtXwBFhIeptUu1lOwxyAZMNFDR42FJ3aWj
o6cmjZfOunY0pbTDNxhB3AWHMIcpE2L0U9awH4luWBb5W2vSF9ZLAaYmOPGlEWleVeZrMlCl1SVJ
dJFq7swkAtFUL5Q8UgGriep7rsqLOALVKhSw+GUMNjmlmVGuO2Uy8XxEpswM3RpBrhTnwORjFHQ5
73sqnCOd2Xc1j9ehLGiONliAhZaXqMew0gle0GUFxKM0fslK+UumkYWMrNuyN0dUSeoeNqZpNXTW
7QP76wcFxAq5rBEqY1WDIzWm6H2ZMhHUa3410buh6pN303MY5aP8U6AEwtu0US9dV5yzqRrttK3f
ZnMhdcEcsPguaemhVKk2QRlNm6Et2D4xTdAKWvlikf2uw/GZxl6NKsIhYQ3RGdtXM5hIGeonmk9s
Wnol+sqQoHHw0q8mq3dhhQxB7sbfTB9iR0zL7y4Dgoq8C/lbM9H2ohxSEBFuBvKO4QAVfm8ZyD5y
CHclO9UkkpCdBM9kuv4eBoV/pc70MiQQkEvZXIpl8YWxvmTWS2SyUyPR7NVSBSTDWYB8X97WnG9z
2z/oVXuNs/qjmOJLmwVo0XUhpAnD4LNaiA4IzP6DWLx4X0GxMDV5pv2AjG+gieGaMpALMjeJmCf7
KFpEpxj2HSDbnJ0VKcw/xS0aw0sWZdNensUHvdO4kCflkOTmSSbcJ8rRAquoJZNIk4HZD1gQK1x2
hkizXDeVVznIPrIsiMnTmX+qWNxV4/xO+l/l1YPyFqYVAOk6fp1E6SGKes2X3ipxTAH8hyTkqNiy
8xgdfh0bYOD09jUGuxz0wchOEy8AIcHEHbbL81IMv1Hc1sjRbSUIHjVJRJYrI/uSf5dLVK4tbwJW
uqQ8W2Tdk0mx0FiJ4Fuab3KmJ8eSNHpGWprlTREwKbSkZ9F6MDuM37qMRlggFGSomh8kjAS8J0nj
dvytTUeusIzwcYjNzziOT4NEc1wK0LiztlyFpn2WR+6sQUK6qNYczCZh3GUI3mSF51DbBzV9v6pg
5U6w/ZETvWzHogGXIJsBQDvxgE6N73F9VGkOOGrmSca/41b7JIyRfkWsXmu5k4kYaN3cGuRdmzPI
st4Id3yaw1o99RGYzmEu97MQP7P0mC2/vdVrsCXcN9BgHwpruc5GCQwA53g762drND81Yfili3jV
FDJTuQN5cgZ3ld4gsx9UkzO2cUVwqnRuHEGWdhlpyZuWoQdlBGHiyasRs5skoyF0i9pI8XHL73kw
VA88PWhOCtGfBjcORAJHQ8FfiSAFbcm6ho/9fFW5MBzMAV2Y/3CpLjshGrkXq6B1eIvnXKaUqQ3f
akbSKKBzUC0dmG+z8x+K26hkO6tmc9vHA7JOXXxrA42wIxScYaV+19NjUCu6s+j4b/ucDUFMFRW2
WnQgHxldoG4cq55kSY3wnug8Lypbi1AE06SwdCXSrc+5lVbYtmCoKlLkVjHjY7U37KjOv2QrO3ea
ckIM+SV32kfY/poG1LSx5BeQgFH2w602X4J0yzD8OmDCc/uV9qqT/AnalBPdS6k/ljQ/GQ2ChrH5
XGbcr/V0sTL1SarDEz3IH7nWdy3wVLmjqUleRa9Vr9LMBlfnFBNrBBO1sOVs9CpxiXwcIYPPpKXA
BG9+Ff3vLoLIVrbsi/KxAV1GRONEZDdBiP3iRyk6fSk03tqCuV6o/WC2AlEYGLcYIt44COTWDOAH
E/o/mWa9018OGJ9yxBgnVU2lbUdNCJliF5c56wxbCIyPuKgOhcKskQLhFFYaE5rUMm2OUkmXVD5H
2J5bSj9OWFsevhYwwQz1Ho0m/AqH7qonwt5c60qxJq/7R1WwVUic1jG5BHXEzhpyC68JLR2mlSWR
VVtqhV3JCl4K4KSEyIvzN6FKYaz1KBQxRZrbcpgdCehrgIlpGpcDo+1nBvCggUPx2knrbCNnaZly
8aWfm11t6rt0XKER0+uSQzKjOA22Ju5ccGYyA0n6cYuugbvtLJ/uP1w2ayS/NLV4V9kJAMbRqW9N
EcEAVM4gkl6zRkDGPUAttFQYCoPfqfKHlXanJBS+jMh80khiQ0cIan1cm7MLUo4VZE+GJpHT5nZJ
n+WUYBBF116kpqjskeSXYGhPcptIfpfx9jOg3hYqmPeUhU6N4YPFKAp1LFZQz5IRGBSNjqQNfU6Z
mByI9SYjJoTxCToi/XoERXH/UDN7AlTwJaD+4dsmicD/+M7987iuI8fssU3df/r+cP+GzLGH5bn+
tr8e7t/561NDJlpFmuPtv339n/78/YfvT+zffiZNk4Mi94XPmK+T3PvPcYfFNXH/kHUfb+lff6rW
pK2pjBHFOslAZf9cGhCG77/4/kBYMayh9RX+9cBI7Z8/7TG97Gvcv0Ew0/4yP/P737j/lPqvP/rn
19S9SJ3KNpnWfbuGdffrw5L3uOziFfISiDR27l+8/8z9QVvjvulv5Harv6w5t8Cu/+Xf//XpkNIQ
7TuERvU9G/6v70ilnvo1R+guwrvr66KaaYS0zg7uXzOGKbXHDK11OsWB1zJz+jMx4h4WEeUT0537
h70QXgpwJHnv12N0FE6t+sDdatFO7CeS5Ir5QQcFsQlc7tR7ABTT+/ioPNOIOpd2DTjuQOXCmP2a
+0VgV6/LKxUpAPryGz0ZHiObSnofv0jQubHVmUc8lQkTB3ZBNkCgW3K2CA4GAd6fSDN9zF7MizIt
m2/6lAQJNPMRS2xuM1kXNwMsqNHrb1y/7FXg28mQSj7QnpEYp8MG2MafIwtP7oq5rxNDsQcMw4fd
d0FMD0CVGcOhUw4f0CVphEbcWhzlqz0FcKjs1ldeWUpwH3gkYSEJ2gS/qpf0gPeQiC1Qi/jn6PGT
94dbklvaKfMxN0kvCO0iBjA4alRXp3VGWsUlO5sXwIVxvUn9rvdEnDMhm9nonO/Lp7DzyqeVRwd8
B8nrscD/gAN9J8tv0IQndCbmDNX9xKNkbExQYzf804vOTIJfM0w79j36PvZzn+Z+K2xp27NlxUsJ
jatJ96yjhPChalGILigp63qyDbir2+oLye/qy/SUiFfh84JAqwucZatB+z9kz/kHC3R2iTfStrQz
kv/qR4IONyiI8W+bDlOkjUyRu2GS8Wl5b4Z1BtUD/iOAmgi/ErNM78A87ERyO8DzySjNQOTZbDEd
nCnJJ/SQbePOb+q5cr/ZmIZH8sRHZ34jEFn4YJR/BGaqPb4CPT0DKSYXfTPRAUb0oyoO28NNFtgX
uIXN1nQuGJf48kbF3sprJG7DVi/Bj7mD7O8g+wXnaO6g+fr6JT7pO/2n+OL/SXC6Na84f7/iK3bF
4Efove5VxQhN5vYldBn4bCi/OADAdFvOqwhr7J5MKt25iZfiFYTFhbtiSfjETnDxjrMZdeKP4P3b
upoX84KCbBVZupO6C8K9hZdQBgd5oYlEKpnhoQ/PNj5jFJrloVteidL46ATbE1NHcT7Kh3P49EaC
s8Tgzz4YsD/OpOllJEERpg5knZZ1sKEja8Kusieb+asvPc046a900x9uytNTPOwE+9aBO/2qIOKV
TnKOoWjZANb760vigDWXDgshkpu1FnmcIj/DsODkXEuFTTenHUFhppA+a+FG0MR5Jqixwh2wIVbk
OiLEO5BtUPvE2k0cqfKUORNJYB503Y5m0gfqpP/5Kg0NL9wD3BjgSBRPZD6IiBaUxIGOtAn3C5D7
K783Odd+fcPrw7lMWApSsmJ0Jrv61R7ZocgYun36LPR6CGrkZPs+JcfJa5zBw1ASE9fSnNGaKiwh
89k8TRDPifnaIkCzI++mEk0Byw6scAwF2v3zTLmltm/ZGXvUjTE7zet36jdb5hIv9Hy4fxMmQExO
budQ9ZwZUsRJeMDvI2wY59G1Wy9n3kzOsgNm8pBIDeIDbzuJb49XppfMvIpzVZyCcGfQ49iH+UHc
a9+MrCYyRpZHzH3Btgc3rG+nehc/RJcQ/qthl6dpE37QJGE28crgYMOE7CN20z0awnjPPqd8pGDi
yJU+QsMhfyRSemN8IZJNXfG07KLo4JWkcYGne/goq4v82P8uQCjM50bwSI6st3DAdXQvFkettOz6
s32Inxi/YmOEK9d8yD8pkyPpF5Uurax6cGOf/uTiSBUMVhi6BOQsR3iilvo5/Ghr4NGpxtRGdNLm
A4M61ObfsXhOlM0XM0Wd2SXUaa320iuxMK8wyyEfO8Lqryp2GFbpRHWb6Ax4mpiByslvpd8INrUV
5oRboe0WyK4Mys1N7AKtPXGylD5HxQ33CCbna/TWP47+YJw5OssBYK2drpkLpmMsG/ZGcgHny0P5
yO/nTMfDpQ7v5UniLYIY+pYOTgFAEbPOJt9zFeJHAGm1HLlGYlcsnpQt1Lmr5KCVUM1jh27qKaFf
AxAevT92cTT4PvyEibd+vOEF2oC/J6ZD+eJmyS2wtqcDTiwWBwzd5QcgCngdocsxqP3wkUCjzJu+
ZipVdHuk5XD7w96+vve0aspPxPKEtoCqEX8UMCWcKKfIG7bqeu5VDLD6X4SVBOvbHlPiJfITjcvs
5YO4TKBMj/dk2/MTT1G8weTdjOuLPrH0TMEujrZcb7uE6dmObMvQgUa8hW97/y8cyY5lqHMIXa+9
TuKatIT12k0f0H3awWNxgZ99Jdk0UrfI/jgSpAyMpQ01Y9L97FuE523eFvWsUeySB8AzQHuLYI8C
HOgttk88xqmdCD5s3/Ga37gzsIy8gmhYCTn4hhhCnjnPub0F+3ojumiAt5xWyY/5WwfyjQC54R7l
cQq1XCu1zw3K407KCyRL/VEi6wgHKYyrL/mGXonlPLO+DYCOsh3Qn2Msmjxj1160c7zfqdyIPMSx
JFjtedzrtU926gacBxoceMTE04rElj0uu/im9VDP2ooR/0OF2gxtWvRioSDgHHhIX9h4f3Wv4pUL
9RY55BGEe+VQfxCSZLN4smag4sfV+WUcRui24cYLD/3nGsPKZfAWfgYfwgGX8CH0AGdyBO3B4xa7
L9sLRH268tlF/gwPDFQnOiDEWrv3hclhcXImw8NRlv26wArBkLPBYMuw7IE3p71CzuEQgv9c30SY
/rzexCEalGvJH+gakVNhrmJ7l9Vx9YJsOoQMn8ijF9Y6kvo8cpsSjP424pUDSkWbTYOw0vcph5by
A8UFBc+qu8i3c35Rh+xA9oMjELWQOXpwhNUsE0RHSk7/bJh+NT7jO4E5ixBC3IW8tXqy09RDwlj3
CTqUffNN3Ra2B0f0mQZDI7QsENbkbbrwkIEo8ZYrKAc2/UdzjrzEulRbw/UDj26WE3hIEm3O8ifF
idGkuOPjRDrAOay/CIHLv2vhpclCe/pR2E3KinUSkHuJe2SGAjl8RniR+gpVU+7iJFpK8hY4l3OS
HjBmIwZBh7HtjM8M3SP1Hol+Eoak5UWtMlfcocTmdkWbajKeaXFqwZHZsQp3wheKb/mlmW2g5Ujt
ZOSV5qr/DU7B1hrIZqGTgLxpz7IjbYlFOCeM3rfKF2sb9xMKaQkoP0sbl3/PO5c/YrtsLI9ypb5i
860nGmM7ClUuvDMrT4SLat/fAI1fMZvjhK5YOOB6E1jCEIjF46lVHe2pxpfHuq2B1qeCdL+XwxAw
jlmjo9rUkTR/WBNN3IVYYy5tbldkmlBxd6REgsKzm+el2laeelNvQrUFuHsbfcWkjHivzlznxmvq
djuRIL4dHRMZxA/PZ9nQXdnkTxJwHGSinUuTuIHXJvlpQwd6M9GCDrHWsVbY5BDHrGJc8bD50Kmg
TKLekSFhMIugE8SwvtjJXK3ytJ/UMy2VJUNL7AlPQfIQEjV4Sj+Mt4CwTfVhGjwO3/CDVfDP48Ha
hwisT12V5+xzT6jKHUc7OwtsPMg0I3GF0oX2ozjuahW7AQfORheUCi6Xf5/+AleceFzPM4QIXku9
eVHHrRYeNdQMtn6a96I79CS+HMv0Mh2whBGKStxKDfANM85NUI9J7OaF8xGLtiC5ImURqVEAKjbk
tXB/fkPX1T80l/kKqmqUPbF8Gsj9gq2YOjRVxGsbbyEQ9DwDnSJtp+gnpX2ehV/B9G7GdgnxmJoB
AuxHJ26oCF87OsyU4NggW1tGr4Q1wfIMojNrlwJj9sP+TIG6HFCvcM5rZxqNBikLawgaeS4OGT71
KViPHqdSec2ehfSFoc5+roHn7IiZ4k4wXjKPYJ+S2AQ2YWiyK0faDtW2yR/1aD/BLgxesgSMAls4
u3Amhm4w/FnNyBdf82rKr1VzLGb4A7xMufTSmXJmDfwjyh680s28ESWMO55E4GT2LMOvVS+FEpOV
LxFwlEjwKtKeAlusXJVDc2ZIG4IUMljbbMIaFAgOKSjhrZEf6hA8rjP1v9knQEwwn+mFYDKn1Yis
gBkdMNxRo/ntFIkjVrBGvcByCQqGpzTh8TUcWPrn9fQjwwb0S2H5jGPS3NG+q+gp2RXGVvJ0xCrJ
cQacTxHGfURzmPTMjyGhutGRdjTJ3PAzUmzlWBNhFzzlKRQJNiQCeA9xsKkR+V+SYcSk1uYNWL6o
Bon60smG4b5cpxfCcoh5giY/YOxOD8T/GOqnaVwaVOrinlu2JMNB+Bo/VHpbXxXuM/YyN+5Ksmbf
ZHCCJOf1W/FCHgbDryMwLlavkLdqT+ebfHTYCNg0Em9UPG7TjI4hq6jxdqZeFq6a1+UeGe861LzX
RnLz6CdAvHXjloR+r9zF0wtPmjUHjbdS7UN6IdyKKJhY65bscQJM+8LtgfvTpjtz3RCNyQjbOxN7
Rf1a0w/3qDu6Z6DhrOhE0D+En+lnd/yoduXmo/pRiJn7RjGm46m0u59KZQUnFI9ouc+YhWk+8Sa8
GtQ0nKK/aAu0m+bCXnYbn/LHBPYmPXY6s2zvPoVnotqnZ52D9Kk4w3nS3eSbsoswPG5jxvGlgjfv
YFSpr+au+RpeWUsLh2wuzj2Jk3hq/JYEcZdpElNkqlQei3N+Sve8oE33rG3X5gHMRm+98dJ1/0oE
j+WGnV5KBk1Rbcen6advbEqaWB7IF97iu9doRnBW127efkyclRWsRc+S6XuY7oTrgzOzXQ8oXQk+
Qy2n7mLzmDLPvUAwHk/rjWR65triL7Fz9+sry1j52PtccLADzmAfTNasY/HMxcsVmXnMyukXsKZP
rEEbmfJp3JJUzRB8Jx0BtHGWzTfU+z84KdD+EGkWODnEy3Uja9e/xav0yOXOX8nZNFw6HFg/KJPy
W/yYPxqH0jdcyjv9dH8+4XBOvkV3ORKRtm6bKfIrwg7PQX8ukvfF2Lfke43svfEfkslhJg8lLQTK
4nVg2l8VCirrNXljT254BPFpW/lGg0n4St0g/zYqp3+UXSodFsiCGGOH96GYLpxa3ZmdqvRKeanb
3TsQNRxvincWd7zjht+c6ZXc09SW2FvT7ahoOTjYo2Nb+qZxFLcttSjNaib6WcDGBe+26a1ONyRJ
H/p7Sw4eAz7WPwSeJ4omzXq5GRBhXfk6jR6b9kEBleUAdvElBy1quWObIabExp8b/RznvwHcvPLH
u9GzOKO5HderLCTp3FVrGrrii+CV6NO4VWvEmoQEoD6NpHt65EU00YZqVlUugBDFd53eh34Bbdbe
OIF2gc9rkKE62P/N3nnsyK5kWfaLmKBRcxou6NpDqwkRklqTZiS/vhcjMzsLNehGzQt4uC+0O5XZ
EfuszZKFC8+8l+vsoz21xk39CJhE+1rs0M1VgXBBbhhzuMUrebJWIZWXZh2dcAR7ab4ggJzUY3wM
X9onxYZJ0gk7jYFo7ya+W8F6emjdFxTT0II/xgPQBcqJN8V2XU1roDewybGuW7PZN0wnfIS/GLv5
J+bDRA2h9iZLHrAra5w1T2LlPCb+2oViLE+1fFUf7Ge8zHsR2MRC/dtL/Vtg1WdTbyJns7TfuqOp
usre84fHCiuUU3dHNDK84xo3VCvDOC5QZixaqx2KC8qMPXEs1YHuZ+puYvRqN0yuzaAQf8xj4N8T
mx+LDRkmfdH1QA3TWKxct1xIPbtEl0ntsRWajCOyyHQ+IRUxtiQTbM/lA7FA8W5MwaNLN4w7FSuI
JaEjCFvWaVyaqYMsxY6fFIb1FtOc85QFfFU3jhr30LjXaGh0Z32m1rxJT13WcXMX7lMdbpR1Cz6o
foFpUwNOYeEhDvW6Y/Hs9dexveeqn3UawMMxkxzq1W+JBPLPio2goQaXRjW64WPhnvTplQpd6TBL
cQpLBos++Y+KjI8EZ/nfxQyPIGMZ13/y3buxOzpLHOoktwB6dpifPTLo68XfebGW2pHXGKj4B+Fv
eeWu/6I24lvBuMODxcOEJVyzoJ3I8Zf6CMSAXQgMmYWVcU5c1O7d8Micn0l2xbj/G3U6QngoyS9E
vGRLFCzrA+Z1aOpp99w0T2FP+XzVv/Qv/G+puO3sF/++Ke/hVR+ZtXfeBm1H4nXhvsdzJQsksyeb
/kWy/Mz1hjCMVeNKpuGVH7oCH4YHYckBrMf8zIrKy1C+JmvjYY5Z1Ql/IeXv0u1Ck2NuFT+GTf9J
conEEQnPcMUObynoGkecGbEDI/l80S5sQ9WaRdVBcULjhyAK26FoV1C1CQwMYiChyu24W07IO++o
UyykNMKY/FyyaHZE1GFAlJj6/FsBizPL7QO5ev0AuffP5PKTsyVfiLVY1lALA8hb7j4WPeLS8G14
ir9IXYiLqeWyQDJoU2/dnZEeSSyOP+D3wrfEeiDETCn60RPq6D9+srqNr4UIJD/jQJE6IunHrpu5
vAeKGjxai4NOvu+iM6SZQe0Eu/SLYKbuU9DEBkNKaSYU2yzYk9rfjAlakUC3cBXVURWThR0z179J
H5nlSzIsu68djhMXTnLS4D2ziSyGITbDWT1Zm+kAjYO4estDZn72D2jJThQ8Gqo1BKDeG9E9OFU+
pPpPKkRIIahZESNgxZc9R+SKqDo2BCPC3In0Oix2ctDCf7EvJKLKnBUld6bN1AZyTxMQlqCMALwm
qSr9KPuFoViUVtEh3b9qD9REWTKCLD5QUuJtcYGwflE/EeWc34Va2iCbrrb4NBFW4XPHGUWYkpEi
ZQeSpPBtUmfzpbxmG/a2N06bnr6ExFnk3x4VmgxKBebVnyMuuQnA4j1Lw4Jbeho/+UssKxDEqEux
w6vhmqOeenRIalceSJDqZH5axtFggcPAF1XsuNyB2TO2lCQ24TnNrq4d8MfyDojsxeDMkFs8mDv5
UDzTSbanE17PzxDj3/n5OjpBbOk/oXH4D/CreIjpsm/Q2Z25wak0eWw+VU1FccMJYe3CMJRiD4n6
ko6g3VAb37sB/YkDqZ492+0Lbqm02miGkr9mj/wshZ2G4AJ0vA2RMeBqSJvm0makJERajfWkewtR
gw/4PQVHdD3umAAhk1CcpjbgT/nlHnPEyn6hO4PPt/9Wab896hhonFSYkgO19tF5L/2tE+1qa0/k
3JnHwn7RWPp5zxpunm0wRbu8DUZ9Wm6eZMk8WLJJrRcPy7Xirizp/W64Dhhl9ddZkrZtYg1i05qt
PX8gMAG7Yf5p0Hn3vFf+Mh+YgvuZejpXt6FA2iznhuPtzSdekJWM81GzpIyPfLfAYsRel8aGaiIf
k3JVT/q4ssRjimGXBQ0nw5J2VcXf9fjNSR3UG7/O6yzpCjCIG1BcxFnmkdPKEXFcDHFjjToBljJ3
vCVBv54WGN+ekdcs/RxX3rIXcsY5Xxbjzf42ZeoNyT75FQTBtQuFaqDYQ15ccxUpUb5zd/I3AZax
7zHOVOmvHHVOsbHJnin78wlvn8o6pnAh5OttblC3ZqVk5yOlFvAh6WbaGMhR1VymjunLMXFd3DHq
T+TIRWWf56zCENAoaKAq54mn4420BcYsEwgAOowN9xZzvH4IiR7K4XKJWBW4lUKbFe5O6x4Y+Qma
dx+Pji1eY1v0CbLa6dqvRdn+7IHqpIYmt9RJKFUO3ma5ab2NI165V/iUkiv2XEuU8PfKvAJT97wF
bD2paVg3HBn3JOlJbS7uqKzVvFGOdUIRBAs/wyd+z+nn5dn4S3z4DpxWfp/O+HJBsSbFC5Z7OVmw
uBwON7254V3xEPEdfoTLoYIxpjW8HDZHi1M0bw2AIaeOU8B7hJPA8c8g3KLFb5tf4v1yEywXCZTS
gMVdTAuJC0gOiunk0r7Rp+4UHkg2QLOyGHGY3A7esJ7O6p0Xlg90CTQypi2vy+Hw39w98Acdyjz2
hctDXTgja7YsLJCvPBW2teeRL8xjb+8HugI2VGCawPoa/RsXkT+2PBjJige1sbG5o1n36B4t8h9v
y4XlAeE1+EEuO0fIYS4QoLV0guYuMvASoDq0mbFBQya59A+QgRL9rgFv4jkt/F1Rr+ZwO9LV9dfi
0cmPFE+0jGLCA/c8Lx6ietaQcm4m9zbtVzjMASrieBS3EvHgzp1PXAZ+lnnS5V5EmEL5GVQJySnS
VyruhDvcq8g6n9SP3QKBWhyHeRf8HJdBeBBQGACHIHvTLv7iW9984hdi/aT8E/067g8u5ch0RhE0
IuCV6LnHOQH3Abdi/k6x8Y9qefpc0j7eFW97PtHY4LHI6lU/HLnJ+tvhngZp1GLwuAaN3j8yOEnV
o+7BkxK2oNIJaLHBssaJt1yb8QfDxLw7nmM73hA5jsOW4RTdX9WFYIhlfz/7a5YTf7iT/VuKTKxj
hpU5YeuMpE03tlCaOuMMkTWetwy9Vvqe1jg2cCjGMrGJ7K1uv3CNeZsyfOTZc7sHPuVwFwUX/j7J
jrg8FDtX3rTaWkjuW9pcy4llIhiJjrEheULhOOMmvpz+G+zdyw1ca+5Jr3myxv0/zzCCba3foank
/AClJxfO2pUCPvU87tG6cWQTdqFUg6FeW1ARAx64cuk6rdpbbOE8KMBriBNVthPGmrsQTQHAaEPb
cMLwbMcdkEvHiVoYw4z/zNscwScnlhWIz1t7syRS5abmfafIxCFrHTinEAF5lP/5QHbQB2+21OS+
OT6uK7dlSN/OWuqTKj/6n81dyDGROHEzJgdOLGkeb4njXwRBLuKiVexsQor5N1G15KboIxMYYMXT
PB95+eUmkJQyV4CJPNjUDFSFgUWVk6zshs6Fga+Tz1gyJbWbQU43ym9WAavnCoJzAT1S3SfOKw+j
f4y/UKkW98v9CnWUJNXbg35Py/cFPsqWl5Fm3FhkbZV6zHyG/k/6CPxUe9HReP49dp61deRypmG8
sJJR5WMQvQ0ILcwOKdy65h4rwdEG4AJwaVlOuAMjYlVjQv8ckzuwliPvosOIemo98VBMR2neIelv
HqmzoeTwPRCWOCeUVIju3DwMeAyW58fCPRR94bpGfnfLpHQ1nPgCl7ppji3sQbn2aZyjYbmEz5xR
3Tij7Eqp3BtrnoCKNQQj1m7n2Mw/7Frvc7mvzTuuJYVWnYYobc+G4S8K9UCaNByJ+s3QbRFcUsll
BSopkyLnKvzlvE2Td2AdNgyf1Z8UH7Qm+n5YHT4WgOtC7mwrKPp1Fm1YnivrwG3IUQCmJIHWCNR5
QNsN9jRYSxORpns/vvQRAvBtpPPwbPo0YJSCJw1FppfuK/WhfaFYYRmzfhqwqBBh74tq03FOCW/8
V0jZdbdGg7jcSQD4cENexptW+hmefcfpmY9mdKGzFzVHGR+nEj7zK4yVpetFKSHexFgC84S2B9Yq
g5JTv2w0PIvYrFgflBF82jRB3ey4MbkU3LIo/ilJlQnumTyBNrU+giwXSC38iCc2I1hn3O008ZR3
5Fss7UvMgVfLnfbJ514MghlW2qPDIdRQhVbs5KXObn/Qsvucntm0HAU/WeE8yKfOusYKAWEkxCrE
1i429JBWVstzr6H9fKMiwsu73Zonj79Mx4l9O2c7XVUGdyNN/2lZQJY9O6eStmclQaA8Y2CGnTnF
IPuOxxJxetg9Nyz0WHnJg8GfYvg+gT70xQ1PDyQ073h0e/zCGFeYNwBKRw4IsQNPBdi3uVk78MP7
A7MlN7PkgqGBGY6mvYvUTpu2OqXzaF0zmEgjBk6LPAJ3ppDD6dbKu5CIi4XlbzHiYa1v8zfuGR4p
3hkr0QxPlXfwt5yzGLFycIkiJovzPReNladAtOKAiKG9hFBr3X0gCGGBYr/T7D0/DnqPvJl4GYAQ
mrViVYkry9iQnFsPnTGxOVDQFWEDL8arsvdRLONTziHBGU+LPpKj3tLBsX3K9kuTgcvKbxURgzlo
xs++YLNjJCcdAUVaz5B56Gcu8R5/ihAkC1hC8hmq/AJNSDOqw5K7P1LQ5PY8M9TTcvPjHk0ALRki
MY7e/WKRv6U2SrJOvrps3yhPKH+iLIIHusgM+g7V3x6lBcVkNueWChPw5xkHeE14W28EdLjqoNFA
tWfxsH0s36KGOXWz6UdO5vK51pZ0i6TtpPx5FtimmbvD0DYGKuGUCMlRl9nLGaIse/dgw36JzBRX
lwwlJ4YwSVA7FrYCo3kA8GQe/MX1Qk8RUZVWsWdg7T3tGaMo+sk4ZADGQW1ke13FNLo1hloSp8W4
us3AsuNzcIiGMALrbGCEVipTX0nwJtzsFM5aRyg4I7g/JY62FTNXBLrVk3JUvorCzmWwYlzwcpYJ
2OCxsTwSqQXE4C3QBXe2v9si+lAhm0xtsjvHcxEM7iYlrokiDzYBoukb1fvAi1zxMHpYqeKF9K9f
Dx1n2oaZd/37UpuZBUGO/vD3pwsMM3YjlZtyGQsqjbE/FB0gN9UknLJBnhIDEWX2f/8xohkh5t/n
fewiBjVqMDsND25r1c0hyuJ//2N2gW1XbCVqagg39Pv//EDqpF/e5Az4fZU0gZZ/WjkxU/yfz/8+
kiA0oX8U+2lhVCR/jIq/D3O9QtAIJziFajMftQZlp5a1E444Y8v0k8szkqD3X/ch3k9/79bTUIS2
TdZj1bd8+PfFf/7i8tsoO/nOf75YZ+FetuRgPdTbVYtbD7QH3sTfPwCawRX+vZ2/D/++aNfNi6/T
SRxNppWiQgdVZrHTAX//1z9q+fS/fe3vu39fM3CVNlMnCUwX/DoOKdtSRg1SlwYjdOBvbhxprADN
c6sbHSi/2AUmwnhB1Km1Lm17ZTiozP3TkHoO9tBuFXQgJbGS1GfEYra3lLdTKgPl+AskqSXzCz9B
b+REBM2hCv1+oxqbxsiMpi2lhJa6wAxqWUbXcrFnNK2Z1G8ZpIs7ap6g6wjJOyabFmMmcF8QdoeF
e6Nu654NWeo2hul5jaZ5IiXKMT9dpgk9K4Ndi8mEP3qfRffQ2hQE7VaUjzqtEJjxYFELHL69JsUd
rKYRQpHEap27yRC38LyqwLQQvjYqvOlHwpMJzWFgt9AzYFw4pATU56ppa8ZgfROLLa2Sw32HrrKm
auVluPzVxbCHNK8nwqQJ1zbrcBzoGnrkWhDod12uqEPV1sZnuG9TjJzpaGLMG65oC4Bo3bqnLAIa
P2XN9zhobNCg+kGAK7zcaaanWka3nk2I2UN3RVchxgKOrBBvCfrYWKcD5eGkSm+tJPVRX8fZSqEI
KQQZBkTv50rv9+jpEwf8e5WSP1eum+zFjAaposrsUSB0FMw8XFjeZcVJaxtlUXl9Nn1yh3Ik2tSB
ezGsuJYFE23jO/OBwD1cieLfvInN+LWZAEnEQxzBVq2sIK8gN1ABskVm70YT67o6J3iMSxowA8Uq
J6QfNVPb0RPcYwcnjRhpGspz0RgPmDSsHUYh9h4lRKReTNC6KI98uBxg/lqpuYEeq7dq4B1rWoYo
UPNOQz/aF529yx0wFx/x0rMSxJ51nL25PdGobn/6qW+fooENrrAZNK2T6EU4ZIbomDFRNXB7jeWI
B2FZHn1TMiiBmZd07WqdiyW8F1W4iVSZnxkHU5WSUBqkeS6N+m5WAwopGr2MoMxH4dqvjWEiJZBa
UA8JHByFq5KHx2MU3any2pmO/5IsJUR740OuOxYjQPGk6nEytkHS1dXR1tqz69pql2Gd4ES22CrV
oFXh4V01mns3iIR9L8H3Oo+8ZLmJyHMSV1LNcb/LelZw/ZltSy3ruwE5r0WgwXqHeESTZYlTlYuY
AaMlyE36MXZxvIP8tE5nPE0qF8dtkQ5veJrQBZr7bJsK9t/J+nYjV+1Uy2AfYx8XU2bGwYRMGlU5
0f8UftgmhohapjBUj2BRPxaNu5WW8E9t3ZyYp+mPzK2A2hO/5tQxQFNTOGMLoNeAIAk/INsWaaCl
Etg/k0eFaA76fN87DM920NkOJeIIxvz2nnRRsRkTSVKdLnY9TndgQgp/0dD+hg1cBEXlBKHI2Qna
7km15btyckbaBhHMZn5Z7nQmdX19Y2u5cXLj6dPLaoyXknjjxYy8KUZUGtEFI/G35e80U+xUAhBM
dxi1KX20Hu2s4Oewj/i9TNZzyLA3FrBw3+wGGYjbMAHb2O5eG4i3bAOGuhG5hwIHHKZ8wmmdDTFO
4VG3F7o275VZTndWHO/S2j5yixSfeWicPfyhjL4anzBFCNyBMTdH0VlTHWXDuH2zunFneb12nBNk
GmATGQAbZ6AQXvc06fm4N3Xz1HBpKDmi/o5i/JwH88dW5DdMXIH68ImKhJguI/1dBeANVpc9X23L
fGl90VH5mJN9C6Kb0iKFKBD95IQMYTk11C6tleO+ErjNVDFdZAgy0LnXlcmYjt44DxPzr4cpslSQ
hAB6J6MsDzOBjJNXi8eXeTc06WMo/GbLYpztjfTJiSr90of1yY9m82jQz3KyxHjsJ0lTBylW1wIA
wUhtnPxv0ETQzFTyO8U4tBlm/FStI0ZO95X3riWzPPl1dQ6bKQ9gQCRMD+gfYNTI5kP6WV7dnvQa
z5FMxPhySfI8OhlTLs5Cm1k2Pam2WubGG1HUz9ylq7rRariEPem5hPyl+Xa+STqNLmBkP1g4oOSz
7WwYKf1Jx/CUdoaJnLbIV3NN2FmpBC4i2W6e0XZpLNpAXiac4xDKxx6PyH3EhA6Nh6VEwuxw1KbJ
OcmareUWv50rmA8Q2PwAt4lCpRYDkAx4jvHSF5HaxJY9BkrWwMFduW/sia3WMpytrUiPXOwoCz1/
FtJEo9FNd5ob0RQzcRku8Lzzq6pk8BG/PWMEBdiwtAyWNLZKN4YTHiK38Ofexqq/tkVHjSAbTZBz
8gShOAr6JJbUoBV21FN3Td0VJ68KNKPAHKiP3LXr2Ng+ZhMSFw3Lq9AI98Yoc1ILrT30NgNJnUNR
oemN/JHxn6uaxhM4sIuWOtD154IpCAL6pgZMZTMsiXEWFZRUK79LDCTz1N4Qv1sfoc7sMzf7fWkJ
SuWut0+I0Hf4bSz+icMJ7ve9YAw5Klu8/HSvRMC9xtMp3dWye/IXPKuEDoo/JsnWHHlfyUy0WXkD
UhmHOlVrRHtHp6SZla69x79v8rfZSHIoJFKTPkZpWvXU5ryGZ0YXQ2C5FSrzVJ6Zehyz8pfBfajC
jv1Rz69NK71VlIDRLyXH7zDxMs9+cp7iq2cXaBuGNyh3iFknsgHjOM3psW/a8dQCA0c3/B3ZDoF5
1PbPsXavcI1cZ37XwEuU3wlw1wefzpJeJQM4Ac87R5H8ijo3DLS9adc7LA3gcvUjZYC52jcFIX0m
imPcYoxkZ92X6GXQGoQbjUcRvPXmVxwTF1MN8r5p4jF+d7tuY0Vzv7GFpN0sQragObuI8TyZSXwa
alqoXmpulfBpELokOaTh0BNJeBfQLCQ8mEOx+9Ym/l4Zwxsbzr0DDBjTEogSmPbynG7gnNmnGr/J
Ucw90+ZLjUmvHkY/qfYpOrgpHzlIgwFfmwK96Vu0BzuT+WcHumtzsnFBvAJWbc6ACSjrgyP3qRB4
scRWZqyvpgCclfm0XkcGcbIY7ItK55C1Kfv0qjA9teGAOijNAsexKbmONoQHpeNT7K5jY02OZB/F
CBDWncQLJNDrPCjnLPL2mbF19kkP9WbKQLphsOSME8W9qfRvM4dLCSgCVZNhgvKJ6XPqql474o6K
WZ8XkGZ6/HlmvTyXVpdSAe+p1Tm1vcmj7pBK2Tx3yBa3Nf116A73jtNSvrBqLllOQCd1uvSNwIho
bnE6THJQ4+lAOgygEf8jew+w09hbvg+9FwTkAKBnCb6pnLmdfCQ1rYOOMWzkwHxaeDleW5n9PkHy
wfO4PSqGjClaivfWaq7Fwswc5rlfLQ+Pk01gMCNOru1YiyaXkFQrtqUzTlughTbz2IQRGitTjkmD
qqiDhKn1XhH7bsxC/ylamJKjrsBqgu08JvCkfR7S2ohYxkxu8MUkJ1eD2IeywLayAjjvsEyWikkL
02NWNuwecR3zzjiGYrtsVLsqWcYQEHyWwhbHMZwvui7FzgAOsSOfNtW8RAVI17MIUxNrRs6IIIyE
+iCyNrsbEj8N4oHmOoYL7a6qXCBjzmSe9DADwCcdqmZJiD37uHcU40eeO5D0QUM45LmM2a8yalJA
FC0xm4QngWfmE6PfU/TsQbBdzRmY77QSr9Fr7jKCnxLUrx13zk4dzFyG4Er2PEMPL5ObLfMCtE9C
O3/SdeoijiXEbe0xDGsR2mAsj+PR2HlMypuwICw32iIDTIM6nLGZ7Ksjc4w/zeQmB3+uEionWBM4
9X7WYDwXfa62cyUOYYty23c7MPmU0cqIg9W96NqbXNzFIKjRZxJDG+yX8nRkZBPaDC3FULUqu1dN
A4FnGtInZknbfTshRyeLoOSUoPrv5/4wM//S9RfNkNHZ09OrYSntkXTXZO/8mtuuWVndUToJFRuP
XuOg3VelC92MRMEd6GrqIdt33tNFL90LydC6zMwvlcUOumZ8D1OrKGk7gGcv+lcZjs+UHWzSJ49V
zu52lds2DFD49SkcTEVDIt9nJPcHt25ZW5r40NHp11o9DLImkzdYnN14jDQH2lyUN9j3LVmoLknL
TYSTET3DgdC5zFGGCpPpE6GKvVv05q2l5F5SHpG4oJ3jSUPajjfIhfuT5TQ1Z7DE2FoRpxFuO9q3
wWTB0RPJ65iwreoxTyN3Cw80IexiRVZuW1FtO2SvnWAZnRwMM+vI8viB9q0ylQn2s33XlQ0WLEl4
ROuaTs78KhL9KU5pFc6Strzng/81clr94YSToVY273ECdNscI5qUaM27Gvl/3ND9iGNJ2lVklzEx
HzRXyUD3J5e+By5RnypCfj3FNVINDRh3b+K/0cZ3+Tw9z/PECJlPAXioikvZdU9zXO60PIoecvul
k/JrTH1EtDGpZE2ZAywpjmIGtVuj0w/dWDAdgoIE/D96Be8gvewctydT6O/tDJKhMP2jC20A9zbH
Q3sr7zu/kHeZrn5MxRiJh2keQAXfvuncLHvA5+7VUc91Vdnfs/VQJtldMbZgacuZNlA6Lk1nOkGd
T7k1s84jGxJM2/5XNr7c9T69PLg1kp1+9gMISqDJBIpG+C0f2kxnQYDmlnhVrzU0fBuRvbBgye2Q
Yp5KmSg91jL5Sqr8u3ajhqpuc9uKcDiVaCklu6o7e99+pwtcpCz6kf38/DF4Yrzog4aLBCcJbkUV
NGaIDmADC9+4Fa3cuVlBTqP6bckKvhrEeJISRzgjMgn44/NcQJfzpUvrop53I3SN1ThNjB0MgCMS
Z18YS81lGUxULUWMqa8piA8NyLmZYMqor8z40rrA5wjtrPVa+v6PWWjVNh26z9LhihtJWAfT7FzN
XFCRTt1tpxEVueR2tccojaUxDTiUDSP6CMZHCxKIz9wWV53Hx4rX3eii9chsSgUyNliwGRXQsim8
SL/+TmhT9n3xa4fAIAeHGVSsBTVWmtDXP7QCOZGIIEBOOX3khGacZgGn7NrPUjAFhTHB1DXVvrUq
lleLVC6U8cvQda+jnOdrbt/6BZPG0OjzAOZHiXYRqJKmETF31NJ9/oaWd3d91uL0qbrh5n9Bb3+4
tv8/6M0z/p+gt/I7+Sg//hvnbfmdf3PerH+4vmXaAHB9KuCOBzfuX6g3z/uHDsPPsnTh2fY/v/Vv
1Jv4h2v7rq5TDRGWY3lAB/+NenP/4fINH3ic7/kGPM7/CeqNCHLhF/4XviGoN1N4/DnfNg3iU4M3
+F/BnoMBxX6ORw3E22a2hgAHs0WomBTXcIoz/Fb1VU4AcelSYkAnpWZsTTQgJkE71EqNtTlaAbmN
QgaAFRmOiQ4zE3lQUP0iwf3ouwIuUmZ8Oi68KasUd61jWAeZJR+NG8dUgGLUk2wmx6qiuJgXA3rS
AiWTctAV8Hxu5oomacNyvO/H134AnqIzR1cPpjxOKsI9xmjXWdEAFXVZ4MyiOvl5yWMwyZPElpO5
EVR8uaefbeB59FURLjZN+oljHGw6aO+rbsRbL2TzrvvhXoNO2vpWd+MmBEdhgcRuwBSgN01vFRqg
cWN84ybbfa+0Md5OBWr7us2P1KNu+BFm8CIVaBEyxkEKJvG6TdtWDEFYGI459luaFysK7vUmm+tf
SQ1cbGmz5MeholrEc++vjZjyWVq4AfsuBqsabVNcpTjFI21bbL0oVYlNToENQC8zyVVd7HX5EQ/+
DxB8Jt7cU5Ej+SzFVY9yI2hYHcD5N892U67rOsO/tY/hF4z9xUqHUzvgNZ4k8S1WXIhkKuszsuL+
GlsO6LHMaXZVpD9oD0UsiMY6iFQmzpltXw4HLxYbSiD+xQ9H/a4ZftP+6htG9KKgg6wLiOdr0zW+
Bst1IacPK7pQLJt+Ml8seArF7N5PCd29qbCca5PfZTCaXClSxDc5a9rMFFoHR2Vf9Nq9ZkKzb6rs
22nonssZZYSPLQoFZBUFiVvcV5Jhn1iIGfUECWoKDmktXPOu85CQQjlim6zzr7Dyc+DddQADB19q
pQAtuVqHFbL2lIBH8cvWvItj5hQGWcAMmaKSWI43XdIU754rfIj3BjMq1BvE2qxUtw9dSkqGU5/E
2G78LqSmbzaYnKG5MexJHSddRRdKa/5mCKeBAUrnQWVV/cL2ODFf5uXRsK7zyiJ9goYhI2tGUJX3
6xmXs5lAnGLrhGB2ULteS56zunrAubqkCs9oqtF1Wy13mWTSoeA5/mSsRFY2W3ZA3baQPpvaAGre
YqQhni8OLFVljY8Dmjg/ZPecI2Pap5j7eoOmrydDCzo2ebB6zdWlxLsaS2aqh4LWt+G6JwzGt6Bi
cEcrcrVWehGfEr37SGaHPWpifEulEG2GdyMl7Z/QdXgJgyVZX99rXmSf8ubOVal3yVI0WmmawwaX
GK1L9yeLknSvCokdB8mFsFxGJvvoU0PMn3VTHPhz8QW/7hKb2hSUGFwaXG/kkDErDbwf0yYn02kB
lOhNsxrMgaAFa4rUIVu1qLcr3BvswbmdSp1RX6vCbQfDwa1KVqqnUwuk8jWdmmM6eEzDoQsavPmr
zD0LAoZzBiqOWHLE7V1F/d1gDz+ZHuHjY/QoQpIJjpM2MoBKht3TPsmBdt43Z5PTZeEbx8DcAFfJ
xJqHepTRXSIBZCyaLn0jwcVm9AgKAAIuxlZxBezOrZfswY68DWX5nezTs2aCGDOdGnCLxENAZxK4
FhWCtQK296BOgrtjP5bjDlE7I1GRQ627hE5RutNK4riH+TkFYbBMVs7SjkG7dtOT0Eph3uu1+4bN
RkjrrTgq7SU3hgRQRfaiWVSPCE8kPnEYGs4ZzES/iVj+4FxmzG76I40mvS9ZIxxmznT/NVajvcHU
sCYhkV5AiPoRNcZFJjEBZlbBzaxdNCv4T8QZqAuV/IiqUne+XwJQm73HQmrh1tJ676FCeh/R0gog
tN+G83A/JgyNRQ5ALtH26uCzjgvCMyTqKbEZBRXf+41Egp7IGJ7qfin9JD9eP/YBBhA3tbKbTaqN
dpBaw+tcIH+enVeq6+dKz+8pQt33evNteXCNE1n0W1d5pzBny0umoT9M4xVjiK0ndNro9UiMr9US
2eTIdP4QRLNOB4F2SK1fVJfU10G4T2Us5rMnwF3PNWINs3krdYuKutBOZgYcO6vmj7FJ62AW8Y85
V+MpdX/JlEBv+PtSgxfuOeZ+qsWmTMVw55o5E4fz1QzT+d4KWUONLNwMOKZwFtJp187AMZsuAQOg
7GvqT/aN7TKPiWk5jZIW6GFHeQWPhdXING4EstPAW/Xq4ExvjjblonygeDho2AXoc3PqvPkjtMrF
KjN7dlxdXfzahvZHBdSux/q+GAmVM4/pN4vVgE4XDZfIxpq3vFNGjOy8I9bFLK+6KVuMgTq9/qn9
Uj+1mcHqj+UsmRJz3q3THiYmBbzCSM/0wmGMeMYQ2AN1hxwmTgpfbuvY5rQSoV8dTV19ziY9MPzY
nk2n3QyW/ykp+276xrMDNzXoxuEGz1RLeavZzkFE7LeJP39ncvhMcX9H3M7ccoNt1ZFF6ZBGJvt4
EeNOaz9MqT+utVBHVkpHazXMAvJK3zzqGSEOMTvkEhNQnUBXM9LBXxvlDMJ7mYDt89u6YC/Upm5p
perMiIvHGMcfbMZZzvp6TM/twrBzNGc/tgVqlDSeVnW2QJpToEKj+DXGtg682jm7PU7ulFXXE41W
sJ71TYYHxwWU+yymXWZGFB9rh+jL1N0ghQiM5U7GoHvv0W8uaeJNr10LaRNzL4B6UYZjFQJY4qcj
Cf8tXsOMu80S/Dfotb0rjY+woVPluIN7jqQe31idJgJ8VzACtfpvEdnjqaEVsbbzAnUVR5I+Vo1f
Y2zXfo80QreVqJ4cq3nva5PmXMc2Elmmw2j6Yar6/CHp/w9757HkOLZl2V9p6zmeQYspSRAkKF2L
CczDIxxaa3x9rcvIl56Z9qqset5paQw6XZAEgSvO2XvtBs+gfm8rtAgJHXphp66jQIaBN2eYf4ZC
p0pGb5pUVslVpeVH3MIqVJLiTA4Gul4D34oS689qp6h0UzCxZ9vBaZ6rqxxIXmnnSJhAn20gcehb
uwOGkwyZ24ewCuRy+YxGGj8qKz18sT1yPkyllUVscFYRMFGltVfNeITyRXmTSCZmEdcwsKUh6qYM
U8VMndeJ5zUXCgl+SLgXBVdjKVV4ZAYZzibu1RJjFVNEvx+MeFyTactIKwPvkViDlEvybGs15I/8
FEnOQ5x21KzjbqBAOrt6PcKoaQ95Yi9+N8dYTRYkNhObSocSBAP9BI4NHcy4JRloOygKRkspUbcN
LW4cD6wCLTApHaKdfReQ7pxXZ9JSKIaQ4jGzyl8ZJPfBcwLOfAgio/YmSUaAUTyoFkqXqbBx22oN
8gxrRvTiqDKwUUKlcfXiXs0lpaSh1SDH6oPHWI8e44Aiwjw0Az1ZEZdh6w1xDSUGVjuIe98UN4aI
M9yiFPnj69uDrLGVfdrca6MIwGh0u8ImyWDK7yZITXm/UhnTWjP0CfnaOEEJEd8u4k7eGj1xSb1e
+cwitX+795++/E+PTQN0fSdFI3f73azJGoTAZrX+b//K7eeCWsFnb059hkKcoInvnzbSHGbi99cd
a/gNGbXIz76/85e73y8qNLWFPDgCU79/WwLOuQrDkvg8m8XU77/7v32XSgi9xSANZs0l8D7XJmCR
P4/S73dw+1Nphdc31yTn9xPfHiubAkWWldpoxECxObSz6q7UdjfomtVoGOpu3yjFGXC712bU8NFb
zX/5BlINEl7EWZYR2LlWuk4UzhdOqegWD9+IeJ7bTZAUsMdSMNukjPliqPvLze0xR5siOlmpusqL
ZPG6PtupgvfWi6zINMPS1JF9xhpdJWxcLmrC7fLsSRUfKBFKSGVFco+TT7kvi7DS271/PKbrNmaj
ofdmi3XLQa2NwgNp7eszcb+jUYGjEPGlprh2fmeYyg2734hobp5DVONiTMBlSKi6eJ7vm1scakk9
+y+PlSa1d+RnlOPJY7qlsYbLIGHhTY+3INfvx4dhcrZzSd52QpJUb1XsuKlurW+/5ETmfaQUeBAN
3QEaHtbU32/f0Sy4bOrQ7G4vuBLH+nbvH1+q89xvF/3AGX28yf7EK8jaDnyRkG99C7e+xV0RZHQy
HlDXm+1c+42Qq900aLcvfz/GeYdnYOWl++u8XXyiRFbXpOFEQwaqb19kZ+VldD7a6L5xx216LFbW
6WXyiSHYz9t6Q0SwN4BaJdu4X5PAfF38l3Hr0ZxZmfSq3Sqj5nZ0iERZ9sGDN6R+fiQu2wseGte4
A2i4PYIUXsNUWNNN8ha/3SCkc9/Ekx0ZnEGPXNNm85LY66MAS70U1ubFlrbmZf7kgX7DE8IZeDAo
c5Q/Fegm6QMXtpcfX4KHLqN8ADGrh4+0Bsq3ZxV8x2vDCsiTe/xthrAvquX4gBV/WZN6sRrGDf2o
stlUzkO+QJfmWFCy5N2Nr3F90osLhwXtYbuQafnJ4ZmhByzL3jFeM9bRdP0vhTPirkT0r/p1C1nX
RY8lS1sCZQasEjORcVeT/gHgpGVPl5BFzpnnDk5ZF7oZK/XxOm75SBR8sTS8k2OW7hCaDl+w46hZ
WCJ1by3jsR6hd3rpsbephK9ArTUz3YEVXmwmBQRsvC0SrIlW68m1CV3u8KWjb6uFzJr1FFEhWHW5
q18ixLPjgTZkTooHhexqbTonmw3zJ508FcHEyHZ4p7wTCsejpNZXI16wTZM+jB30AmjerR9nW6s4
s/gXTzadFTpb2ap8XfRtgjCuX/PsUH0lcxPvzRDjFPlPG/myMK+daGM7MUZIlhv9uphdE+kI9Wr6
dfaDfan3tn3JCKAJJpd/9JfSVT3GO/VOUI3o1GWbpfPS53kGiKZdMCdVa7CMdDfui5OqrIdT5Eu8
UwhXK/zdkJ9QANo/ZEBOqNxpGHkEx18zsDfjZvhVR+vinaOTz8/BPaPiylGxoH/07rKNHodNnK7n
H7v2Ud66EyPrERZEc+pEcfxXVWLK2OdrDdBP9qPIT8mI2iF9RinXIGdI65N8368AtG3klfNFYCJM
DT6vZX2uThEm7nPxlFVHaf+lc+HU49uwnwBkqDsLOtDeYMSoAgBCE2f0ECH8Itcw1zREtQRy+drX
9KXxykkhSj5EMI1BZo+1p1+zSdz+AUojrOp186wke7vziC2q8LnSk342qztHiFmrRyX3wvquLd74
9a5ZQSfkeOgXgNug1PnUFfbYwP4Q02WA0S+cj3xk/fpl8eVPj2/2r9RK3pVkBz2azXsGs9zlRMqW
XfHlYOxB/nyvVID3Ljw3dHObouAXH3+FJ5XrhgAd5U6vTpxcYbSJLPGUdEcX+6FYTtEzb44/yQUR
8cFa7X0HkgJaCaxPDfsM1EyQkjSlB3LloAewVUFafNAl1DEPs/ol4Rnv+g/O5LbZkx/pSMcoPHFS
ZiDy6UrpWx4EjMuLOditn92OkiCq2E919ehUn732ExEUzhxA3vuy2ct40ihsNVv+ZJwcpeYHDFad
P2AQEdZsc/U4sLgfwNMWiqeM807pP7TgOmgsAbH81nfpDORheq+LN1lGG1de1epkPyyKXyPyl/hE
RtK2uL6VAjV6sh/Yi0Pd5E9E5c8XpODlMzKHsGEhtuHaoxZINDHXZLq1V3zuPflka/3TVlYzBOZ9
v1ydd/vCJ0waI8d1WH/Ea/vSrc5xdG948ydXMAhohicuE4aFsdnRQ7V2uXMZdfdDu8M6gYkEUSTY
ShIlFY97fByWN/iDK8Zuxtg3TiWew1P8/pNxdWJTJLoijLrFl8EXLi/lWDxTZ5rp962R0/NOQ+ej
Ajv5IP0iq5yzh48NheynvK1cnJvNTk9Zk59p0j+YF5xpt6GJ5FGNgkHuaj4nIa9k8udX0CtnjgF1
N6oY3qK/9srGDN3gMm9HdRU+MnLGRz44IJ0cLat/4iXo/LBhrQcXPREZZtt5m808OaMPQ+nEtdYj
+GBaDHaKr3hi5tDDDbTANXBvksqeGSxp8YgTlSpfQrOX92B5dnw0yW9gJuWsl570ziu+pPeSyV3a
Dj4fFmUc9WIqOB7dfA8Pkd/Pk/c3/UE6/UJHIn9y6PoNr2JWNlxJXI7izycvVFIYdo14jwCZK5jv
MlTfnl7LPclal0erWn9Y72QirKQn6w53wyuWz3frjumPz9HyOEDRx/jJHQ+tUSNmERwACDboDTIP
M7HLfNBiJtTx4hCkJT0NEZ8U54ZWXCuVMxIJFcCL7XK38IlyavFaYR2t8yMbe04HQt/4OPAReCwl
U/J3iXSSPz8485gurDWKZb8+Mn/ZFz4l546rfmEmbrfLGnT6Xc7fYz7wXqx3tmHHij8cjUD5NgwK
midfpJP0pPh8SPz/kjxP608OgvkgvKikhDCRcMS5y/vnbXHyM4UOvrhOjUPlIpYvVsod0wuJbkb5
nD2rD3yM5ZHpOXiwTlBIkF0yRnlOwpDFsbJOzH7GHVcZHv0QpmtUHFQ+v7UautK84xkXj6kM/yyW
UW90OGc4WdiT8psMldRZt4yi7esbv8waJeeUdvIDQ2W4L5ZdfOSDZ/DJnhkGFZ8rj37JkXfGGPDK
5G6cELWutHfeDXIH5lCOLPQ6l2QWnsp6f2vaY8yE+s4NFc8Zm8smfOS0z/dz6CK6lTihiQwTH5BG
PsRHYRxa5sl95+rYRMXJSs+HF2B5HOG82Wjwm8RvTeIkJY+C0yz74mUx+fMUbMWXXd/squDafnJZ
B5bHpwLNnil7RoGF14xx9YQ7LN6zipKO/OYM+dN+EGep7maKp3KiHzUZtBv66PPEYkHfAtb6ohZv
s9oL7y0YkPRxpwfqBxGF1/5JyAAZU+t38ipXhjFeOQTlMb4mM2Qwr0cvDgMXk1pBiMJe1PQ56zts
oURS4hKBW2HR8e1P0j3SVlipHGIDdJXTHil+DNRKorbl55p+qw/mIYvi3YIJMN931pamFmDsqr02
GHHMx4r2QaZiClbWxunDfmCTvkL+zNAwiUFOBW2zHslLsZ6uc/1awCqGUP4uyJMy1YB1CHgrlQBq
wGXuur0VLEdx8JXitkTbxuPDS5ZTWdyybKpcplV7OCAtV45mfmGIsihLjJ+TDxzbiUURoFrTEXlj
Oh35M2OMrzMRLtUjiSNusC2dU1U+GyeyW0CrZDREFC8ICE48O5OrD+I0IHe8gkLBMz2FrQLKHVzF
dp6vrMzlEerDKeJ0ZUWsgzuUwfow+LNy5fO5D0+ECGlI8vJfNnv9Z6ZW6ylhR8kJHLoa1ymYu0vN
mkacYMeacYS1/ifnrBA7rfjayneTsxmvqD7bt4FMR1b+xkqRvczYEnNCqN0eOzSDeb9LdLRPW+ZA
VO6Rfe748m6yz4q8TsfV4GxMzfU8j0Gua+6lpwb4DunGr4xXnAETHjFq2tO2d04kOPKy4upEijzQ
X69E08gowLCCDJICGCk5JrZwsVqZ1jI2WE+TXUl+HIcDL5gdB+eWF+GsYL/D9CqAzmq1sh+RPVN3
ZJHOjNH2O+UMzZ61QcY6hYXwyAS11k7TjNNvkx/bz6n9AjxsSnd095DgoRc3fPVRea83XJSWF0Cx
I/2mOaAIsFkaMyDjvMR0ElBlz+TpWlORxs6zs344RD61evRWqwC9PkLw0GxlYuchS8DGPqcevxiy
RSUq4H5pDhwKe5+/QwKcLF83NsR9RP0q6tZAfjN07pf4TnJZW7oGJ9eOhW3jcgJ2Tcbm6SizINFO
7VvH5Q7x3CbSatXdm6R40oMDh79GNXPGsf/JJVcmLhdxgtidPFAseiKFEQx/x0LOwam4p/I1gamh
3jRTjwc1QXXos/timrIOTuFiP5IIYlrx4Ua616WnMtmEhM0q6/w0nig+0uxs7+R4veQwzVe1T6eF
7km0lSkgsnTJpTXJDTJxoaaLkrtxTVpiI+Vacw8UqB+hLU4NjdqzrV3lt1oSp9DEpUxuVP/TdqLV
tZZgKWxziO08EF1BCxX980in28Dq/oolDl/epJ2kGly8P7Pzfi7HlXGeiy22WZ2RH+Tz9DoZWKu7
dbuRezyuv9BBrua33lgrlZdgSOM7dI8Iuii2MlTv/q6LLohJaKjzVnA/VcUuZPVsbqzSNeUtIqnH
e1KQt9H5tjBR2bWBC4Mij2Dn3jG8/Ff4NF+Z8ByUUPFBl6HYP5ZIegg5HqgLMOvmKI374phoLEM8
WGc/Q4r09z3Q50PBNAjmDjq4A7H5kQTGSnjt+0grN6WZ+XJiQR/rRpo9d8Z9S2FY3yR4ozuuJNBg
bf1uMf7U70Q78Vmzc4pgGLKGXTnN2rgP7lBjaT9Ro+XPwbsuMWQQ/wBO5QGpXbEy7p2ebNgfaPWH
Yl/V3kgzEkDlSiPmyzkp78HRue9qZV2Sp8JpOewSTOnaOx+zPuxjz1aPQcf4MvmMP5wKAORZqkrk
m+xq62h054ZGe3OYh7vYuIbj45K96oNbRrMXRW8aL4CK7goKTK7X2LQQHRwV0DaX7HPRNv1d8Ta+
1xlbeUE+ZpQ84D8lm3LeAGVx/PbIrAyAeSBp9Af/Rpfsoj51VxoxGJvBVVCMNocLpFpkDwHx2ON6
YrxIXOmUq3C63ZpKG8KDD0YMYvISAoYgAVGibdEkuwCBjpAFvNkXSj4078H7sp2OxjFidANVHiqM
hCgNWR582N4p3C2PIHKwTDkER4YckWGPxyc031Ev4DCHQOOjf2StzH5vvUQf2JCuMgXCTbXX1+W7
s1W2jJlM5m79HNobEqOfKLK4KqVh+aQb7DB8SMPgqQCm4Muj007hjj6qs0XjWrG/2kVbhTUKNBNp
1WQ4AwTY+xCyoHcu0uEw53vaGOZdeIAN/aT2uxomlYcfyqAwd2E01d/S03SAvaHtgP1oO2zo90RY
QMmNGM5w+azIxbkoGyrejAopPzYdy4Je5wd8X7ISinXzWuzhlCQwoGpPFvELntDO+ZWnE5WKlrC+
PgRnwBZH6yJRUlhZl9ItD/K8mh7QG0tuxCpUPeZfE9s7gNub6TF2MQdiSlhezbfwvX9CmidHPsxj
POI7Rp8THxaYNGB6MLhrQfurXpR7WPwl7LNzqR5K223At5HhApIQXhpgKoT18ZbW1ijtGoTAIYst
rzzBWBFjIrZzxvxzBcF3b7nta/LCKArxjqhFD39Bp+3jhPH7UIIhtgS8vK/fq/jRjDdcxcp9rV/n
SuQoLPreVr5YddkNee4rucGzhUGdzT/5d1RD5dUbWyemP1YI0iA2MXmJ6KOBzkBLWPxbAjOUWBRt
kqPtYolxQ5A3eyg3KWPmIZpWGXUVXku4z4HJ21ji4O2s++P4aiFBYE1rv+RHUPeGjUV79poXNAol
PLsMITiJAJV0oJnFroqWDq02G2EQQZSr/k63N/NJxdRLYwbJqbmSoUN0+6LfqZNw0I8KV2vyxHKT
Hfr8muKCJ4AZR5FrOaRQ3FHql/eF2LOjJHFjngRQo7SlmiGd5u0HZ4EKcZJZwKNtMyfvQJKyNX6o
c7Qbf9L6Y9cEr8+ib7IKn7KBvacFZY2sByQWq/i5t8CT7PRTCdNNjN7hEyA/xqvt9Jp+xS89aXyr
kvL7Rvk0qJ5snB1JHAFYhRlk8DGd34F1gdvQUEwwjgNp5u1ARb0LYX+vGONQF7DiOCo1qHpIMSu1
PVIOUCmjRG69yva0mdAHUT5AAcQKgVEeRQcMz+S1egCt1HrQt42dvWeR/7DUgLqgZQhfyjaoPso7
OIqY4s30IBBjy8Y5RxfwY8SfZy82c9WIWhWj5Cr4mRSKm+5zuz+2mqGROU4u4oYAuTcUiVSKNLF7
iZ4HxevxpEMyvsdkBLljduq36pmS6meX3LHSkrxcv/bdJtTPTukrLSVh6BDlsmPoSH1nWAWg4ob9
eFZebPh2KwIX2N5D8eOADg/di/kWMYrSEgezjpsWiNK0C5Nr2qNeA2zPzv0XR4Bd4Fd+VstfBhy3
Tj9q9xPriScLwPhwSj9U9r3kXXCKoOKFDJ6vg8alSVDSXn6pflQ/yk/nZPgNO3vqGhfkAqgFtPoh
44LuwVquJpelyq8EwwhA5PgKRPDA2RHvkH7bnnGZqjuCsGO/82XlKzh2BG5UL5UrVmWX4LHQdiFx
vTDwtJUyIaMPftUthCBTDAZMSRk4TvXJjrvVr25FCMyyC0Hg5hZx0q7kEvjBFl18LGwZveFHBzsf
6iCcmV1E0+0w7brdhBaBvOf1QHIG3H2WtyfnDNANuGt5Tq1XEEb2Fl4dCtMV4o2He+ccvtOvisgQ
kN/kB2pszx80gEwx2j5HLyyh0A+Dk1uTqlET9oGtFhwfFDiG/QHwLC5T6uIXjZE8XTkUP8kFUNnH
Q6UyXqafKoXfd+2+fAr2YMWsl9ifHjkTf9XJdUCFWyfPeuhb94+6xHv7rNfkk6wsgXOHkCCdUx/T
IDMyp0JwBcoNUNIbYDcKQiaSxdUljXYQpVX5FZjfmoxW3KPgq9W7bgx26bjvnEerlI6dFF5D0QAK
b8k/t7ujlgIYaGbWkDKA6HAkDF7ugPWPotM095KFwGug9THSAbo95tTxoULH46WihRXNS0FrVKi6
1IaSZLKMAL3//E4u7n1/qYf4XxP5sZMLWDGiO3f7/dvN7Uc7HVsFo74RobasGQf+/vup2ij7cPRj
GfxAJ2Knbjeh+PL2WFCJTKvINj4cNEOuyXZY+Im/f/Qfv3n7hiFynb5/pGxA72Zp+2AYNuK/JnJp
1O4wJNak+XET3nKzbncNGvaKe7tr32KpLMzHUN9Apv7548OfL/P7MScUAVvfX99+Js8aMN9zuP3H
499f/r4X5REMCfFXv7+T6hEp6i1T0/c3bK3jSW5flyPrMqWqnM3tV/7y9Le3jSIUgJyICEvJCrNV
rum8cgYXZRTFL1HDFdFiQ4WFvCFmNRnqnWFY0ZbOvuypGkmtOT2vOKF2tWiPyi20bHxoAXn1Isws
1fS9hItng6Z71UBx7TqmdpMEtDiU8O52xE2RjGZ13lygo+xkymgSWJ4eyr3WjGuNloUjQQuPRNDa
LJG1iZa3wCEG2ilObG/IFYWK8aBvBwxDcoOsIA0sZ6cZyGSj9CUTwW5miw+QpLeRxLfqpvVJB+At
+vSkOYrwMiQPuCYPecDyTCY4jvy4RAGj6QABZ20JgDvJX8OQdQpVjpHNm2E7e6kFtlPC1ozGDKh9
Qw4ceXUYQ7a6AhhPI8lu+SDn2rd6QAdGIvl63jxVsfQhk39XGKDGwx/jQGCwVrBvZsAhLW+5xeal
+MOkkig9k0w9q0f3bi4UdUjbm0Ts3kT+HlIzzCdNBYwmRR3JDoDuK7MIVLwwRKxX6RR0cLpLpyg7
jyT8zd2EZa9Sf6IkOcmhRTonElaVVMAp/VQUPxyzz0JEBuJmYhEgYgTz/isq7B+0kYtDLxM0WIrI
wUhkD0q7hVw5ilBspzsVmW5XvFikFSqdAlNj9hGT7POcPssSHEkPvsdvf52xYMekHkJIIZCQjlAD
9ZpUxJxEomY0WYsx3AcNqkZdfeodb7AfTRGqWOIY6w0Sj0z7EFLzJHuRw/SjRfSnkMmoqMkPndVW
NjnTalEAMOvrsaLqkXPMNFIdq6QHW0/M47TorPaY4wExihjImTzITgRDSg0RkdFCQEpHauss4iMd
ESRZTXe1CJZcRMIkSZNAX17zqqEO6vRUU0mjtEilVEL8cFEvHUbyKie9LHD+W94koiwNQPM22ZaL
zsIS29iMZyP5WeZrXbXkTZiPT5XN7Dp3hqDntNN+SIk5Qg8EExAEvtQQ5idn1Tlu5belgiRXq7a0
GTT2k7n6PPVKuW/z5R2vIkOKqqCVaUn6tUCuow18Y69P9wmqHvmeVgze3SHxkzPJVZTuOSAJtCMR
NKArvYiI0EWenqZpOAxkhzYmkFl7yENy106zFT5YUeHnigbp2KH8oY3q/fTciDjSTASTJvQyK7WD
qRbrT5oIL60N9aP+lDXnq05zsk1LDtdUD0yy80E1lGA71vxxZ56ZvAjR7AyYClJNXmpk+Apm/EUO
tih8gzPi14NDwKpyS1pl85BV5hNq8gYhJurbuQ5Py2B8mAXyhalkHU1HbMmdGgYPFCNrLn8mkBHm
QOsvqVzaBE6cET9flDpl/dHgDNbD4CvQxuQ49q+GwjBH8q5vZKbpKhrd7WhWwCk1Djzr/KvBYdg5
I7O4bd81Io4WNqdMOq1OSi1qZ/KtQpEnFoBoTciyNbG8xj27i1wdATij6KVjTbMjs8HWVs+ZkkPp
NJZzJUnPkQjLrWmbx6YD1lOiIkOeLqHt9CpBN/Z98j6PyssQIf9Smy70ZIkdcxwZmBNI6O1SMAOB
CIhoAa/bChBnoDAaqb55RLxvTM5v+Wtoqp9BR5/HoAGZ+5qIBK71mFQSC/YHacG9CUNBFQHClogS
LhM6LiJc2CFluBRxw4YIHpYYeyC44IRELnmNSCc2qvapLsYzx/y8NOquZkE79QldU0l+CW2KXqnz
GOCvykXucVVdYx1ollQwMTTWIq+CPP7SpwetnGCqaybmiDK6qrqWIg3OqMjLIBwdwSxAYbqWjAFF
l0lksJ5ixRuyT6m0wdQv3ZduUt6qRX4zOc6pcG11WvTDbpZkjzR4OlikPs+M35mIga5S3P2MSbPV
PbR9/NXh+LwqAMKaJUStrjvYvcUsiOyh3OY2UdNxRq500tavqYihbsmj1q4alRDyR1dh/svIVXX9
09RpF9TRW9b9MKEyrXUZCEA5yzDw8H4i1PfV/E4KGrJL6vaMulqoSimoKyVkOjVoiGYgbCDo8mcp
6n8YeJRh3olWl6jV6SSg5VlGzAVB3IATnmIRzS3Rm0T2qRKJCxuFvidZ3ZuR/KoMGtZkwVwRMd8F
vIJRBH9XHUUQG23vRCa4JsLBkeKCOw5GyF/OvIp10g9ElHgxqS2aauNFbmRW7CJwvBLR42aTPsqL
+llini3b3gcUMYmo8spg9STCyy0FH1ciAs01ks3njt1nJMLOSxF7PogA9EIXUeikD2q+1BMUHNBu
kmkzhAG54hUZ6sBnglNIyZHw9nxjafOnk1GdkltKRjkZ7NJAQT+1z3lfBpto6B1eLX2SQkS3oxKj
0F4RPtcSpzToUNTMlhKArfpygGlTiadpEweYZBuFpA10gm7bV59Kau7+v6Xsf2UpMxVV+Z8sZYeP
ov1o/+Yo+/0rfzjKHP1frKEwhsm2oeuOqjh/OsoUWf0XQ78qmza2Ll03tP/7f/7tKJP/JYv/yJd2
MIEZGq/h344y81+OI9uKLauaaSvYrv9fHGXCd/B3R5nMEyBEtjUFmbatmqb8d0cZihM7S8LJPChB
sNeSDDys3stHqxsnf4E5FMqx6RVzRV2lr0lP7LOaVuJUZgytdoUcTniLlrgUSA3WEeKxVPzM7d4Q
9/VfvizVnLpqY+xu3yyC9zjQq/0o9l+K2CXd7mniXtP32p41+vfD39+7PYYFGKHd97e7sk29SksP
zU2BCBxj3MY04w0qvZTJ34a8JP/LWQ1BLe0XsTFMZUZdzWzIImsj/lYvFIqFOsTUPUrAhmZNEpAj
Z/Q85McinAi106XNGEnRIVPjyTVN82vo+tqzlCHSj2BKUGE07MdzQyY8l5s2EAgxO3tRcuwgszZR
KpU53vuKrtXtGJFlgJdC8rAkobgU2kuer0JV/Lcvp4rSOCs/nFbTxcowqRgRsvJs6U+ZQNopyFRY
KLYenI3Jv91khk5B0s4RZLDyxzRM4xsbFpxbtpm3G2kRXLjbXUPuSTLhPZfQFIhnZg3z/TJur2UR
L+h273bD6+i2rTzS6gdZWAtp4/fN7bGOyM+J2N5dgb9rV3dUr8SuPaHLZJbMa/bahH/l6pKGE88W
4EVTsmhQixsZuzxbmWE3dSjburyiytNl0nYZIsHimIgdM2J/kbex0kxoKlE/ok+ex2jwWbE0FM8q
dD9glhDisQ3U2ft7Nt1hORl7P4ZCNaKt3k2XUBocsIiszPEgDW7RU3rVyqDcyO1Al0VGWYhuTMlR
J2PLln29Yk2EtB4ccAAHd1TAj1W1AmPMPpIwXvhBOfxxo/a5vJNtMLLiobgs7a3dR6ekzKgFhkJG
ersJ4n/fK2fQbUp2Hyw6+4+ZdS9XFU5Pm8Im+wXisrCdkJ0bBfGuAO60c5IeiCvUxMTM6FxIfYtY
Hit3Wuq4smSt9SObhmCnOl9OjbAEpwGAzQVNQvX7p6s8ZJ6+/aTe/prat4BGeitruyHRA44uJds+
0LcK/lYX4Myn1GqEuWfNtCkVSxjD8PigaR79Pl9mzIoFS/kqIQozaOjzicNhzjbXUi00u7fDYKQK
vPCquv/Hey9EXSYMrMjrgkaitUfDoROyYuQBBUUNbm7XppDK/3GZ0jqlI1sYu56IPG1w9nos/WwG
VMdSfjRbnN5qZ9O7bx1InpHj0OKl/xmweHEX+BukQTFlRwP9F7OPIOD31aM5kdG1DBaZzs3wlEmQ
JdPewZla1B68B4r603ZSA8KdulH2R5r9SO9Bl7BBhC1FBB+OCc7fQQS8CcW4PVOA5iRX6eazfrML
JB/BTIkSHASs2iRqNvVgjDtLzjeNMja+roMdyDAhrTrxZZVPeDZhY+YCXdmEVeerjcjxmQicnzlB
y8FhGdZBChpie5cOMXQQihzkRLWsxkn+Uzh+viZuYk39497tMXtUBjcFVXm7+m0hM65rwY9cyjB3
B5OMDCTGrEQNGetGy96gBsnhygpNNruhA/P7JaH63tVDt7mNQbeHLIedlS4pLO6yD6WfRl8TN/iQ
aFiuUj0BelpUbbmzaoP6csHHeTsXft/Va+ROPYErjpBkKyntqyLW3FQLOj912HaH6r5XF+qQQPj0
DRsOeA6pM+ESGs5RxQihyj34opDkU82+OkpFXMHtyGLXnEmeGGOxWTbCJ1O9W3K6CCVF/C6PnI2c
oTW8jb+38a3AjDPpZvJ7XLYjiCB4i5nxmrjYyUolefhP7qA6ElxIY0CvqlNc0guq4h6wX4CclCXB
vNaaEqjWEqOpnSwikJPmKKnm6N0cF98GDPb2yKygiee9Q8NMVPK+U95vX2Jl/gmJqEd/AG5jFk8F
Aothz9J+zSk5DmUMnmikqH6gONxzwRkhE++UZFTPbndvN5Z48Pc9Feh6YDJsNmFJJJFJTmWExRd9
i0ayS6aXe6hm+WGRs/wwK31+ADVEhKhUEvXRwSWCpEfdeGaYmeo+2QcA/J1QDChdECUifH7RcscH
fuP4IWcRIRr5fdEirOuIcKvZdVKiwROH5zkvu87XkpZcKYtyhSrmgttjs1lBrs5YsOcj43xrW7On
yMbeKsTGth4cILtc8V7gVJciG619bGanAafSbhynBWMCZfE5gYAR6IQDtIBEAs0IXeBnexvXyRLo
oVfzU4ekUoeDgyKknlzwTBtYTQEQ/1KC9CwMM3kj/9UqE7EQ8jQLQZWzzrtlxIuL+ZEmV2Ji2oqH
cNfXekRTr9My32nZo3EJ3G5g1yVbrSqee1E2jsWyJxOLndsNRlYQ7lVOsiiRLdatHP37G1AtoJF1
efarmcZLbhHCpyox41cHaVrFN9U2yn1SooicrOFDpQ7TiCpllQ0vcVh+zC2LN21sqIdLPTrqWfYm
XXHt2XqgQiqErISKtbPlw9twg2l8zgya0TgYE+Q4L3Oata7RB4DAqoHKIBoSR1zSEuMLPt9dY9Qv
gIke02BKgV63i2dH8w8jq9yW9vHIxYiKLT51gIQ8NaKzY+uql1FzXhux85wrZKSPy7wzNcB3s/bV
qua5nBdj3wfktgxU9jolXp4bJ0QcoQPdWpKAAbp+NgdUV3H2bEEVO+es8TT0AUUs3MoJdWQs6+c2
lY9yXA5bstzfrbKrVwuVUI31k8sejq5fke8SCz+XObGpZcW4y2oIwpkFErWcyK5pyY2UzI+qhMEn
VTW111IlW6F2ld2Uduq1jsynvIBPJq2sKK8uQTySfdWJ2cdhalkGPAD47de27phblqs9MhpIUdAt
0bTp+WOsOpCp4xEFwDIpzy1zkj3IX6aOkdbJpM9O1uDNZvWmaRIB/TbRQwes/ibzpzLwb+x0j4pC
pFmHU9zD90oqJW73ZGGR4UyL6eZL7JZl54UQyGpbCQ9kfwQJtdEsNBF4yuhtWu11ph5zN1CSX1O5
6SekFqZKgtuMkNkoI8pczd6ZMc5BagIlaVkXlUrvXh9nDq8TfNil4et4lVeWBdGszONso13NvE/u
0zgnEFXDRNjn1l6zkdRNhtwRuAwH3aC/iV5vMnMKTSwctpJB8XDuUBHUsKU5CYiiKKg4d6DmmVW3
6MCJaylMbZtN+iZa4OPGUUF2CmLtOGHKSyK3sBqFbjKaNBoMyEal4d3u0Zc5kfw8GghpEhN4XZXv
9NJ+gw+IIsD4L/bObDlyZMuuv9LWz0ILgwMOyNR6YMwkg1OSycx8gZFJJmbA4Zgc+HotRF1V3rp9
rU1telWZFY1kBmMEHH7O2Xttgb2Bxnx3DlzwCvRqUDuZZjoPiHXrYdxKNTtXthf2wK2j72U4nQEw
Imx5HhjKBdlNGvTkQ9uIenWq4czM6YsICdtTnU1GXI+ALmseYFoRkFPQlBATNzd4oumEdD8k/085
XHVkTb5i/A7n5gWaNYkFS37bQzsmNxm4nWIQCHwJv6I7Ps5Jmm/ljHhTMwQ1fvTRJZqFUGDsF42E
HzfG9sGyTQD98Wji4H7Mm4izGK1UWcFyskDW9LJFkzTAAR6gsMcOyUtzA44gJlQ+TWJkNQ1eASKi
KjLvKv/DstRBObxwuyMfBQpxEjWvianfkxQIyDKFA/Zna8WzSQysMn1vJCGQchy+O7Yo32HfvY0I
GybKZXza+AoiRJaBxFzc1yTTJr7c0gVPZ0R0TsNG+2LfUm1AzXTxb42GAFvBZYMSy4fUh67pP5q8
fv+uvvzlb9PX5T5+//Plu//67yp8IZGlMkOTsvfYHV0GkN56xXVMzBTyj9nkWupklynln1/+GFJe
/jlgz7h3I3nWcY3Ba2Gzd/muD2xFujRjrCI4WxU1w+XXly/VeqvfN/39u8t39GdXxvef9/QP/3z5
8fIlb/y/Pdj8pRjZdv++pW35WL9SQEjrs/p9w8uPfzzA5dvLl7GI1+2iCAqq4z8fFuTZeIjL/gSD
MtotYMPz9RoHGI4dPDMpchQZXJSXavvyy8uX37f5/btmXqv73z//w23kiC4QTtt3upBIgNf7//3l
922LS8Hw++fLbS6D2t+/qweVo1O/3PKfPrMhIhmkCGtk4L/vDkBNvy+m/FEJjee8meSDEybTvnbY
aI94Mf/uS7Duui6/a2dySaaY2TfUZPZao1rbKL///Y+f//m/iT/v5XJ70FFrUklDLUv+IHtynh2d
5Gy0aUdeSuGyhvV/f/l2EZKiwrToJFfSu7/y8y/f/f6SreD33z/aLQ5iFtPj719dvqstpnRBZ6ZN
8dc/uPz9P/sdZwx+0993//s2UJMeFVN4PHSeA/xk5IuuP+G84WJSVnj4/y3M/6sWJioBenr//X/9
z5/mfySfzfatf/uXz8tf3r1Vn//+r+e3rP78Swfzj7/4WwczoOHoBRCvPNcPQs+PaCD+jYklnX/D
90wv0qFRiY14bVP+nw6m/Dfhg8AMZWS7oefaNDf/1sEUHm3PtSMqbcoYwUL3X+pgBn/tX4pQUlWC
5hJR6DFzCtb+5s+3p6xOun//V+e/9TK3rd5Y2BgY466RR0g63R6N7pX7kxnuj+HZOiHYp2d24mr2
d2/Uwx/crX+phwp3bN2vd8cL/CuOS9KCRUPhRPC/HOhff33wpvabNrCj5egZUB4omPubcrqryKjo
DzbSZVJHA0Z+/68P6//1YQcBTQqS7XLU3wbIgtX9YB12KOQYAsXdja/2qHP/81e6csX+wh37hxe6
fgp/9y4XQaTjkIbDkfCUYXlEioh7JImvoL/3+df//LHgBP2HhwP9EwopXRfkmuO4//C+diXjz2Rs
NRqrKb5OA9wswrs3PWJurw7bc9YV6c5rQpCVVAbbmU3bOQJjxVwWYSW79LOsgJnmFqg+jlxmKjM9
sKlVhJLryt86IUo9r7OZaEv7NZajg8jdsYFLsB3KxcdINWj44AHeyvpYJwWWTK/CZ4N0Ly5ajAD5
dB9bLUHp+XQWATLWbOlQvZquxuQFCYL/tp19AoVqn0TjPrFFgCVimytjMPLoxSfHK6juYup4umNM
roR+hajMUDJDzREqaIQUaIagqS/nIUMjCViDwnaxd7HE9JDA0HLSzjkG+q2bDUee98aVDYlWPb9Q
cJOGMfQbUfrXXTDKjeN1ZzkRK+z71zVJA5Pb//RQhrox8u6oBspeDedMtT8wrL8wK9zioDlbPuWf
O2FU6Xlnl9yBgR4gzXA0JggIalwHEgTEI7PA9yHrsBfT4qbqQXQdDtOL6RDTKAUsFOHJVUqoXZ3h
XpqRFFaNRDxjQtCbzbFFtlG7n57F300en4RbYGx3uSs3IfQhhKcKXfgRislBTfBs9TDFxB+R9NPO
32rrOmiKatf3OD8GPB8VM8c6cwyqwGwH/OaHJPE2B1oOv/6zWMxLGnhbn0DWTJuXecoAs4CZHIEG
ow5dPj2veknUR111b8zcyu0cQtmO8s5aLRFzkVc7OakfsaHNJtnE1SQsecH4QknxCakblRWmiPV+
Ks+82LN/PzcPQRuB7+kEVkxCvZSPChvuaBikT4nPcqXoqC61xU1Aggp0oQuQbiakWCqh/dD8CCis
Sw/lfNXxroU0RabAplDmNZ6gt6Fra8SnJUOIXD2xZhXKysJ6iF0UtTLPfnUFr6DqYkF13t/SLGLH
5iGxpJX7LSdzhBF19xE1NJqtVJrdUGDlL7g1KPpPu8wUtSLHnIswJaJscxySr9qQJ9KKIN4sNYNh
e0yIVczdcxnJY4viYpO2PGe4vo+Ro5/EwmFSOs5tk0cJoi9YtZ7Nvqe00lNf2rvaBQsztRw/9CBp
HTO0Z8rMWJPtdVq0q4GJPxjbw+WDjkD8zi1VZxQ+cF9oh3rWeBB5hBPpg7KEzaP3WyedzolyHyEQ
/3H41pDmUas1P8GNjQQSlo/JjO5iTIht6kX4VGgmt6bk1cWWo64QB6I68IEzy6A4rceNmetndoB3
s4sSxSv7H0iDkk1n4TtolA8BObKuLDIKrkaX4HODa7OGQVZayLfYVR/Hodqv2izpyvw02KRjKBg8
Y6Efsto4h27ozqHqX6waVU4+8PZdjjwbMB/rLhnLifrhupyGZdZWhzwHEaYhDfjrGdeg2MPvZ9P9
jlZAkJk5Z1vhYtpGRUaO0a6Ax34V9gtnZ5FQp1rAr53+izvldwXCtEVwpjrrF0TByMGZcg8C21UU
TC+j5D3ufE2lWust2LhHDROY3NyZ3KkEdbuVAjD7Go/k7A7+JGkPVpi9WzRlrJ8bJykX2uvVaT2c
wgZN+uyymCVrWJnKXkrvq25dsbdDlAd+FTz6VPN5wAmZkqE2N/PXXimgrDanOIKR/VKz5F+WIwqP
uaOmnqv+DOyNuQDcy6sq5kVF7ZUd8CB5Ij77joVqnPlEypDF30BPcOOnUPFW5HyoYnE/dTmxFkcR
LkFQHt58CHhiveGXddQ8ZiJ71ON0GHT9YrkEwWv25+RU6Mvfm6Xf+7J5jdzppR3nFx2hIrTiezvg
cLYzIzGGmJehSvaJzL4MC3Ienw+xnsSn2/A8h2ldY3T1Q2c+wpPdmOB1ibT32eTzi+tzNLKWnWzj
PU6ifHTs6hFJ0K9okXiIMUC763ks+EQXw9vVES8qRhRKdljNGx9hEn7O+SCs6jpeuvNg81ZQM6vN
QEp7yttq1sXdgBRTMmx4W6Eo+EWurpIpwD7D9QdRrTnrEovjEiUM1rT7mUkwelmePZf9PaiWdum/
zsXRjKyfVsRLS0L4XQaBGKOXH+tbMrdcYlwx5lcJZ1NVlGhrx+XyAh2rBNKOtvVywPuq/9F2+XUd
QX1ktNHxmPihuY5mDeywrv/OFZnQNzfd6ZwPPGKasrO76lGKDp+F+pF6yTdd0LvMpDhcsOYzl/EB
JZATZfEhMim6YzR+gy7fFydQDENZ1fyY9I0JwScyqgUp/gImIZsyksynTTNNxWM46fnYqI6eu4oJ
WZHdYz7X5E9E6GZDHdAH9YmXqTmFUg0Ibaoedc1J4ZrpQTTpHZXvua0ZWK2y3nK98qV9efby/lFY
tPRpsX3hGn3DR0ibegTIs2ZxhyjqjESC6bvLVZETldGb6Fef1IdKcwVIoZJuHXTbcODwZ6RZs019
tbMWFOUWZ+x1SHMTJtb8EkkEzUFm71hliQJSeJTCjLi/bI6BGN9ozFPMfGxZ3PfumuwYtOSDmPCb
biXhEcgTrlJgIa0cd5UzMgGZ0dP3SVfubFRCWy6qH50PdA0/ALodRpa9uS34v+nRHs5xf6S37r4y
NN+GPvZZkkKtOB9uiFsA9RW0HKX+fqwhKyxWwPBhQDmdZQKUh/89kBzKbUMioW3cHxOTxq5BypMS
7d3oBZgXqQsNgHW0puYxXVKLNVa8mRjlVFEmGLimLt6UJc103GDLFgUob2cZVPs8Kp7HBem7S6MN
oXf5bjXFwBUZMLVkWrlqIG0Wbe0iKsNu3JAOSq6NuO7cVf439ae8rT3kvKCdEizZQfwOoqjAA2z9
sHoyJVJr5t2YxyOKtCZpu42pphBSmftkkWyqI+Lbchp3YYcKt7bMXgLr5VhLGJ7qaWawuYRHS+hb
d2nvvSmob4Dhf02IgduPhoRYeuA7JWiljvYxZFa2D8CeAdxoN0ai0Qs6JrktY+srZ/EZDobTz0XC
UsvhK4Sj7+xGvDtzPz6HPTr+0LW2XB0ANKV2iIw1vJ49rukaVv5u6T5Y7aabYDS3ibc4ux7iFvyK
4Rni4Wp7jt+algvQH09iHZaPs38U8z2QuNvIZD+cKsowXE8JbdVy4vzAypI2DWqpDPZekyX7VVcH
gHelkiuGAIaWqepL4sNUDco1vXLzXoOQ46kVqXievezJSyUyKkhQkKtETX6nA1Y+imskA2x/1OiR
lI6ZWJACy/QQOJJ9RIIA0SVP1Y5AJNPI9zjELlsCcTooHD2L+RglJ1WcOszx8vLEAsymoI97aHUI
CNJE2cfebZ7qkuEuVKafHafmroEiXnFApGP6U7iMAedFgvVAv8H0BhMOO14sk3AISK0sfPOx2KOz
M3WJQDRtWLeRkYHFwyprRbBSPJ785YhiocgkeVohsrGsCfJtZPYxjTWGHWzF5ltnUugHhzVCS7j1
kXeC7NqgckDq0l/PSQG4NRYWC/8jKfmwuwD3LhOls18s5U4MHGkd8lTT+NluDuN252XZewFrEGdU
RgWSY86KAtA3/jIidkDpLsIVcF73RKm0gd7LpONK73SoDFz7JYNTOpAgtCupvjZRiWC4mPy3aoXE
QkhfQvTSVTazDJDs6Sek5nIJ3+cdrihv6n8ZzYV4MsU7VRGR1S7ZrqoV7IUrMuI9tHBKJVzR52XD
YZxve4ZnlD4+RkX3q++6LbGvZbjV5I+BO7yTWQFPNiXUOYNQuyF37UlBPwU3GD+j3AVQ6wD81QPb
Frdrm/1IuMkGtW+UYjcLqzHfNr53K7LiPa2nmmvbaZAolobSRZMrxF0A3H+gYN3ItowO2nf7XUi5
pYX8qBL3Vy2W4hrhPqO3BhdY6/K5BqID6B+0p8DvsHHZUKLtYngtg/FJKmzFTiN5X+L0lIQI70s3
7jFzzcB2HdKVZH5nJcMvXwMQQZlKYTvnLwSOoHJwyWJij3rn1yXclYAMlzUZ03HH9qZja9E7AP4Y
QRnDNIM9JdMj1TmbvBsoNjwO6QBeMZXCPpiz7pDIeO9ps2Zhh9/6wkHMKqwvmZJPrmKGVVhVdyi9
JbiaiPkQKbOPxAHSqbG3qll1pCwfI9CKgDXiL+Cuah9DcdEAfosLDGbjdZ4L1KPMmWOCLhhcMYZp
5CoA6OsTP73LpV+jWyD9RqNgrtCTEjDnrDYjoYivUTj1b6aMvgTe3J/YWeGJN0FMnmyKuz9aw1Im
/5aNMIlshvM6mgDcLOt4jJZBOkywITtNHBQyo31vu8++K+6t0LwLjXBGOkQblMkd+ZLTqcYEGZcM
6Ctl3kMfuVSfcp45HUzbKa6p3VGKbXl3OdyJY2ryHDO3SCKymXAjwlrsrvoA8bboesTv6+mW6+kY
DAGasDG8clHsrtUmhyf4PZSmmu6tbx3GaT3SSkEYmm+Di3B3PPZ+SqkYtRN1FMVoXRdqDDuzvOvB
jMSosNdP23De81GlDRFxgXOsQ5vkZknvoaPfgMTVGglWtEjH6mubXMqwuGkmde5LaCRRMB/cmD1f
pmCdikXjf90rY2wyoL3vtaN22oHphkT3XVopE6pdkf3UKKIEuxoQGe1bI/BtdMa5LhzBvD++Hdxq
t4TmYI0tTsOiegRT+1nM8wncfL2JdA25Nrdn1n+OX/qFxwAqlc0oi5mec5ob9dhgKVFJBV3Ppfgi
ZpTLidgw0eSaxjYHgSGmccKUtvdOgzrH0/rDnjBk16qkV1A79UFm7X4pkFo0g4kIjXsafCrZGIjl
xm2K99xLQEfUOLZnoQjTdmHKCTqHBQPoON6NISjpAHXObSzDG13bh9H/iuy4PiwoJfBHY0YMaYFl
sH9T5h+7qs78ndUiWskWLDXDZ9Wpp7FKv8g6/lrnpE4HJYa9MAXmmJQsqtICkQv1oUqFJv65eVU9
sveyDpp9TA4h/SgQYStbdE2eLsLlRi0MEhOeAe8ubBHvscvEGc0ikYN2kx9y5eyH0jMnAQ++KoPw
KHxxGy0+c8IEJnVMJ4VwQ7KfFu9BWSXPMmFYLbA5ajxIB0GFsiXnY1+V7YvNKAR8HNNYgyep6EYB
LL96QHDMykw3aTcryrt+rKPtwMYeTTmLYKysXdCOzDdBMHQBi/hgBwzniQ1xalJUNPh3KYbgxiMq
KHuw0MQd57Q3wJEGEDGMWPODrBsadIq3y+0S9khyCLflgvWYKeOB4gjYUOvE12VskA/EhA5Apg7I
RtrQfX5Rcwackfqu8Fu9m9tXlw7GhiyoTVqzvOU5Eef2vMZ+8gpadTdITsd0LtPbMmf7MwvrurHd
p3LqvskaH7gg+WwDUR6Hpca6Y4g+8RDAkogEKs6HoOSQAD91HZq7jCUMPd6mIDZr66XY4Asznk1v
DFVbioKQluBxruZpP5MyQ4YjJHyPn5pSea9DLm+HdiIIiZhnKM1Lc9MUDETzJbpCQG7Bqs2fZGJV
p8b1H73W825qNkHxutQXtkT/3SAFyzvOOUZgqYwhh8x0fj3CG8lGS/yjZ5tuOy/ee9rp56lT9wxl
AaPFmjz2eb4pUUbtwcWDV/Cj81QtEMWm8kS03D2uAv/GLC7YpXY6qIqrawU3Xo8pDaf2hgWHwn69
VgdDhISfMi1PqZqiiAs2MGO2urGMaKfZ6XZa2tcGnGE1CPaaKSu7WSjhHaIMNgRcsJOT8UMEk6Ka
OmASJLHulVveajBMjVnmezNNr3GOEztwbUAucwrnx2KzLD19aqfLupi/jOuTjxw6xUFH11U3yWGK
x34zughDtKDV2vqvcbN4O9fEG5jWH6qyvpcFx1lXmPKawItnv/QjhtO8gavewenYVjhMYFUE26GY
xXaKsojkzFxvVpWhkxL11NURuVqdhX+D97QuYLf5IMKqUG+Jo4FopW8Cv3pMLbqGHXmWbHQadizF
NqfTxjtT76dAcvoUhtQ9kruaqMN5blsBWYPzfh6HbivW4wvXQXawRQhEqkLNPHHklBYxcHP3M4gF
7Trf/Rol9G/LetcleLoLnVAaQRdwpluixsrZAHqHcFc5YIuQHyBnRRo6O+WvOsBeShLdsPd9tuXx
0IOicjjmObhX/7H88AdUUUPJM9OWOJeehZZA7wNjbuvaIYnPuMWDUNZ7XWxhWeO0tdVbpG20V4ku
j1yKcOT9CKxf7qLIEC1ZgJNuhuvWpNHBzxMoIiNDBXlFCYQuaJ7Ts6OrY0MYBLN0bkO39zHz6ltL
UEBA2PY3bVR8YJEgTDQicKx+aRazQxQVb0Yfp3MrYW20hh1bQcKDwVlOwsAIZ0VW4FVhzVH94Mi3
gjtftqRPuLX1LGtiizMPSElvpyi/Y7A7UhPDpQM6QVGzLkAJEV6AsC/3bPfhcxcSdmla3l63+DlN
Zou2o3rM5jfcRTkADAI7LawtqROxmpTvmRVVm6iGVdMtOPoGP0IjsTYBF3rjzdTeTy66G4o9vEhT
8zL1uKgTzTggdrhKOMO6twaooJ3gfrJoQPc2euBmU43Vs/Xhx/HNsmCorMpFbubUf2znbN8rb1o/
tL0/pvtWqdMg2jdETGS1J/RIKck7P35H4UaIY3jH5mofCb1bIh9RTIbvJAnCV894NwG8w1Ein6t7
59YKaGPjRak6zncUNVdho98KTWB8HrGc0huFerJr9PiBko+5r0PWLfBzv0jYuCPC2zVPJrj1glXh
7IIT733AMsRbkgSl470KuttExQ30POfZUjYrfAecby0yUsvZ2n76mNTpydeNQ2cACLldeK9xARKk
bd9CF4qqGaxHdqhvq1R7HubXPAlvmRM8dkAI3ckisxyR4eLqN1PMcLZUA52Xl6ZN80Zj8DUz3vNi
iecJvVHWo/Rh5oj3N4JhumqbOeLfSHD6Iqz6u9D8orBw9XUDmRw+ckMrUrvAUk+lStEucbEsFt/a
zcZB3uN869sepEoW3VYcC1eN1/z0LNvhdbOeaY8vM3I4qFFzyNsiMD0RjcAsZA23aVjJkVmThENW
Xa0liWusCzqjBiaYlnSLo00YwEG0eUcdM4G4MOl5XOm8lLUl86FtVeKM88VTE4joC4JahCsUgRb3
UsctSeRdWBy0Ys/tM2YJch3g03AJdT7NnJKbKI6JZbMB/ExhJaGw5tNjgztDSvPDzcHFZN59R3+J
sOdQbFRgHigkUS75xzrGHpm5wbnomuU8d/KVqNpvNuq9rVuxdUrTZtqJ+i7tJ9iWqfauxpzK3U6G
VRaFOKLgMpOiRUSoypJQJnQRBHyJ3s73qZW962I2d53Psp9ZGaMQtH25oPZb5rbb9lIqIB3NF2f0
QoJG6ejNicm3dTCrk+uqlmCEPnqcqoNdfU5j9F5DkAJED74E4AWpYaiDca7i37W04fFynZNZPDNK
TkA9sTFCUkr842bKOOq9nDSHS2Hbe0c/RmTncFqVnuOBRnsk15KPMGeBNCmsKHRjm4ikIgxm8nl0
kifdIqKyxindzur6smFpW1pEzjSWN74FwDXXW6uVDyavm9uJicNjYJ9Gz/4K1CCDf2oH177JXvOh
Ta4tp+z2xeztrcZObxpmdaBhMJuSp34sxQNtgeyg4yC+qdi7CEZMbavcI6kHT6Mc27sgHE7kAugD
lpP8IJwD7PuV3+U9p7P56KyW2RBN/xs2e/rGh5dgmQoMmMUIJqaaH8zC1aRruOgC1N648epc4D0L
ZRPRANTP2n/BkJOcPPJTjtZri9HX6WkV6PA6VvSv2nWferkWJhZ3kLtPKAC4GpjgLvG5ZIdDcUdc
Dh82TdVd6Z9bLyQX0q/DraXkM+nRHeczyHs/ivYZsiMuUowRbT68y0KPYgHJ7BQ/9j4e2zbN3i+H
LgI7Sny7BFVUtOsONKXtN1nAdgQbIS+6tSvQSk7db6tivENJvm8JJmYcGA9XgRp/CCPvUG/SUFjP
c+qVX57mc8fUrTOHvnKrfg1Jugtj7jbq0nyTq8bbktp1uBwNYxk9R+tzbNbtVlss2z6kddE2646I
PmKbN4C7aqI305lGaB9tArW6ZnxxNFnDXSquZmmuui2Zj/vBCYNN5vjutZtHb9HEmBSrFdTucD7m
BTuAnISFKxthNwtRTkiRoN9RjvHjIL54NBavZbPQoCO5m1p2h1109epSqtnhLlq4Ki8dgBialZTs
1q98nDDKz9kAC44UH2Sgu9yrFvYnPEmXesNdgCL1FoDblvKJ2oudo23tQmP/ygiF2EVpJK9Hee30
wcfSpdG1h9npClWABzK4N3eX74YOaSsHKkCrwGT7KEZnOqx5pPjlN5nNJaJPxukoPOFeTeyONwoQ
2Naa1YvfF8XJKY7SPLoW52zeV9A60w6rupmJYQhZrRPnlbzBG+aV5bUzWpzJKW0Kl8ive2V7yQkC
ATkTEodmnlD1cH08koz84Ie2pGFRZfe9XX6WgquMCfRASyGECOOW30jgPGg7Onil+N4UqXlcSODd
x7iN6czskyX/qG3JmNSF8Ev2G4za+Ic/WiBuePobRW7ABIpznEp2jfJcp+RPDNGVFfT5HTZBzEEL
cchJ1r7WKPJ2IcWUdW1nXbdNnfzbzDPnnBzyG19T26kETDUpCFBUm9vGp7Pgth6Ez1ZlB9kEPycG
8L5bcs4qgFV+mEAIz8vvsmkfpvWCtvj3ntI2F7wcg4iHZYoxGPTVbP419MjosShzBE4PI3UEdq/u
e411htb/R6yyM1Fz+MU91PxuCs6niphrZAncPZnEr0lvWT+IVJak7lIBkV8ywuqV3WfEXH5rIYsW
9HtVL6FrEhl3BReTDTKj1a3Is2DfS/+HS/jytU1oD0+Kcr+mde5k7a2qU4ZI1didSIK5q1TrHkjF
HNiQdPvGY4DlxOObNdX1s4FYx9ayPNDXesHv2JymDN4fO1bQgPCobRLH2CTa15BGELiq8U4Wc370
vWTGDUJzCF088eRKpLth2tVKxC8u5ZkacSxbcfrsCNJrufCFbANncYr5n5SHO6bj13GA6HOSOV6J
OjzPDioiVTlvZT/QwStLh3RqBL8lB+8+LgicbeSoD5XF8FPUBWlF8y+Xgch2GOfl2qW3dBBF/a1O
GXZGrqE5xJR/n5r9GAcTqQrRqUua+BD4Pbsj1z2Y3OLgW6D05FjzmNhC9MqtwUZtAoJUJat2wtn5
Qq5pOfX0Rdlzsw18LqFsbKINzJVTKJf2SQrwk21wGJroYYJpAMrKUISHwbG2vGLfkzZWiAn/2UKY
Mh3XXb3ENFOoh5LWD2GkynviSx3Kjijtri9fGq7i155Tp+4OpcGf37o2B5jTCUzVSolgT9zg3R9/
yvyQf7rctu314n273ENmP+exS2DRslYWuDx7MWZXms+Rfjx3m1d9tvfy+IUoa/+01OfnOgvBBU5e
wpAt8Q5UNtClRjdCgbIAOOYM2HgKyp8hROjoRPvCIgzJ5Ml9lGrr7SlYGgj9XbQmKXOw1O573ROf
hnDbck5ZX1Z4HeJ7Bcy8SKPlgdeQXdtq4Lj2dzIkxULZY3Rvu5h9CGbezYmbPdYZ0+NySAsEMJ8k
VMKZsoVE2FYw3+fxvjhc0JfQ+gJxySvK6NaaBDjSnkRVpb4XadHTSZi+5xXYTROPZztIx8MUigp1
ADF0ZeSdEy36/VzyGXrZ8gIaYNgz1ydGcMiKm6oyhyjjHalURfFS+eO5bfIaRYs5qoZaz2XLVOUk
gEfejSa/nZ118VRVjQbX3rwYF2HGanxc0H2xNmPHc6rhley126BQX+bCYkzr9g9Y8kFcBxOak07f
0JOq0ZuN0LzL0b8mjoUlxinEyUP3t/Fts1ZYIBAw2BWy+UVrkU26X75GTQW9XO4nP1Z8vNjnBjql
7VXj5Dd2tZ7pAnle5Jnsqfaau3GSkign8HBO0kXXTPFPrc10eXKbfa+xDdQwf/OqYuSOtCoMZq7C
EVKwKZvCvZRedzcs7KAS0qY9260Oy4LvkDZadOgYq9F98IcXVDqAyZZ5n2auOtEAhLFjR8cJSh0V
6XVjzZ9zHRavCCquwtq5HtPEnOrVfIfLgYibejab2aeXV4/9uIOxM+yLmoP9wjcqq/Zm6FJGXwpu
chAHGDkszv9CqY8l9QAfQypSaqIzoZjiAlx4EPkqQxpTn8R345PWooPr2Q0qsNDTLzefNkND4k3E
7E4uza/c87/60/xzSCFayUzc+uC3mb1taQzRjHS8du0svSLLS3fJUD9zEPt3YnbwGegS8HxKKHLw
EFrZ8Dis2dluQsPSJkHSsxfor00cbPGSylNdBQywq2pHrJ97rdGjcqqM8hxHYiL0qqRpRkF+1H0V
3uS0i05pZ0XX4xhHp9brUvBevAwO/+qUkMl609hNRw0SubfBEK+EINc757EK94U3+ndNzIQ9T89d
C6AFPRThx25uP0gnxuLbevVxYdqDwkWHW+zlyZNDH3LrO/74RAd22E6Wbz15U7jyqiDvJ5X50gtG
69rqs+dWWGJj6dZ+HqIWVLSQ1QuSHb1pZcMGOA0YcjIoPzkxBZXgDCOXKtZfJ8qYTZUX+muE6WcD
+U59TVaansHu+rVvGSIpE5RfnTAs6BQwF7a1Kje0L/Ov3Xqn7qzTr/RCEc05RfI1npkv9WxSXwyZ
a5syj8IXFiYa8p2SL8irCPIahX6Ii2iXzY1Lhxt5VKhRJF5+JI7SvfPjxt6Z7NsATYagPmbrcWQx
WmythzT3fYx33XQXY8+66/tsuptq5d0OKXPM9fd9O/U7FVUjcyrpnzunv9G5PDpDEH7tiWLoJ3SR
9fJeGjLMhmIdL1hOsavC5Hu+9D5sOM34OIF6Ghjh8C7lZt9MmYZ0UdFbH/kgLNM4W7RuP5lXEgWq
NUT1MRAg85mNatsBPMm+hMZIgZu0r96sGban7TQPeZBPh0XdTZPXHMq2kA8Lz9jKg9s6ya+jvC2f
Kp/lmAkw3Lw4Yj0bCaGgtj3GhZY3xURQntMxERQKpYSoYU8jcuw3TappgFs7naUBugA5nn0xMj2Z
4vAa0Y63rfXw1Cc5NOZmObTdxLTGLx50BrBUT/k1DNianRuL/DgyTzZeeRs3kEb7BWCaDHY09tnZ
sZ3iItD/qIlRg6Arul01648wzmm4FXekRAJqLRV0kGrQ26GuqI80prl4rWuZkmwm5KAs7iwi9djd
tppLQ5C2TP2Cw4L9kWQbDxy269LlSb1oh4oywCDfsWEvR5ujKlxuPT8IzjmbTYomfD3ePNw4ArBQ
TQv4XjY5wRKQybVeoLKEzV6FmXtiQTBHDj+fJ3ZvgVNCxLrsJ7ADZyPn1VYKGlPIhV1amWLxBmGU
C1Nv7Zl9SLqMVA45g0VooV3gtCTmGVxXNMVYtpeD10DtohRyk4yI+BGy+f+m7DyWG9e2Lfsvr48I
eNMlQRL0okiJkjoIWXjv8fU1oKqIOslUpOI1riJv5skkCGxss9acY1JG2BkF2pZUEd195XfkdJZT
oI1obZDEzdNMwULhx0wlXjmPmsKwh56aAF9yXMd+Pd4ZoyRTqdubohQdKhMvX9eouzho2ecZhrlR
Wx0Oc4DnMxaHVethvtQ1+UhXEKGqolyFMP8c4vLBR8jMyBqOek6zvNckZS+MzLg+afUE+kSxE3vY
4vqMWm1ThjvRrSgKhIMxGZ6PCC16g+nYEvVkw9rvLgbdhyA3tNespz8yiET9BE1K5HOvEpPicvSQ
jWOtNhDOfRo2TS4nG8GH09r6za5HXrY2hxZEsZkVO3ZmB29022XDeKO1DrFI9LMLxzoJtZG+LXur
39S9SkZH2VarXG0IIaibJSeTeKMZAqj/ASVe5j0LooXsnZLxamiKu6FPWBpKSXVYQ59kmWOQr5hT
8ccpjfJgybhsyVQOl2lBWqUbKQVYA8RVte5tGhOqbZGXp0rhBNxOTLCk6aihpr5ij1BybNkVd+xs
SAYz2p1h1MuujyG5Vfrx++DInZyVCWxsvxgdI07IYdJQELQwRntPPwl6KZMdpxFGyPdZxrKx1wzk
uHHa6otI5BxdiDLKcME7jImc76qR44WgwOFKdAiehosdHxW+Me8SdONtGD4qnhtj00rXuijrW0uv
d0Oo1Y4ahndaNlAlwXhJuLLarI2g4yxUe2Tbe1kjbTGLCtBLWfy/f+/7Rzv9qTtayNK0cqBYnZBV
nOiG4pR65eCYE7fI2ExhrsNEU12whko/iNtg+oPvX8kpbf7U0qaKeO1CfzbLpXpq6xUk89GzJ/PR
JgDNQfP61D51yN0vBG2sA1u6S5/Ml/bd2km0C/2rROYOhV8AIbb6yHFBPQHgltRFdzKHvfuqgJDu
TlWxwr/OfDOVVYhyIJ4CetGz1y4BpDuiE6/Shf7Obxyzs85fRUYvcd6A4/son4LqMD4b4JPxIrLu
3aXWDI5E+WDsguW4F8Sl4DyCfc9If2CDfwSxZ11oEYpvxlo+hMpcOUeEli/VzB6xKK6IUors9CO/
QLyzir2RH+EZ6CfvUQXgULy1+Z4JAbKgwjpCKzPdkv2Ne12R7cZbxuSB71FGJ96MsjXDzDJXAam9
JfHMhM6ukMLI98VbJs4aJ4n3pnERhHe+OuK8pfIAVQZpDzWm7qNYIyypaUW+4pbrDyoyLfINIVcX
0SU5s+tW0/UgLUTkiswdJzwkzTp9DB+FF6QElJKwPSyyVaMtlEf1LZa3MhhtiGf+Z71XHqxNyFB1
GshchuPRTJwRa0C0xBJDcPjSvibtjIRs27zjyw3kBvWr7pr3m/bJvzSP0rJU5kht9wI16XE2nFnV
kBCtOHFKUPNm7YGQ5HxexqgwZumDCDEWbvQlFGY9/mPigWrbrQ/jsSLGeGfBP0RDiSMBf6k2x4VK
eNEZ5ymtcaBZTGELultbw5/xbIZNuksepaN2Sbu5qp8a2SEB192rwEUA9m96+hBn8WRc5MGWGTjC
WmRcF/ZTs8EbMFIbDufCLtmaewrHHCQv4TrupxHgceIYHO9Kw65dpp/lvngWTv0mRqG/StbjQt0+
IJxc+PuEL3PFP4+ghmrye8WW95XApYN4kD56yv0zjRwuOzqWrHEv2CGuTMCJss7yhRSsOnWFEqNm
UT1Ya/y6dM2M9QDMW1mHD6Y4bzjJ9huDIjOvqt1cimV64ByOlmCYE+3pP06MTd3miUCh80q72gGX
23jn/oF0goO2CtbGQ5neEQhECA2xM1fpJN+5a/amUQHXuCZE4rPcJnOmwYpiCbXVpaey7syq58rO
nsqtSxnwSvSJLdyDt0/RsU0Qd3+JmsQ/9K/xptwbd/nqlUSoakcE1AJVLhQ1u79GhA/IZ+OExiV7
IsmcWjRg7wj7/AIUWv0VfhGnhniiAhq8UA6iclc70paiT/fCVKa80eebBPUowFdUv2NkeQeFG4NS
00nP1psWzYuX7EGY0zKB3X6pt2aH3MGR3qoXMVrQaLVg6BekcOFPnlnzfm4+AQo6k2fUvRPpaper
5picJ0cPUlwYx050jjtHuFArCmseKeUg8ULo13v1FL5C6y8WpNmcRmNWXnPCic6cE8cvCURF7CQ7
8aycrJMfrimDuYQv2cKBO8RhnUhlYi/eBAAjK7Yb6YI2kb7xN9lRf+qWBtEF5dZbpU7+RXSDOw/f
4KEMJMAlW4DibDxRf6mzBhRg5tCn2zbGfXwifjRYtsIsfqBu/ySSb3ac/N9smnDaOAkTEOYZ1EBf
HlB+9LrY0On6fKDjJP7ONA8d0hoF5MesvOBZKFhrGDQycrBZbiHNszX2nqQ8KGvu/Cx/9F8JjhrF
efXOiZXs5WGGOpFmLFThReVIdz7q41UIs3rb7IKSh81gSqX5tDRN2gfyoPKTCOcxs12WrGArdCtD
myOARl6nL6qN+0BUjTrMxfIeQWQ/3gkkE86H+/ABPbdAKRiXOUHOC2k/OBjvVIduLBz9t/bdO5j7
nCx5W1zUO+Hc31m78SjQRGXHsLd2JFS7n505J3ttySkRH4ZyYUWU2Ls9aRfjznj2ziwJz8AEPoRd
5fD+hRzqKRgk+NHmvlM+lhvEQAFK0bl4tBaYGeb+s/7lbZGJe1N8hfwMKQ84Oh2Jlh4p4S4WyNkV
jVxrAziY6BwEwKJiWxYxhSVoni+RXKhN+CLySO+ltUTU7Wu4S64uQ5s9OHrlblbPObUhk8ls/k9W
H2OmsgHsFfOh2K3UNQEz8PSHZfhl1Y8CcR621rFkqnuSI2j0Ev3qaVOQhIq61m6ek3WVEzHN0Xk2
sbzXApivGSrrwVYQy9AAcUaC41eiPCMTwq67ub8wkGaflGEmL+tHAjZI/NpigtSMGYnCO31l8ZpI
R6JOFrXD1l2+Cz49aFS2+SG2a5059Q7GAdqFxjYILGLT1Nvqe+rUsFFodxCl8UAcxtDNycPot8h8
QYUd0mfriT26tCvAXxhz2oDCK3V+5Ljuh3aIupl8F6m4yaHoi7P6jewYfs8Xcb0zLdjCST977UkH
MreN7WpVzUkGKFZwmGftW3qVLxBqaaO8UfrxN+Y2PSQEAz77j8TPVe+8cjCK6q3yJtxzd5fSxiWc
lr51Bx4Nmeo8qOzgAlEcizHBIo20lmmjQXIUeEq80zPlKgYb3Vz0ay3aSbPWkVYjIo2n2sGcbUGm
8Gf6h4ulvrcrAOpbV7RJ//qqYWhT+5KpBa3SxwrB4Lx9EJ5H7jRkAw5jR3MbkMfZL9LhPt7GsI4d
Ig+QDex8R31TrVNzRJiY9cN8WFbv7loR5lawbO5DzRG6ZfUAjB3/Yg2CB88WN2+LQXFYyPBYc6c7
as1O91e4MeSd8QV8F06rBtdtT09eOzUs9wKxiDZCYu2xPAETyd5SNJcLAafHnbD0kNSgrDVQJgMZ
WvBipisSzZ2kBsRzZIRVd0m+JrzKF+c0rJA/NNu4tk2sSOlGvue/NyCs4DYAqn0PX9eIlpO2MiKQ
fEYfSfeXSro0tQ1n9kA/sVMIp9jxPTCVyrxwkBSaPRu2/LO8r61zHTou29CXENrDiQkK+ZMcPFAU
TO+rY3BM8VRuumLhnZsrCeARjReNOQrjkG3AjhOW+bsI7ZVF/1E79go+lSWnYpQBuuNlhyKC40e0
Ici7WXAgSOVF3jNJxJ/hqX0xqN057UJ5yXbF2t802/pZvc/j1UBHGE0p7FYfLP0MD5Q/On5CcFdh
OERRJSsSftpkC1x+SI+ER2EBJEbPPXrjOfvIX3If58aMox8wLk/79LQFdo/0C29Xon7iLRue8C5i
w4oJxEABqmFhnLNnrJfGEWqIuKFMeklXQbOtznQ73asAAX8/fmU7/Zw9EWLlOubFY/u1SR/xoM6V
et7jzdvnmp3zsLCO6POCl5WnxGA7ka1TokCZxw/s4+r01fNnGaXRfU9d78p1Yg7FPMDytYnQdUcz
856Om5tftfYk3CVnnDIQbNmO070OkYq+IfYcP1nYCowRW5g+1CjdrXhFt3KuOHVsBIUA2Zl7MJ0K
wTR1RWIsTtoeHX34OCxd9qhvDHxh04JE2oQYfmwK5ulLANvms9mRDc8rw/KEqg5B/mPKVL1xyUAg
5uMUbZXS1pbZJl6a62Bv7sgsYz8yEq2+94/sHLwX3pl422abHAsMCVNEV531cQNsafLbRijYFyXY
XqwxjDZtox2MZNaTxjBQp1AdFwdfvox4I+R5fqb9671ITFjsqEIbY0m6JS4yfnQlmyDiZ+El71/E
7NQSE/5E1dkTSDVjBxWskCggpGZ71peXXi1W5n0DTsljW1+nU8Asd8764GGwqkZs4znQrEks2SeX
npSIWQs73oYB58+osn8MkLkvGFroTkoAJe9KWn7L4io6PEb3ntgRTu1BtfXZ+MlLCsGm7PgPvKAZ
yvGluklO3gqRrcn8uYnX8S57bc2Zt40v3oGsjIyg8WuDYOeTQsC9+kZ/hoMoG1ZzgU3G2qFYBnOM
WHwT3KX3XLZ0J76IJ+VCMYOPxR3FGeEZr0+LIhk5+zazebhkyrxQu+OgEH9W7hYBydRlv3gfzMYJ
yHiyBA/mFcPuW/hVOiEtvXW+UN/dnYlZ0+XMxx6ZeB3rHi8jdb18120SwpLsakHOfUgPi/OQUxP1
NzxBJ1mwRjFemidKBazXzROlj7qYlxhbbNn2juq98JwsCQMmLNGbVbyqdxHzIcJPbnn9GlJfei+/
WLU6QtpGIoztbu23Nvz3d3dbXb1yGyLmXcs7wTY2CTY3H1jfrDHX4rJ4hq0NDcS9crO/kNALGqlR
+EAMtBK22y81IjDLU/2AmPNqDnaG/xHhJ+8qitDlsPNf2VWHX8x+pAIS8BO/DRT4vNlnm6OyXLJt
Qp/NKl9fm5Ov7OIP7YnReR+8uqvEscBRB7a1NQ6kBIof9BYQXVjjo08BcwF8eM5s/CLsRKfAKE8m
9Sywmf31La0T298zrPpqEa5hQ2KBv5PO02QzicQ4wxlr6S6fDrEmHYYV9TzvMDxIT08FKam1TdmH
pi2ecxbG4iVGyz7vl4CTmHnYYJ0IDvrE/mreE28bfIWX9p1FQDgTKPWcXoZklbFOnNxVvzbOzFG8
FMYHXbedshs2IKMMSEzECM7HM/9Y/1x7wDvXKsw+hV3a3F+zI3Y/UY5zXEd7G36qHDHYGakoJ2f+
HnuVeM8s78167Bb7EA/MJTtkr8jRrd1U3xTo+izce+/s8z7N3Gv8yRhun9hCDxv0mOIpODIdyUw5
WM5mtLuqa3XVnqsr06N/T+raLLgrloRyw+bbE+GzNLbr6CQujCcwh8sCQWm2ZPJkstSe2Vs/tC+d
Qzfmmj8gUBPsAR3ppmUrvRyeOLADrql2OTpJMgeXIi0/mn2P1obR9FaeILRAdY4QhaV2dzGfhn5r
2e3Bfe/6a1jBtlxp4oqMKFIGUfU7xgFWNUe/yeHDIa7Dxjglv/AC9Yei2+Zf7lKTHbK6E3YAzVIs
HG/Ff5ittO1wyI/MgmgOrc3AxZar8l7b9CvugLhTFhUNwQc8xv4MVD8lCXIbM+pCLJQ0tw7T9hkv
4VvKtsxf9AvxoyBRtyIb3r8KTOSTcGGWO8Y+f62esFPIHDylk/AAsc3T6pZXqVFXBiLozordjUBr
ZvP9q6jXWxyoRHxUI1k1RskrjXgfQ9OLF7k8PCXqRgoNgRRs8cpOuMPg+/dJZ5knUV0wVKxoW0kt
kZ4l6zieJ9cOQgxTChFxQqxUS6PW+N56JYDQ1lJ+6ZnRBschHb8Qd0nA3guVMgrRrrmLRBLx4pTr
8fMWq/PAy9BNP0JkN/OGzgYe71FBBlftVKlnu9Rn/+9Hb5b7Rs31VaT78abvgETWKhvKuIQNZH1a
n1lltTtLaAhcQs5FERZ9wiLJBU4q3z/08SE2BG9Fc4EiJgJjApZKwLxQya+ILEvHz9mYo3vEgkjh
WcV7ipKDEu0wfohaeBGiO4+KRZd7JqIBCetzeehU+UOOROKrQw5zunly+b5Abmn/FUljZ4D6SW7i
/G3h7i684VPJ3b1bu+QhgB/CPPYU6nLFqyLiP+ZBNKrsoFdOZkI3sjz2J6NqotWI1YLKDI0zN39U
q+ugol6dfh2YPaFOQfUhEGRoxfm57Kv7Whgj5kgSSPr4FcYkJdThOuQCSQCq6FBZX0qDcRcNnpML
8kHh4Gm17n0qqWfD5XBkyCQS6wMnllJx5Ng9uTR3Fl1tPubNqC0jDzWQ248P3SgfeRxsYDLVpU6U
f5hCC7KubWxY/++mrAkby/Vx9PmOq5S7Ku0rYKMcjA01jtelwdbVgCwpDv6hFDCdYMYYyLxtVq3o
AdRXpy5mZezN2Oq3bcom02opBhYJ5SBhVFeWJb8PFI0XoCfdWYA4w/YkF//odWy0L7VD+Ci4vHWg
s5dazHahgTmJgf0QFj6nYcmc/8//R/z8RK6ZsN5/AF1MxEuGplsq7kw+9AboovexnLaCWTqdCh8i
s8AUtKwXshuQxEFOeFKsSjXc5JBjQVQMD//++L/5LtOnW5IimjodIvWG72L0Wl9r4MIcMeq+XHB+
4PApHYRUMYRJoER6CtUuEa/0vz9XAjv019eWZMWwTI3mlipPF/Yfjo1Y6Xkv91JJpyVxZyVOsVJf
BUZ3N+h44UcRNX1S7rHhEbOLnpN2MifbTFkTorD55VKm73j7BCTZkBW48BZXdPMEyAUQB+Sh5CSI
YBFCsOSNKHz6mYkq8ugfvZz+5ASEYfj2dM/aB20CzFnshFtv+GU4GD9ciyyhRVVMVZOt22vRAleS
hSygV16QAZOGLPATViAe8lcfL5ormOovT0L5aQDKWDwMLCYiWRI3TyKiYzfmuUCCekq5z+iSB0PR
0Emy02pG4qGn229I9UueuwBjSKTCiVr0bO2RA+AyiTdK7ELupogmYqWdRTJ7fVXjLxEbge0Wx1VZ
PppoQMA3AsZMeLx5Qwu8gBzBgQhx2CIw69O/H+pPz1RWFAOLrDlRr27G9eCpOauSBwk+YSHUwcPM
9KL75eX5HqS3Iwf8LpECIvwtw5D/HMQ9TuehtuTSaUvtApvm1CbGtjMofte8MTklWKNLT2PegmOw
+EVnrvtQ2+P/6LGvxyfiPMh5rPK7bueq5OJJ+KBN9dOqJ2ZJ/hIX5X4cAGjkOoGblXsnNv5XVibl
8t83S/6LnsUcpMi6JouWKVmSehM9YGlqL3mywnHAYmvqGRm0Ah2NE62WgbCS2VgGiZMYyrqH9iRO
ZWVzmZbxoyd1CBwjCCN6/+lZ8qcZlQ/VxFxQPGgFIxkxbmKWv7wjP84dikrjbmKOyfr3n/9n7lAq
S8+MgMtlZM0bCaoNhivyZ6BeSEn7ENFSnzz9L722DRVqlx4COGoyswkW+Nu1/PT2kOlliiqKeoSh
N0PAQ1giCeZQOpFG98QoosGeaCODT02okEnw03ifapikukcbo/OTj38/ux9fX8XSZFWE86YzEP8c
gxZ+k/87BnsERXYpyRSZSZapxuHBbMIQ7CuJENObhy8rAggyPZxWPocmdaUJJ9Njk8PG3n+6ExBl
ROw/r8m4qo2Igqu3z+Mcdk/MKduqsfcPF/KC3uBEbLFRUjAN4YlDWaonDNW/v5j08501dYPVWFbN
v+YlNKgMILF0qmyrNZTYdfDIKqq1ZQ9qpg7REo+StY4pnIeQX/796T+ti4ywiXgmAtxTbtYEtXfV
Rk1YE4aJ0yNQmuhGuqltB4rcMx5CLaVA0tW/fOefZi1VhJikwveBZHeDk4v6hqS4uCudsedZIrh5
0c3s5d/f7LfPuPlmgVbL+EQZsIj89qNerlQz+WXy/XFM8jJIisV7QZP7dkxaIawWuealKKSlQn67
ODCLWD0DTMvSU/+NCVKDhVY0e/wyJ0xNNOPRD8cxERnFNijbfSviDzVlye6GmC6VQcXAH/yXIPeW
dYUCuFUYyY0wPPg5a/MwAaM84z4P3LcJOGa6qDT+feOk6VX+c7ZXRFEzFZO5x0Kyf7OmqFreKAKw
IMdDnD6rWcZnapwsZERQ8zDhNTOq+AF3Ny0HcDekMtI1ydn65lZq//tSyKr5+0oM02KzqsmScTvp
FLohmkOuFE6RfgkezXafxAIyDyX6uMOpL2t3qwCs8JXtvz/3790JqkkTYZ2hm7Jift+h/0y8licR
BBLFhTOOPhlSvJMVN3ue5S1+NCbd0v1tPzSN+Jt7zvczNQPjvKaot7tjqwqCcRhM3GEqscEhymy2
sk95GT7++5v9+DmqLMKtn7bh6vTN//PNdM5wilUamUPmIUR6eSV0mBkK95e9pvn3tleRjP98zs1m
S1Bi3UU4kjkgKWrBIuodZ9uC3F6hRxYgZSp9xfs4yNZZFfbM2/mzGq6NIrzw9ak1tE27JDANzZWS
LBT0WJLii8uQndBs9BOuOB1M/gzyQYeCrVAB3DQeNSPV6rHf52K6gh8qLIB/o+iF7tNY5JxZrnf2
EnxgsssxP1TWWlF5JHAss8RPCCGiQye1BsnZnooAPiPLORvf8ZkL644DJZ7JDnkkvfy8eW9NEXlB
5BMfX+AXAyjy2hk2x1NabV5fo1cznwktIelHaXLMTR2A9zUyJOmCj3Fjev5zBz0X4Sp0Ha1XT17u
f4kw8ezIpYNtaCY1zFEylqWmPYlLORzvODQTZEuFNbNogLc6dpswQjxg9v5jMI4XLzj+e6RIPyxM
bCgNjclARBmm3e6W4ngUFI5pmRMmAAFkvzuTb3ciwvBsltYb1QhSe4bohJ3naiXhXWX5KpCmDqv/
Lgu0zZCqZ8zrT5oEv97PH0YhfpF0hbQSpS5nGUkM4+BT2Cl0OxC9x7KFED/6bjPHlLjqXfGjJGVI
N6ITtja6VKr/SAAJRTOAoIr1FnfdWautw1g3Zzmi5Nq6SzVMaYgk1qEsSPqZiNkqfyGMg7nSN7bf
4eUMT4ms7vCSnOS6PWOZ80pyDtO1okgfgyetXME4wIMht7mUX5tUWuU9rceA2+66dLGCgKy2ZFGU
I+IKPAvz6TpltYvsymjOvi59fP+9Vt9VWUXQIXKLFkKFjJyvjq1Nr7iORluwKcXXirwht2dOk9Qn
RU7X+Cw25IXuR1++8zT16EWwIfzyQRizPW4XmDu+/+B30XPp5+Ou9mHyuJ5wX6fVXm2MD0vTqeab
5TXDjngXtRberfQOa1x2zxmUMeViuPplhPywUMgWtFSKTxqqTONmMnETqKVyOaCOBkOWeeWwqSGX
znWLOmRSassgsT4CBOxIMkrkLCKPPap6mqDERjq/XMu0nN9MoIpsEGqmWrA8rNsjClWWtu3yJHPA
gRBkSF6EEExGtWRhopdrdKndILwXiVXoXnujfpcy8VyVKGt831QXWZvTTTQFb93V/S+LmPT3qUPh
hCbquiyZUDFv5/aS8BwCCfWUwFmDerCQm0hlabwgLve2bl8+u8Qm2JwAYqcy4Gz5QrduGtH9ZVGb
4Mi3twi+LeuZaWr87/asWA+R2blDA17WfIAIkKzw/xFK880NwdQx68N+2KYx4kQlW5cTTaOePOcq
aHWQ2iGORv1dS7YxdgLK8v0dvL9xn7kC8ieMJTIJw7KFctYta3vUhTuljfkuQS1DnIOtpQLedhuC
2xMq5r88/L+30ArnIwUkg0ZtQ5Zv9mFVVOdxhKcKQmtzqGWL1nv5CoNq1sblpejSS9wMSH8UIjTb
7PXfH/73DlqdVlPJAAlNopl2s8+M2hx3kxRiRzFpN+FXsvthuFCtWwZ6sevk5H4UEA/9+0N/GFPs
2sFdG8SJshPQb75xXmVZ47VN7GQRkk+0hHlUvY56A/QjPGouOukUj1z/moTGCRX1x78//nsL+Ofb
pooKX1uWVEknx2+aGf6zjfCCOE9Vsn6cUavJUxNbRocuI70T55RWj2Gsk+8BX08jhQXiHGiLjupE
0aqzXjSvZaNcmumPzSA6DhVe/rw3qZgQHTPcK80ejN+UB8AbUv72tP6eJrhwDh1s2jWNy7+58EKj
bq03CReO6d5XcAOP5keICR8E5S+ng58GhkLRT+c2sRPSbj7KRyrsmrUVOVEE18DA4eEZq0Rr9gY6
byxjnChr6/rvB/P3hpmvBzFdAXI+TTa32y41B6wpmBFKIP55K3/NBukCksEWc+nh+5ZHbrJQZeOX
8fj3tlIVOZIr4rRZ54NvXgKtoohRu0bkCE2zGeLWUdXoGOji7t9fT/rpnmoi5S7FhCwo35Zx2Xb1
QcC/7XipdtJbzvAZLxoFN5bK7LkQlF2kystQ1JYkH4HFYpYtFZxWzbAOEAUCqdLgwI3GVXB/G1k/
bJe4B5LI/t0kYpMT4Z/vRC/IfRqG2H5LfEBj4J8VrWcOcHd1UG+b9llyiawhPuK+kX4batq00t6+
j9PUZ2hAwlhpbj6bBaS2oBxFjqUBl1Ax+lEBgbUgGhnzetata5huMwya4BogkaSKxyptoipOvKOP
CX7Wte44Bz64/wbemhJGQJOXWpHwHvdJBLGGlcAjqT1VKZhJcmnjjEMUkjfp0q3S+1jFRN5PBJlv
6FidqxjocZPgE4snR9vlm2UgFOZC64AXff/nAPEs2ElAnzCRU2oFB9d1L3WlbcoWJMOYiZMp3lv6
plLMYR+D5AjeqOuhfOuB+wlZ6wDisuayVLwCeF7m0zHglwE3vaR/3VjTmkozkmmptwNuDGG4+ioT
3dAJL26IXs7XFvpARBdqtAIgiqs1myyFRIJp6gN3zkLJq7t/X8SPLxeRA7QvLBks/s1EkqgFmwcv
ix08nUiq+NpiJF1Mo/7l0PZDvZERbOmce5nUdWp9f45g3G5Kmhdp7HQKTSe0iWYDsoN5uiraDVuo
C8wD9OA8m1rRTn4j70q33XXm+NuF/L1TmSr0Em0ik+Ind//PCxlDERsxaFZHquBeNPyw+5LYs9co
GZ60ycpZVfFbWWiHyQifmG//+xvOXVBZ0FVTFG8rcrwGehv5zGZD5H5M97tEX5aU7i+Ttfz3IZki
GDMjfQbK9wRv//k1+ypKpTFjxtAjWgwWnP9ZnMeos4xTRAbeTGfOCpXaCUhsnnU1oxzy/KxFYyKX
UMQjDA+cHJzRYss7te8C1bomMHNkQttnPfLASkLg9Ps0/NNs850ETNvhh7KMqZcmCL82QtnZbISu
3hBM/sqtnKeyvBvEX2f9H++TrMC6A3th/tW5iblJhk71yxn6oyARE9dF+WtD2RQkpImyJg7emvhN
BfzSCeCqOnakOhmUKQKYfw8MY3oit9MBD4omryophJPcrHNWIwN48orIwWSMSwfQvwn4AQJlAbUy
QPuFSSqrqzuf3QRbgpNlVivRfDZM9ZKgrck+ew/rSpC0TsV2KWSBBDXtE+XAj9aSULb32l6z3P1Q
yxezp5iRMxhEJX9V6+iRsEsS9LJXqxd3OaD6WYVyUi2fS1NbFJ6Aupb9EqVqSpDWZZSKewVaU24F
E3j4M8hotvtmoiwyWd/hMb5vycqExF1u/UYBbyEu6fDbrmEAPNWvacAxl2EvojjtRbCW8s5nOMwi
LYC18/L9a0NPFt93OS+oqPjZWyj+tqqqPz57gwor8x/evtutfelWU0khYWUryk0KbMmM2k1Hk9Oe
XohySrYr/MHRpKbkAPOmc6cJvL+EZfoaeuV741frUVQvQsAus+6YsIuyOMPiuBvVsmNbas1JNnoP
3yQL5EjjI0rQhzscXg6hsx/RxJkyYh1ltKB/tAwuM9eqeUuyfDLNxYrBH4kQ8MFL5bh1WpwEmXdf
V/SzDOGXZeCnDYYkqhwjMXhb0zHuz+kiNpo+JAiMI24tzaQ+vfd6dyOGC8krHrJyeBVztDpufLKy
4ZczjvzDEiQxGU6bZpq1yu1+X5Z4q1Xs2w5hth/g2p6A/T8akr8gnPgc5i+NpDiKM3zqk7FMQ7jj
P4mZsctc5dVs6zNRtBTGcrp++VSpWlU9AgqZLGrqPViqrPrsl/H63+/qT7MrNS1JZ7/PfuyvY3cL
bbUnbDRzuhBFm5Gui4b6TtKdyyhdj3m0ETtjqfg4tFBpDikXh45k1onNOa5RRxg+1hn/GBvje9ir
T4kpfoyw4ELzQUqG16gSfzlT/fh4JYm2JL0YznS3q68qWGFQmmTVYqc7FHpXIhp69Op8K4rByWOz
lcb9Ygi91WBqv+YK/bCx5rOnyrMsaRZz9Z9jiymvqyu1YGwRnjKXGc1Sr+54a1ZaZmtCeMZZv/FH
8SOPxQ/q1EuIbau0cw+a3Jyx5s+i2kTGDHxaEdP9v5/kT4ddLo7jjMIejJPbzaxLwLMKcJ4nOdbZ
E7ixJXmdT6HGdOn5xozz6U5MqS15mnbQPWuj9t7jL1fww7mKJyNaiqlzwDJvt4G5oQZ1klJdKob2
PD2fTrccrwJiXj+pVnsWxegxS/RdH5mHAD8ZOo8sVJ7CavyoDe8kpOpTCmRfIOgaT/Evb+cPy7Gk
oKqxFJU16a/ufAvfMh2pQ6OEbjhXZ5+aVlziigEUeMXJbNLfmsE/DRaFmC1Zk2SZ497NYGFkuJlc
jSn59Nj6PNTw8ExmkFftXPfPoT/wm/0vr/P0jG9WXvr1oqYodKBV2ZpmqP9UHPKx60vRpXiFY/lK
WDgya50Eib2Xpb8Vvo2fnvZ/P+tmvFlCGIWqOhXKLPhYVeBiMJUgdXHCkYLXos8AsJnIGlVl5YvF
YcwzAxOOuTUHi5dWt7GsXyaib6IaS49+XpkPazFTr4DqEzr5pJOAW4pH0i2bAAyPuK6E/IIl1geh
r9QUa6FIbI1t3pSXb/IxEs2E9iNsvvxTTSVnUNgXai3YlXBcV760LlJjkWbtcQg+PNlYWFWKks7Y
mHiwKbnIfebU2bASC2ubl+3BSoC+CMOqHKuD0BWXCIAP+b0cmzmBtfukHdZKg0utaL4IXb+0FVfp
pYc+hWCSuONZi+mUyBaRRhkm7XlggLCJ+3GWv5lrP+J4lqlEJSeu+ESUzXNU6U4JskwY/g9pZ7Yb
OZJt2V8p5Dvrch4ubtWDT/RJLsk1hl4IZYSCM42DcTB+fS9GVXdnRgkZDTRQJSBSkrvcnTQ7ds7e
a1tqDUg7mDaDTkiOBZFm1+BH+0G4DHgpOxuVJG48++iiCfKyuNmVE0ppvXyvkWbRWezIwZKnOVYF
LNSKfcRtSPIRXIHgBULbmk2gSHF65A7GCcqoJcziEeGmHGHTAYoinpmAiD6/9iVFohUQDgk+v+Ah
Fuo+skRYCc4lmUiGhyyEZJwO9ooQhteoQWedBVZYEQvka/U9GD08Olz1s1/dgzrfWDX1mKdPh65i
K3SgxuX4hQeyg4L8I8AeRPDqox/5J8dvP4ZU3Mdtda91Ei1FhObJxtIuvna+8WIW+BarXDxnEynX
KGtccLcMDl484EhRjckbSHGQ7BOHx8qjG51Qqx5wgJU4O6kdlkticpv7QHkn31WYSJdAWNYBIOkh
+tbQyuEeRsl5TPtX4cUTkbMq/Ovl8tP7x/A8g8XBQrby04HVbbpGKpcFyeyiTeuyIifjnapJvEAl
ZCt328/BiZf4i3XwsyKF/genV8QUaJV+elonUTBUYoWLjPGPoQeXKi/p51e/WIk+3Y4cKkwmnLSc
Ad/8eSmyEQcBrw+q/aiCfT/2eKIgwZe4demmCOR0QDeT+6A1b1JicRrj15XCZys+m6rn8h7Thf35
4BjUZVPWo8NEAQ9H0aA47dG/j5p75j+TTI8ZzfVXUTxfWfy3SYriFSTiWW8BJPs0H3sCeaRs73KT
SC3fPUWlyQTLAZYcEUQzQs5clQaZ4FkX7eOi+iZiee2T+AhX/BSoAZgCaVOD0+JQqOjmxwSFxBiI
y7HfKOE+Wj0YuJzlslfLjLDQ1mYLrTRRi9NJV+9WNe+rmcCdxFsbgXchOhkh/zezyxHmDBjwyfVa
eVZ6ber71hdo2G1MA7qc35dPU0AGw/815Rs/c585ShFECrRBgc/K7lt4S5B7qUTeIm1EuLBM7BLW
DQuO3saIUxo1Q3bjU6SSVZCBU6AL1ZWe3JjZENNlAONogBAuojQk8oMUAgTqsqg/MFIBJtVhc08D
WH6EEWNsE2kg7cd6GpudQvPv1QSkNyydUDbhUDB79Ab32OmYKIs2XvUTHtshe57zGvpGuYjE8Xym
EU+wYAX/+h78bL90LdvwAvRuXKrLPfqH/TLVO6es8qGCfsiMyXwq3eKkRj3MDeJq/r+e6ucj2lDD
GxYgH/eJB0mxgi9c0WMHk7gepfaLl/VplexyrkKXghyN49yfX5femLVo7JbXle+7hDS9uNomSywt
dXtmqC9GTLwYTnZww794mZ9VPXRpaElRanEO+6nqcVtkBVXB8jIx9oWAXpZYXqS8eElwMmo+X/79
12/s58/o0Mlfgk3/o9sAnBp1CxzDfZu1GMDaR6gy70akXkTRfkj2EKhO279+yh9Lx8911qKPpdeJ
Wtn7WfwzdzVUfxIU9tlUJGubkMMBjSNmy4CgUb1dzdJ96GAzkQU3Fg++/9jkUBxbRY3QjsuoT+Ax
l/caG1WH2RWfaSmpSNM5DBTSBkcTUCdIHvFK55QjeqPRFWGKmw9u7bnruZ3DOCKd3PO530ZcaWQN
0Ns+DXB0N9wrpzSFL8Xwtlsb0UNbYIyTMOHKwNqL0nyaguau0iq1iujEImjeJDKBJhxo+cYkP4He
7IjreHGfNx3QJASAhISJNafPag3H/0vmQ51wgOP99bv66VXLNWsxCmI0jQb1z1ftOEVkpSVBuR+b
+qNQzwG0kTyaD+DrLqa9lf0mw+84/6qR+dkFBA+IRiYNXfs/TgbdoKmkNl3S55P6I5v5+IK5e1eF
fC8XDcbU1vdwfx7/+sV+tvszeULxri9fflTXf1h59KDNESRDPszZQgS4mnWATmvZ+lvhHDPfuC1E
87jUJ3/9vJ+teH943p/Pz9lsF4Nw9BJj8xT6BddY5neX0TReWjFc/vq5gk861KQQu4jEOJayKvzU
upWjT6AHoUx7q8qu0zSMmxTZekw31mwLSYxL/d0hzI3p0xwqPcHL7sPMoG9o8EFHUeetnG5vxd8K
Af3IdafbLLbuYVVOZQTg1CoQ+WnGt9jFi9XZwPIi50uGRnJrmsjyJmL3OhiDSQY4x5mfZA/SZM4f
WBth90Ke2iXVgZoWWzRukw63NsltLz/MJa6f6cQ+YbsLLrnAjdQQf70ywF+vOHnRMBbU+lr1SMxG
hyWEvnNkhPHgkHEnO9L0CIZESrWtnPHLMNsjIXAcewzphMi9LhFJ4YBrgV+SacIWLGFM5OvYhCGc
W9O9XSTHpW5uWuvFpyKeOq4NIhW2cTK92PFMDJZ8zER/Ie6h3nq5dppyZzuCn0215Ls2t2rrJPJI
xqy8OG1CWhTmVxJ6f7HFfHbTBEsANYMH7tafRZ1FUXfoLmv66jWnK2G9DOAopG6/OLVzYuD7Ioko
+8VKb3528QZoMnBDeIyKf76eOF/G5BayQLiFdzEB3iO7jcyN0a0bSLjpkg5lLCO4Lg32bpQRaVhG
lynNsn2clQ9tz1izNhn7lqR2mNn3Kqpf0dsTbjXMC1oiP8HihZfQA1QHm7UtBizAhgMN4q/vi0+c
AjYeC3QeJssNvcqf7otYUwWaygLmUVTu0E/hcNfpeE+tcbFLXhX5W/UqxdSnKfjruZYQthcECLOV
oEMeY0TUAhkOPauwrB5I1UO/hdUpJLUAJy78diI9iufB2kWuBTy+hngpNQIoCn2JhtbJfU2HZP/X
L+pHf+mnPZFq3zGWYsqn/bNcMX9Y0QJX+aU0rWI/mdm2oakOSs1/lIIoi9acdkYQ1RtRgg4vTeMx
ga/AGb7C3huTDSKrPExzjgFQK/3E/8U69JkQA9E2o6OlSvD+ozEbT85cRwOLbe0n5z4t3rWiuU8E
xmjHxogsyThp4Xh3zvQI/PE2meSNw+hrNUScPGXnPY+7Mqk+ZM4HBaUemVv5oUgr8EYeoq/8E6E1
qH1s7fsv3lP9kxUUbQRSAQRuDHZ+nmrqWRS7tI1K9NktQUo5fr9esWxE+pHkZzQivLvTLNLDmByD
EfSAyPL5JtBhN4zJN1015i0DNKbbBcQgK1ryOfsG1Zuh3uOZ20UVv5MPWW3HSt5CR4V7QrJiUNPj
qFzuFicdtE0GV5XcTm42BXXc8dMrixWAykp4+yIPbNJ2K85SvnUUJgk5VkJfeJl8wU1JjgDUgPQV
NCiGYeGaRh/4FK8vXWMlaA0Dbas3NcpTzbr6TvpSIUNaWb1trMaaWsnX/HMefPVGlmA367/Fjr6J
HKqZatgjZNs07hvE0o84io9TDPspzpxNbIn7ZT8ZvCdiMN+WolAW1kvXto9G338zmfUxN38ZUtNg
+s8DW7p8TKj5x3E4BLVkQJ6coNYPmzgdv99EunUJ2A1iO8tDuoVY0tuGyJTAuycOmeMjRECW2AHm
Vy33c7FwR5X+Vgn19RfXwmeXAoI0S0e0wqH256maYphQdNIq91MmCrCQ1gq877WMuynkPMf7kwb3
g60R4rmsX/hs8tL4hbLkk6IFg6CPztxZdvSfG7zEXTdNuRRogeDjG4v62fVADA9Bw3uDnHQfqGY7
4yNdpbCWf3UXf7L60yphpkMblwrx5+57xYy9H8u02uc9IZJ1le1tAcPMA3S/sRrsVQIz0tl3Hhzu
gV0ZJcBDu31UC3KfE+mHZpVdor4xD5ZaIgCHAAghuVy6cxj6KbqBlrkhMOkx9QkOpbYIqWqoCdv2
X7vYf32d/jv+EHf/WhK7f/4P//4qaoJX40T+9M9/PoqS//3P8jv/52f+/Bv/vCG5TXTiu/zLnwo/
xOW9/Oh+/qE/PTLP/u+/bvMu3//0j22Frkbd9x+tun50fSF//BW8juUn/1+/+bePH4/yqOqPf/z2
/o2PABoxtuev8rd/f+vw7R+/sQIvTaL/+uMz/Pvby0v4x28X0crkb+v3VqDgff/kVz/eO/mP3zTP
+TtuSJfxi0uDiYM7F8r48eNbvv13JChMH3TDdrFgWWxC1fKw//jNcv+OnpOJkcPmhMDT5bc60f/4
lvV3fpSpCYdlRzcCx/rtf/+Rf/o4/+/H+7eqL+9EWsmOB6a9z1b3x60Q0xxXKTojSl8DIZb1563Q
y6embIsu26dIMUN3qp8cX0WhDpu/qs3+PrM8InOy8ViVRhHqMjbojOrWlWetV3k590eHPGi0mu61
1pqAxFcTgPesVWew0oy/Z9u5o2nqx/Vw50JGjJFsPwiAyOSQj+W56+v6xWpvAoK481Sf35gIVAAn
x+Ziyqo+QcLEgphBWJSp4d2T/hDgmYvKBy/vN3lMfjrHTRZkU1M7jC3myeGAQtwsXFHS1aONmRAP
XCNRhWzSTV9loN0kvqHxl9M+sSsX3eAU0ewz1Piqt+2GsI/pSwrUQGuks60p/cOsdAU6UNyMTeIN
B6sQFPVxT5z7DwWTqlFzz/KpQ1wDIUdC0/HpBLm6kTxVMQ0lpwiLci45PYuLmu9VlNiHwW/eAw97
DWaw0GimYlemjn/O3DkJ217bjeO2JoLzYlnpS4A0d+u5uFoh4Z6D8jz4uTp1FJMRb9YzImzWcxd4
YEDsgYscQHOGdsPx8UMbfaLleTq9Y0vM54Y8ISDJq2bYEIKc0LIbrz3K8q1nPjCBX6exXRKMasCJ
sDsBJupM3GfwDMDiXg+c6i7up9doZFxXTgUIp3IhIrfYCQISWyEmdiOYlMCgnzINxp09DdeqHYxL
2WMIccsiCcHGzEgVNB/IG3KHrRQaqdQtJzwlffPYeSlh2zYWmajHDJLO1R32ckT6jQEJz/7GfdTs
86y0955y9ds0iIpNRKhMl2tRuyWke/KT7tY3S3PtQW1nh1zWTcecGARLqCp8ODtOF6EN8HbnBnoL
9hFeRpzlUKlKVWy0rOn3MqepqdVOcjJIJhGd/nut6Wqv4sa617VjPADJI7oOMkgfEGDAg5LImVpb
qcObtUAmI4Ilkn2wUoin0VLOuj7MkSGw7sie9RdXPzFpVvHWWnp+rpcvpJeeCDZN9wkBiic9L7ju
SUoJOutYRrk4esF1Ljzzxk8n84a6ttx01Eib1M4e8rTepVxZRz/CQDNm6uiD7b0j72rtNr57P1mK
0LcE6bdLWAFzvZZzYV0V20BPaag0tE9qW0135KjBu9c876gNgIVsKHa4ub1NMms96HL1XClingmE
KtYeMQJhBlnQpT28yqJsDs3FRGYpl/wNkEVGnfWrx3Gq+hPt19/JigJ/0EB7cMgmq/ys2AiCoNZ+
o4Wz1+JUnK8jisqmqeHz6SXNH2N5+QqpBgr/dj9pUIUkaoVQLhdrHckUL4RrbzoD4oUacpBpY/6i
Q8S/C4T54MbwOCLLujFj/zlBGEqjK9l0RGCvBjcWr6UwQq/tqnXFCnzDvfPiyDhl5cKfYxTzPYl0
jPfgFbJhZidOXjgJNAvuZyWKjdNHBFRIxlxZxqy61+m+48L3iX0lVEC3WSZaUbtUHBOwiTRtbjIr
CVGvvNmgNjbCF9lRb8g9fdIC0Kh22t8Ik66Valv/EPRk7eqWPCZ+qjYOWJ5qqsCs2IIGNF6HbpyG
oz4Hr34g03Be4COZUyJEjVC52EzffE18STOoN7q36xurvolLWV3cYJowGBK2V3h1csa0SH+dcxdY
K8ODh+64ayQT/a30WvPezvVbs5HVrT969/MMsBHAeMwCTuuiCaJV6Tfe7yP8vkY4BzLNnuORQBG/
rP1ttREgjA+qi5xVb+TpYYBrsqEZH2zp3qRhmiSMrkwt22e19ruTifGBVI1bUTgYAZGJu7Qn1lnR
ii37ENiy1rqvVP+iK1Z+40P3EvO25urfJnqqX7oA437le6TcIVMN4wD4Vty37PcDQ/m2M9d2473H
aRQ8W5GKLnZrgFezUPPX0bjvacOuxqwEbVhq6NyRUe7cOduVTPzu5gTzaoau9daztCcycE5EG/RP
wtt2JpOLleGBnzayYadLJqpp0BOVbPbI90Rydirck5o+p/syt9Wp8fPXIjUe4nTSTj6MwSEv8sdW
fa2H6LZPzMW4ob2WXn+qa5CvM7CXY26OUCYRaK0Jw5u3JbMZcuCa9mIm5RHvCf8Y1dusV28gJyB5
0rfe9VT6h9ipYAXGCk5VKtN9wBW/kVHQ3gccdWzrW0xk4nMTN85+1uO71Kcp1ec+A36Vm+tRpddJ
z5uwavl/lQEWg5FdMqjcGHUwnGxk/fu0qV6jxAH8npfA0vJkWA8+4ZwTlXQ4RHW/AyRthm5i7gn7
EY99AQWv6gj+cA0R3PrMuXXmjDuv9eTaIW7xHDS1hI9NzUvg1bj1pnI+xJU+blAkkl6sqvgyYjck
PYwDlEHAMYe0J/yG0zHNjLs5LeN1a7vOlZ6aHROG6gqE8jICCNYj5Q/ZqeuNWcDHHBvzu6nUe9nn
xrMyTjoxtM94lq8URu9zBQe9UV0ArbZ7iocggaun9915bmBq5z7zXDWSsDG+1h3paFawcZtarLug
zm9M2wDbs2wknsoOiQ9kX2Vw5u2m1fctrSemc5JkSoSc5Go29Tah13cXFAW9d/PdbFAV5qNuHAq9
sc5mbqW7rGGnRqSMGbGr/H0re33VGrDU8a2RTuSzrfcmh6pS4IYGSSROrWllB1HSbulzRbJr4e+5
3VdVBPe2uBbRHJ2aKcpCaWA4bJvcALsKCFEOwclqRDiMLexSZ2yPnnUb97Z+ZQwydXV8so30iCFM
HOpcWlANtdMwRfMOzwUn7q7u7omoIfMqihZpWE8oT7kcrzr3PFTJ0W3AFmQ14gh8+B/N3FAVQF5f
95C7sRptaw6E15g5j+w057E1ACxKV19XRqPvfBmHmifkuczeSCmoDr5U31rdEdsqIKcqwTKcpH52
M82kK6DPq/l7CFGiNwtIbfCLKORzXg15XL6NjH52pj6vCZ7wwU2a+iWlKYj7l6kTiXQ6FK3O2hIX
gdYAR2sj+m5rycU7RuNiPfsQtITf3w5uT/GYgbyA4LSPRpRuXUugL/gbf9UOZnJ2HfHRk7W+A6e/
c2lsrTrbrg4dR9w7S9NeRlIdTnbzID1NPGDIX8qIXBeMSYxrVlbGTm+Ajo95X70OzRYxZzxp853h
5F+9jLLDBp3U4Ai58akLN3Vct2Eyw2nzgi+Vc9USe7y1I/sdZ2UflvNe9xeymZF194aJTUtKBARF
sWs4/Jx1WkkMhU7FoL7jrknOMoq9VRXPbAoQKmCKShp1VZmfpFFv+jRS28qoMWC2mbwrKbUme4y3
cdaTgDGX55J3keRwNCO2HRf7xCJBWYfYsGLWZOzoID6XZtettHzW96Vw5rXp5aDkBl2ewE+gv6S3
bRci3itfPdnoU0LLjB7JBEiZ/espOa/jbULttqra+VDVPVZnyT0v+YtcE6h4fzQjv331mppH2NRD
1tzWdrW14vE+MFMg6vURmbFAZ29HmwDx45FgO7FU2E3mEkEz9vOmpUW8itxhupY2BORFGts79cEf
SvbOer4u0w89TdSNSJm0xNN0J8gxIVnXOHSTbR20KdiiCocBqFGEt6PotkOXI8Jl3k6snYtR0ErP
eQVVNCUcbJVIz75If+jZ7dw55NQFTU2zMDsmmrfrfMZY2bKjdPnwUrYZUUxLMcTfu6oFnstB1g9d
2gPDi3rzdoZ9G5EsdfaWYVhf1AQ0mvWDN0UxKX5ptqPrfJ+XdnbD949MBDHY5GR1ablZghKd260x
DrQqbNWsfxRlozdO5ywBjUgUEEgYmQUnfSzfsFHjB9Yq2jp91hyGSq82HsGZZwddDml47jbwVL31
3UZtAwZnezSudHyGfJs15EqnU+E8tJbfbFzSDGDcsx465CSZjADHK5gO49KCvvrxzXRgMGGM9Wou
axVWEfbvwCmvcaBx77IcJ65OIlWMBFgNaFEaiu1d71SQss3F3zEHB82i8O1TamoNWD3iH7GfSq7K
RrPTMLHMvSf9GzRh45pHBiGqD1tf+dVW9G+DSYXlcA5YgS7ZZvb03fNrf8OEA+mFzL9iEOOGtBj8
ezV9WeJEtDVWGiDEnTUTzdymELvIcWa7J3pJK49FMBzMGBwh/QjzImqDdEDRJNHe0kwugQScXxFn
r1lOXFfU+aRiL8sAH922K54zt4GUP5sOrEm/Pcgmh15KUqlkJEX2CYhP04wvjOyrR6OuXpnYHVPM
1fuYgnFjTqz1kZoSYpqmh1J3h1BIHSRpZA0crtjpJg4selF7+7JPH+eO7naawySktYcPIZj8jfdA
sG5PrN/MKpr3JRu4CwLRjVriArUhLDL1QtiNcYlQUa+LLgJYv1yWrSlWxmgNxzLPb2pVvxDI7HL5
wQrzKys91ZX60pWgXgdbiVNGiNPO78gHGGcEZk2av+Lzt1dDAOUy7+duN/jujWNq1dEZBTdKJLxd
4WYxCtGcMYndHIzG+Wb47YAluYqwMGNBr9JC209xNLKvdtZGDYIRVke4Fwfu1FekRcjyQSlAiONg
QCnKzO1AWt42iYev4Hn4uItg5TRgjiSHT7QnTMmCsvGJlSGKVx+51dIS/eKotHjXNp6+qfMKMHtO
JLRISmunyCBmIg3YtmMIZRtBskk93dvnNb7b3CDZ1kjFjWZbmOOpVuwU5b5hE/W56pyvKXENkd4w
KBxjM8RICe4qDAxA40m+TFdYt3cRsczE6X3t5gO+8nQ/d1NwA7sJ4V5VBTdNpB3qKe/27ZRZm96z
pqthTi6foRpPqu44lksW4ZrMnMqcoxuy3d44ufID5HmStiZffGQvh9p05F0r7qp0DNnF5W3EfhTa
S7ZVU/O+0LQKe2sDJxEk+4j/Rbrci7jji53e5mQvxxPpkd384Wew/qaGGN2p5hCWKf9MMqHx6Mau
xScyF+DUaLTnnE3ZPaprErUHxnRA0QufvryMk9D1cyDbZXcg/3ASAADM0SsOaUWy4tqrQCgbXgeD
X81EwqGnIWOhTMMyytIQLdFEpQ7PUjkVGlBZw6WYNrJMoufE6MJer/NdTBT1xrCodkQFNSyYz0zy
mPoQAMmJQIZ9UCyTglhH7TODHVK0sF1E62tj2QKn1tTPUZA9ua2czjW9+wFty6zaO1VKdSqJIZ+R
Pj4ynSk7KMzoTZwbzh1hJiv/Tk46MGlt6ec85xNFl+767qGPI0FNVLKoJlBfgyxvXgQyVsIn12yX
JEDhW9uKjuSMtDWHPcFJx7JKxoM2+/dG2Rl3gjSWrufAOoq72ih3RieDrZhLZ6OxHRwAu63b3j4x
m4MaXEFqL0lJ/RcDxkPKzm2cHpRx03Mcvknz8bWQWvfcYBXThup3iTn/AdvOa5QBuI6j5O3HjpUV
ZAp0aFkNo6l2YtaeBhoxs+G2D0nO+mK11k1uzthYACKELHLmgWWFkv3eipkKJhate0XQvRXw2lol
IWKVYZkO5u2o2+NadFEcCi5yUnv0pDm6RLUBSTEeZ5WvOIjo+0DjomavZgLLq500S+fUbKeHIBtl
aCUexgYVehP1Xjwaaj9G0lnZMeVckzGXz434uzt76q4o3D35sN11ogQ0FZFeff0lW/w5Ekp5ZeXx
zp8KelM2xKcq+57ZrX7jYCwkm7xZMWA1D5lBKHQwmTQxOj25uFs76P1DM0GicUk7iZqwTEbt0CHt
O5EhXqHBC+QunhoyW4XQ9o3fP6DJ4u9vc3Kby3aPnqoKh4QpMOpmCMoqSW+K0cH2QKDSikwrtQae
Yv/eM25o7EPtjN2rQWSIDQRIrljJb+1ySvZFFlHiE46Gzzi40cU3f5LhNBG/03bYL0kY/AK/QIY+
/RnyPWkFxOxud11pXPU5R9/cc5qhshnvmjffnhFuWS1Mbqs62lEkzmWpOdckSTZZp78kg7TeYu01
irQezL1zRBAWHbB6xKfMLwgsJKTK7ewDjVzwTplP4k/KOs8urm00TaMZU+r3Woa3ikDj4TIawyEr
Rrq5lp8/VD3pQXMFNMypp+0Qcc2KpVlrjd3VSVuamUS9UdMmHuR6YgiEXbFY6FD48/vJxWWbOe5X
00rGI+m51a1tC7qR4yPJnd6tPZIG6DnngH3ZNEagH90EPd8l18ULbDAnLgzToZwyUuf8iH4joZNl
5fEkWUEgDcrFdTzm01qLY21PvFu8QqRLOm4eQbodxmhlSsg1Tk0+zY+OxTD31QrgIGP1VBCkUjDi
JxWs3DVtm5PmTBC2x60+C3rl5DDfkf14Zc6F3Nu1L/3UD88o15FgRQuy1f86OCJ4yDMjeKhtOgQT
vQnfvhtdTa0NQwuWlnOGaNI9ENqKqcGPmocEqolGcXczxvlLh4TiyHJJsCB9hnv6I2sxwWgd56k8
TNR6tPWZaQll7at8JCROt47KULBdLDR0aQP5fjS/4E2mX9ijFi5k+uJ69R7q3nPjfB2GeVw6HMwj
df27S/I7LUvaH35M5ZxMwQHZeXMUNcni7khh21XFfTYJCO3Sw4GENaFQ9oVSJz7E+pLZkCTZKhlE
R9SSBsEeb8M6akz3MGhmsO574+jE+P1k0MIWGrIWxMiq9b2K+oi9giFzvu6qjoin1F2Ptcaeo4y7
qbTKna9V775mLkmfcZia4siOgx2AvHSaDD6xsMTP7YmBXOcF+5Hr0lSIvRHRunfxdJJoh3Y99boF
GJ62cV5cNdKIrJxcNGP5on+bUlqDZa72pjfUR5k6DzotlJ2MojetmbStLVgmewKvKO5nxDh0XDV+
SKsy/ej3yV7halq3zYjJYdBvqUCs3Wi3/dHr0M/7vdaSwaKJvdM3W1eyfXldn6wCulerNCNzbXb7
2z6mqp4Sf+fAVKRtRMKtJcZjH8fjcUJ67vO20bslAcBrkzuOFaSiOlpolcQfxbBF9cy9dL2bh+Pc
3NuRyYG3ICZMK2Ox/fF35gNkfdilnLELWax1cIhaIJiAi5vMRuw5wQ9CzjLtKalZXIXprI0U01Ks
kxT/VbJoH91ONcdMzWNYqvzQNCTw/vgSU64jgtIPqqE5OI4QpUlsG2oJxnrIXxhCf6uFSFmL4nPZ
ufJYpRwdLaf47ol+3vZx33Es9j36NKS0Y78HuK68cJyar/Cr2UUhgWv5OWuDL3P0+iOM1pw9ew8R
GCGk1x295UucA5rGJmJurKqqj7rmk4xRAiyyl0vkxxdavnIVMH/ZaMivj7Yj8jDqh3NuZu2RNMJx
K5Lxd5kE6LDN/MGjDlpT7nWLZJm5hC0OGJFRypYjh4aBEyFIu91Y5dcKlRE2Y6KjOtyhbu9Co03E
buB6P85leVb+ZIWUutYUc/Gqbc4hazWZ+bhNZyoMrQp+j5vim7DnUNbe45wVH8BldzrEWIY3DDLY
JV2ulQM5cx1IszjZmYn+HOnecDRt4tXUoN4Q7g8rmNdUgUXYTdodjCDjoOoRcwXkwnUCzl/pU4+g
fUIPpfggGhLCrNne9LreMZG3+6M/3XHlsgUK56bXmuro2lmJTC46ibFP1kZWzyH9CS6eOH4e7MF8
EjM2yiT39g6LAOwxr9+hGCVcoVZPAYKAzY8ZydyJ9oRgnee6nEke1y+aj1DUF3KTEee3crxOO9bG
kp4wmTtd86yjXqlnc5zcLbBr8jN80N2VH4e5NrJmgyl7Va6ZcHo8AmS2N1ZOl5uOlSJbmvEJZxnX
X9tJIBeJeLxFpFVuSTm0wNegcOqbI8aN5qi6ut1x1Lz+67o0J8kKapHaYLtPdjrctMp7hL7kyGcS
Qa/IQKPV3DfvIAZGOhdBv6oq95a0Q2c99/n3SVcbO5Bq42oEwmgQJsDx+gfawhpOewkBgLB35jq2
ta8rzzxq/HJios2yOz5jFy7BshmjjRcURVyUeLLpIe7cnnP7V8qUwCUboOuMTarZ57Gwr3Qc10UP
mVyzg3ffrN905Dj8TachpwB2H6bubo6nN3xELAVezQFnHF61qn7pvvrJpTTcfqtFZ33JhR/65VBt
PrV69wBXDz86bRk1XGu/35TmtEnYEoiPRcLcE9e12ISbMnjK22QLZPgp4UePXmJsRyvL906Q1my/
9bgfZ22B2sdNYx2YbvTHMjF5i12oN6uuZyLUU/HOdMiaJkwqOtoMmdeuTOG4n0fJcbAxFCGKSuBX
noy1ySSp3DhmGWw4sJLbk++SOcavTkw23ff4mpukmfaVAf2syy+2tjJntnCVPsS0nyhfYhvV5rCK
rXHeJMTIr8QcEO7m6vrRA8pQK6zYXT99yxwGgGSFJeToLCGojEx59WQE16ivD+1s75PWCUIY9BvD
lePeUsUaZ4e9N5a1p0D+hKPYPvZNPdFFM7W9p5F5YxY7Nwuq/TCyb9dNwzHJCr6VCRHaZjxTM5fm
yCGf1hf9gbWGYAcoQXCTut4rBTG2iqi59Vkwjj15rFTYjrGP21gPU8PqsFqoL0wmOGJkMEQcFXNv
RHpGokcfbztB0ttQjvYxqJuSbKL/Rd55LEeOZNv2i9AG4Q4HpgEgJMlgkkyqCSwVobXG178Fdt3u
6qy27nfHd0JjVlEFAnA/fs7ea+s3YwhFiHqSHt6gHxBFnVcZh+eioayeFVkN9jy/FIY7AvRanuvt
28KoY8NreHdgF1MhkJ2Rh1ed9edzu/v8UG9ru0jSMkilc9/o8WU2Y15fWHW7VtTNubPyx0ZKltjQ
oiCuYsMfRRSw1jWcVUzOhfkICsSD/CzOTch1j6OVR7ssrqgWAPqFFH1Qm+50nR/hRmciQK91v2YH
O+NBz3BtO1MNZIU5Wl+2HJq3XXr7yz8/m/JvY0KovOpmsjAq7ZUBZuXpZfE8f7HK3LO5sHXd4USh
8K0pZ2jPEihhlh1Bw4RAipE4T/XAfjUF+MAe3CoVew6l61nqA0MAw8DMVqhbdzZmb0zHF1MV34bI
nj3krqunwTjgjIdY3XAtsrWoTmTgWizPVslQDQ26r1GenrPKcM6hGstTi7deYHQ+DMb0LCV7Bss5
iXhhRj/ezSDo59DXi7ohgMRxiODMcejkbsjWlRNYFGuje4Y089EIeRKSPua8WofPfZsG1nDSOqAv
2pNIUDVud4pjhZcosiEfiYcOHc5BdSr06j5b6ZYxRVDjch26fD6E6X7WbYaThCUIq3lexjTi9m7v
EEheLDpCF6HHwWK14sFqi4aJBNF+hT2D1Cp6hADTUzROGDkb7BfUoI5s26BwiT4SSfkBVYRuAkGJ
OEgkQeb5i8OT1Aw1loRxuZ1EfexfMn0wT2u3KK+cLN65aCwDof/qpobqCSi6x0oXHpKRZt4U4nLg
CLjLnK690hFtw4QjS+ccQxOTJKEG83ka5kOe47RSW2POUlW0z56ajU5YxvEX1gmyJXPaGJLJtkNn
uzZYGcmdP5H8HAYdmWkp0co7mrcogwodRh4Btq3VhAeZdTkUWLJw6dgJbOHafiikftKdbl9GHe2C
wnlLcic7kXkNF3a5QmjsLm3i0E1AcTMk07UnodajMMnb4VuYlt913uKd7ZAzCLMB7k/L/Hkam/fS
Nt+JHc+tXl70Goq1nn4vwVzfVAux8bD5ptMsiRXkwN55JSdr/PCxp40PlTmdOPEY7JK71NXJI0os
M2B/LH03mzU2AzX6VM7PLohPYsB/6oZ27AyTMLQaLUyTeyUU3PuU8G0fGnR7MAqiVSJYpIqB7bFb
hmM2hgRxyF8htDsmbdFJcpb0Whulv1t9tEAXXt2S9kpXnMwuJtby0Lh5BMcfCeEkSrFfLfnLrTvo
eGQ27JCw0r3Hy4KAfwez2/HGpD5ZiO8DXkC018G0ekJC+3VKNOBKZV7vKhI9ZpDzobCfuQk2aw6k
4K42OR8hDIhSX26T+dAtrsmUR0ezf9BHpDsaATNLllDgiYiHyiv16JtFwbqNU37Ybub6Ov+YUrVb
k2g55D3pDGOI6Bd3jr3XookHvDiBl5yYEOHVCZcpotP0SFp8dEKCtXgoGbq7IR3vI9Xta5TEhWv8
pH0v750Bs07Y3PYrkT5jVGuHKaFdNwCvYaR2NThgywLDdBdFBxao9OhUEBk5Sr8Ww2kjDYTtRG/C
mtND4rpokvSqPoSyPIQ0hlitqFKIbckJyoYFELpqDNS6XPAXbXHeJC+1Lfk+AtUWMR4vwLcrv2q3
9ErHXr1eqv5oWurXeLviZ6L/1xYhpiNB5ntlpwzLV5+kGQZo+zAV72b7ZCmrPQ0TGoVkTmHBqxnl
D+qPQN8AmwZNrgoYs52VXxBXOHuV5S0DZSQMhXPMhMZ2lMFeAUnmSmIMmcpwjB8YOvbLxLxxYtxV
isusb6c1FDpVckhVHl1svXpVs+0XNkYIVkHVjAxIkhTRO2NcehYsGppg2NRlxXd3apedvv1hsnYx
dyzLjVmG4ph05LYksfmT/A270S+anElyjLOnvG6My1KRWtRonO/GDNs3EQka2xzKbR85WLsj9dtL
03ZLUGseOOWxSet549XJGhhi8fMEuhreG33fktQuNTIXi6n0krX4UtAo8K1k/K5a+bj27QjkaPDr
Oj2FV+g6BU1Txkb0Hb3cHU56S4SYmNtz1ZkwtnDL9EPpopSBlBNOTA8lmVaCSJ0549rB5H/Q2sj1
Yu6OOpNnBqO514Qk+AoN0IdRnuSs1x46SxBjClx81Bk/GP1aHlYzy+9SzCyrOd/raVr48wMnnPaM
T41cSTPZC2d9bxJS0quw6Wl6za92dRu5HR7vmmTkiXxgZ1L6Hsk95vxqfEP8U2wzuhBHuXthEKwd
8hb4KN+yz535oS2xDVYJySPd9lMmWxf7BjhbI1A59VWuaAWdUgtrOd6B+zTv3TPzG9sX4fJR6fF8
tEr71nJIPuYIgVQ7w3Ju4nF0sooE2ii+ZlOzC8NeHAfkeUU+3kSlY+wsMZJrwt1aN/Xk61rFoJm5
hR+t7L80UnY1Ua+RFr215peyL9evW94Sd5SYKK0n0zT2SQpxvMN8TndSp9erJjLAdPdmi3v3mYnP
QYHtfiztV8yRg+d0oJv1GdByyuFemrE3d6TL6MV2N3REKCa56UlCLdupXwNdT58G23gBXLQvCCza
hchEHaOKeea+5ugQ90g0OKZzfyAis7ovVuzEF8ZUtxPCQzivdrIHUYXTPXyJ3Sr0h17t02hOLrZo
z1khCdehi993NsKYAU5ASv2/aq2/GkyMimUipkjEWYAu674BvRWqmXBPg9vGES15gFlDDF6RgHub
IKLVy1t6Nw/ih5XzuC51+bXuG6a8o/sOesvcxy7xZHG+IIMztjYkrNSVo0UJf2C3qcFGCETJcAYB
FdTNBZc6o0f2ZZdRGPV88hxKO6XwABSSR/Q5ddmfp3J7EmdqaNa+mFHwVqE3+jD2l9r+CgyECKmt
cldbdf354e//VByc7EXYvkzq6qwtTUaTA89yUZDKaW2Nhc8Pxj8++//9b0XK3Lnn4Lm6ufBB85Xn
sBrL85iSj6nPnDMXIEB7p3UedY6EWRUuqI36Q9hm0xmcxHT+/Cz+x2ef//x3/+3zS/75Hf/uS4Qg
K51uz+B3wshYaRpiirs2vsaQ+YPIWGdPr3DGL0u4+lpHeyZeiQaHqiwm8TMaovaapMkUhHamdqIh
9dWBq1zberkXyJE9m68SIzLT3gLUQTxZatRnxxxpCJKph+mebuE0kkdeUa51jbmfF2qSwY3n66SR
cRgXW3TaQoaM2TOppM0hGdXuxJBcwObvIDYOe3Qs3rAeabaF7+9GZri3Iv9gzYSuobPMDd0CcLAh
upREoJ1pfItSC5d92BFRjMlHM1JWSRCXE2dCmu/GuQrNN4el4xTafjlb77UZ3i9RSLI7R/htiK0N
03ezto1LmJCESIaZAfzHz5eJQI342rqpRc/QQvw4oigy4QiYW0Vph9rzUHzonVs8TsZbbwB7mpLY
X/Xwa9SQfpMRT2V1fX2usgxmH8FkxKmYgojEQ1YPYh9OnOynufq5Lil5DAvboN49awuuHKI9yBp2
8jvKhcDhRLSLDZUFiTE8FPAJRu0BFZHl86K+TqQncUqH1mFAJjPN5EdHg4LI0GTez+5YYL90nkot
BlGI0c0HsNKT2jperbV4c4bpcS4oHHSZUPEUbo6mB2qdiKKLAwPtAEddnnGCyPM4OPIsKucphzdH
zcuJbi7mfmsXzb6aF2c/t+1dPgzauXHVANLFnhgM/2wkD27f8AOrztLO1ZzSyPoS0YFtVN9eqvlq
MqvesWgObZCz0fhJkcW7hTgsXOzFl3WBIg40jvG6OfrtSOCYZszqbBcNfJilaIJOluKUMm7JEtqp
pNgdMlZB/jp66UWxHNyW2E/yFE5O7OL4d6ugz4qJ1DTOeGNVZ8wPtrRfCH6BW3EtjIiME6HWFw6K
mLtdI4jcKT7WYXuu6wzN92wcP1+/0V5hIdBCmfU7puWQUhabk3fxorLsXs7WfTqhe4ufRYgKyIFF
hiyBxjJN6Ychpd4xaT99/iBX3lg2r0mbaDnHtrbv6RmMcWsf0W2Q5L3Si8UoFKHmc8Jzr5mHYnZJ
OIxHrFGLPFhSXxhamUzVq0uWSJazu7RMz1Ux8HtHevrEWUaYyTUZnhVMWBqLeYTGldN/5uKeGUGo
cxYUqkOdigtxqSnf8oxo7+TWkcZLP8vSs9zwW1cbN1ZqH/pcva1l/jq3eAsTaDpqCt+sECQXzprh
cQTIr6860b4xvA/JyExYAskz+MFuCF+NZtD3Ckq+1yTLW1bXCxN/+lFjqmVBmIa8sXqsP1ay+aUX
6tDGWfowIGTY6Q2M/yk/TJlIHsqYydaw5s8Kx/WtllOvc3wIFBMpRtNOei2y9KhrYbzXKhHfpr3t
nuYy0Q9uQddlEjfV7GrHIWmZOLYuLaFGovGOr8ZgcJz5Zpt5dlOu30r0RUujHmZaORETxxpRx75b
4i/5doqaFPZ+c0W34DB5YO6IryifnpycPkc+pMrrtqlDVbvfU9wHqLmGMjCcfDmb2+3XS1r1bsdl
j8oVil43XGKzpr4nNM/TqUg9fNHJISy7uziymVvV6UtaY2J1p7QE6EAnf1U9u1ixRCurn8n6Z9iF
l0bogAebqcMyBznmFW9dXICZqYxY/tll4xG3spvMZ2uYp79/cGvSayeTvkGdtLelMY5EkNp3joUo
KCeAMl/Tc9ibOmOE+stoyFO/DTQ+Pww1AhWpa4TZOuHzTIbkDt9BTWpDMgTWOP8sQN95jovUmWCx
CyVTlW07SEaqqRk9lQWFIs6JCTQToxZ7gKEptg9rNdIiJE6RNT8pz4aZPK81X1t0I7uabQ4Xkzzq
tWh/mklW0lzle1AAcLDa1jRbNz8wGPcYqsWzaImk59YAmmgx8xzbWwd90xvpZwvnji4ow/ml3SbY
lQN/V5+yn8il4tPo1Pp17FC/KyBMeZRoz+gVizUE+WhO5D9rAgyLymAudXbHrjkzB9DTyqudkkDT
cIgvq/ax0K/nJCEudpfYV7dnpF2uRvvLqYPSy+UYeWIy2FWs12lgUKzriLHk5CRXQBI39M/zA4qM
krpsuC3461u3rB5CJb/PnfUYiXh906rq4qpp/lVYya17P8k1fmsLZtqrJhMmODXqZCftfKZ2z5gi
vXSV035M6eAvWAZADjqea9bJqzm4b9Yk259L96KILMhL/T7qhc1paZK+KK2PUCFGTSsMmGnrpEE4
mpwNSwRbFl4U34ijmJ53+CtbBTpqYn3jBRlgVK3l7aKQiLbG6pIaiQTcrVrn3QDDXHf3vS4f7CYZ
fNlG2alznL1TNF/pUTG4yje3QLHuUcZ9k+m9mJP4qWwN2uiJ9BOG+jwZrGwEpXwzQcpcIL0XkHys
YU+VXZ9khKgkq6rHCo1cHeod+uIOJLvdPEzIRoVrjT+c3oGBwbz3qY7rc0pli/P3wV6Gnly2NWgW
ozyniRGiFUDYtTR1hAPGwBTF+2jHqj5FDj1Yc/nlWvlNGaWHKpvEh9nEJwdaJuDvyt4nUBc8d7Dk
dXAM48RSOBwECotHPF+cc/E0/ZLR0Vi1+ohVV/oqWodLFEscM4Nx30qk2oT7nGZl2zfmUB0Wwldu
x9ha7wd7iA+ZGdMCpt1269j6lx65NPLlrrwFzMp0NaWZOrY6gLZ8MN46c032SWaqs9rGFJ8fCs6E
5+xlivv6tszS+rZoEztwarqrf/8njfxD1wsSxKhVFrFO904fv8YLHq8CFzYLqvkA+VX6ljuip2qS
Osi1ZrOJuJqXxb0XalKx3s0Z6S49ftXQ7k+96l6VWrObSG7XvKZzIzJD3DSZ9lUOphvQByiDPv4w
FERDy16eGQeNnFFX9JACtbRkHDwAEuHtQeXY1Rki13w9d7EM70b0AFY+nZN4ye6dx8nOkBCRgOA5
1YBAwp1zry2NoJuQY2LeoCQ2Bb2kGtNMxWJ8JATTCZxQ+2/RDPJ3Yi6GQUKNHJCWxHNgHvzNOz/E
YZ6AIEuPBLli4lk783bs9XNi9u4XLtd+oDd1zoRV9vCY2sAWS8cuzuR/BflGaRAhZs+XJEfRkj6P
ANLY53PznGSJdkS+UhCxYxPXMtXWH1YoK49Nr2pVDle8O9owEs4LJTyKgdx+IoSlw/sBpdTK0OFX
hkn6uqGvAf2k+GjW4VteWtNt5zbpyRysax2uRMP944NTlB0AwuEpMhrmWoI6aUQBpy/Khug/dHVQ
68bDoNzwv3AVxO9sMy6jYxnMu4RyLC7lb9ijKcYQsZp9dOwn9ZPAReMNdzYABYvkTEw3Nh2OMXld
X+ulQ/MDyNunjW89oHYkSDnPq9MgcuuB+Wt3VWLdo1nAwCIK7C80ux95cDHjDOpJXyDwZVAM0ZdE
93OW2j7Xvgsq2/6RG213RhwcfzGxISK5iN8JF0ZTNK/Fs5HMpS8qQeNUQPVC/hneKWM4OfPSXJCE
3vcmPj3RNaeeuTP1WWc8O4L5+Z9stX84Vv/VofpXfyqQTkpAuOH2X4k3pTWEVYwu4DiYJJeXxRjY
YXeop4qXm5oLpaSEat82/WXUkbLG4z7lHjhM1gBoQCx3YenqN+B/A7XkxF1uBrYULtpRRtINCuaN
3k9Zg3lzgmZel6/FnNzNegGhDOe2r4XFGxbx8VGbxAUNz39+bfzef/vi7I1Cilz4L/GV5YKLtRxX
ZO82EcHIS2mfwi60kneQb1ggo6rhUeKNYHoFGrzpwDtrifbdacgjHyuK4DavjyKVOZHZDFuZn447
LFP619aVk6/aglY3t9WuWyvEK0xsr5Gl8j99lsn4DjJef7cMKRn3Ztb/GFkibX0pXwiAaPfOAfHP
fMaVa9ytVVf6UaSrt7AuToVgGlfO+rPep2+JOSZfqW6GA/HSzlGowXzIEYLv0CIhxJwWG4m69kLX
x37EKpHthjQRQcuZw6sq4JINc5Pjktsn2/J5coyLGd+3DulbTWQ4j2x6Z6Tlgzc1eXxTu3Z8x2GW
BSHES9mmc3jpmvJl7Ozx18iwKxT9ezUsW4gEUlBTPvQjOoZMgYgzZC8ea3r5h7qYy7PDgdrXDIyk
RYOcTw2j/QoO9Gq0q/zF0nqk+xlebHvGUJuE4a4fnOgpDQWROoa077DZ4bjQiiOmy4R9gh5kvGff
bverhkVl2ndr3b1he0M43p14dvHvTm5/Y0JpKMXIdjS19StZz+7ORaSAFkuc01gWx95qlwPAFO04
piYs0qq3gpwyIw4r4+0/34XWX1ciqRSYBhDUug6uZ3OI/wmGwoAn0Sw8uUeXhulRR7ps0dq8VeNL
Ppr3iQoJCY9aO6CZSHimkUHXSjIShkXCid+Z+qDdZo6Jbn4vJH1ewezuoHTm5DqRrGOxLP7qYu8w
O5wCw6aqX3tnp4APecVCD7JrncCqAAf1YfyGsA3RBt1RTxTrrd7zlbkzgRxjVvlfXva2TzE1Ah+7
OfxprhioKXC9wdRTYLx+x5VostHWwVTxcVXVFaCLeTWXhBSNXEvuIjlcitIsjmVUPlWmi0weMv4T
J5qrNg0cMNtuuO+AwQ6jIghskdGtFub21qy0kMngWa5H1N9RMaIc3ISQ6/zNwP23s0DbjFGafuUh
qn2XmVjWdne2FZ/NSh5pR2f7HLTYrlWN9HOzIFZdHjrmX/7KOOu/XAJe8L+5BrYgqwC/B93H3znM
atRrHMHAMEazBjabR87t0FrMy8xXW/X9lzWy43MTJT+UQLshkvplSgCAAhndb8DOICrc+i3Prv1o
POZLhoq5MK2nQkWkpJekAbGJXGTTji9u8hYiU7gfp/E7Ecz60WwWfG6a0J+tVAHVsXnSuhS/ylJd
eytEvs8YO67y55LB23VN2hct6uFfhVl67rR2eHTVOQzL+mmgI+Q3xVwfh6G6z2t9uraMkG/maHl3
9G5EZlrsu3pBHS7t525J5bUnhubKevmai0T3bdPgNgU98YB+yLqBNXBnNoPkaFhgD5m02wFXkbdG
QgYJUarXjlGN3y8mVH+0JazZpy7nyD/qJB5JkE8PtTQenKGuLkPTPlhW79zMCKIeCg6DtbuiOEYv
eWDWetEquJ5GD/bWGSRuitU5DHBUe7C+53XSE5Y854s0huyg2eQwxX0kgklDkIpNMaqJpa9V7dyY
stMQLSF/mZGW7el//FSLqwe4qbMdFrDSm4Y8vM8L40rHIT+kY94GtYOSuCujNkg4vge6UTT+7CjE
d4aW7RMzK+/1ZDgiOUW+l3AuD1ea3dKI4HnGU3pB093tbI2muYydMDAawzwQaMBS8ExxRf2X09HT
YozP3Xdp1HS+1gUp1zq+6crqDmuMCAVnJLUfSCIkSJAUxpRzQ7vGH01u3qPbvDWQbF2nguaowGHq
IMzZkc/S3rf54Aa2klYwLzRcksUAyDSWaAEVaosl0Z/wmVdf8nhOvMnmO+PQplZfnWeUYjtLce5D
YWrfFMPCgKcOta//eWUBivvXx0qZwLIMRxgC8OJvJXJsaDSGRqUdmKbCzGR2BHU+DD0U3eZuWcXP
kUP0Q1mnoU/SVx7USpTnKTbex1JF0BNo3GkpXIkKkNZ9p5nxaXDZ1sDZPEnXSY4tyIL9qCbjaFn2
S1/q3lwvxa2sZHftFw3pXjOSihTn/Z1LmpsrnYoD3v0cZzGB8EvyhYIUbwXR8qQ9oPoNGc6DsUkP
ztj3u6If+b6IdsqsypxdyMpu7QrxwyjBwU5YpW+lKBibV4bBZLj6xticTrVDqmEc16j7uR8Taag7
M+8bz7KTbh9PkIcWA+t2sfQvxWSq+ylLAgu32ebTg1h1LrSh+6GW7pS4qG8N7d40v9O+GI9axbS8
SvcrRcSdosJlJ5mmI/AQ9CdkxU4syME08lsi05bMpcL1aNnRfV+mSG44gjGaW05wL6T/6YOXiohZ
2np5WK/Hgo7NLrcn9xkb7W1GdOWNJr6UK5orCm/rHEsXOyCZ6Efs8zHOBNcibCsudispodespDRH
mHSDDtMztJpiA6NXS3IdMo9KXQj50cmwdDZR26aEQFyN3kU+pThv6Hw5hT+GaDHTrFqPxO82dwl6
kBVsRSAizHioJNMoLX64GcIANzV3BgS5i6nwKn7esX+AdP6osn/j+vz2z/+bmB8dLe+fHu4NJPQv
mJ/bb+2Sfyt//gvg5+/f9E/Aj86pRAeMB8kHhv4/AT/K/Ztw4dsTIahvIU9svv/D93H/Rk0NfQ7y
rGVzBIQ19D98H/U3SJvW1hFQQulK/1/xfYzfudKujjtI1x2iDBkR2L9TsEp9SNsiztZjvQ7TRhXH
Gyo6IgvoKi1agYqfWXoGjNJrGpcnfJ7Cc56hHeKEQYfd/ukSpCtKXEiWSoM/Xcp/c7TbiEr/WoFR
brLcMjPmZf41BYije9xrDI6OWod/VwlyB0ej9GQ/XUnLYapWtM+LAANf0MstFEWVbf238+X2Lvz+
RzgQXC3ouIDr/sJp7Em6GxvJOH7pm+Sgj8z2GKyThF1zUVT4VJN3WETWXdjav76nVYlddYR/qL3o
GX9iHk47Ks3Hiu0QSTddb0ymXq3n73n/LrQ69IC4sJrH+Eb+89XbOGZ/+dMp2kxS3bZuDG/wb4X7
MCxOMi6IXqSl/NAdXkaV14FpWcc8ZCFJZ5ZDp0guKk63tncr/U16aa9vic6r7LX8HiYgxex2rdds
1BFotcwH0eTz+46ZJL3Ymoqvo6E/oZxsz4mLymYM37hIFhHC/UWV/Jo+Tr707jjROZHJbgavhqOf
sflgLp7ZsFslsLB369FQuC1QwaOusVL0UsRp7HAqrXunfjCFZXJqMzIYHMIP43QKFqWhxYKfZOkr
xgThOWV2OydtEOqI3tnWcs8YF2zSZuq1SwgCT5YnMdSPOGzutTmqg7Xia/LC5p0puyDPpOOpxOQ8
zIvPQwfZe16/K4zYjIcaH63rIS104tFXmfnSnWjkx41vye1Kbl/dMlOy03tUOOi9VhzqKRUpaORW
eh2aDs/IokutrMDQdNePO5tTTf4alQqqT0wRloeCEs+MPjhlpaeJanDHSDI+0GR/jybxWjHi3TXb
DR6aTJTBjunoti0ENqTxTJsJiCmcsusfuQ76hy5R5uM3dUmvu/LtCMeExGdsNpz62dygIiDjtqDH
JukzVtIGx6l2DF2856KyblTKCZyz6X1jx0jMuzzegV4/lO6ao7pigNu9G8hRYgcXlLZDHrwc+qlm
Djk5nqxRImRUxzQszV+20gj65PCz49DuLSFaks+nFIrQB6kbu87hl/A4RI58agRWGkdNLzje3mUZ
34FDwv+QvbcwHK3GUl5YuE+Dhc2hiaVHVbQJdbEURPpx4YfAyIku00g3uoMoxazqBf3g++f/Qf1Y
eCP4j1mKR3bxDnZkwRQeykOXrWaQweYa45FIGVtrd+XUfRV6N/lLKigKswBSWL7fSI2ZKDH1ZWh+
G66dqnmsG0pSVUc3sOW/oqGn6pWxFw9YWmzHJb2vTfaZA/fMNIHB41GdNFrWisWjBXLLAL65Cw1u
xHKCdGjYDSAjVCtMJgh2YPozVQbLMsbyz1eAVBgbVbk8CsxMXuRyp6at5MEcGdhs7/s6io/JJo2z
nRhkTk/TWuDhR5sCg4e/JYMk0QGWhXCDKanLHiZSvMLZn7VYnUoqJT+02z09NX3nWPU9wz2TgaPj
uzK8HRN+wuIIun6guQZQMTttVFHgrvSVFUdZcrU2/tG0vqUj9lBTx0M3xyOHM0ab3czXRwA/YUOZ
SiKxa4ixcDUEpIw4U2mQxDFZ3zH2JZuIDYttUX1tW9tj5fgVDS2N1k/P6zRBmpKdV2sSn8jKLBiF
IEEhZHNVSNt3iUseL1FmXxFlg9HN+caiXI6t1ud+07m8pQ7zxM9lvNKhgnaFme11Qdevn6ob8Ay4
S0ZuJd5mFUdofrbFr8GD42mQiCLtGV/Nj0Gi+SXR8qZtkC23hqfwMEt3eOaw2fCkEHn++d7UA/dH
5ebvC6IJX3MOlZUemg5Xdz3wkEz4ZHYo8KmObRAByHRvdUN8b5kXbopoM4AZumOE1bJU8zinV0p6
eCmbdFdkPNqf7wjGWB0nUxyss/ZLzvFDO7NGLMyWHMFfPedY0pOjY9Tw+SNeXUnsZ2mONN9zfjrx
4oeiCPFM8B5hOvqo6s/b1OY+7rkodVUIfFz+XH1dgbAKfLPrlL0bFliGz19ElcITPZ/lgAS34WY/
5Hry3DnNlTm69D5vE/YGE/9s9LCaXeKVK4/G2Mmd4X5Lp/hcNdHr5y2ywgHwcj366CrHAwenk5KH
b9ZA/aiSBwCrdIXq8t3NcThORvZh6mxAdcfmAUAOXYOZ8Ygb+VVKshXGRAZdBOFl3t5ACnr+Xj8D
MQRHDZorestdofvEYeOwKha/N8wfkaXrSGJjBgzc+1ZYsBBgTeM1cEEdVBCoJQZOCwK7ozGzK4Sn
zxsTsBp3WpR9MIvXfS0uUXQB7K7W7nufhHC3yU5txuHx8y6yXJYV0NffrDi7gvQKVMguoZu8nc12
g3cb7oTz7M1iIjgemhijcrXsnAETdNVybyPCJQnVrt7NHDnLHGX7drTfNgS0a7KoFNsSXbWrXxRQ
wOnSnstGOvwN/L+6qM9Z1PzA4eqSa5bjoky68Dw1gVOwFK/kd+gu11Trtx800i0vk2d7+80LOhLI
QdfCKt9rtlX0wssuHcOnUeddkQXpYRVDcvYGlmQddiWLPM87MZX7PmecFUXsO2mT+oa2Xg1R1h4g
65+E0nAT183XzSATOlbrqSGrgwYV5643I4hBw7sd134rMgulGXPNxFX+545tEAnsI7v6lcbdvpOb
zQ32kSehKYhQfgV5RYyBU7x/1gHazH0/62yTvCfM003W+/KOTiAyHgXk1ppf+oZNJc049S5d9oF8
6a0W6r6QmidBDC3V6BE1QRWUZh/l/AQyuMGGiOdy5uZaFEJLvHkjlteArZZt0D4URPXthpqFzFyL
U6kvxM6nXAOumYUee0wAM22lh1YHSA45bWrsQqtOId20zg9EilDDvD8eC65pYprMGlH80/ZnP/0s
QYwEyVZTAMNkHas7bosengjaFniNKSC08GCb1j6OecyjqXkc+/UZtsbMA4384s7KyiAhJG8nNpKd
miXVvdscBRxJ9FUOnjFupAGmCtETZN5mt611tzTaTw4lYK9zHpUh7LND7pgXPMM8g2J+iXJYD/W2
rH7yn+BX5Bvs7t2NWO0ai2807+yOzD0Lf+zntegGPfPrImTxIS3Z09SEg5/6ypL8Cel8Jplp9D4f
WRMTNILghuAnnmUt4ocJtfxkNk1sqmAhhf6D9NxxJEJv7ZcrCE7NBkyin7bhcCt1PX1FC2kapOpF
QnuuJmydG7NFutw/VaIVFBsfnDfwWYPgaNmCl9J8BagBEK9ABhF96eIONohO733d6vhZdPuiz584
2K97a+FFliCKYtTRncmqzEjY3lSc+34RR7fgemYMa3eYvDYeDMlByA4JZOaGgYD2/wg7s+W4kSSL
fhHMsC+vuW8kk2RSEvMFJlIidgT2APD1cwLqsaqutul5KBWVSuYKBDzc7z33s+37F7MGNV0nnOaW
x+eaOt8VQ2Cw5kezf2/Vwp6mxjnxkZvYIylOvfzGGAoi1fAFXpCSVjHBrLE/cwqSggMSo6PQW4V5
/OWr5y8GhCkoH10dgGjuFte+ye9pWl4r7SNX3mIzVDl2y3VUXAFp6AfP5xBxszvmPX9TIh/BX9Cd
ihRjQSp0E5GtfZ7wi+h4FXaRwbHaWgW5AoISMRP35fALBoT4rbZBNr115/pnMUdbTsoHmBYcRqqe
E2NxXcqgxHzPJXC2ZTFODf+21CDLIg5rlPlMqj/jxuLXMoO6J2ugZpPAylfZ9+1b0BRc4UhXYUTh
36oiudIru6cVuxpzP3jj4xi/WZUSQ1NmBBFX50IvExAU2edS+3puZ+IS5BpuaedioAavbCISWQ8Q
KSf5FyI3zm4K7rzN3jFocNEeKCFdPTwlffKVGNkdGAnrpVs816G9limoPftkTM0VN9yOmRPXP1SJ
sCFbRl8Z+mdVos5q+Z8Z4Ec1jnCuR1QbPgwpz3gPBxbYphkOcevcs4ILKXFar3mQPaPxhu2X5He8
2xKaxdqCv2a3xlqX/q1PgtsId4KJg3tm/nBfro6zxsbVdPvHQianmhKcDQWS0NS52nZ+T1qqGuHN
vyhQNp6q4vMivIE4pxjkvY8yvgTRcB1U3RAUNvUn6BNfpF9UiWxDuO45tpI28oYMdQkIMnGh80ER
UF8anDCjKv6jxPlplr/7hEViFu65pJmb7Sst+70c+57y7yeh4ryqe+QJdiFMXUNPFVP27WtRNw9e
qa4vGbbIMvmh6gVmObccIRefBvWw5WabQn02vpwfEjLaV844fIjunjEpwC2jlvH4OeshwQdpNO8a
J74yQ2RelV9kzNpT9+WdFiJIPTqeCbF6ezIYCBtvP4kcMKbEYLFOv9QWiZwFtaC94uBt/xzH6jpc
2/ZBn3hZBZTaIisYamARNZ5xNOOOTymRJrP/Tal5J06h37VkG8AA/uosMMjDMG2nRu1zZYzrJBri
FVu+U6KNLzKGHyq7S6UXyQNKzTP9RApB4e9qd9YOmla/W4nz1umIMoPg0cuZdricX8KAk5O7+a/S
8YADcOTunjKdJaYebsnsYvuJ5bC3jxjNKYzVLiURiIpCIDRyA9JnO84gxk1P4UnCtUu0xGYpKlUP
wGjZrgsHo4NtRH82nUo5TCOaMo+C0KiSb5kT/vDEdOkt2vy+RmlBBtmbywUS0ac2sv/iIjkTgiIK
HDC1ba1Fzdyefuqlr8Ds6CEGmhoKxSGOrKcyD76GEKtPJnO4Jk62Cz5MgVoasx31UhTucDkR29iX
Fy7Wl8inEmvnHLIWUhuQF5zsjitWCXorPhkidBu+JHWce6CbMdp44HSqYEX8wysnozj9GeJ4VY6J
NcduAGolXeHBZHo1MhjcgCWh9woI6YQyoznJKx41oW+Hwjd2geY+ukqN/9cflTL66CUZ82gRZ2NV
RdAGFqOsLpHJFZ5zANUd7+x6eLPU/Gh5EaFJsXJo1O8uN/ahUvF4RrI1SfQ55UPyBDPe3elTP5wG
pVb0HBr1jPJhYM8TA9rFIL/8waBzi4EvRn+OZ375489d/EIGGSmVOAWWW7U25hd1RIlaFCKkr8e/
P8xyl7/u/NeDDdNcMpjij+W25a/LT3/dFiyP/NeNf93n/7ztH4+aMO+F3dhM/3p7xfImBweB7eqv
51leXut54aZjDPfnH5Z/DfX8FKeToGuoNe15efCsC+zi7x9K8EugID1aop5OBh6t2HK1DF4ijLyt
0QAIWDdQE04WdJb2nClbxPJ31HrPmJ7rXWgU5SkIW3MP6ne/WMr1+M4EuNvxWeKK6EHyjW04rvMY
PXcPxJesHb9zT7xu57TcuPxRo2nYWBEgISdCYk4XDDpMiMu1bRFVR3nqn5afWE69U1Lpa9gAxsEx
EB5Wob0TU4R/v6nMk/IOnrC/P5sTXmnNZYfZNvVnxvW3CtlwHOGaAh7u2X0hy3eZ+W2NvMAyrad7
zlveoM5WpNAk0Ca3PIhgOIRI9PZuCc0xsaEjwrp5yzU3+NVP23SyTk0z1ZuIVKZ1BIfKMKti67gF
bCOE14NgK4/NcNbXvh5m+9rEixcSK26GWrULSPLr4kenDWmmlJrFNdo8ca5anPQJBQQGWfqJtzQb
nqtBeDhwSzgNOUbRJngMdbH1Embo0UmCoVoTFkKSpmSe0hozQD1fwzMdP2SuvCR4lTbwJz/bMLtW
lu2uSIHq190ws6WBwGrCDF33zozoKoyeRoKZrT66omNsN5roDygEXnsktWeZow3oa7/cWZb/25zs
T7/07LVWax59p+JX0PaobOruE9bNMA7jFueuTYVY7WEuXJ20f2wrNLIC4DBkELYrLgtvjUan6uEy
MCZ4KDu5GWBTgJOS40b2v3ID6AFmCIs5GVM8MKpbaCvk0XJA+Ll3EKGR46CVZKUi3WlySzyNhVez
VFMBThEwvyYBEFcZ2aFYMOSQaInKwBslvHJjNjGacNelaMnss+4A5J9yvI2R3eM7aRG3S//VUTEy
QTH9MGMycsrBqpgTRKvEb5mIk/C6lpFNz7eYHodCMw5eOmFkq40daEjiWTqP54ve6xpot80kPgg6
YF2DNR0ZQW/aCukx3dsVFMK7gTmLDgyC9ODVTGhDS+pjUw4GfVt5qTrLJxrI14m9YhJnoQQtXDaZ
kMB/8QrYrxghDHoEgyBgN+XAPLJOQgR8MvYRp+5RxJ0ywkI2Udx0vAwoTUl2nKOEdKrAFI/Z7F2G
bgPpmwqfFFP6cfo6tWFs6p1zDGpvYymPBXLAT7aGB/TId5tL4z6jEiMGRt/2YQZ+M6OHmDY8FXY7
2qnxjvijM4NR/3Ggd80BRBJlo9d8hMnO1IeDgyHVk7j9nLbDCuAYd99Rkq7IftJluCtbENVGa+DO
suQ3t4uvtBHe3BCVgMVi4cb1VbjBQ2F4N5QQAl8OQFojeWo1Od00uPVsXGmpuOm518R3gErk5nn9
tWpB4UMNWed2NWBgHPxjGdQ4INODIXExzJPVr2ihPnpdkBLsMHC2NMinoxEUqvVBa+gDz9XDYFhn
wHEcDPDFH+04xfgUMScxwMSZEYkkbXjRcsE6k4yrctSewRr9NPqKhmwbcdiGNG2Mx3IkhrMjroHG
rJxXcJ+5NA/Doam979Po5U+m4+9Ud6505/ZYi/p3ERTbQe15Z3MCpkoXoZjHbRgk9SqdkWnNoXtt
rApQaq/Ii/Gtq4qHIIUpOfWq9xgYT3IYHqZUItBn4bYgXeIXnzlRcyA+qX/022g7I6QF/jUn2x7X
WDvYoLZ4AbHT7sNM1y9lnsYPppyO6aglx67IrhIkPGunAajOBfL7bA2286ol7M5SIE1YS656B6m0
j3LM3ZOLDt95wyDhh+xeRDtstR6OoCm/TVNwpZLbBIPrMkZ3Jhjn+zlpf4bzg1Okt1rYe5a6WyLl
mpiodSIIEma4R+SB+b0b6PeC9+5c6xQM4gQuZW0NgNAcCpJMRPhmrfq1wqpQMQoKpwOZkyRPEE8Q
skcsmPXFCdTxargRaII9y7vqIVucjIuY74zPeRt/4j/dJiFJFoC9/B5vMlV8DQutBoEFx3Jd+/hb
amoVu/9M45HeRC1MEBrBpa+dD1v1MjQ6jLTWmZRoGzQjTMkelYq4EtWtc417WZhPzLbcVdsdwwEL
NBNCRx3SRpTuCL/QgBULUi6IIpZRyFUawXwluFrCwc+3o6ddEeA9+bb1ENfZbdJYNgIBW2rY2IP5
EZuUwWbdHLCbfgOp+QzjdBd1fPUkDdPWcuD1GZTlbYwQtK3PGSwJr+oP9tCd1GdeNOKQzOYPY6yu
Rh5dTIgIJghkJDg02mcBVtjuNklePHt6fmkiajVoB7Da0GzUq9lQZNCYNpWdzqQ4eC8We67VwHmZ
z1g8SPpIm+abppDz9CNK2/6mvhr1UImHZYqVzaczZjYPqf/DzlARCp/4tWZ4D333E1jgDQBDQAbF
OHpvOV9HP1bvuIl2knRe33hzwvjDIb878CHC5g4TL1hFRu4do9k9VYgXAlASRgbd0rXlAz14rE/K
+2nwQB2E4/s4DWJj0TrN/XqbgaGxx+gn/ZSX6WWKcvaMwGY2dDzhUEernLzdeA5etIIJBctSp6gW
bFUxlZQwcvngp5yVDT5K6xc/yzk6dQLEwHjI24ak0Rp8RD/TTNIwbtEVS+ks2T4OzNkgRIrJ/YOl
EYH90I3mReK1xylA9qJRZy+jM/2mJ/adUmVTV9Vnk5z9lMOw5HIFXtw/Eu6bbe3iPBbFYSTXlqyN
8zzXEI6MbGBn6z9PNDg86cTssOWhb2xri5OgXueGd7UnFDc9W0maosUlxLtBd8Q5u7TXjKCBh7lV
cuEu9clwzx+pq6PN5LYzzt3wXo/17wroldu1wboxIheC0baGkXgeJ51YhJLVoET16GrVpvPHjzar
P9yWq35pcxDqGSNWh6ZydSmMcWvQ5fYJCYuFdxlb+RUPmL2J6Fu3jgnXoYRRkjnRu9Q41iTM1RDH
FaRj1CkaOK/Cd+aN3uNm6L24RSVTHzUvfbMm9kd1oUx6NtuLuKw22siWipSgb7a0ULUYdI5T7YUO
97OrgQ1Ncy70WIcQLGZ885CZjdR4mSiSVOcFLhEg/yFkO4iOXEy9PKQakTJjZu9Z/T4NI/zmRBqe
7mp470sL20MBFaMZ+7tggBqPfKXJVYj5XR8xyHYl1/RqGi62LPbwmRk82iTViO9IGJmwpcX3PqBx
mpEHuYNUC46DdhsXV7CdFse87N+nmLgEHZu2h5VsPSN8WJeJ9hblNp9JXr9pYF3cJH4r9G6DzGtE
sUWwVif7c2o6e+ma6FbNpyykb+LpUcUIL4HWxh7anoevIKCvAhdKAnLw41uN5lEW/hsB166Vfdgz
9TW1nuvRlZoK9sJZkYAyrPcSpoNtVu9D/4R92PGNj3pm8sp/8CtW1OtA86EKNrjnneFVZ/q+8iu5
M+CVMuOlK1YjGiMijDasvcL/tVW/5nPtNv/1b0THrG3K+yanjY7HoPfhV3KA6DyFy8OrR0tIvqkr
A6PQz4Ywvf/9VTOuWI0Qi6i7BMyuRkAUPJ1wgoN6iL5kzom8bfKwGvJwVPLqr6ZVYuB+m+eretyo
nlYm/1d3DnmOPvY9okjBU6hXNVolKdo92OmbLzaNoDFH7ywos53BBamK3U3FzxYRasvP6t/4r8LX
EHDkWBjOltspUjFnbpuUhoX+IQ+N0FYwZJf/V4x32VUgx9k3GgcjXLSA31d3qQh+UT+r0zHguVKg
yc1AnKuAN3c27SfWoTVUaWSi+pd6YWUHNrriETDuPFepSW9u2HX8BmHlCLXWQxHQwik5caCgkHXE
Ter5lD8rBtmpXqvT1vl2LsK7RQCoevKq6beVegMMrq1sPDJLHmuIN/yuel3qaTX1dhQkSL13HgNt
cMRuS/127OtPuM9IrKdjwj8DAlqrj0e9PfUR/u9bDXhVJlK4iL5ZPbOZINg9YbAmRnvL+r2rU442
bmuZgE0ekUD8rO4jmPfr7ofOtsUWtDi4K1z65e4J3C/ChNYhD5eBAvLNbm3Qx6JDgcVzp26CaQqs
F8QRd8E7tJl7diiEF9tG/qkeSkc5Vxi8GpruBOF8SKH0pxxRKuBYPObzk7qHek2l+A0u7l8vKuJG
9YJBBB7VU/EUD7j3WalnuDxENPB06uFc2RMD+GgpZmU6vQTzQcaw9gnbcUsItc0PXTDEwkBxHU0a
iw1y9s5iqldCri9JVtkMJpOOyEq+kM/fLM6qVGrGatbcah9HusblfrouA/yqS7+43N60kcO1cOrd
HBe3KDVh5xc6FhbEixJ6qJviNe3oReslh6Ifdw9pGI575AhfVdCiAGWaPQs9UYDYlSsd7CqNgTwk
vdTRT1DzkouN+cxu4aMYxoKBu/e0yCDsmgN1KB65SNIsU0MRu77ZAtuIWUC5adpJsJFvy2M5H2Kz
iI9WVL4Ce7iFs49aB3xiTY1DuyE/tWJ4Vv8VQW1uKyUTU1KwFtGQmULxGHYQtplgcRFZyzj+0rGj
7BLvk7DXet0403e8IwOTGlrUeqKsa1RsjoXcwGq8N2tO363SI4sDjlnOhgHtK4PC++R0r1lEPTQ7
NNldnP8bC6aWsLGQaPrRG0vniK2xwfKBGBOgE4S+itrTj/Tb0u4GWsY9VW6VtmmgXRIcw6xKTWBo
2GGYg9RrJtZhwrtwCBoBbapi9bNoCk/FdO16uMlpDhYmp7B11chM71BQtCW4/ybBNBWxezQlr7/8
LXzBsNbK39FPbHUNYa/LcP8oG+OgFwyQzEQHkhJu6676XlYGcXh2lm7CKlk1Fvgog0FL5/dibff6
KwntTMnM/B6Knu51XfpkRdScc2FyqLFmrJbhJLXzoUQhuyoBAaxNdH2rLrT2c9gxic25DAc0VYA+
7C1XlDtzHKBu5faxavRzA9qDfyLXQ6phpmOKy9LCz4+F4GUuyiuBVGylV4RDcF4nI1QrPaSXbagx
tDTQveXiNcLIwInKKNL34nHTly6W2MDZ2mPY7wp2MhOmtX3ZMvQri6qlwmLu3KtDvtJIdZilk+6c
+uJOjgVAlG8VcxA5B9SNGqYhwBrygdxYYsxa50n3ToHQvs3h+AkT3tgmAelM6qnrEf2Fm2mg1Uww
cCD7yqNOfU3y0ho5A+B0gLWPv9gKqn2l4g5wsiJzU3KwsnxI50Ru2sg/F7A/6X253/LRB6cnaZz2
JFENAXXLnDyF4Iz3iMuHtZc6AJKoqFCE3WB940RnjU6TXTdqxqJk2JdOfStKWs2xhJ1nTuHJss18
I4djDgp3k3x3QgFUnO4GViLcwCSy7eX4ScUptlM6mXs0DecOilY4mj90g+FELDHjOiqEbJyzXS/L
qxWLT+bd8QrlTUCIUHXqw/rat/HFcNMvP38IAkqjOm9scpXpOqtzIew5trVifEPrAqHKZQ0wMlig
A5sIQ+8ugXEkp9rcwvvlnZSEXShJ37CMU9VAcVFJFYLXQ5G3bufk7krrgTyoFy9HIoJ3EaFESjXY
ciilXIaCGLKdmh7bLsgoRlDnNE9OPTRANS5ahgZNzlyO8uOeUTCtQ6VcUH/TbXF1ZucF7OOeYQ+D
G05gfLmP0FC+kRX2kJbaXmfkmA2o2V3AGcaoYMPMfGSf7UKPiQBuglUndll4HfWeBi5hLBBA6B5Y
VGXqSSST6DI0vueVuLckkWQxOiCl8uLSQfXIsAxSI90hTuDC5TDL/XwXFvpvNT9bhDnzwDrMk54d
C92EylOJSMtUX48HdmjjJ5g92GAuM/sxov9mDf65TjOyq4qrVXEslEH8rskYvBdDbRPGwi4nu4Cm
LoaxXt84IRf8bg76S9spK+L4PY7a91i1gZwBJU8SYxXxlUYGEcrNmOkRlbzDZqxG9iRWtk5jXA5E
4M07jF2/EIiRV5ZCE4NQudciMpipwP2N28gDvhC8wzVxDYXm7yrHvNjZ8DIz+qZ1yAHiDmzWE/Ul
2WFJGVE0W1EDG/CF9VrhqD0xZNskoh9XroHSQ2BDBAxrP1nCuaeu+Vn17YeeMkO2ZmqAkiyoZOAr
CLDU1xFRCd6fMSMxvacYTjSiOtJx0fR0sO8bJPO+0mmpMVPfsHuwewhszKQKhnNN1EKsC/apwyfX
eMy0ve6rTP3bH/GUbH+W1ZcmnxNxLO3+DCwRXawa+eWJ+zCbxklXss5WySyy2NsQLUrfpAK+rrcN
opGovKuJnauG7CMcpu00JV9qKOj61bfWlK9AfWjWsN8YJo5eGsE4kyr3meOGyEtMXRoJ1svsrEcl
UongRyPnH3JkARIps886iFmEjSoi3jnd/3dd8JKt/G++Nt1wAfyYSKtxFqM7RzX8NztfY3KioYHt
SBNGQzERVcFQlMkvRM4SAy3YNsShh6KljWhrwM0IVF20C2nPh1RqTN2VPErvWPhGLuxKq1QnHA2C
6A9NKRk9/GuKzXdc/uaEozrc8zufSX0C87E34859mCx2ODo4grxn/4Y7h4YWbbwa0jEb0Jc54nP7
72/c+U85+Z+3bXmOwXsPVCbz3944Mi5RVClwN7Zph5yFY5yNh8BDPKpxaYZd9JBVX2IizQbHl0MA
omHhaFKaC5FyQrCTQxVAuSLQ301K5gNziiUuS78oQn7WrSrA5gDvLc6+wd/1Dp/echWlwYZvm2S0
nMsa5pDXoQk5EZAgh1rypcqmWB2nRM7S97f4Pv5o7ZXAgVwoBL/1dKXKepcNK7Za4QoXuB3SyqOv
1wkY9HP1u07mp0bL7f/nQ7P+w6rE0cIbNS3XxwYY/PNDIzk78wbNgheQWAjgqvA2M6P0VEm0zHLH
5rUzGYstYspFHsHU5Shs2nHq0sKG5eKJwGUNItuj1OArm7tFHDNLSq95ZvHw3EmwjcvPWYenecCS
u471+Jk26fsfNZttvQ0mc9yZLZISN0QS2nDWPHfDyEU1PoKSi4iHXKkz8L8fM95/HjOWw6KBC8NH
yWi7/3BqRX2dmQGGuoOut+YuIQI29CMCWbhMFFrEfGtIUG6zVuCOoifoJ+dFpKdZfJUJYUkEe3Kg
EC/55FTzxao9rKykK0IATIrh2FZILJeCYayn5xGlgVAXlcgu7pPPJ1MGwa3MSTD0sM8Rk8sWq9XO
YSGZEQXzH+mQk8ZI5thWYG2MiIRotzB7iJCH+RGlIwqPfDyADDqk87TokFJp1yenrY6uX6MtVNc2
OzaCvZPYBATyvvxoqOCSMAayaB8lbMFBTKH+zO56iPYomt4ypAmz17r4Abi6Mq4igcvJavTkfONm
GmzQcdMAs+FoO9ofK9K/BY7/3e9v6p46T/99AfMsE9OKpfsBACr9H9+J02tWBbysOaQEGm4GitV9
56fjxiQwvijlozu7wMAAu27KGtwOoTFwteIvrslVj7AZpsLbpA6+Sumsyro8kwIPBipySbTll7Sk
/N6YbP5L5ld/FqXWOOJaXrVDTfyqYf7U5fzLSyL8o/1OtsnNDPIvqN+oPbRXGh9cUBuTGQqqsqwh
r7AVHskF/Z2YMvyHdcj34b7XSsdph/SGtCFOtvGUbwtPewu7eAaR3MunwBu35EafCZrWd9lgbvym
dM6lIZ2zg9w1y6zi0DAmAX7QX4ZiPIXB0HBLaRxDaYIZq59aenUHa8xBL1MghBQxOmpytLObCqq4
k+vFlqUN84a4Kw2+V7s0O1nwlDJskbNZHQp0x/qlVvwmp0ZSRZrb5F95EO062B4rx6YKXJRUy7+b
FHJWoz3rQ/RVFtjdUjLjzPbXUlBGRXV1NSaYTdlHq8VnoYRbjefc5rC5qH1xBKXHS5sjfL03Vsq7
2pqyi7agl9AbwrD4QwbOj1CvNpnTI+kdcNbOQbOnDXmpZyoumOmSrTHg9Fm8K2EQFT/htTFlmpN9
2cP4XBfF2dRjV3EBhnViUYXPwS9yRL9FDexjpVTt4p8i6j80Uz2WQkkHNqlRWCKgj0Dps7XtkHGk
zOCAVnpPbEXGTpTo00vjerdMQ8GrVF2q4mxzHO/L3hJR+cXPYeZEzirU/+jberXvKAdOOr3o2Uc2
tYKN0Yf3bl5Mq0MJ6OyYsVOm0z0seblmCyuI2RPae1t5m9Hz1+2w9tVWmEp22yKM3LW99eyH4keo
ViF8rWRodPW3pDZ/LCd43FQx6ODxOU4HFACEbDLvMK8VmISTaNjjtzQeIiZ6id989yN5dSyNxYZ9
D9SmdI9fe+1rDaUcdn5E3GyLDE9/GWvxQu7MFeoaHyCj5I7tcdBy8SdtVEIdCW8azfNNCEAc1DR5
UWrbDewNMbhBK2CmvDeU/FFo/GI6HuNEXvroJ51+TVsO25hkC6Ph6sHMKLd8cJgo/FNAjWfCfLf2
XCGSKMsfsoBp5KvAGMngmsn4Ww+i/AyYzHE0sSb0I7mmpjxOky8PePdp9HiFSwrDEO4wpNGy6LMX
ARZtlRNqvrfn+OqwtzxqmZtvQCwxAPQl4fXzhwMU4DWb6SVnw0WL8YLNmFg6782Pa5ajptAxBtBx
StB76nGBL54o2wpMwi7pEntXxi3cKtMatuzQ/U2GsaLv873baSRfun2xEcGouqTkt882g7uuQtiD
SLM8eK1DNDfqJPiE9pSAeScsBRN5eEJVdrKyqt5lZODNc+JumlG3VqSEPph0zfcxoQsxqSPHAof6
aQ7mh7i0sy0WmCsgJvAoNrExBYT62Z51BF3gZbBVs3uNdtJpv0ayuDaORo9BwHk/IUmzTp6HD3b5
ibGhkYXFSTP1ZzK8zB3ytUOlW+Ymdq2bG4j5FHTfYJ679JeQokhSWMigVT8SeJT3oB9EnI3oFWsN
G2tzRvIwHupw1s6Jl3qnZv5a/tKqW5afcNQxBG2gnhKbmW65jjsIAP2HGfH6wba94Bz2M7bl0vqe
1EGG6R9QMmTITWCQa2YzUjlHLb5k9j8HIefHyPNS2L+5gXOkR26e1xBdNTIiBbzuNW1E5xwPJrDe
1tkvr3J5FZbX8jas9gsSJxp4UTaIHxJGKv5kQLjDmS2k5ewLf9gT8BgfYbkw36mzS04i5dpJeDpd
JOdS17tDldM4Nxgebi0DHW+LQvDsF9/qHnkdac/HzGvcc6WKkNAQ6OnGdtxjNnu2o647SMffewYt
lYy6k0HL+C1I9d1MVPhomr8smRKy2avAnRo05RgbnzXi9F0BufMcV8StoJCJdsIl9WUcjCOmc4Y5
dAnP0rQ9oHuMDVmLX0NS04mFSTDZ6chZQkxHhbsmyqKkl56e5fTsdNNj2XK6xIFxNfGO+3RM0A9C
cDgACgYOd/KTE6Tcz36OcHenobFH5DTsWyM/Rf0EI65w2SUv7P8lN6cPLfgHDFHW6WRcSxROJwT2
6ZFESLTHOBfoERpZd2JbmGEyOfms1Fx4QEcsjxEh5T1IbBlr0yOiKE/ixwSFOMUKLVA2Y8mqpDQr
W+O0KICzFicKTBWUWVpJzBk4OEuBQJQ4UnQdHeBs+Iqw9ytd3WVZtUrlzUBe/SuP3TfYJG9LdVEM
kyAi295Lk3Fe1LU/hgi1o8+4DyV3fvdxn2fz2G105Wcg5Ie2kd3R5dku0uh8HIkhxVA1OcSmNdnH
pDijSp5dmjlQOAppxnUNJyOmNelqj+ijdsurXATTqkU0hwW+/g2ixpMRG4+GDR2RoQohMAHjr/a2
1EnNxOVDRsWexKKYepYAJ61nd0abxqDhvSYz9VldPhcNOeYXVP0Naz/vghyp9GUO6f6SYnKXShqs
IzunTG9uc13clR5Wqc8hmHz5GJsYJY6bFktAggkyFDM5SHTNZTRtuOpTSrs8UiWR5oj80oZUlx0m
RCtjDlcR+Fjnp5S+4goKK+NepM9ZjehM62u2VtyymGQIutVX90XbP8Ts3L2EmEp6BEUm90Yvb3OX
DEdygbJVYsUPTS7FTm93i2drEQiPDTaCRmcvOqCz33o1zjKElF9WFaEpaelzFhb7W2BQ/ipxi5PR
4XxNhfKgBuZh1OrHRg9ukTMzqzSv7G7xhrjy5qDcLfLka65zzlVGUL12y0Y6Dq6Ld6CZ7gOAzRVo
j6051deazKhycjGaOIdlA+0ptXHfek+oJZ4kqZC7oUXF1XnNMV+6acoPSIp7EzZXPad/U0QTlgiX
7qo4kUK+mXPrNVcNzUq5a7SUfgwYkbOMe4oW6+KY6KbY6Q8tzhf+n0h6lZNHxAGD0HWq19muDumi
mSA1QytjIIOLKgp/D7GkLlZHxBxb9CIpI8lHqx4pouVqabaMIfsTb8i/e0G3T5PmB9a0Y8R8BV8x
UXB6CoU45UW3x6JHrmKPVE9lRF3kYhiwevJk86K4twRRtLn2fXmCyAkR9HAWwCGCBOy0N2XasVkf
WG3r76r2XPoHIUGsHYDejarP27p5zRhdY5Kh9i1o2qQp2/pYE5ekITDYl95LPlmPtdY9JB4netig
dG6b4KZHCaJa5rfgISgw9QrjTPromC7sIV6a3js36UCBjsbvpA2ZW6h4uIQlX0/kJCY6BO5o0H1e
Q437RXMLPb9UJrCC/MDOdX/7A8zewSUrlugSxLnKihTqFi/NZk63bBE1HiLw4gd/iH5p0YPAc063
+k23wq9Km4mNQD8psO9sRo/wGiyYVwl4i30nZAk/9sjsHsRTzryV1Qery5hvEy36MFTUtKpSuWBv
iSq8z7K+H4hdfgfe/mWYmAXUedsZ8bPrFwcCpX9nYXY0VAOkoPNL9aYfs6n5NdA5tdRrHKl/K68H
EhvMHS8xQDlUsvsoZkFQbFMdC8tELubaOhuNg9Q4dYLQJmFUk5t4IOo07Wt77wDExcWSfi0dER+l
Q6SFLQzMIt7YDN2Xm7VYBawYr37m//TH4JEe1FbVSzE8Wx1Oq9Ja8Qkot5+I7iWZ59u5J2q5nc+Z
2rD/Wcsivmgp0nswZj/9KP5dxm5NN7rCSd2Xm9ALyx1J7VPMTh6ROMthi28CJNloSYpqa1+Jng2O
8ty1cODWQw2MHtOK2o+rLYkzsb2mJuNJsnitUp4nQf744q9PrZ9QpTAMKofHsj+qYq7aUQzpUXT5
yhuC22KcWhwYhjqo6kl7K02kSdiplwbc0rc2VdXstZhSOon7BqACutIIyy+FX6H0VCCmMkhiPc4f
5lr9CJVlhEW2DAAWf46uQq5C1F+GNyClVbsOuI4EUe+kfmxch7qXyn6APob3+dkNHvu52xfCLFcG
2pNj0hqIsVyfKU6Sn5IpLrm0vPW2y5fhnGHzHQ2bkD6rhSyXui77MYT/mHS1x2F2X7qKIGZHucq0
Dvhla31OapXN2IPKjrA6rUF4zn6tXWUuccC0MuxxV8VIWnXipra2tTE7vsXFEasnE1eiMthipx1z
YmMIVUX2AExxvbwEO2XFlWH9bsc6/nRObm20n9qx5OrKipQWbBZrG9e+R4NWbykOQJ1u63C6GpOB
AAPXBQSmkhwZHega/LgIs8ZpMYjK6GA7PVujboPVUyuflgHnssk1B3x7lnfptYw5O933phDvVqcR
XTc/tpITdXHdhh7zSqce+5310QfjjWxacodtDGqgFkGA6xLfovtLYIPYdYV3qcCbMlCjkV9NZI2L
8MMWMb0H3VRpAocF0zH12vRg2t/yyNHXhRwwlqiOjwOtikPGLy/0pk9egPdgZAkl7/lLZBr6Ty/j
pBMgafJrmqAS8qmahLIYLp7lxXkSg6r6H/bOZLluZMuy/1JzPAPgaM2qcnAb3J69RIkTGCVK6FtH
//W1HHpVGVKmRZjVuCYKhRRBgriA+/Fz9l6bFe3Ft5qv68htJsCPwNv56+Ib11RfHocCRhBSeBpj
fqZUCnAK/ZSYT9USUy3nKO6/ueFyP6HbHiv3pWumz1Ze7t3MeRlDMu0q++Cp82tPqwLVGJ4txXUI
I63aF8rlpcbNToNZlotfz5OaDq9h1CLiPauMlk9SIThvNjgO/F87X1q3D7Jnesw0M1BuzPXtAmUf
WA0c0tJEupR9siJ+lCptTn6Phi7sNrkq75qO5Xl95UhepYRXQw01KOqJO4HWSQdcbw75/BlsGF5M
Hi6RPiS2/lH2vJeaFgeDw8rpF9AOVOfYc9G66j6yD7Ule1n0TYOsvI4wf42kDaixSKIc5YnqF+0K
Y/Z5nfSunyFSC2b1UH+almF+W5NU4zKbkO4LgyZ2FlUjVTorU+9hl0N/fZqmAgQ2PXtN134M1vCl
C8dH2mEMHDLShCCdO7weNQ2M9WnQWii363ux9hA0BiyMfPiC9CcPs+4+qZoZ0Wa2WycX6wCrs99D
r3tevUQ+1mYibgjFW2AzTx5ZQxhwPseThqQBbHlJPUzvkWu1aBpu8tzeMmrky2e0oJocooUeh7gH
uDk0EsEYqHbGtFwj9UDWxL9SNjL5FPAUOIOeiD168D3l7WXhNXIWX0nNlEQaigfU3hRCKlKFHc9D
8omVO39Q9Zioph3pT3vlF4QNoXpfqtIyKD3Xu5zG1utI3elNNHxWq6LxyQUrxVXqzCWlxi6WgTfn
6Bv2l9mKfqpZXxKjT1mau3pID+vXstVUd6mZpKZt88LB/2cJGHk3ae7Z45Mn7xtjcaHWcVZ92naH
XJJnpnpAE6qTtd88RQaCU2YSauqC/szZ6lR7THDrIMV72JCuEqgRJlIzZl4eH0vRPmBv/iI53C6N
/wnrA4MLehko6s1blsdf1neoMYwxcKcWw4pb7aNq3nsdDhPFqFGWOGeqePy96GE10nrKgK/cvK72
kdOkwMXkH/CWUGaoN9Mb8jcaR/rCOXhdKXoG2gaQ9oxCaUpNdTM+ryOOpQBKUDvPc/yp/0FqImFv
FntP6N7hy3krOVJvfFoX8BkYL5XkY7jlW1KMD4k/Y7eMyPHkcANgsRFoj1f/pOaxrJg1O2chy+us
YAKFCza9ng4qda6yODeoh3UGvbbtVHdKlS3MyJLdLLtgdRWqei5RKARRYH9VDsRVNmKDCMytlJYx
Gdd75FO4NbUjuWtbB1fQvoQ6uKPTyUvOi8XY52xP1qMZMS/TNaKeLMzOY20dRVT9XAUDSOyZmZIg
O4qo27215AOjKC8ekqWnQImcN7wwR3XLWOm+6P4cqONMory1liweYpfqWA2/1aqX1iDoU06pWROJ
zTjlH6oHOfbUkKuDm/3jcwRLB5IDz7WXYQ3W8fqoOr2m9dvjE11C+zQ6JDGuP0I8TLS9S8CqFcko
dvy8TjDWZ3PywpeVa0Hsn8ceifoXPnEFEyCr9X6b2eabP3Ncynmvkop+uhctT5PG4KyBXsTfwxbg
GFKb+FUjqTmIgfG0WLjNOUI0YJmbJwivxGvy0UqojbNf44/toS9qGIl5LNZiBSfUQ1l6+Gjjn+qO
qu8Wi5YTmXJ0SFP/1ZMuLHPH9Kze2DY5B3SQgWMDtlVtfp2DqbEr2+Kjz5ObqpwWwvaQKALXTBNc
xSXPDmOVz7pBGybEI1oYI1Esy2vTY8B1aXQ4qpCwTcuA37Fc1jWDNC5AJCmCpgz/5AYfyyVsp4C2
+J7L5aDHMP2XLZ7KZupJnJMevVxyTsmVo01agRfeUm1kWCo47ZIeqsgXtIkY7yiHQ9F2xEVEOw2M
ydYcWEiKn0hHae6G7qk3QEKqE5ilDLd2N0BSRUnugPZCjTF8d9L0oB73dU3M0oRv16fBOg9xdFz/
uctIiRJsLTP12EPKb3+HJH5e+uKaWnG89bwyPDPTBLGrOTvVA1+RBV5iB5yj7lZUgaFM8TG8xV1l
Y5YqqCHX9ycWLgYO2rybIi+g5C/RVdVelss8tI6Wu2nMwq1MWlR87qe5kTUy7k9rM2HtY2iSpPB+
MJ9XOEabz6htM4naEz/QkLGMen7MGVq45zivCIziyVnYbBzTiwL5slhs3VmGM6vweuwaP2cLAFKm
YT1tbPs5ZgK+KbXlOHU8A2XJxq77gxFU2bFXmJfCrW5aD+aaMSVxnT9Wl3rYZMhLfO45GcV7j0Oq
XSfXGKeu5w1sBQu+Ln80G3KIkp8dJyLa8PU2H1jgq5A2ZMw6JMKG7TrpGCqcY6NnjkZWO9N3ELzo
INRWN9afO5Zk1VkpCNfhaTw2nIxcH9Ef4uGf6wG6W+SzEP3nYZzIa+TzyWBrHlbGUsi4RGNqO0Kq
nsYp5niO+HbkgOE62Y+srk5zrlMCgjK3XCX1VY161GVf56R4N2OWCKZzA3xKnbUOyZbpIs7QMOkk
zd6qEXKNuXNJQn1GUmc9FkrxQTjSXQO1mXlNcmd5aLDaBR1cocRTNeEcpc1bSXN2P7C1RLNjkf5C
962hS7rT/XC3Si46x+PkaUdXhyJl2/isx+Hyw6WwRZuD66V0yxJCF9WovhRfigY3ht1CAWpdvt6U
ki5gAJeniNyv4qHYQUs3RxxPZcjbb+XkuthiVTFIY3hPO7ntEy7Zbd+EyUDWRpK7VTu5momt5J3E
YQDS2HxRzdJ+apa+XxsofNQNVcnrCldJsuamVcOz2jcbNOg07vsLhCps5OoInzIdcg1ecxnl36v+
dV1C1/WsTN8SR4FHa7SUFgRsAlES+gPOMDUbQoduLrPXgGP+mxbbe6OoH+Pmx+D173XDXN0jjgVd
PSVbgqpuSxzup1xkV2kpcRILzYoKoRivIU9u6b++qdNdGflHLyGPBKGOKB2aPHAnl6s5xAoPANTe
Rb8cWLV/0bTwUBjZtxXKUWiscJB0KZbQOrRK9BGF3ovfUYGFggrMYzlX3S8XKMCq6RiX+EzQxxcU
hzT3ps3a5qwZ9WzxEx78wU2OKxhqVXoRZyci9oFVOKCGf5mDiNaLsh9InqiMwj7cWE32YwUL2Q47
il+JHTvwa59aP1KZf1IAI7Vt6hVIc1CwH14lb4goP9ZxHWq/wyzr18WjDoK6U8N2UdwGupxKMzR0
qC0lk91YvXxtV71g0TytA2DDZWJHg2Zj+f4DLMD7ELnfHlMGS22E5r0Ln9XxaZoo7yuATIwkaeYN
riJYUR0WSuLXW8XNyXxzu5Taj7U5bDrKTjwNtKf6LRMShKw2n7shUcKXrYfGWsF1hgidDPM5TEV9
MCB+264PKYPRgXwIh/RosqYYxD/1MepZdfd5uNH1MIAsuvpKm/CqtEq4F45r7bee3SrtLilCFc+b
8ZSQqITvE/9Xi/ARYbYA0IRENzlMVnboUufVMFmSUZt+i5WkNjZasr1NRqTUIaL1njzOtOdkqF87
w2t2jHe2vtPdoTVDCK9QYuqUNikkEn4/a2MlX1XPdyDUYU8TawlUe72SL9JCc70ebzpFGlvHqH1v
fthWCRfc/siJnLpoCiehTjaqO5qwA5YSHoOYyDJVp8+cv3aVfVZJQSykIeng3YO7v8XVglRAcD6z
7OYMrZNltHTf1QuRFkjTTHw1qopeBXCZpNJyl+Rrc5+2HCgK9YPGqgLo+nvt6LRFuQ8nD0qIIR9X
fle2sF0nXoBu3uMEaMLuY9y6d5CGy0rEvMuhFpQzxmmTkdW27jFums6L6o4vlftRau27IlqpMyOD
j094Wo5N3jwopkiV2NeFpgdNZGrGiazS1n8GW/oFFyE+TFZyljvWlYdi0V9W9mGuLt/XrpNOwGeT
4SEmv5z+zuAXhxBMfCUvNDHf1y6LMbFyxHLhINp+qujzYzxNkAECFFe3cF6ymksenjwl5qmqUDBA
QQTDUUvk5edcX6fqq4RSHTzXN3dRdD11Blt7T/QozoLqheTn70L1T9Vd9urlVtTe2a0Z1y3O92Js
sMkg0dWLn7OixbkWkUfTo/p4hE0wFLHcE8s9wwCH55BPg3z7kplN41If8plazRMWPjZ0xnjqr01K
tAmXxqZRlZW6zWtFrNrp6/l6cnnpV1qR+q9n6HCoxSmZ1xNgB14B53F2IY2MAxM7OJ6jrIO8108p
IomasLtZU75NOttCIyWT8zCnhjd8yV9tQsNpWTkU3HBquBOLKrU91b6HdXnvTPjVlMpz6VFct433
tO4kAyofcEc6pTzz/bSmEuER/eoALCyWAj58BLONJaq/ZWX/Va01695PGNCdQHi0RydqzYFCsfXI
cTZmlPwM4WBsbD25GDVsw6Ssv3TV8yzsl5UgpYpeRyxveelfcOAp/CCBhwTUv3Z3uoy/1pr4qB+t
ILMqoNs1H6iqKtbNRvNwg85zgCTSC1WpqroX5p0ElgAFfzil5XjCJnWPRP+zHP1pg7v+pRyf4oJJ
MpaIl8Y0BYPElKUre1vrW620NNLSN4m0P1VtM/7qxhkGzQDbxtloRuKXCvL/E41f5vrH//of7x+Y
cneJ7Nrke/dXOLFwHM/6iwZu9yfR+DWR3ysWzfK/+b/+jTT2nH95umOCZMRc7Xp/RRr75r88kgJM
37cA9sIoRrv1b6ax5f5LJ8gGyid/Y7qu4DL+zTS2TEDIVJA+hF0TURdX+B//8zdF2C8YdfSjevgl
BPurQswQv+nDLM/3kb0L3bQEX85wVgHsX3SepqHHWW/HzgWSKuyusJvure7JNsr2SHd1DrxqACzB
6ag2FnEqI4TR8Nn2iSt0JK/j7S+377+7nN8zXH5djms6um8Ztu45Bj/3X2WnkEHMGvCFfRG2yUyt
BoGemoSouPW9Xr77dUgdAm4GmGZ9P/pjfv777/+7gPPf395CJkcGpPA8U13eX+4GIPtF+qZrXdop
/Frh+Hu2p/CIvbS8jBT8+9HpwIzX3VXaVPR//72N36V66zfnUeFZsW1Hd6nufv/mbTzGUU/k1YVE
SvudZNjs4MxMJWZaicx7zRctjS54ozOwU2cGKB9OkZ+zKi0uqbQ60kUTiKyIQWldy+X4Dxf3Ox75
18URecHz5ukG+ZLq4v9yZ8YmA+astdYlD2WLH6z5auNZCJomNIJCJtoG60REs5Mjt61AtElxyLHn
79DiPeeVNp9QajTj5AV/f10r/f8/9Y3rdfE2GL5poyBAQ/7HTZuqXBbulFhITULrEDXYxmVX6+An
/J96lkWgadODMHNtly5MOGU+QItpCluJt5JDdpSpZR6FHAInb+bLPBOQrOkh2TgIs+914+z7ON2n
vn0GbUPcgNo1HJwIl9GZPigqwNdUX51Gukc/I0d8geASJ1H15nT+Jy01rSctqx94ybKbb5Q7sn2M
R0dPA+ogDCf+/AiD6acsrfYxrMD5ErMuTnHqftUc8xUirH/9+7tl/K7QVXfL0XmtHKLoXcdlLPX7
p5gacdgz7rAuSVUBoAultXNswuczbiNtpZBdbcKAnVSgKLyy/V4RhIla9//tQkC228LgTeeF+uNF
i1Kh5/E8W7D3uvHc6/Gt0EPxtPR4PM3umVLqYJMZgCLNOnVdceo8bXr5+5uhftbfnxzlIfMsm3GZ
rbjpv9+LpKtbyKC9dRlCmvzm0XKhFMEJPKlzi5WkJCDU/7S8/dfVlu9JBor6HAy2hD+eVp2YRbcz
c+sidPs4MbHZadJ8riLvoQoLLUh9fbkUdnqHeZCifnFvOk2VtjHEZzQk//DqmP91vXGQk6GGdoTF
B+H98TB4oTCGRYM8UmXdlZhCcRV+d/PyZasT0v6ke/N328X7VIDd3ubJOATLUN6wyS8nuZQJROva
uPUdNik52zZHV1S5vpM/CRoXp2pOe4YtWXjyOuUKlXOQkZRuG5hyed36zd9/mH+khPx6si32MV0t
npb555MdmoYZklNtXWCKVhdamSHAWJq8QH6Lw5QyFQl971prUqORhZGPll2/D2fnTVR18yRxrILk
huTR0wT3FlcwAm4p4mt8A/0oLgintbsclklIbPfOKYxir/fZvNdAAwW5i4UW+QiSz5pJROrL9h+W
39+TB/7901kCvYN6XKm3f39Ws9x3piKreW4y7KuTVtPN0bncseyrSzN86SOUsH9/R1dry5/vh+MI
zzbIW0Au98f7MdVeS05gIy7JGtsRRfMDYbAPRo0S3rfJJvQLLz7ESly6/uJhiXc+sqYs/mFTNn7f
e9joLYvIBXBYVCgM5P+8kjruqpxZgnbuwkwLEkN/tvBRHlx8Wdt4SqaDOaLcqz3PIVxAEzdTSnZC
2YqjZwIW8vOInLU2eibHtv2HTftPnwzXhi/I1SkVeaUtzle/fzKQFS3TMVz/3Pj4Z7UcEIvdQfoZ
Cux/9P93K42Ra7vp6GQuRtevBNd7ta9EI6d6s3E5XQ04XkaQFhsSGY+EwIoAAxDaC5uBUcVjXOJe
PE6jt/epyoi5J7RoMvkf0xlKAQ7Jy2T09pUeTASepzHuvMRpjnPn+bvJCh911FgosnxEe0QxtTWd
3tTTD1PMwc5TdV8WF8mhyKaggRaAnA4xz7wkJuTNam+guTgy49UfyIkxCJf9++eMj1A9Sf/5pNmU
vi57OC+urwvhUP39fg9Lb0otErqtc8SwDNyG80lf6FFXdBIDpyzuBTBMNm38fKnWcUjk2rcVR74t
FRptkLDNxnOaso80QC32CUEAG4KN53Mh5uyUas4mV/rdpBvTgLLrjRPoiRHiyLMDDx8tpzjPqWL8
AKNDZIZ4JaPLii1j2BlTR4vYdM+lJ1NoFeNdExFyWESDyYftynNsRTM9Bmi8y2JheDYUYjAFor6g
24BIuP47sHuxkxBQN3qrUHi1S6otdvqtWOr4pOUDkTv0kS5JzLHSS1r/jJI37EnoKUeGHnmPBn+E
rNaZThdQHvAIjdmF+T9zmpl4QDCHj04ntEMjGA3jyMjrbDihxX+qPPuJdS0+qrKozYe3OZn2cx7L
59ikizDEdOb8huZ+7TjhfQaCF3G99dCxht6PWlftBoD9ewcj84n6/9AAkL5idgMoYUfuPhPgHPFQ
o8WKWnpe/pgoWMp0tso+3DYLBit3ApGgF+irBbDVFFU99B31APd4eYYJFE2rPed0jsv0i8BotoBp
NHoM+1ifJxqzY7VdRv21GqKIsY393nc9CU+SQf6izZXiIFcHlDJ48Vxd23TFIM5BVTZiY9VYdOzh
LoH4S2BpelimariUrdzmne8+Q/inkeWEQeN13cGHc3WeCaxMgZyQTSCOpq3HJ3S1P8rJA84Q+80e
o221EVWSBJaBaMslQexhGOiD6H1yFNCc3pBV31teeSzCZHgiJWUnUTK/V13/5GRDdg3z0kHlFpZ7
cOKqgxi/EA7gPsZGiBImovAoihYjM2G4iUceY8IkVzoyetKG8GeIZXo/2pnideX+YeroHks7X25Y
MTLYFOeKtSaBB3LXhQVNjcXzvow1Ct+0vDXp6F5C1OoHClVGj3C8YRUOAkHO3L70aMD8tj70WrgV
npyfvCI+2FU83Wm2sxUFbPilxkPi8FifDD9rt53LCNarSXZbyr2e28uRZ02g6OipZww+G0H+0iY2
YW3lGR13UmrRRqgnHEz0vitCnlSf3xlN+NNPYEoibf0gI2uBIbJUD6NX3bGSmZA9Fv8QiTTb2lKf
z37vGDspv2m8Gp9C8ZXeyZOfJeZ1GaksBCfpQx1baKrLgSFUHozN3DxLER0iawwfOgd2L/mtLB+F
sfOdHwnh4LSjWkwSWkweM07oU8F8Eo4UMTQp2ZPOkkaPc9q8W2KSxxZl6JGBxHuIkJcFw78baKU9
8AMqpn7rnpifvFt+OF+6omLuMYy3qDd0hLsCmDaf6oZ4rASxK09YmZylkcyfrfC5NROeir53P7qr
vQzxU2UyBqlxRYDsFu09vAS890VxZvokYDz89EdDu+W2fJckgt1b7kDLfPkWAak9l/0s93YmqkOG
djTRkbuCfgOD+EZiNc1VO753yAfGvRxZZDv42S2MRkweZDbbkm84VS59w4YlkMEWu0Kf3/UW7m1d
49PSgVcg6IzBZLlaeq0a7XPLcfhgj3CQWkRJLATVdyCIYpNJ+viGUT/UWSRPg0dXvUrCmxkjsTWX
8lmfYuBQvjgNDGpiexb7tJnR0mluDlaWzJpmeCP2Me0LefBL6eI1gyOCenXcckuda+IZx1mGt9Sf
5KNAmx16ZuB0oEQsu0157fBVt0zKoU6axkvpHiMakhiAgO7befGptdLpquG++NxY1o9In4gMWOaM
YzRXMpQYgvIaO3Khksx6TFx3ImRFSt182JWxzoRdaOUxcRmftfmClKV5najQNgbBnse276drgS4l
nklAwm50EJMB8yYG6WwV3q7Bg4AU155fInrO+AJWbSi+2jvSOrO3IWrgQ0BJMyzO1MTxnqRstNPQ
GQ9N2PC/Y18LJWQWPCrt4I3BejgrORkHZtdxy9qWiSWj5erQ9qWLY2bJqRefGfVXYMwsRFqsTo/M
RLuqhHkFceQyZ8tD2bXcMrMcggLf9V5P5QvNMfcSFci6m8x/CwuneiqQ82EiIlCIZutIq3gSr4Nl
DAF2qP2ksTiJJWOHMOWPZZbAI9GVnMowjDcapyHMceCEyuowcmbYxZhxoPtlEw+J+Rgxtt46xB+q
8IWYVzez97gLrH1d5i+Aj/OrkNd5aDXQM02/22DEmlEX1pwWa1L9ULC2FiPTWIb2tTY12OYGvCxt
AKgQRfZh6sEpWwCfCCBxGcb3rClO620nDZXppLvi3hwzJfmUgQlX4ksj5y9DTuzAVFj9wfSbrxrg
zS8RYedYSaAE6VFGlkCjhyDzQ5pj6nDhWaP8mFMzYoFM9As5dHAoJ7pGjVX+RIWOiFSzxRW2zmOH
Du/ek4YGfaieAtjX12Ho2kfq8IVv5xMUE9pBXrfxhQEFVFijrc6aHdRQW87486yTmPe2vojAqWK4
PaUg2cET+h5rkXMa54nTpeiA12nDIVkMPZhAaqLeTJnKTNN1aNN036UpgeJjz0hjQgfNRCkC9+a1
18bT0ORM9SUZTMRRyzDifTqAfk8D351dzuM4/Zyq2+WG79y3VdNsB5z4G5QP3Wl2DP1iDvmd37cf
jSnmtyRSBZh5aONZu03S2oNuAeAaOgn2tszHlujfpY2g0bfU1WEqBTCujpaXSS+Vzd9Mg24qiSMh
ups6OYN7BPcVm2A17j0JVwgsDRAJUYRBIRLy6HMaDphhNHu/fse0iXsm/EkCve1rHhnjNQ19fUsn
D/SdmdrXeBmSDTsvwIb8LAomTh2hOac4JvI9ZBh5Q9PVH5hO+LzvSFPaXAvYGY09TsgfWNZ+xtUw
nqRnETjpfNR1ynGXoXcZpt3O8PVvmRYmHEmQYwOKexiKzg4Qa/H8m35Qt4IMrna56mK4K8n63UVW
99XU/FM3XbSZ57sw6h8WMFPyhnm7TAc/5JQejClh77C+AxGL99ZQfOmrLD4OWcIyXSnelPM0FdMU
hJ4N2KqM3xznopphUyzig1tNM6eUnxPhMoRoFd88t3+1ZXbCaRs4yeTvCLKJKOLsYBlx47WIJiZe
2b0EtLYd6zfp1RlAO2PZzwXe0QaYIRbXMIAItGtnaC5hbNysBgjtkMqbZnoTQchB2Rtd4L0MI7Sh
dhKfPf45G3xsYze/2VNGElU8nTzcc5scTxSfdfWuF/N7b6THfja+2/vBaEqyMfNnEpOiXe2liKNR
ihFsp6FJ2BaZjxeDmRLIpA8zx0Mgszbfp1iONn0O65oPo7IkJbZvNhtUxOWmnuy7eYgxOkIWojDO
EF7XjG/LVONjaZbtOFfWNo7Kx0Fvtok793tDdHsiPo2dV28zHT9hi243bpNsDw/w2kzetCMXHr3S
GMG8yhuqXxRADBV3ZI0B9E2quyq1un03AODAFNVO3XNfY0vI0bGdgOSTCayTgreVhoxQo+cPUTfA
wl2mowGEerMMNWePyN7HtvJWdPI4gxQ4DTDhtcHO9rUGhLKICAAhLduCVgLhCbXXzkgMbc+hr+oS
0ixcLBipj57GWe6b7E4T2VfEu29AS73AciZniyJ2K+zyXnPbQx9CGxl8FnROajtqRC/wZdKjiTdQ
CSY/OPEemR+TXQ3aZDe01mc2hgdq0Q9rcUh5idm5IxKaqTtRsGnuI1KX5GBKQthbqF7l0jzlGOJQ
SpRgML04oELfTF0GT0kwHJ5Y5Vz9WGvNj9nmiCEqTPaAoNpwhFxHKwnFIWVlhP6hisxnPWa1KAqE
SiDnL1ZKqHkhsmdOFedllJiUkIIrBsuhjMTMOga/s6+TXSpFSZ4N+t68d5n9Zh9eTGr5ZLNnCN0N
CDs+ANF9SQBMkEITsxGk4b4oYlQVUXTVDdEEokPLNnjYT0lpeSzq7C7xxidy+XLWDzhyluZ/HzSW
yqGlTc/YJwoY+TmeBmzUAYtsP4vRWvCDhZ/GVnyIuqguoqdxXjBHbptk2AGEmPxsH0ItAaKLEDSq
2H5IfEYu138T5cNCUu8G4ZG9y9x9hGxwXJBOZrbAWkfkLOHn33INXW9XRvKYmR/ZAATBrwYbbRE0
Eg2K+VzKa4WiYuyMr4Npt1tCDK8RhSA5WwPQLPJrLLt2WWmn+FXF48o7L7SBD41+xOhaPpomX1ML
61hdyMkO+Smk7pSbgcwGjS+3DIxK6/aucLDWeO5jOcBIgIcAscHIz7bzFT6bEiZW0/0MNT01Af+k
No4DUMWKZU3bw0887n92Zw5RATWL47hFswpElnX2OE2wVHxL3qrJRwQ6Te9YGNnqCR4vwOnhfBP+
BtBMR9SDBQUYabDVk9HpcuKKnmAXgNXLIGSEc4zjO3KuYKiJrjHsQ5a7r8JoSTM6DFFrHE3wga4z
vLf2l9zsPkjfozzpzmoLM6e530XSukiR5FtOOeJQLQbuKUhKsd51O63PztYYH90i+lzq9U8jYnkG
MEuR63McJl+x8/K7iF0uhC1H2rHzoHVzHYg8w/6dpEfXWaKtqftPY1LvclkOV1qg43PkV8aes8Wy
N326RGJp2r1NaCS7TwaLX8+PZKnCnxCzr1A2b3Q89XMLNjxgXEC22dDnRyPyXFpYZNT0+Hl3OY6p
LfIBhuZjYh4mwNEkJxs3x4EdxTJ8NhIK7Z3vBvrQwsPSK2fvWVN6x9dJ79bf5VOZ3sWRIiXEC5Ss
//PnskPeqi2zwapTJZyodOxfJu/F+q/rLxxKauCgDjtuLWQKKiMlTkKiTxryJr6rhciwxlfDfG7C
8dSpP2vXP5u7+CMui/hYTW10N5raMdKlfnabOLpbf7H/7+8cgWZpwp+ygQXySYzOFysXAzKSiaZT
zmD+FEfalZkP/+qOzTWrbR4hqJW+wZygSdDrJeRf5kFV9ziStJyw+wRtIzQy1DcuXDbsLNjTC/2N
U/GECGUZA+iR28zhIzSifVLUH7KEWeJlabeV4fCI394vOf+4Fe6aWkP14xvUMLFuXGbJ/q077pkf
aShlgNxkBqApb609BvHQpbuc4SELJ3Rf19E+bLu9LlaMLiGiP2azzcCDeE7T6L4nOO6AESbgy97T
lIm2ycJpzjf8fLNhSkt6ObjFTTvMRAuJ9zmRzo7jyc9+QW3gWA0vkOoxxqSHa028K2y61FtaojTS
W9yWEh7Ak2cMV2mK+KEH1mwk8W20ysOU0BEV0hmuaqUc51mwc0eUtWWKbgmeAg0RqZ/sjNMgrHB0
VLnvXSa0QFdPNrB1+vIegNpyV0d5dWCTmgif4eUJ00R7snsD/CtYDw7R5knqk33Ji+VjFlX8zPTi
5ppdfPW8Rju2ZOlsppkcJ9T5pS3bRz1z/WNLabEhi9p9Nmw2kxDdC1F1WXGRdnEvbVjFeZRD3i3m
4phleEf1sZsOLjAykm55ReMmOuuJkZ4mtOSahqFbdku8GcBgH1pzqB50WmUkFlVbt/DlNUyXvWuO
r0WsRTvGG/ZVluWz0yALSYhlqSBtysZ1bmOdxIFncsllZHoH9s3x4DQPpS7dPZAd49GOnzKFkh7D
JHodJOjK2oi/VTX0ESAoCWzoXd3YYqeZ3YBRa/yKpCw/Fjkm6nxqtK075+2xcj+lbsfyPk7Lje+V
Z0YVtBP7AJ729jlPT7lpVRcbgF7btPKe1D8IQ4OHUHZmdzXt6Q2t4mec1UBRW6O48KPHh7pAhT1N
0Rl3/5lCNTu0hBhzQrGcC66NwOVwm1l+dBvnB3NB3jeRgbhnJAmOsXZg2YJk2TIRHDfSbucnEi3Z
8fEyV1H1albAI5IpB7XkZtrVa8pnH0mmr1VN4Dns/12XF6Dt6Z9EAE27yY9e0Zm+a56ZnJ3Ke4Jw
014RXHwyctu4GIAbNg49unO9aJ/0Oa6eDCFOHLe9XdUY1nY9fJpVE526wbnRKYoAB0I3KUoM4ZmI
mkNB//AGMUy/4YQwblLPqw3zWD+QUl9m0jD5w/W/GcHN3bzncqF6sxz5GJOu8Ax1QwYJM2AaVpQA
IEGpTMqiexx8qyPpVBlayddpdn1l2QT/TWIPX49kncIqwZ9jAriKfqQ7UkYH13sxaq09WyltjKXC
jVliWmk4/hzH0XnxQ+Efm5ZQRxfUjENb9FCP8EY8knS3XCVzLRNbY51yfM5Dc4sW21XP8VO8GF/0
6Us6hv1O5IncWkpIqxPE4LoxKbP1pG2JwiGLpaT0ZMHSOYfuQT8Tu4QFQMwsciY2tTSksoORN6ZO
ti2q+CMBPMaTtDOt8sY4HwZzYqNGt/xd3977HMjwbcy4A5oMfL4T4wXRtPmcoqPsYwelrtTMs2X2
zkmPPtdDP5/XX3iPnhYr/W5pHiupNxGcotNqgc7HHH6kZ7/+Dm4vPXwAw3Jf0jfAkx1VF51D/87H
OcML68CokDZ3Jfdoacaotc+Y6bdUY+fFkMllGNRQjnP/iFK9rzTQZgYOY1h4ToTwCzgsxJ+a/okn
rk7Ju6GzNOsRJkI/NvD7xrjU/Tw/yZZDiEl22TwSthIh1EyddX01/jd757EcOZN253vRHhNIeCy0
Ke9ZtN3NDaJtwiW8v3o9WZ8mvpmR4v9De20qSLZhsVhIvOac57yN9eTuB1E9jw1KQWKVamAm01OS
SmZSwypGHL5tbMwQZY/qSTqcX6090v336Sm2W2o8u2u3cf9b1Q5cZJDMBiRRDvPF23jKPWYZ0+ga
q4jbZAaQ7vDAFK5a2WjmDlmwTypavtmzxz0sX5xeVfheLX7ynPiwil35u3dq71TOPOPJBTA9dJyO
tGQ44xt5FV4BW1qF1To14FtWRQoJHZ0kBGF4yT7Sdk5OfLHRfAIK49BW5VcGTdnW7CBUmIwiILqF
H/ZgWGTIGK9TY+oJCP4qCbjZZ7gfSEw20xg+mRkDKtJPPwd6ySNW+v0oco6ogTd3SsI16W/bfiKf
gHAcfHG50tJNcz2PWY2ohTHYbM0n2k7AIOlyt8XRGKcWo1m8l57zUrHSWrtLX5M0gbCkL1dul4Tb
PjUdxiBevFeI+QXa+E1KTWLOuL2Er8O4DftbIixzb+TNtXMadcwnfLFTGe3jKt+zUgjWsaq8rTX9
ZDRn0K0x0vMoQ5kv+kRTM6isf5kMiVTuM8Kt9chnUt02rr77mRXf4ul5iQlQXDLzLmTV7VHO4Kcu
AiTMwFxLC5NgD67CKMceaEfDGluAAbcaUjqQrpJhqjbxYpbnwev52YKYqq7gflN5v2tH9TvsFM82
fTaND35XklAA+zY7iTo+wPIbudE3FZrjthbhuGY4AGMtI3a45FxaL9WUECixmWb6av4zlimZVW/c
qnweIJzvRPWjZRh+8EJIQzGMS+W9SGfIN50V/Wo8vGLSzrfwn2AgEXyQoOdZGSHFtZOzSqt9+qAk
9k9mXTkkIaj3WKhXE1fLVnrRt1ERD5MO+FqmhinB2KJryDj2903BngaD8CE37S0Us49Iym9hg2O9
gge2LjyyHVC1CvhCMIsLutU4KbknRixTbbKyDGJGgwJGwELf3ra2dfPn9KOLbTYeWfOSNv1PkCW8
Ff+MCdUCzEOgyWN1Jk/A56SApcFQJOm3i/l1aRJG+AnCzzyTHEPBvFvCIdkapbfxpcrONPAEA/wM
Kz3iYCO9gYK8TptageyXlOnJGhT2no0wd7x8Qpwl5otgRLFDRvbuTgXwrjb/cL2m2iRUVivlUjSH
VZ2sEkWWdpZ7z4vhfM7m4HEeBIRvJMTzek65DS3yZpk7j5s5cjgsbP32Nv64KZb8poG97s2OSxxd
z8hDnGsHkjLLV874uf6FRIzLI2h/maRSbaZuGoHcElRr9WKXCYZAI/049ldzvQwMMkwi+sbl3VDl
c7hgezDg/LTdaJ7qaqi3FZye+wAHVxeSDL9wsiUJO1Km2izipgYJmEhfJ1r486ijNWjCcHVnJztM
qUm9MFujrEk3HKugbLzaOblJwzuoXr75MIHeU4CwTx4x3P0QymerjQ6hO2ZveDVZrGIg9S5jzpkQ
GVW6twz2ySOAi7UiOxo4CCMNX5a7Xh0RWlaXtt4Drn0vguC7l5fVIZh9HEmd/wQGAbtmE8MaatKd
mdNYkLILZanNn5JlOCtYgq+KleEqL7q3BZzDOXaK4OL0MfWVgw8yjMAYOeG+8imUKtWmjJxs+mCL
7khVROPiOSpbj3X+rAM7a/CGYS/e82icti1GlCKrCNZw5Ku7JL8hBDLKKZfiqsrp5vbBuJ8tu96a
lfpZLAMtRtpC7zeC70i2rJWsbPPDkku07hJ7ZRVZe6gSUDVZULNwn+4FBdcpBsDsOOEXjBcrO7Lk
J3TELwqcN/pmvP9UpWQ/8dOUQw+PTUHVzZalxT7hF1uYQTarWXEnDsLcF74i+byiXEkqYyeGbR5n
kNxD4OOBdKAsAykJGTVhDitNVsFsiQa+0Zsri1+l3/90ahNbRiSubukFFzvBKoqa5NgEZCeVdg60
qLT3pNyOW9vlDs0OKdi0ceVTTVTyUPDPCbHCNwiED963GeCka3qxRxfzg310t2Y9+Ex+mLO3A7Ig
Zq+u1mbboD8sNMnZm28q10DTJOLXw/QycSs2XJPzLIXawwuRN0wqiBca8kw43XqH4meOFNWWgyVC
hnVH0Uu+QxK+9I1rniJpw2qfAm+LMHXd1upauKPckwF/Qqsjt4PhKzJPetaS7MNFrEgck9x0o3j2
d3ZiEZHKby5GHJFbU4XOIDuanJxrvIhiw0A3c7v8uAy822ElOlPDFJIamongpk3bQ1Qb8ckm5Jjb
OfvMdKrjj6rXJB5KkZLNzdpEl7odSGflQB5mbjWefXQh1OwsExbwsCCPConRPIdxes787lgMzdfG
VwUpGewGHYCla5jN+BrmelWN9o/JzSD9B8vJyWc69FrKTdfO+1rWxAFlpOIEk+OTeB5LwHeZ8RrV
+yBDhJ/4bAwdtCOe75NI9dvH9CunyrmU3eRB7rBw25B1kXmudajKHfRF48nAOiPshps36pm1EzcH
o8dzNRkjw9Yx3M5s1rq2BW4MY3FVxh1lYZsQcKnxwBNec6Q5xbb1yMwrg/6YZjRUBm2RtFiJG+iU
4AfrSQ5O9V2iaD6l72ytJgtP5Juld0RUbyaqtFWZWLd8dIwdHIlik1p1tBe12HpfrUmJLfMZdXHY
rxtT+o0uGxOVE2Itadw/BOqJbRogGRQwiRMl2YAk+rbRoqQOxxM30NuQd3uHtvTJbSHvGqK9WE1D
boAnkdD2WKC85jrUUbezy/kMCIfInUXQfy7CZ3IApLdDSw6mByfWw3PnyxZWjAndIxrqd1+nuwfA
dioTp30MS5xBBWFAbWxhiCm42w/ucut55dDTdCfH51tX7dCsljBYNtGMMahI+iO6mIO0uoMd1hYd
Llx4BhINqwd617QhFgc0C8EdEtmVVs1D9WSDMjdynQqlEfD+fB9dk6IzaoNt0NcXVAvdtnCWu+EV
7damC1tbVoWwwe8KuIuOujWVmPfDTMJrY/mQRNKOFtQOolM2fKRrrzWtJ580080UAcDyJxQk8eDD
1qrtneUwdp8nNjnVwM4kUMOLRCr4qkLrnDW8brVIo1Nkhutq6retMXxJePnWJtirVbU0m1SClprC
d8gPP0QfH6gLe2696b8+PL42/PsfPL5m5GbNHcGGEmFmxtapWEa3XXlKpFXC/9JRZY8PH198PNQ+
2NG29cZ13xTNvkSiGdUtWC6LSFZjETABHp///UXfMJtTzb1Lkwz48PE324j3WdyxZFe+T/89clpA
ECJl9PEPVbGco5LbJJHePIfHd44fT+fxoakKdcR7wA2kqE5/P9TDTHjs35/7M3Vo4qU/cf7Up5of
77S45ksDDXHnuBBPDKvdP/7s779g1pFH21oF65aVzF/PVsil1bAtfsTHQ6w/8vvhAu0ipaz3SOm2
4OQp/bKPXP65yuaDD678xFr1tc6AGrj6M9KsnkKP2PPHnz2+NAZE27TSeSWgQXGCShAXWVYeEyas
HUP4Re1Le04O4Ff1KF9+9xb31+OfZ/qXVDlBsxcFlj6b6clEcWyESB4eKrv/b+F5+68tPJZgB/14
qf6yyPwfFp5r8hNB/vd/c/D873/0TwcPhhthYXlwQvwPlmkjqh9/t93//B9GaP6DgTSZHKSFMJZz
PPwk/3TwBP8QQUh2BDIWZNauNkz808Ej/uGFHD8++zHA6oHv/j85ePQ3+Vf5pBXYjJ8cG792gGkE
Keq/yydrEDFdnbfibETitWvq8hotuBxK2wWFEf6Y0CCeAO/GGz/vzG1pafh5PcfncBG3x2e9KIOT
ysNnxn9Y02P1tS6X8fz4zIUMhXojVvRn8qdDegOE4ufSMJwLezYEiKLC5FFEyckavW0/x+osuasy
sCwxJ1PKAlFR4mDXRf0yTcM3lmEevLDhhRGHfLKawn5n/InFbTLbk+UH07Ec1ROv9b3tyPEufI/2
xdNXTmgiCWp6FREGNx3c2GL0aHUe+bWM26R8Fm4/0KpR7LADhsJCXul3r6sPahpGRrKDuZknUXAp
wx6fEQxtH6CoLo4iaHG287yg48M37d2HyDJeVep+t5GdPU+cukigDZ50/dMr5fjqK2fcL7D4NylN
rM7f/pSmWVGGEpXmp+6wcpTXsE4Bzmqxsco5XrgpmcOrktzX6iC8BD1oVSpZRSYjNAV+fWzkbNu/
BTPRqSJqXYJnU4bUzvCkDfYNGVlH0RnDjYCIXUVIy+9Z9ECyxjZ8DRZmXxZg7wHn9qrNUvOptCK6
Q03pSoYs28qkHS5e5716QIL2FucUgk9RPBUlIH1feZepmw9lm5C83k6nQqMxehcqf8lfv4EFHQzZ
3BMwPIswknWYAqGzDLtd89PRr0nv7pG9dY5dydYCq4vyCb6ITP/FJaRw9qzu5tRy2hp2TsUxuu5z
mBOL5qbpNe6Mz3xemMl2yJ2jmbImrz+k6soz3gS9KateGEeOIM+YhMyoP84TKBXyPXwLXRkrzMBC
iohhdE3GgLi34YSebUgDhvHkcc/2Uy+q8b/To/+7i0Pr0bnOAo4EEnVd1/rPCy5o+zFHtNFgAkJM
xLHugUgcLnYHAh7eA+PePj66dvLakVl7BBz6zSH4cxM79KBCYiX/lwPr/2Kas3Bs/OcRwHUvhI85
wAk8dMr/4SsxktyujL6UuPji8ZhnimQgtzLWeTW+9JlyjuaQgXCr22wd9N6nEqbxHFXuuWEyWYd2
8wV8l7eOqDKZlAd3UkwWmPuR/BydkUElsxhHjd98fm+r1k7lW/izCt2ZXX44nx8CdxC6rLdJw9kT
HBLhD3NXfTcYa4Rrq7Ys46uXI0RBo7rrev6h9NBjSR2jJkkSgRBH2eugKoWD3S9PTFCuQ68O1Yza
qB6oU4vqSeRsCuLBTphYdSAiGjndHPPY2ZH6YQwLHKXI8PeeAabUWdI3yaZoFrF/9iOisQJz6GDF
CPvoCO+aGUJe0Slla0vTJgil7a6qKV6t2YDZIVHANuRr4cjNrJSOAVCJZxnOfWmY0kUiJvFvRAGB
gL9LK+vNXENPKxiWTyaLzfFlqqz0EHfsgmSKUMtB1IKwESLk+EdFdoeIun8XjcfFncDcI5FqQBse
34jB5DL2Gb1JmV5A0LC7Vd+U6lgOsiXYYnnoGFSJ72HQAtYtFm+f9f0X3yOmF38zQvexxloQ5kfI
gHLlVx1yuC4mr6hFp7OoM0llBvNR1P5NZg/PBfmCrVUceUrlAV5Qsw3ws6Qp+hgXo95lIq17C+8y
wRNT94fUFytLDL/A35F6lpbGGvb+WghJC6P8mcbPJ5gjZXAIFz7w2/YcZ3TSKFKOwoWD0HfNN3wm
TD49LN659Ly9E/c1YfOLsXYNQJsV8/J1qq+RxjUOiwllt43mL/D+mS7OqMAGx0hWzJNxvDih2kwt
/eaMFjcPq3DbtZDrnNhxztYyv/EzPS1+9Op4pGWnTjJckUSRfMeSKQfpeHtA57TP3w8D89DFHajk
0CFI+hHSZX0M9eyuO64OMKSRv/MbiBYNtg6rDDtCqM1DGdjhxY0Qb3tptktHOyNGSPl/uYwgmT41
IkSPHrz/ZTYK5xSESvTdDQFFSGQStBvxnnRnD5DSq6Gl1zm16tXRdnkVZi+Il2IP/X0RluE+nIZq
U9gNubE9WGxUnNuyggHRieklAI3kG9wBohZ44SzJ63Om4sgyqV9NFYISrT4FhvGw7zKe/GnUVsXa
gDAyhhJvtuN/QDJQK8Mu9g1Jbts6LcvL3GwqSNyirad77pBIP2fFrUobYxOhONhGRfIBNcBeDx6B
ztyKM5wigMv8GB1TOw82699qV3aCZK1WMW0ekmLvYGSfQaKha4AdpQoYn4gAEcQ27ithAs2h1uas
Mn+mJmHSKkxnAxhEEhc0hSj9ync5zD+cqm8wPMh72oRMa7RUOWEdOCVFwvgx/wzRXfNe4+Qhj/GT
uHCkILFhrV23+RiK8L0FyrQSFSX5VADoHPXrUDbu2UwNdFslyR/5Qn5Y9Ob3X5twIN1T3DuTzGdD
TCBqe8ZLCCsD9OPdllSmQ49f5FLGbOTinPhcwGU/UQI4N/unWqySmkFteiz6KPiY/yreiy34zpYt
V5uwsdAXI/LYe+w1B7KMk5U9aHohapXHGVdlLNIbPSlvfftSTUN3nrvk8FjVIkep0Y80n+U4pgdw
NZ62njVm98nGsN6wXCXrQWffEVuwz+bUWIc6Jw5Dj7G2nPk0E7O8rUaQt9FY7Fz14ka2T5IrSXUL
orhuLPzd44pEVLmO2YHeGKScqpaCqmn95jA0/Q2hTfVMPM9aOktzqWaoSDWg9y03Do/BbPcbplV7
U32/E35vHCJQx1EjgntoyvAeBDO9vwT26IxAWQa7vzCsrXlu8IuUffJq7xP4HJm8IJRfvNk4O9oQ
mktK2DKJj11YzazPye2rDeQ/wgvfotz2DkWl0Mgs/qUuN2TDW7CyadsLWVhXCL9s4pfY2IyxEZ+z
ID2qYDHPRTa6u7n3/4wj118MWHjjBCh4h8L+jbYrPWQTS3VHwIzyGDrsGAkvG6qSCLaDW5xySWyj
3ctfWZgVz3WWMCAuy29m5KSnxu6fyUnpcJ4M4tbkrnVOoFOujKoTF7qHY+6g8e4QlYu2Y6Ugu2pn
jN6tLG7EWKSIF+DEY/Nuc23/0NbGznGcnWfn342lh8Pp2YiMF1/efRle58SkIMu99sL+b0QC0nEz
eiriiVTjVvvpSUDa1z0T/EX7kArFwr4U1W004/oaYK6GpzfisYEGV3dchI9UTWQZ8zkJuovHmbYL
hjFdubxiaxMV5q6Nupbs45gbhMP4tLZ9fjaDi9ExavfIeAcSZYodp4CwcTHS8fmRJ/n4bMwMtsZ+
BTkHNQdbHsN5za344JJMcqi1v74oWPUoOSGXgxloDpzlQk5HqPzRswS0bppMXYPoCwkwZJ4MtUIp
bD49jJFLSqrf4gbfc79iaTRriPhMWzIgxNDB1e9z84lou9uW+oBN9FHbSzCjtObmmgVLchT9/NVW
S3xBFYU2qhK7sbUYf6ctWW51zy0eefE6jl8Ygfxm2lqeM8sQb+0A4jakasopaalbml8ihZcd+AKl
knjj6aSHIkt+T9Ls7oPnHu0s1jJxT+1JU3lvK+HtE6fT9Jqo2481SdeD/rUnI4ywZZw+srGvNhxF
JjJOQFPhrcMfUM44QezsT2La1SGOcWzwXnWY1TzDv7yBNeJmsIifUkftMajf2yjbDC4yLsINTxRP
mH5x5xRnul8YL9y6HFbdt6IxmcIP88FhegKaH7BXE5NvTlrPNyILmzP4IvaNdfFSNTDig4mlaqkI
Z8E/QRcWTi+JyS5dsAW72TmKzAxRA3P7ZmeF0n5vfdxnYJQSRHN3Bb1rNXgEQcaljhnSD31h/ioZ
ju8sI6YBa9D8xx2hdgPIgz6EO8b/sLYWLLodOSvo2yPOYX6Sw6SX5FAbYFd6LiE8jwaSofDyAtYw
SVzCn0HKHKtkQUiwLP0GUynvsIIl0kyi6DaK1XSIF/zwaWBJJjfdU95Aaq5GlHt+pTk/FeRHNbOX
WFT+G+txSD7jMPJX2dt4MnaOiY+sZkJvGCZ99e3xrlTaRDuM8QUc6hOLt+rOvpvovMmtduhmfsR0
SPgriOiCjmvtxpDKm41Xhe6//mLR3WmiMGEIrVudsHiINYpz5zvPjKfXQXSS1PQA9DO1T4fZWk/5
zJLJHk++Pvq7oC22sq9IKLGyI2Y9jza02sTTGHHfwpxVFvay8QuWxlFc6nf6cggN9YPBZYtAf9WD
7b01wXE2s3prZ5Tm7eC9sAlMt0x8zxJt69Rb5olw199OUv6gxXXOU1v7B9A0JNIGwTbV3uGpSVlE
ZqOH5sHOPseFRTJpRmsJP4+bHJcyX/f2TUcahBf1AnMDDofa7cOttI42lrvL0Fs/kKkeDemECBmh
TqGgNnE+jgsb7NDe+Kh0N0Ps6KRbais3AHOIYxT5K5aGbQ2yMXJAFDkjlKe2HaKL+6lZhLexEC82
gwhDAKzKo0LuzDI45m5ZfrglA/yoIEN5afCLTNOn1eVb+7nsvOAwY8Hal5N1IwzCdZntQ/8mLVmo
epc0lB/cK+zTT19M5i0fJGD2EL1vgSQWwvtyTKAYriJPfqtVAHe/s167YN4zW9bUv9G/2LxYWxp8
iwgOPVxMiwYxQCr2reP84beSsBvNxAa1dLyRzdFZYNQS3sl2rm3Loxur575OP1iQITYcOq0l0VdB
6OFRFRwAoap/RKR4XNweAWTr+GeRpfOtQ1tYBNd8RGzDPt4+mI3RknRrXcs+gvc0+t8j5CfPLjoe
iMsdTaJWPZnU3LuspraWzr0rARYnbRNv3Vprf1TifFDlvuIbHXyrOU5Fh4JvzC6BO9r8xadZ2IgR
0TPeTQY5wq8RYSWMmeIiFaRKVfT/+RXTXoVbGpOyCqezWzvuVWQu2npdzRVW5K/jVF7zyDd3rkfn
YDQMDzpq960ybUjB2rHKsHw9pgEgD/2wJNuGUJEnjAvmtkmtZdt3JbG8pXnwCpra1Bp/ZRZX0jjw
LZC/rQgQMl4e9vuxweRFGlV5TSo9+AIQRa3A8CZs/DUNBdKRkv1wUzpIloOs5Jzy4nMypcn58VEt
FLsTWPCIu0gmLwlRjoOyvlChBVqr+5QkZvrCfLJ4cntFh8ZBsJYpOe8WX9v4U//dRgp951rJ7pMZ
NwRB0DxWVrbzpVUh7x+jSwRRwloNYqIWxT90ptTPzkXAzQ6tI+R3c4lOwFdRRlhdq6XH6U+4zQ4g
xEK9MAAVBzH3Ymt1hlyX4zpBkb5ziuhb1Hfq0sX6yiq8cOP0aQD3lDZi8Otp7TSW8TZmxRcq3X4P
wD+CLVwf8SGqdU5q2baukvlJqKVB/hMl7AeJEMqYPUgAeC8GmcFr+Iw2jNGGsPJQnANytp9GPfQy
JnZZE+p5YpPlPuklzkryOE9Fx3MxEjN+45ReLnMpf11GJ/Ffzdr3X+O64UgQhXeMZwSNDTAO7UtK
n0si6BPLHs5mmdOpsOgPZqwOrqg/y4WVa+IicK+8Aa1poqx7H0SvAx37znZDMpBizBLzVBqIp4Lj
44eGbLsrJW65ubGudtCI6+O90glxpBt+HqmF71WFe/AxhKygG54XRhkbJ7J+RR6GJOrknDSn4WmJ
tjPezjvdFzFtWXsSKYuWBNoG9bKfbhgGUga3UPvq98XHStQwDbiCNnmJfKq02kXCVBomBLLQudTX
rvudLjExHiPHElyWjuGexY23Uem+ofRiD53459JFBDaHx95FkQkJEGecyi6+lU7rLEDIrIXq0Ps6
iwqeH0kkyEvDkt9UG7RvBQXFgRwCdBvNcvP8tkO9G41XteAKd6w6uRntgg+7sMerbabVxmwhIRbL
qJxVgpKQbLEX0iCDS+Y4zSHnQOduaxLHtYjfBeKxczvmpCUltEk5MQv7CGJrkYaET01dxNh1RlKS
dwhA9INTWt1+GcdXd7D88zCyFRzU1B8eBQjJbKdFNgrhziROtgBuuiwClZQrySk38w2xYZwXZO6q
VBAZN/6uwuJl8ms8xoatJQffpd2WVA+V3FrcoXZhF2CwloeWoQeANzs4Gi6zHzOdfN7dA95xG4BH
lN76Nms/wrx+byrz2osxfC/U1UJ6snKxf95UIZAsGMnOnAz/wC2DDfLMCVpnbXBfOi01GILn3g/Z
QftLdgmRF7tBYp/rpnpqYrc8T3X71a4AIAbheEX5SxLAhMCaCMITi7O3SMFvntD8li3oB8bqX7uA
gU7batesKg+Bw2ZUZvz4Lep/9Bjl96Rdfpdx0GD++WKA5ls8zz/adoKJ2Kx3c0C5o/JpWadQtPZL
ifdkzllnLnoZiROBXzKWomk4VoZpX0pjeO7QUl0RanyNE2Ok8gy/P5g/ClWGLqWnYnB5jUkgZKrR
eNEGevtyKhBhj8wUUnp1NBLMmyLetApWLS0vwzxWNTsOmhY6NTJeSml5dhKA+L5r1Xv6OGsXVNCg
kA9ueyrl97RBpyG8eOWVtok7mzCMtipaJjQlQEj9+6d0Y6lpEPTjOdUXY+iKfWAttEL5kO6E11A3
2x+zogibVY6FQfDrIMYezifW9Jz1AvoxjKx5a1/nItiRq+TsCXtxaCoYZDYZcnK8XtUFVO464175
FM9ox4CN8joi2WvM6Y41YIOKt9ojQeo2UC//jJZXX/GUrto+IBCWSSeWFOTjsTm6J4UOwQkUvjkV
ElUwchA2PdvqwiaEi6Xv5sHoItDbI52cQWWV2G/eSDszVT6KAwOCtezxAUhkwCsr3tMmjGi5FZO6
LG0OCY6zFfSFHvbzqY0KXgXJFJNKJzltbUGk7TjYX4PMXG6N472QH9Uwz5MfbgwDNgfgurINpntd
iVbTaaNfGepi+mHuWabCcpvU0fqBOYkKxlwrhu1wmlOf+67HeClgMvzHL0R9MXJpvJJyjQJ0Dv8a
ppDh/pW1x0s1ZcN2GbArKagCKeZOpDlFelIfXsw0HErauLIbSiscJr/sJjnNszXsepvuojCIGXBr
OG8irg7hYtIN+IV5iGWUUmKJ+0zgNEpZluhUM/t8Imfe9xjbeA7zHebv/VbV+JnIsiq2hveZjST+
tSXnzmj5+AjHeicr90Tl5eyItBvI31Hj+jEKSoVTbEn8A1j9PcZk+xl27lvJybEULKLS6AobtHg2
gbMSXUagU1aHtJmi+hZYKEP9sBi3RS6SzQA/ZgUvrqtEeJROl5ynvq0Z9CxQLlT8dWKclTAFfUzu
bd7XvlPXN7tLXhCvZJtwUfeyo80NkYuu4yQKP0jduTXZQu8QIX0ZmtE49yUg1MdEorc5w4kcNBEz
LnBf87E5jOy/4GOmGEYOPjipFS4gJt5LhbvND9mFOzb5i0AxAo4vZlxe/IpKiCiB2sYDG0HB9+w+
fm1n6MfjSOSTKypyhvSDm/jX3JRIW3XRElvTs1+2xi7MfXlGK4PAjzRgpkad2knRpjzvoD6nVbLV
MwGsa6GXHV0+NXDUXkL9UHjGh1eWaK+bmCj1cDRvZR3u+pijuuvEcyYIAGrtP4HR2fjfhk9bNgHT
DIfuqfaX7diRMI3iw8dKX9xxJRYn/NY1rhdwKnMlT0vqfZoGvoASRQTTgyl6bsfkC/f/H2Xdha+A
Q0ke6XCgQU4psZSj4GRqk795JKUZXYp4Ni30+Ci09hV7UwJyeKKNP9hf4qX7CW4hW1EViZOVenKD
rHjaT1k/bsOpwPLWgzLoRMt93FNbcA71Jp1K9baY6lRbAWw1Q4epTT3734gVK6hz950S6DD4wK1H
THvbJTeBLQDByy0cE/zP9rpHsPOmffcqDVkbhP5AoKIf3LtUfTYVNqTAtN5q51cL8hD1qm/elxQd
zpjku9pKFDAwu1w7WAwv9tK9e24RIayrGHYIaFvCKt/NgLdzaC9sNHvIsnJavubAcpHpfcUA6nFL
RdTuRwrK9zhh/p0pUMJB7RXLwJPZIjFnrmlb5ganOutItrSXJXTu0uOlJgVu+jJCH4myhXaQqdsl
GKadyVH6taisF5kyu8mKCmXTyI2FX5GB8D1p74MzUKK4F64OccVq1G+iqIO4W1DVLgno2JykFQnQ
/GWSIWTnwZQ74hLwtk8zyW1p/BUPH6aMoZYbkePkQ8prYCHQGjV9SoYdFaZXAEeeorr6VvV5cA6j
heRl/afcM9mLIlJPneLiGSV8MpaP62qhn8DBiA5lfuoVTVral/vane9RD75MGrF1HXLYEN483rkO
kz2X+pq1mLl2Ard/j+LvtTF3cICB7UUBQxN6ombDCqu6Ou7MnDqklkdjCecZ9skXt/w1xzJl11Yy
BCc3jjOijs+yhyCSpmo6T6CbS6MOnmnfGMKyAlywhW89tTjXAoRRPkbpDDMFqofjmyjCG+I5CEJg
ZQPvMllSChLtLBoRhmKs/UMi3V9r7QxfJAqc/i3qcCIF4xfIq3evRwsGXWkhrCT4ib6N6XdC3mDc
2N3r5JHbxzDnjpn+19gX3Yu0twzww42r3Wud9rENGNomDqpNg8WtsMw3T3qYFrT7DXqWRJAZGoQT
yBmww2Q/4SDfddo3h+XiKcVI52CoS7WzbuiJmAl5m3uY7iLMn5sYyggrYVqJGmteiUWv0169HtOe
MA6m9vBNeGNS7eqjvyE2CqOfpx1/wcP7Nx4arIC+9gQ22h04D+qXMPELppQ7rFI87SMU2lEosBZ2
2mPI8h2uhfYdKu1AJOYeL6J2JdKQaI+iUeFWJEcj3WnxuPYxehgaTZVF1xgDzfXxkcTtmGnbY+dN
WB5tbYZE3/F1xB05apukqw2TWFIkq30eHh89Hgz8FKcBY2KhTZdS2y8nfJj1w5FJcAmGTRwRrbZr
lo+v9fpro7ZzdtrYybYVuZ02e5Jxhe9Tw/BvjwdT20J79Dh/fS3SptFG20d9bTUFcQY2UZtLJS7T
TNtN//764yOhbamLNqgGGFUfjtVem1ddXKzkDNKh4WvlRs4Rq62u1JCIxbX9NdVGWP5/H/cY5lhb
22RrbZgttXUWuu+nhdILURGuWhN/7aCNtnCgyo2lzbdC23DJWlu2RoA1F47T+Jppuy4puRuBf9fT
Rt5ZW3otToSoY97HLP6ueGXXBodgiw840YZgO/I+RzqvVVUm7yWe4WJMPmw8xHT+J+bJHUsJwGOy
ZpTTzfa+0dZjzWwV2oysNFgDd7JfKtbT46+i+ObhXRYs/3ptZh5rdNDNGjTVlxyvc6JNz438X5Sd
2W7bSLS1n4gAyeJ4K4maLclDnNg3RNxJOE/FmU9/vlL/wOl2Djr4EcCwk25rIqtq773Wt5yzr2zQ
1Hac2pQ1OsYj3Sqznk1QBwJlyGd0zlYkUrSuT24UuuBZWa1jO15Xmf69VCbs+L03PlxlzBY4tKtx
Ij+2IXrNUPZtHx+3wBa7tgYHtXWfa1hxsHv7yvg9DXtLGcEtZQm3nLcFh/jsQiBbjAJJBe7xHBc5
W7G82PjKKVt7XOZS2c0tZTwfcKCHyoreq050bPePIS1xgudCKPV5f9HIVsTGLpShvVDW9pRDo4a0
co0S+kyWlFQahrcSP7yujPEODnk2jTWtY3vltfxOPVdVIWZ6Zasvsdcrm32qDPeDst5robNO3YDn
YW+EkU14226T/5FNZGlHJDhzkMbG7xsY+kec/bWJ/Qijf60s/ybef5N5HkWO+LFABeCcp8LF7We/
xq2+JD8mnGUKI9AroADuBbh1tfsX+n+LUFiwAzH8AWhwF7LMH5kdY3tTiAI9m5qtI8OTKVyTwQfF
meXNa+Q3WAMb+8VjTOTjAd1asTGSEWD/9LMfmcIiTAqQkChUAr3jhBBeZ18ojIKAp0DgIHp4hVjQ
YS3wXz+PQ9NiPGtOZooNrC1bSd1lPccmSZ8GmtoAXyEtUExTuIiwcWa7SQEe2Dt+2hAfOLZvzYzs
wREWBCs8zfh4izaUT0DhIgq4EaYEIFEsqG5DBklCcx99BZlIFG5igDsRDVEdUGf+MBSRAjIF3pQS
TyKwCh1qRQe9woVi4SmcBcNKD2lvuukV6qJT0IsQ+oUJBaNVNAyFxcgVIKODlMFQ8k3xHWrohBoX
uMNFVXUex/mOAX2vIQhWe0xFG0VhOHIF5KgUmiNUkI4eWseksB0x/A5qTlzZED3mAbQHlQuQjxIP
lFbBMJvTW+uomjSzDYKOfH9DB40Nx6zGbCVa+ewoiAj84jIFKjJAF8l0MCOlAo4skEeAy2+kQpFQ
lcMpUniSyG3OkQKWNJBLMpNmk56viwa4Gpo6gAxtj4i8Xhta9lh5MFZCMHPrRfMDN2Gsg53GYiEk
dNIp6W/5hrgwDiWK0lC2R6dOgD7oHx28lUSBV6RCsBAGWq61GjhSJdZFTdN+cSCcFOEXTAP7vKCX
Ig0ZbRi4P/cK8iK3RJD9VUQ505X5O8qm7xgTYA0qOEyMoCZvpbMdQ/29mWn50MEg0Eq89iNuIvel
6AHNLOU2VOAZ1+0eqoJRbejQiLPmYl0SPmir86Y12pD2nAEkGYd43Ruz3VC/yzvkpgN308C9mRUA
B1zXtlJIHFvBcRwoORa0HAq7r2mafRgxADibxbiUc+AnY7yD2v4yT6dGhG8mK9GmYxy1xajwpNOu
jz2ay5ZH5Ztk30BE4Xyszb/qKnoFpQI71iTlIZs4qFfLe+EXP92hhXJVncLBO0S1fCsUJWgBF0Q8
INZwVOc0h2hGgBTqC9hCgzbcDEUbShV3CK7qR6FIRDlIIoqP6ky/9AfqgPdIUYsc8EUDGKPQZsNt
ABuNinD03/I0pXT9tz7VgmTCH7DhUNUBiH/Sp1aF8NK8JhArI2Jw9r7WTg1Wk1xWckIIK4ANUNKW
UJaMPgyyHINYpj1kFPqbnmAReFEkQ5AUjvWS09Efnty/ybpKy+dCHkXX6yDydS3/E+XWCpfYjZkl
HNPWw+Ot2l8OXJytG1sBLXr6+bn/4Asibelo5euBgGB8W+vCYTAL67CDrxJSohTGmSQMfWfOT394
gv9Gdv/9BB2Xp+ejNDR1/ZO0DziR07fQlY4WZV60qsAQBmW8zZYEiiJPHObZiDUZvCOTf7KsiToX
pqgu//00ftMY8za5um7wORrC8+8Y9n/g3w2rb7UI6eERNQ1DiiVbQ2fdVIX9DsIN8ZL6MGsAYmGV
53+QN/6b063eAI/oHj4ZhPYGYunP8ubId2vUwc5RqJF0y7gwTRIvsEeCOBb1iiNgdChkyMv779ds
qs/+H1xa9ciGzfrJlas7Fozwf1+4hlelFVkjNiOopLki+zp2o7bxcVjvuyjZzSPZ50Y7vZSL9wsm
vwSIdJvvpz2AbnQMk1/FlEPS9Qf6b+VEGOXSn/JUDg+2XX0vHA7xaB3+JE8Vv+OSeac83XNNYXHJ
fJanzgUtH5+T8VH0kv6KthxHpSCoGDpsMmENNwE7CGkGdu6NtYhmHQIJPCPAxeKJ/2KLKjEdzeoc
Zczcta5DdN3i/TblY93V3anX66CX6PdciLPMjRGRLz+K0et3Y5sycGA0sSoQXMDhi9HKuQ62rRan
JNDWHaNpcr9M4+W/P6nfr044ZhRknu66JkPGTx9UVWLT4512jj19Y8KViR/XcTA2Q/+tFZwEE0kD
2HDTr9LJ9O1/P/bvqxuP7Ro2pg9mn0iC/32RAEUYUb+3ztHQCbdcpnaLSLMPajfcuKpt+t+P9vty
5dmub3gKluyzbH16NCi/ZoNa0jkmpvYT7OkXNN6re3c/M4pfUx3+/O/HM9Xy8ukesMkn0eGAW4Cu
P98DWVM0dD4q+4hF2yUIPV1zJN4ZLf7LqlfNDjUiSIhjXEfaU13LEpmXYLetPJqAdzq5dMG6RPXT
XTRa1H66LgVV1RhC57QJzWHBWrrIvkZtc+QM7f9h+TB/X0A9x2b54g0j5IRX8e8PCA5POJO9Zx3j
VFMkUdr3aStvRu9Fx8n1p71haN8EgzDHB6aOoAp3bjHRY1NyxNFDIVKXuzbsE7Ads884w3kgZf3V
TOroZSm/hHaz/AEq/n9czr7pM9rlbWe///ye++aY6Ettw7FoExr8NtMOG6jJHgXgAeAxaZzK6EAr
PCr0P9C4P1Hf76stV7LrCBrQruV83g9dmrc8dmEeJ+UeaEpoJYaHcmeQGAlx/kPbHuYHo8PXaKUd
sy6lqSV7dlqh8Rv+cLUb6sb9dPVhkGEZtnTbcWyhVuh/bDuDnkC29KFrkHTKeqXUQ4vS/Ny4/uLd
Un+hKueG43youVr1hzvb/f3WBkju2gjqXAY2vy8rzLo8HeLrsdb1N3qCZIvGYv5me7tC5E9Lwgha
2CQxFaEa4egpQdp5xJAkdt7dxNyHuWZ8SMPdw4ewr5Cp6dyvEwP3PchAYx056bBNGFxeJ8u4LTFH
jDqEgY5T+5QNzXC08Qf25qDvOhtwdBczcqvR1F6iJAoEfZYVhhF7WzQEX7ez4wdJlfub1CqeBtHt
ewjLJ4YSavBnzyZkJFYwMtlRzRpzFJPFayL9ajmmg0plLzPK91SPnuBGt8RQMCgcjRBs7trjQtkk
bjSdo9R0duMENjyqtTMs3fl9GsVeS1ElaUX2JDUObhxqz+0A1wA9JsPOlooq7XUiM73BIz49f+6i
7Na3sUF1Vhp/uFz+jw3b1zFCmeAITAqI+2L2j8ulTKgeZy20j5AyvNOS2TuUBh9Ay73HodNPXoQM
I5vRDKQGhUxrd6syLV9gtNoHfZEMl2myRji+O7PPd74x0idAy8iwpJaHvrFxaJbaCoeC+Ycnbv9+
x/u6yyrL8dj3hHe/Ev/xxKN8QLbCGfB4l4naaEzAm//qQdd+QCZ99yDckPjtPuCSD7E+kX1g4vHu
fICuVA/GCxKagvMXa1aiwxlP1nSfBepBCdk918Qhiyr6iulrxLQqGJjy7axQYjmqmTVADygM/5tI
R+T1hlYQMpEzySe8IDoaU327n6w66v4zSbwlluvan8wgNzH9h8yWT1YhHieNWUgu/5IhoufNlCdM
Clky9w0dPLya/lZ79+DeoDMmKw8dFq+P073gHb4W4VSsJG6wfdWh87LN8e2/tzDjd7uOr7NHs4oY
gpv4c6iT3rQgXj22sNzb+zR7Lq3bNQFyNvxFfi5WUQf+yFBxGlllVQQNkCk7xYgiMr+OdjL7w+p+
z7D616LmCN59y8BCxNpmfX4+TdIyuJTzQtyBPR7cFkmF6wZTpctLAvPG6R6zrgQNVqN7nHRs1EA5
NqXL4C2Jq/bcJ0b8h5Pu76s+TwlXk9CJsWC3/HyA8hZguxHNw6MZJwKZKcRe+hXhyLwhiw3aMyby
OtfR5wf6/fPBybt1oQ/mSRgkpfzh4/rtvK+eC1pjgzAIDq+f0z4K3Dl1S04udnU89ZwRykPbNbuE
MeBq7PnQQviSQcTcc9M5mrFxe56bNtbXKMvhZDXFjbl+yP/TW5uGapdiMklPy7S8/+GJ/r47ORwo
VFGCuYkC4XNplos4mZzaHY+aBJKHd1IHIK+fUceSLcDYcU8DFko2mv9rGPp7zd81Fbe2nxTxWUue
xJIU69G1v8SRlODFkn4lpVec83l8iCE2j/1T3UzFmuXu0vld/cwKUZyYWGI4GuvA7FmGq6ytNzNk
62Cp/LewJPV6Qf5ZzSIkxwpqElLcEkBfiSDcTi2ai0pYHTdhsR08MGGU1juBUt9qXftgN9jI5Vy4
QWc25LdjFgLzRmsbZdrW6j1317e5UpG55Z5mgUAe5PjbpSILqE+X+co9Tc7eMh7pjYbIGwk/rCy7
PE2CsfD9S93N3XaAqbu7FyAVAz3Ur6IDTwgtbvZK57rMSBCGoOhd84sxc5xP4RYXZv0Ge4nJfZIH
mtUZBxycv6SOHmQQC/HmpXyIYnAcTt/71/simtI0POne8Dw3/ZteLXgjtGBEaXUGhPvUmqR/RRNa
CteKHqL6KwP/FM8BKdWOnPf3SjoJJYxkFOypP/BusBOsyyUyLkaesMcV4b617OkPZ47fL37boNLH
b+yTyvdbsZuUOGRQc7XHJBNUazAP1Bm6BhiGB3irNQwQxvn//+63DW57yyVfhxv283mzi3R4gFMs
j16WdVviqR/yfvBPqVbmZMLC6V48seuAURDU6gG3T2j7KeuK3YNU+e+byvxU4JAFw1HLZCfEDGbr
v91TJdYPo5G2xWhaewFVUJ65idiCbRq2yH532DesgxOHD5rVzxvl11hcrkS7cv1XiBvbGMa7LL3x
IUnKDw4iNI5NjdhN4CFawdnJZ5S/xI+C8Z9COvVQdOXWztqgmibzTys9qWr/PsBavBYyFR3BazEJ
B7LV3vSPjR1mXpdYiLaP8dQk8N9jQHEFHBeYPfS17z9jWTSO9++ykvSbek4Ooxsux7TDCQ3ulm/B
6/Jt7hX5dhba6zRly/H+JeEUj8R94uAp7c39r2yNBB+L1gVg7m45miQJN00HSwMhHEOQRhDvjoHi
StAZgGuGKSnRN4mdasUqVlE4/+9bHWWKFtF4xjkujmnswZt32l+FP2vHpFom9ve2X8sC4P66mKoY
zM+AbCkXxR4cxj7ViGsi7Sw85si1Qw/AXjF55apT386YhRhIHEv15f4dHBUKSr3U+Yo7mcOq0B9L
u8MsI9PnLrRwS4dNtKcWJc7AsXampyOzmeLnpmfTYhVDMde8FF2B0Ji0WUZWy86Nv8QF8H+3wc7G
LAG9uOYkK1PGL3dn5t/2K/SCWO6ifm1P+IH6mbFMnZProSXfjU4eQ1E0l8WKOYDLZNoKbForva0i
Ql6yfD2hJTEZbjylxkDQRNxvWrQswRTCdc1zBqzGbMmTjydol7NKg0TzvLNbiA2953BbW8b2fjyb
x/pmpYr5FWXeNre6eN9hFLs/S2bgDyWz9wPwzWStu6Ted5mZbPyMq4Hyhck8EqGNk2vdWRNVf04R
P1Fc1EjuTeIKZEevqSuHWxg2+ksa6USqoB2WJJU84/lfZw33kK41gn2prbVN7N7VftZDVEb5tUkR
zFYZCixndJzD3a7DtqWtIpIGgDkPiCm6Env7jF0et9aeazBaTWWMeJWUjF1MHhJRXJTTvg0bq23/
wju778QIyNDKwD41gMvQ2FSbubKLMyoXpXayz3aG8izCR7HrELnucG4Zq6SjfvKbltlj6LwgGDMD
+JjRrirwQ2Yw+Dov0Zj/RK/0iK5YrWhDAaXzctCKZmHtI4p9NOqLGXShPM7JuGb0kZWN8a0s7Fdg
Qd884l02cR/jK8UVfzB7udUG196LyMDKF1UHR8fiX8e4+uRgfkU4y9m5zK1glBbh7HEw8qBpL6cb
T3PVOdjj/+5Q6hmyQ08+VQ0qdYxkT3dj6qxkuVPjv5jouxjC0Mu0Ofqdy6m/VsbSr0stLQNvRF5F
GMVXlLBwpz0uo7u7OERhe4PQg/EFsutfMv6uR4uz81sj30EMVW6v3FyXaVxha6Vcx2XA9bqYjwvK
mJcRjfgqS/IYcRI/kq71gJHHYLXVHXQjdBfcfkTUEoP0SiSnfpCSQLATL923jQ4slQgUMeB7TnPM
ixOGv8AiZxoXdiie0Avw8It8ns3c3ei2HqQa8e2WA7svZeddexkjz+pgwdt5hswQrWvZkEKUWKRC
LUxYy1zpj7Debsg0yXUspwgI8r0VVT6ioUhtvTPs9E5HAinjM82S+GClrEKtzg1Bjrq2lSJrNx0w
hM3AAOvBMVuaOS7np9Fjw3eZUPuVQKGHs+AE8Sz7WWdIRdH21Wc9SZQyBcNJjrDy7JePVCrdmVZv
HtCA9NeNmwqScS1XIRCjgze0nDKdqHnhXEsoWWk9cmLCsuK3D2XXGxdfaCmeiCeMO6S2y541pm2X
fDN0Pg0VaxpPvP746JTmOtG96Zba5XxDQRVzBSyrYXSbrW3F3k2LWuNaczM1lLPrCDHmMcEHrxq4
gEgb7Zx6+IkjhmS9/q0iqjdCP/CSmX7ITjnPm66OrgiIvecs+4uNgQlrK7xjV1D1UEk2kYltEzGv
teswWQwhHKP05k9G+0Jb3tjqDZRmssrz45RHp2I6zlniYi3pvuczIKGkENE6qrN+I5ElnSq4unf0
cuN/j/vo4OOTOWY+IrgZ8fs2Yay9cnJQqrYcii9F9qVvxXrCbXVKUJPvh6E+MmVMT5rNFid9G2pZ
WaNrdEG4ojpvJ6JVI8DY6D+Myr9WHYx+eKAScn/6aJW0+rqaG7+qS2uj6XjSehTmh6Qo9UM0F1/Y
8lmo0Kjybus0+vy2x5CEvm3NmRikXAzgKmcYvIsgzk5g2O/T1LRGRWR57alGOp2sen+nNTV3s25f
/FT8yiJnMwsViGkypQntyQ4SVFNlxLwb4Wx1mguOy024cUrrnRwBcwUNwdx2ns25Oc+uqO75GFLi
a4FMW0yAR5xf2i7KMQrgFltgcbU02vTFh6lb+FC7yanAFUNcwdLglfCN7CT1B7PXxYWyBa0afJrr
KAVOfmStaJNMEXj07MkPk5vKNb0zAro+qIj72iLd0ne8r/uhy+dt1WTTwRYNnnP1qxkKJ2tD0VqQ
7njcHBMALAyrxLShyK3kc2NGoG2jfkI8cbNsYT83LJWF2xJJMFflbhy6cb1IB8PJkGHxCXtv3YQ6
TPepSQMyqvFSzq2yjCRnEipQ5S1T+l33X53sYiW9++bA22jtJsevVQFZncbhGZXa+q79reBJb+bY
/l64DqrCNI8PvtZBuNash6K05kAO8kZJ+cNMmr03+BDo9Y3FUYrCaPqBnAP3YdE+uq5Kc6sMe2/1
7gUI58Wkx3012/lttupwA/T7bLa6vzclwKtFILWNsCeu+2g0dhzRgj5ZnD0xWyGcWZ1ICYuqI7bA
cs60Gbp2IJpZdw5F1oATbazn+1im70R2cDQJcS4t34WOgqMbnHNXNidLia2nCN1ODgU8teTBzHrG
yWGE0XogHMn3CQoUPIpR1OPJIVopiWLjbA/OafHyH02X+pcQWZCgwbPrFnlrJpHxMkIw0OHSH1Uq
WLycytmvL+jLkBRbtXZg8gzkRZd+kPF2JEAaaAVBEJjTp8r34gcb+4QxG965kc7GWwS4vXD8fneW
dySKeE0RB3JpyRHqvJXtQ5Dxu259H4Z0tSApesg2TWMYmwlpazAl9IgqGtFQy7k4XH08ZGlNVlJh
PNZ0R9L+L93eNogRLBn6B2JoGyDHdYZAD8M9ITWA6Gus76OyMOIQxScsBYO6+ANp8bSvO3FD0Vpu
5lTWiAD68EiRh04ea/TaUHFHIfbMXWLa35NQiAd7aZVRKT2Yev4tnEZryzzUWMWFwqPj9Un0sjtJ
13n2c/JfrFQ7hgXEVqeiAs3q8bkUrX7qicFmiDqvuxnWfSHavYHt1+Ro/kRv7wW2sH7KF/QqY5gd
8iQnfAPbajC7Ir4gJ9mOC/ZmACXu2eg7jCfjkBzpPxoBpoz8SFuwoGC2b46WkLSSSTCOlX5d2IwF
8taD8GIWkC679IvtX2mdOAkCyoSJIAJLxn5NO7zT/asfncc74CTKXEK4VD2PaHqb+yI+c94XLONI
urWmk4HGnb/R5KKjLoT1S7JYc1qsjWV1/QGRR7uJhDc8aj6o4ynSH7peI1MksqEM2U62K2P3muqW
3GlFjmlmwccIswChSpt8uEO2HKaxx7HqF0/SyNjQCu1Zj6x6lwoil1wrRXxig5suk/DgT039VC6A
EgxiPdk5o31Y81jTkH0dRPvcFNOrY4zhE90i9FB1Zl4HTNa0hwDMzGmLmC/zin1LsCqEIx9r3rCc
klZfriZ865UsRu19FvkVJ1LvaO6vME55tVL/Tj2sbaTZEeDBdLRZ6IJ2mXGQWcn5xuLayJWpCgdY
W2M6Gpx2PAv8oXun8T6gA5g4x05Nx5RsCeeC0PamDizbJ+XVgO70twi4BU6AeJRxKuaildPM4xGO
z5fGNoOYqIhH1Ngw5WKPSLO4f/RE4X4fucH8BVtQT/7HkYgW/al20NywmhySyMN+PPUpBvVQ7RmU
WlMRH1Prm9MoLGXZIkmu29rYdCoUvYUDfIiL+RY1S7W1rCX85sSobSaA61U63KLB4p4jJefiLuzK
Eun3nMTmLRTW1bcnPCCjyM8zXmqYzP6LJ/A4Iu976BuL/sUsH+22bh+HAUXkUC/WWtUP9+t2RBO+
HiUMl7ZH+du7YnqaQMVe0l74r+w+fmDP6OEx+mznujODAX3sRrqwhv1xPiwadR4V9qvlj9ZJK3QM
loTi7fhkvk6ytJnRsdqGqb6ufdShpSyiR4WUqSXi+DmbLABNirfbAS0Ys2Hv5Bi7aRt6z7n3Fi42
ABTDfx7Br/zNFeG2hoq6JGzralzQm9ieuNowL1YhY8QScEtr1UFaZnJF4wzNVTkdCr1jn5QWiJph
mMABDEHVcx7IGwHgIs+WnZ9DGDXyyjqz1czwIUwESHX5i1aGHzBVMdetLPq1Zk7zQTdwRYSTLbb3
oAZRiS1inuxUMGw6dG53NidgiRNDFs+WN34d4t90RsKcZfWu85FqTHqn7SRp97sq1EkfaNPTTEP6
3t4C1vlXOTDD9XG+ki0Zpmcs1izNpvPCCP5lLOeL1HB1WZzg5rJNcTzaGEVbgKmVxOtpQDfXQVAr
llGb2q8AmpdV0+ZtECpXE1b99lo3Q0sAk4/PyvBABXfDDn81IYY0v4gxbb+bXS9Akg0L0wSUO6sh
UmtYORPIgHw5sqkMHODTuWdeGJZNb7mNBWXeFnnucLSdAicckbdHpM9ix2gvY9dlR6MLj0WXVyev
yT6irtF2eTTh6LCYglWCedgdkdShnw2QbcWrLiNPjBbUBSbO9p4OIlIOkmEqP+bYnzlqo8vykmHV
Et5+yEwF4CaGYgMgpTsNUSfASdo0zCoblGflJWe7ONXhEj3AzR23mABgSjMqQQIO5sRhyGrHvIcE
LPkkDKPsAfZ96F3p7JNwukQILveTaf5y5Ww/FLp3nj18Ea2FJ6WZ03EfI8vc6Jp4t1AcBw4VBUXT
sKwH3r+9K19Hj6XBFGzr/Tg+3UFQnI10bnyiKyGz3TETSM2NS0iq2dDE8kGz+5cG1eK67SDF154T
UrADKx8iI3+ghRyO1XQe7enoUUMcaxBgPcq6AMVvBlXLkSc3Na/G6LVP1OdcnsogW5Dy4xVHL/Ot
K77cU9WTBwwoK7rRv99AHm4CN4r0Teciq5y1uDnLpu7XuWyuRt3PX3tgvQy69EheW4ToFq41F67w
xe3tUzTEfPLgIbahXb2Pkv/wbj20CcHaTETGZFiFNkaE+rLBVbHKvO616cXLgA0Zm9FsBjaRxWkI
JgwG0ZqV/6PQYjxoudk8jDzmwR/tV63y3zmrrBrLyyHz+hxzaWrscllioMnTh6aFTauqTFnOfzdK
89oRh9I1tq3B6HWx2bt01bX0yUlszJgDb58/h+KnAYwLe3gzc6yy93pTmV89YkqK/iOa8MxY7hgG
sZnjjzQo+ydTeAE2S9C7bRdtcbbtI9wx2SJaMgFhx8R+/IBz8IfVc5BzaQysHKMhQLDDEYRgGrea
+ZIJWmKG0Ts/lrVTvmuLiB6quKTa8YwXP3dWbeS8icEermYCNlt381PaFE+RpPCyhAX3JZzI77E0
FFhaFnSZA3Y1qb1D0pmnto/moB0JQR4MYoQ1YhWdrBRXatEzl3zltNMBPYC50RI8xvcTXMXqaiRM
LxJUx7wkH0EbEEZ3KNGUdNFu0d1fsUE/ClcmRu8eWcA4c6+SSbiOXerXamTZ8VvxreVaX8XR3IET
HiacVVoZ+PocsEzAX+7GkzkzAh2M5vI3CFIJyIA/TUQ26LCcBV2JKbVIorbpvIcz1+bQozMuK+ws
Gc3KIn32HWWvbBEOovbdeY2lbdC/kUWshR0nZzC0sLUfcI2NRO4uJegdLELLMv10HeB8i576dASn
WHkF1YLe/qgJqtjDEsF6Piwf2g4uD44f/zKa/Xh0RnOESRwPmzu+C6qASjdDth+ZHShvk2btXTTJ
oDg7OjQvSbwE6GJH085yJV1YyjqvrNudNXLs9nPKKbYgZ0DPW2IsX3VDFphRVR6HLvved07ywFG+
WUlHpZJzbjrEVfc4dsT2itZlS5n1e9OUTp76O10SNlAY0YbUwIFEiOGNUJ1uO3Y5KVcZ4S6z68rA
90YKvUlZVLoRoU3cgvdWO37fQZKoqmErqbYagS+MaxIbKlC7KS/Gb05rHhIL17OrXzDR6vZUH8qJ
kdkMcAjoyhq46XRD4gkNXDIp1WUw9aYAbYwpwXNgUOv64+JlxmWUAEJ6qeHYHkfuHQpRTxU7eRd+
yBFqgid7rmYCkAk0IfKbrKb0aIH+Wi+es8vVMFHHm0cZNSKnr5od8xNxII82IpuxRP+0YKwiFPid
f8P8YvZBlyTGuR2bi0m490GbMYDTS7/5x+q6htji0C2q6U7hdAEarreb1qiJP3Xa5zo326dcptah
IPhnybXiJi/OaFuPdhadpVf9pXu5F9SDBfYccQKNCq/f0vE1XoiC7w8lU49KVrfchuU2Jrj5wL+D
NEvJ2bLnpyQHb5HNntJvJA/pU9549snpc2PD8nFznRlcwNgQMpeyRBMr4pw5iQ7zlR7yRkgYHim0
00c0qwzpGmde2c7Ycjdm81XgcsM4XOcrfJDiUfNYbC2zVdmtUOPqHkcjtTIZhZm6ckFLY5yo+x3w
UwBd8OIZhLfWuiKQCx824TDFZLqERfTsa5pJu9pPnLdx/uGRKMdRKaTENKf8osvie+iX771N02TO
X1piFb6Yw4LbFP0jWI/6ZNoDmXDccpimCmYWS3xlt9pYjlmeW0AlW4Frm7wz/OLIKJ+kDSOchfO5
YjGaY+9oc2jaxpP1UTdz8ore4Jtn1AGYX/nTpt8ZZV+80hPnvtfjB4sF2UBTdjZJJsJ645p7u1x+
kgAaY23ImVyJwXoNwzcqopeCjtFTFWVik8TZlZR7nUlGQgJIHGMwHZNsz4H+PJa007U0nJ9lrXP7
dLONx7uB7x8SmdYs9KRiJ2of8Xi9mhyBHkR91sxE3xklYNzjHGc906Dmlfy3dtNksnnzlBUhHOvp
2jSV/jga5Tf8dPVtrtpfZQ+NzBzTfJeNmvt1mU1FqFu0SzXj/cjGxdqalF77tveJGxJae4mmWw8F
qdq5ebgRbooomBbbGgIJa5WjQAV212RniXr6GCakbOWzeVywyODnQSZ7QMlJo8vP9VVsls9jOn0N
K8KRYhC659AYT0K1Rpx5GDhtU8wVlZwv6Ojmi8lSttGmia5uP3/J+si6DTO/eGXx1Jpm5LSbdwyh
+2Z4jrFs7p1B5+ZQP8512D/r/sFycv2aV/GucivjSxSPgWvqxZtkurLLwVRsZWV0X9ymOHDw3wwO
bvdVEOJV5nqEUAMqUvtu1PPbCPTkNfaxgXu+FwzFxs47AtAXZGQ++UpuB32KKt5zulMV98CHeWwc
ICSjM5JO8TuAr+udYPfEn58/bwR6rfC/84f9OkBruYNbdbIv5s17yb86P+gGm0QOEjslMPhDcmFs
tOk4QSSbZG1h0Ql8VmHoAPMevLE8j941GZ/RsROGROwEqtmdtQmCS3B5u+AsW30ngHEdrqZgCsyt
fWwOyS25Da/eN/EL7A2n3toBLEg7Z41HlB/Tp6YLepvRR5AVW+9jYly1J3n+BIP/Zr60bxLROj4T
PFGEuso1jeuw3eAE07ptP+7o5eNeRQmCg0S/xHMxr+06fon7etsCRMMtxaCyr716Dwhx2IVpb2HF
l/46FbN28Mbygu2uunh9/DaSC82N6gTMrcVHxkFgxXFWAw2akQBfVuecsNPvVQ0MoJ+06mFGcnfr
R/11icptOw75V75JUSZVEWfMJP9KJ3ltSyQImR03eMst66sYHDpmKcfNtDwJDB8lT+L5qwxIYoXD
ur114wZH5vGWAa4Kn28uUesPTT06G5ssnOP9y51i34D7/PtHN07pI9a4fu5k+jth/3/Z+/fvspZL
oy+Ks8E47cjk66zF54LO7bYxp4oIH6diXs53n36UTEf2iz1sUk+Ux6pwIXnEhKrhSWVetp1y7+n+
L0tIHE5iSzrERlEew1ScXQaE2/s/hqSWHZshqo7qGYyjqf3j7+vSpQmHB6ccjeJ4/0KkW8HNzZf/
/bv7d2Bt1LLPnp3jWjbUY7Yl+3W4hCoRSj1/O6mpK5npriOjJmu6r49hG1W7+X/YO5PlxrUsy/5K
Ws7x6qIH0iprAAJsRVJ94xOYXJKj73t8fS3An4V7eZRlWM5zgiD1wiVRBO8995y9127TujmJUul2
BXi3Wdf//u5NE+U/f84fX4srAE5yTWoEc9KnOa/CbW0qGJmaMGpdNjSIUFKVHzn55McGW2eax/MO
HaPC0qOEOIQYVCup+P2yfi0w65SWXnGSlr/6emEeS+80shOuozGCu5GQSKiCVb/XIyhbNYEMBDPm
x4Hx/k/t4P+Q/f8V2V/Dk/SbuOSfyP7X+oti9d//7Sun6zwdPv/z3wniWP7J31x/WTb+0tC7CdVA
8oZXAun731x/lKN/IdZA1y9kwxCYQH5x/Y2/CFk36M2pikLpb/MNf3H9bTTmJgqaRUtDPOp/i+tv
r9Tu34SCQO6RjJg6hga0I9Y/CReTppsRgdnRbe5/s5AxHnN6rUcjRX3RDNN+SoOtX3TPoVr5RwJU
SLWuqT/G6DMQIVF4SCqw5/F5/nWxls/y8vEeDV1201G9JQgMPs9yYWB6auG27X6mhqzRFmNbmoyo
pXMadAqgUy6EKlG5QFmA30I939fVwZDlwiPyjCU+xRdijLjvswCjVMOC65VNluw70Fp0Cj/iVPJv
qy5tty3NvRxfmDNTuBi+eQs+rA6G6bbD/3pHl/bgt9pFHhFMKE121rukJi1I/R4Z4ZEminQKNGSK
lQTloULKnvB9WBTq5TO9PuqWlcFQxudy6APQ48ZVxbS401OdhpFITlIY55u+aT790f8QEAeZaiJy
KcoC52JmDEfNwlxL593Y1D5NB3nQT+VysXtUMvBXhywAgMm41K21GlYSr0bCTb6sYOpyaZYlc326
PpLz/JGJfcJbxnuQB4a0b03QpkQanRDhti44V5qyPer+ZSldXwNKfWM/zRqdKCtAyrG8OMFPQ3ix
UE2HNvKCIn0c1JiOvWDLnRTyzgpLQeSSmEc2RXCQQrlGWu1CJKSCrsejLDF3FIEC0LMJYfv1AnWb
TMvaHdjqOoRdx6g1DoFv0aEj/pY0obYoXcReijMOZn3yZ6RpZkLRngV07LLA3Amzlw+q/fuf/o93
4te7U0SJ5kl190NlNiLKyadIZuwpW2Pp1S1V6noZRw0iOWW3MAt81QQdHBHM1zvGIPXRWD4M66Nf
l1EKGxZskhS1SYclIlXH9bK+oD+eRrhojvXsazQ1ZdsJWcXnhQhaHX8+nEfldsA+jVpfedNsMkLn
ZeNdH/16um7GTFSQmICsWt/p4h+b2Pr0182wPpqnsXJlgpd+brPrh9GccxpIjFv+/piud8cQAznJ
ItVbt7f1T/fr8utramgKhmXHYZrp/i+f4XReYF1QRP/e2Nb/QhKG71qwnn8mAa2hM+tlTeJZP+cZ
2qKFsYE/WSeeylN6rWRBiDPefJNJ/G/P02RrTO2d1jTD7FnLNh9q3Th7dfoeJKI7QjDR3EhiTJEl
6M8Yns1HfbmsT9eLYsd0LnAROJn+FsuckmR/R3ZSsg/KVnWtsaDQVKyZ3XRK2qNV1zysOMHs8pHh
2+C/WMXodQVwFzPqpKOlqo8TRh2aDQoJEusvpS2n7vQolg/b+gV5WQnXi/qPR+tTuynknV1zRjJ5
E6blHygkFQKSic5sEG5a5fIBbQitkgxQNUDRwENoNfO6uYglfdauhmg7a+NrlNX2MYKfddRm3AJ+
gs1DS3tUZFx6DgVHMMWs2qH+Cko7YJCoPVox2ULrr1gtS1aY4aUZDbJxx2VBW/9DH8VZ9WoKuzpM
A0btizzEj3TvZz7R9AuS+a6xK5grA4OHrm8u8Tx+b0E80ojCGin6myhgSLTsdMRe+Z+RLRPyVoE0
rrLWBVHJqENE+yDpnpll7enRqBslt9+zUtYZPmZ39raz6/QYZYKoQgg+ecX/o4rafTAXs9sNSIma
KT2XlgkabRzfxmF25TF5C7TCPqhjrLoNoG149LObKsutMI5XldnZRu7Emz/JvlfIGdb3rrtECtV3
EVsJoVAoL6I+ahAl2ACKglLzYDgHbq70V2QoNykYd5aIPrpBu4UMlLspyM54bTZCKRnr6ZI7Jlp0
mFrlLFfjgxU2MBZ0GMEC0oMzwJH2po79TccnDp/lhBKqo4vNaaUew+ZkJ9MzLigYjrGEtzPMP3FP
YuK0ug+JAeVxLsn2IvbPIt0KFlbV3/nIOD3F7p+iuUp2ZTxdpdhq0ZsMOH1G/C4l2u4Ngs+rqsbq
yUQOdCBdkCQ9XAhMEIEAZST7+ckOwi9YOkVrIZNRatKyArBZ9YgUm2rXEOmxUUFve3rUKW4wXAvM
OfSuSQtUkYeNdeRvrBGnLOVn7nbIoTYpmFPWcPz3tUY/U1Xh7FpZQozMjOrDnh67dIJxbAyPqYZc
ZFalbVuoiy2hVbdimsn8FT0ZlQroxNgnW7RcmJdNetvOOjAIMx9PSp5Il3ECmqQGn+GUGhcrlWAo
+nR2cj97GktA04kZy1u50L4VcRkw6JaOUIeZ6BttcDulJSd8S2xnotwkqZYusIwFUkMCCLqsh96t
J+hO4rpBDoX6N8hAl1mdfLZKvcTEAhhLpk76ni7AhFnm94rULt0q4aAwclNfCBcMu1NhixLAgnIo
6KQKEX0mMNucIfNnJzSlc7fA5CckLz37+Z60UtIn8vCtychgEPNAGE5ZMTfOh4l11vbQnkpnfplP
UyPjoVfIaJXBYGrzJ/kItybYDYJez0nK39QQxbfWbt4swEP+aMObyY4a/QQYDFWNOzG4DGiHgMCY
e4pLeUM8UOuGYWg6ut/dYDHXAXz60nYqgPLpgXQw8vJpkSp0unREdChvDQ0iFb2KrRLHpMKFw6bo
tPAZdcVHqsRsJyJgJih06TJzZs+KeGdO5OKmEFix4ovU08NxI7qpu7VnhWQbUq+oDIaPgBGZk0Cr
28+pDhXnEBryy0AmnltK2ttocLAxbcUxxqc2SpnYSdqPpDb1u7x+rKfwprRJ/yGZM2FebkwudamC
9rfn141R8kGQRO+bLPOlPazk8VZJbAQA8m0UocptpKE6x2q4iabg0GTGVzypr3MZKNCHxI0qfMvT
UHxAjCXUNtQunUxt2Rv4MdqMNi5CHemc+aQMWGl0whT8oyzYIupehNsiNSTQj8iFVTiKc6ZUXl2b
RE7611iyq+0oqnPkE05UEE4Jl2Ox+I8XdWpIO82TO8VM7msBsQd20aOGm6kJoXBH9Ql5qFObhIEE
ejEemCnTQJDxXSlJRJKTNeiIMwgX9y3idqqypgIbmxcYGp1bXqMCPJRh5ERUaZO8N5p0pyaddLZ0
9V3XvxEj559qH0KGHjL9EHzq2wqHWpYkt4NJKSM0PHsylXfefO+7JCWmTnoHH7gNOzCbAW3EbqYp
lIY0rEz7JbQqMI5Rw/lB890yHLp9Vwq4xInp2ppteolUfeazDSfDB3ojxdcS05wNivJ2pn/KGCak
BXxODSafsP22WG1MR0qqEc0AoQNqGkAMGNFcq6XlKOzYp0kePJan7sJeiuyzu62tqqMZEEmugvyx
ywEYDYZcO5mIir0JFGlKRe8lY7H1Y6ba4aCSCqAv9cn6fH0UwND/+XSAHtVMEiXZGt23XKhNoaX/
4ylbYo4ZPX8etZLyO8vJK81y3RFDDPpyKaLWy7CEKP7xlOwt/RAQkKVQ76nsJm41Tw+qWgunj0uo
JQMR8GZnWi5aCtLPllKi7IOUUxIDowZ60i7UgieCmJ/UQkxbcv7g7SDCdSoZs1eXhh+BTNpQtFxm
qfv7Eo8jFTDyYWbDvEtZRcAuUVCxqzQRGudQaVlD/faYLhdZ75MdHKCbWiMrMZ/69ySQJk9VskU6
1e/WL+P43ASmAh1TGI5akAZrBPN05IwxHSO4OK6uZsvtZdckBCifUzo3HqrWbgkWLfVDL46dPNS/
XdqlKlcCoNAc66DNcvxZL+VSD2clbCdGZTqOBFom6lJPt4DlhLc+t1Mf2lZmXrFZlVSJnGgYvPBQ
Xbov8VKVr08J0aSvtNWWyn5I2ogIz+Uha1coNoLCkG5iOhbzZUKB5eOMeIDB9OzT9GPIwYiiHwXC
3746z1qmPWoB6R0qktqs4OYuZOkKYfSzg0gPVaMwTxMAHUixxG/4bTxerOXih+3XDG6KmZo5HaUh
E55MwgWjkc4e3LSHRRzCpMGzDA3M+IiCCZUPUB9AoWSW6cstQng4AtghM64yDVk/p17IQ+O9wyd1
U/W4JQgrvOTIfTZ9piIalbC0GYxVtkSjv48cuUz4Svc3bA3lA26gTSbVL3JLIpdhoe9sy0h3OY0T
36Dn+lPvGwwCadrLWv9joul2buVWgWgCrThZzotCVTR0SD0faVOur8h06yvJ2NSfAl53Hesn7jyL
dZUl04hkJmJZMRtuZOhQJqVwPCv2dDemzZlW2IU3wt4XqR7favIXZCJ0m9Uhzsn2G8LSgLkEwHpg
iydwwci2GbbSbWMT87sywGFS0zY1/E3PlMdtMOPckR0oHPIwzz0cwLPODePog0QecqUg5jVHTwhS
raQgAyMPTdbPtfpCvFJzwQ/RbMuoZz8fo/jcGCHzwoEBDRkyKBn9HdLgam7PbaPO+3EiaTCyipOa
YrEhBWj2soZfXUfMrNkswYHNvUx9j0pLzCdWBWIPLPE4oYJydPTCB6NoPisIGttYSYq9NGC8I3nA
Y/gXuVPU8ymXaYXb5it5kLch6VOHaR4XRZp+F4Mi21rJ+F7bwTcpn9Rb4nP6S64RPG/m0lkXqr+z
O+0T60O6K3BLoVgS3Z0qRvZDfXQzqpYd5cOll/P0lOs99RxuONEWiAkBXwwqUwE5YaWK+URtOrxV
12wTGGZ0pWl2o0+dxuhMOomOtFNtzD5aVcXMYTOcCq0YoJ6VBkRfp+MdRo1837NJD1w4NU835qgc
BRWF1+cLN7uGA16nr5OFgEQmj8Rh6MhwvEPz1C3kkZAAabflFTFLbkxurrLfhaFlg7Pit4mo4HOW
GfxdiMxF4vNKa7CviVIcFZoO+Nnjl8LgIDsnJNHgxkv8Oy0Q9xVdmj3fNveqgCRqK825M2tzlxcJ
qsxq8ECuJWgXYL9Fvn9j+aPqTYhVkPreIf4eALOYA3kcPOKIQi6IhGPAMOocbRCu/pwylXNPsElx
MeOhms9SiEdkSu/7OIbh6Yv41Nv0gKQiDjZsRvIR2P9WK6LujJgvBHNmDtt48vx4gA1W2a2Dcx3p
VGUgwu/CewJtnJcKp7rdFh+plQrCmjjjSEF87SADtIM4C7l/Cskdvhf5W9fy+SJPb1v1mbj0Bgx9
Vtdkk9ffkfgtFgtm7jlm83CjZPNhaLCiKn1HTTbI6RXjcXa1yjC5pM33QQQIwVq1BkJmBo/lHBwl
JsCHquZbpHHxOcg3aW8ZC8/U3GR122/ToC4uQtOXeBE0sXXVnkhrfzdTWb2xsYASgVlrbgwsBRK4
z1xUb7q9XkifXQlRsdNgEYjceE4wCOx1LX7o4NRcZGjlh06TgXqyxkKGv0fdJcj20IeLHGcc7ye4
cIsNrs3rjSiy6agJxotzF85ua8m3WjQgM0RHr8Iyvw1VcWE3emt8uT5CxrwzLVs+R4hOw9bvnA6r
iKO32eBNGl2I2kwkZ0rHcmua9hMLTXqQJ+XAEfij1OuUQDWbMGjDHLc+NPndYbahz8Um8/liUI4K
wUfb1GpKqhXL5J2NSCspXhONw27dt+eoUYhvSFDExUmP8R33o1NkkryVAOG4djgQs6bU13HG6rt0
U8d92sXmBxEGO/LsPD5TzT4yqpRqKlru4WIX5N+1gfw5Bpd76IHycZS/U2IM+ySfir3QdbRIYX6Y
DcZ/OdDnbQ6UcoT2vMurYg8j+SumbAfvC/284hQZSpJxlvVjWGbVfsqn99hMga4bfJSMfkKO31Rk
7pWK/5ScM1s/xJEB4jwp9DvKa0CxNajLaGh9NJcjgRmK/QNAU+BAeYVYSurKxjR0uJkSSjW/oMDu
CDoG8exM80QYYTgknGgViHqZAW4rQnPVKBSws0E1byw1QIV5ASiZcllLMdECi8YWiJGxaJ7b1GIY
x1T2iJf2qWKdRo+cwyTsGDSSKuJUXZC4bGU3PciMG30YTwmJYkefYr1t6VvrvkXEzKyfZ0WHnexL
bkIgEI6P9GOsJ9vNpv7ebJXn1FDakyppJzsGbBgiBnOIrHBMMy0Plh77j53oRjDr79owh8QOVKxP
k0zCdxJl136G8hnY2tnOJop6xaLmDGtXyHg4TfuUi6I+y82l7As4GgZRU7rVTw+Bau6SBlUfrSgN
HamJYLQhISPEsXVJdWpvU5uTrc3xtYpgLMihhOIuwxK9UEjAMrzrNcidpFwMkSQSRQaKJGv0H+cp
UWlrSkxktTg823BzPN0WUAUImkCUFh5myp9NFNmcWpUHTlIA4sR4Q4oDx4yCrJCiUH7YrULbBHkN
wjpPTBIDzATNdLgATtWWRken6KpXatF46vBi2TVDYFW28qdaiPHaqf6V3KI2jrsXrUNeUMxpjXuv
+bASzHoOq+RFakM6Ubmun9Apb1Wh9XdVLabNSq4HlO7v9IQ4QmRstD8b+T5nowuqzL5BA/gypTY1
YqXDIpS4mH5RnTLCxps1QpJ9Rpw5HLEfjmmBoA6ZMypE6SbQRe/EdlPvM3nYl7JGp2u5YdUaK7Y2
erlRjmfNbiTExeWrWMwDxRCHJ5PfnpiGYtMZmeL2tM326ey/k/ZbPk3LHL63WGSXOCypIjm4lIKH
2M/3Q6Nzj+XMP+QYcOHcWMUOzg+DxLZzh2zQFmgfTniC4jfQKGMP8tLIyAIzXjL06p54qP4U1gS7
ss2TzNiqynkN3Wro3Dq5PLORFhTzlopUNcPPuwqDVCwirjE2w8ZiWMPxocIHgrMDmqOX80M3uNkU
xKRUqOtgPbiMeIvhptQ+0t00PbRJeidL0bC1B94AE0a9OwQSR6CO4BambdXGmqTuECnaJgzC9Exj
YjdotrTvK6U5qUMOS6DBN9qHY8woyJQPrVF8KDpFkdxbhE9Jun8xbFoSaSUHe6qirToE/EXmJvIA
O9M6VvoSx7fFea2oa7QEc++ag6Ti5lksp8sfWg6TzSoMkSoflLwvTgTNcXo5mT070ZzDpokrjKhG
hv/DrO9kYLRDWbLcDjqtrm8SCU2b3CoeRUoMlh5A6Y4hn5KqteIk3/qUnJDZCGhdrKlj5D8pW2pl
GqRN8qpV47zTs1nFXpVBfZiy7y1icUdMtrkHCp7Sj8yZnKj5TWRQXPi0V11trGMgbYQ54J2m9c3E
8pCYpTjogqFTEV/Zk4MT4FrMjBneHykpLq1ot+oSoVeOEQdDPbj36W2ec8FfanglFHO4sZBYOYYP
Dk2zWuNIygaHtEK6J37ZPK0Xq+5jvl0db4SqZVe9LBPYmBnLeUAJuWRSAd8wzbMSGfmZl211kXTV
YuNN1zv7ABhLurZm/DZyP5w41Pc08FkLBtV4yUwJ8XQnikusKvdlMNanOCLbDnt265nJCO12Gu7z
5YIKy0vz7t7uOanmY1xfK+25NO3upOnkWXJ4UG4kk7yMuSp0elExDpQIIVthEx1L6sGtEkrjg0Cl
hjBxjt1onNWdrKEcT3njNmFTmgepiy0Mltq21BlY9ktaVGRRu2Kl1jYVQncMF/N1xBKxL4rxu9ZX
0V7hTb3kARj+bIrO+KDAFIeyzHftPoZR1+5ibkMSA8RD75eEgIqLFIDE48x7QKrKoQ7lo9bPFOcp
xiq9udoE+2zr0oR03HRXGoSEyQTRRH+bRCYjp2zU10Q0uzsjsKkklc2Ao6kDxdfNE70+lBmLcIbd
+2xDzonpON1aLTeRCqKLMvOGgI/qbNI6hIakuGmpPg66shhMrZ0UB9EhsPzMUaqW4Qna5WsykTFk
Bv0xpR3YJDZCPRshYpbl9Gn6yRk0bLUx89UGL7vDANOGQt7RZM4WJ4oSR56Mps+Dot2zfth8rnvj
RxTXXyI2qp2dW9/DyUT40GeXok1BxMZwAyofu69OOlCtFgiibRWGPM1pp2Q+vJvGsd1pKVt9zLFp
OywJpDiO8IxKJSJbc+HUBt1zptc3nYSwWjWZN4MNKXdTBkIdH3V4QnN1L1DMoxNr+V1HyvTS6h6J
fLRuaOA+BjJ7CQFvzHojgkeMzjyQXFk0VXkwJsLyOHNzc3Sc3ia922U6vV34thhtFPheLWj7dqQ9
NehJ6EgSeB5gUlQ9HR2lSm6+1GAsTnlleoHQi32EiRsxCAzfrnnJDZJBpwK08ETSZkdla42xt76O
zqr0HYEHL7i3uYEj6LeD3D2FgFC9EFcLYzfSoJ4NmPTbXqpmlkDCYMCjNYzBsvpYtBqhVydYauMr
NMvIHZBMbdHwH3/O8peO1h9zv3UCuH4t8LtHghzzLd1cmr3Z0ksql2lsB8+582nCFKGGAhYPI8Mn
3GB2l7ISEHIk9Ql9oVyAmjEXDcL6PG4aUqKz4EDzUBwne6DJarS+C/GJ8l3TRvAW5KRFGu4JSwR3
QWcH+JpQQq1z+1WaQw017OUaT3kXIU0Q2Tsg2Y62rLS36yt22nQXMDo+DkunTKTwockNsTcNBrBj
oOSZC4AXZWrcDsf1Eqbx4oaMsKcQ0tlMWu9pC7kiY4p18hNUw5Q0d3xYiMMyqmd9HhTOLBFCOc4y
xSnGrLxh6J+5uGBoYxhyWZ4mPiFmmEyHVO2wW6tzsfml4rJndl6SgmawcPaTDBOD7L6scWyV7W8V
dkVhgOEgQae4vpL1YhPbCYSKJt+vr0mqgoF8Kp7+mEP7KlVSwmlEH/3huL7y9RGu5/G3p+t/MDFw
urXKJInjIVVwnQzH9ZH1j0fr03D5gxWK8ji31SWssoXYPALmD/rUm/TQPw7LxQbD7aQqUPNeq7vj
etHZvQ5zjaPJZNw5g97Fm7k8LFMmn+tlfTorFKP4RW1YH+NND3X81AQzWe4Gf4zld5uXnib9/EWG
kawihYTVma46Q2OmFRS8sYqxKbLCXVOKVxknrxcuTVOSpZpjsvZLqUGao23qz4hT0X4xWT5mytge
10fJ8ggnu75t2vi6folB4ngIzWfQ77h1ovjvS1v2oYs2kNSb5fOzKmUCwzpmxZTTfcM7MxvVd1hK
BNQZQQ8NA0Xrr0uvQlxW5HrXhwmqEeBLnKuWjjDDQdmz1TjZS71BG5FOZjRqtxoK9Z9Iof8RiP0r
gdgCEfqvBGKXr+Hf9gyxUfzVYFF/04n9/Jd/68RM8RctU0sG8GUosHb/1oiZyl/o/WCV6Qvhx5QX
FGte1G34n/+u6X9ByaDLYUNL1mgV/qYRU/6i0U3LQYWHDXVaqP8djdiKD/pNIaYBhuM7LYRMISyS
dP5gm2qSMQaVZRLUGjTkuRtnFe+1RbbRU3WT7kHvUpVW5tEnwKFyu8f2XfsIHttnhLw5jmgbrsoW
T6opvbTlqfN3MuO+fMcaikvZEXtsKJlE0eGETwk4i/xQ+vdoH11lm79zwlBVT46BX7rhk/xZnWzX
PIC8j/8FG/FPytrP1wieytZ11eR/lP8XoQRScJIVenN7MZvPnSzfh2StVpZ6Gw/aR4eOiA0YO2cS
vemRfP/bDXH78y/5b3lHnlVEk5J3zv4DyLX+dI13CgyoMIX+J4EUQtFYxazre+sJ1qH4UdzXV418
9m/tNvsR+gRbO90P80G7LwhvPAFLSx6krXW2H4gLma+LzfdO5oB/Ux2V9+wyH5I7ABnNJaIXfkd5
Am//Mr1jnFsyVR4g3VC6AtH5KJ7DG/VW7ErrK4CM6kn2/Jx8JYNn3GpvKLVwXpLvzr85t6v0wZFg
fnyrnrKnnsQFeFgEbZqeiU9jdmSM7qTWEucWO80NEt6t+GTypaI/w6wPWdCVEM24MBzQUm/kU7Oz
jqqbfSueiNwIP+JHXs52fMl/oI+FerqNzmi2O6bWTv8eWPvhprvG4PO38de0J+7enSePCDMykn8o
J/IfWnb2mFhy6p/v2EBoziDc/07O/AiY41B/6y03U7z6aZkn0upQPCV0gsdFAvTkN7s0vptuZ1pI
Z4KYauuxuEu+AoCE+D7OxaO+m++hSuUv2fCIHaxA+U6qxs30mr+TD0CYCnqmHzFq9TPwIjb9JPDy
eBME+97aDsOilEc+r5r0Qhxjeu1xhKiccGAayV4u7jRBKrxj3tXfgCt8L279a1tclAc6DRbbAYVd
AIlnY99TUVyy43AJjnhNglvj1BebCSLTBqJJ+Z4eK1L3Qie8K1z1R+wFW6XbZhwGObd/B4CQ9Fus
0DEK8Y3/SgBDWdxGj214xhY7cazd5OSHeK2Xn+adtg09osFsem5MgN/kT/9cMnY/z69IH+glXCGx
fwvPBB3QQcaK7kr5ZpbRxaCxdhj236BoROE+nawXbBGAUYhYTr/qO+w944U5kXYVb0rv6ffBwcQ7
ZzpU3gUHY3ljP/b8JWgaAXIwbyq62Pv4vTvUm+yq3ANTtZ6C78ala06t5EQv/pN1h0mfW5sCvHU7
3aGivpDcehCtR6aTedcgAUy9cp9/H7Y5WV37ap++QjWJHXsfdpv4bN/az+hCGEOZ5Wb04E3y6XDS
r/5CqHN3UuLHuNhUV5BMdLW3ZLFgh8lo9STH4VVZ3jRCMOARKw4jg9Rr3zHRupw+2HM5b3gAX4qt
fQcotnPwSJYbRvawOAEssD9/kNmxvEBjm3vmAXBiAOo/d+RhF5+Z2ZV7zXTwJV2AK3aH8IxJQCbp
6UltIS5twDiAsYDS0QdU/478mT6FHqFBbxz/053iTPvxlnrZ2E3hhnbqU/ttcvfTPnwi/JH6MAeh
czXJOG8d/dF/b35ICB0xkp/7/jC9lMfR02zHvsM2MjJD2k31AWAIaW/klRKsflW7J/uuP7dv+Pwx
H75N9+JFuJkbao64l6+Qgv/r9ZHt73c+s2ZZsgJRm+mgLLPNLTrp3/F26OktfTCUat8EJCfa807J
zBcrav4FofCfFuHlx+i2Yq5ibcX4g+9e19LUCV+u9ro8PC4/wp7GwxSMX7SECMXK2o2YK7b4//V/
/vfH+B/BV/H/Wfphgv0Bjl1eHXRWS9dozBNAINjGf391alBpBn0J6B1S9rJILzx9zOM9AKaaYk+V
vjHfcFI73frlM00GzZWt94IGl+uDtexNCV5aOT0Wvt/vZ0vho5YW87ZDltRid71JuvE6AoLd0Eck
DkydsGAIgkKtpSHOhK3cznOBR7lqLi0uwm0KMMouNIa2aXxlrFrdaMNkuWpsHhNjy3GieVbKTt8w
3KsQ9XY2qQyFhEBtvm+ZE265y00pmPaK2kPaLJ5aApweAr1Rznaan6AO9W6WcAheimxoTc3NSBLK
blpyr3xRvtl9cYDSzgTJZP79AfMGOjjqqtqQKmfsUDtkQIPao8gSeaeK+WACXNoasFwcDTqURDw1
44IaCoOEsWPA4iUDpcPRb9FDZFmQ0NHldrOtalk6FiKjjRjaL0pJj7G2lx56Hf3oaqgmylA3TlSI
h8TwtXPUE3WUz0bPQoUPqkAKlVjTXq/qOyONko0AuTQST7dMxBearPVDeQzxnmxiAhZdbjmOXmlL
IgzKC0eRZm2n0fHikJlvJYXTvRoLk0mxeQbmQ9i2GNj4TO061epEAJ72fbBH7WK3npYqmeN3JvFf
pJ85otWbA3NXbxziW7WQPuC8I3XT50ddeQ/4fZ3Cyj7JBAfnXBrsZ7NyjZkYhRLBV21h6Fu6bc9d
pM+elrFR+IQapwZFwoIak2tSoGbDeNDn4EGUZHZhaxVWuKdZcSuPn9Wo39NlVndaML1AqH3m/PYe
XvEkZl4zNvdjmNOADh6ZKH3G1lg5MzfwjEscqOPL8lhjbDqQsTHD+4fZrLqkL6IeFDAi/UTbo5Ab
cgxuOnOajaIprqZk2N3iGHEhKraw1J8ihUkp2C1m6LzTFraBuJA4eGvSvmbQFfdDA2hLMIDrhmcA
VhthYYFmamNtpfFr4lYXUvo4lqRhI7UY4Iux8NHpFslOSrrJMYKuZqMwboVpMU1iZ2gvdA6dyQ+o
Ijhwz2d5Kt0SjWE3PJQM1KGB8XskLpmKoJ/CXS6QyvEvBIq6Mf2yMVOYWoesh3Z2bgIwSjetVe21
W2Kt2EHp/ZrzJi+qTZlUwImwPss+ABNCqWCDQ2bMkAj48je9hxOEICih8Mr1rzh8n8eHuSf7a+yf
rGa4Aa9zsADraPibzGQmL36itcY+OUbGKTNr44QFVdsRe3ydQj0ucI4TQI3BgU2j7ugoS4uJPDAv
s0r7exoOeqshaS1xeU2k4h4UI5/2cdYtkBvy23V57GhF1feA6pDGF0GAKDau8dYyPAyaWT4SxyQI
FLUa1+qVYI+58ojRllYfxohNSTSVJQsCcotoazaSclwvxqRwyo2gFTObasNd1Vq3fotHP5f0hgFw
A5hhUvEbhzgtRm1IjqbxHic+Rev6pch6yXv02EWUpaf1K3poJz8f9aQhoQw8oSvVNyaNuk1W0aoJ
aiJvwzZl+cS7TvBrp3xBrJO2CglW3m20wY8MBOmewQblIiVAubfc5lzcAduLdj3sQ27eN+Vp3itv
cek1bn1Oz+NZfgf+0ZwAVuA/sW9nyDsAud+mBz771c0YbsYfxF14PRXCjXqx3pziDr6beJNGqqXw
vbnRtuO5E45/Kb5nJ0p2gSrEUV55j4xX69Q8hHvk8KTzmqzzV3qUJlQLkKmymy2T8g25Ewx6gAqZ
F3GLE0CmPIVuYxwpZ3vwO2ihzIN8Ryg3KFbNqd9IZ5ngQrEmaK75f9k7s93GsW3LfhETJDdboFAP
Ehv1ttzbL4Qd4WDf9/z6O6jMc7KpQp26QD0WkFBasqSQJWpzr7XmHJMN4pZYL/3Lurd+Mrr/jod3
puJp4mh04oAzXYdf0Ez0lxET8raAK2NvC7ICyW0gEupi++ZL+cRGPrxHxPxi+jg57mKfNFIYzPiC
7av4lX0siV9sra/lIyHp2K9B5aqro3Pm3MQpDx7ZsdspNaWKNxzV6VCGh2xgAbW3JDKapdPovqEc
x9QNmZCMOyAvAM0geIuWVuUeSNTMt60j5nQrnxusEaiaAYLhA6+xArvxtEE6yP4ceLNxTwbaxJ93
rVmbjrk7klbmRRKiKBYEzieQfwmbcdAAkvoWvmadj2+FzemFebwp2IQiqm7e1MoXCobFbQnXLkWn
spWQBNypaO33XJwL/rx2Q09OtzzGcYYDfYCd75q54XfMWsVO5f0wTlOPOXqb0EAE3SVtmEozdbnS
RS/YXX4DLBTNsfkq6/XjqTctgqV0M7GM39nGAXEKVYhRPIzDfrLfpQtLmH3R9YPxLlXusOOwACnD
W2yG9CcfzYv2E5WWnLqUZB3WjAE6DSk+7BmtJ/OCMIugYys+Gj+hbFyXl+CO+gnrbU7V/tA9Tcyb
0034wdb3rThV++EnNRkZ59q38OKLcc4RoDH82XSv43OMtIjk2gtfG3AeBMEjWC+25TP+50dyugrG
yO98A8QXMx41cQYAgTUfGuXmtn6uQ1dzMFg962xVF0dVjgajpcoNnOZ1QBDLVJXXT8oB2/UzRn6+
k2yhJBc3JgORpybdwlIza79+ZiCK4Jc/k6cehvtSeStLBnLIIBnTOoTXJViiuS+F5AVMtn5S4MYc
g4NFBQp7tOST8niOOnX4gAqwpC99+hIufm5sQZJl/VH6Imw7fggVFLFbnSEdG7GLTYS7S1xFPp2n
/UAEKm1PjyNX2wTSpvabY59606E7pGfEP+xssp8kfyZvMjncJya61LZI2PCwy8W+/GpIy6aa20Ts
TcKN+cZxhbgVNewAOBkjyU5lzei/yArdFS2VebQrSIeEbvuW+Z2xZTNAATa600sMbOOOwWi+lUYS
nBhjb2DyqOoGEiZhSyY1g+GOp5qCHHDLmREOBztL8+JmH41E4bKd9G10pSIvDmn6NPjs8iB02dv+
dQU3Tz7Rovt2q7wpnuobz5lPM+c9lzcLp499do498VzQV3DN05H5/vI45u50XwPAuc+u1DPvnZfs
SYPQzjBezdCpHJuF+ydeonCXXzSed3jTfOuDv+FKpWsVu+gw+MjzQnzrpyx3Ftfel6Uz3YXKFvwL
IM+i9ORL8NBh+8AxvKEEHMlL3nQP7Z30Xh/1R6So3Zt1tcvNR7RvjwGNFLYJZHu6NhofVu3hERqU
5ZPeAzXOs79UN3/hFNrdI61WTpNXXsJL8wNx4oxu55wCPLwjhVBju/VcffWOfmaF1Z7EJX5Oj2T1
qYdQHABJBjT0kXHIO4iMVbev5Hvjqp3Nx/KFvj4bTOwWRegQop7ou+YnpQHjkmOzV95MxLx3lHQX
zjC0QqgR468Okbq6sUOmO9BzHBPKkbbNc4eoPN733NHe6iPi7tX38qYQWwwu+c66QLlvFA/CxRDs
ImmH7J/PKYg8/pYyvSLVKLW9mmwpUgc6CjgXz7RVxpLNwomqUvnZ1l/sKmzw591Ju0ZP0kZg+fes
q+rbj0RLIDcikDREXpsS57KN3YZcgn2kOgQjTad4F7MjsC/1hahwWbvUxlbhW/lraByx57ALX5cf
+eW2zGlueMg/6K6MDM8+8nDHtsh253viCQ7pNYwPQvlCtpJY1xBc+we6+DE7Ls0B5G/SHa0Kn7iB
p2jTz4cwPQbjU88AJpR+4Zn0LdMtk3vWH3smet1+Sg+AHNzoh/Iq2Q4VwXjO3ldM4JtyRwNkYLRz
h+XJq68Kkwf2c9fwg/MSi4EQn/bg9efhrnyA6ab/6DzYi/krdAhrzXrc2rwBGFs5lbE+hpSCIZMf
N8PNQvgQu/Dtqt3j3FJ6nFQUVrv35KMzt2gO2Zdep7cgeAQUgdgEDhFHLL5ZvXF6d4HZ8YELgOT2
AgjqV/1cfpTBiZl3/JDcW9XR1nf6LnlfN56SF39OEImZrcZOg5vgkNwtYrdwonhVdpWn+T0coQ0z
wnon+/iNmFOeIaJGjV8zwvq2dKcrcCM48BTkZNO/WwzKL8FjsTPd4L3/RiBQsQt4AsmE4U80Dl+U
8AJg/dkE1nBfXgn8fKhAWGzTTyPd1L+E13+gIQ5/zYf8UxXXPN5iihgX3vbhOI4c0pvskXNefAVw
dE+CkR7vu0Pszh9Ir+pnVnVBDifPSm/sArL2EYU+ZxGxs14M2pTgs+5oKH1iPPrmiqL7Y7if6DPT
Yp1AQECbcTMgFU8q3cuj/lDRLAEpm13zb7Gwi3Xzb93cYNFY7CPjFAntOiqJC8zG4X4w9gGnxVn+
0Gi3ZNoX6iaKE7KFwzd0yU6D4Qiyatl6xFpsYgrbUWOlw0GUAhxEDLKp44ZC3TUrYpeSgLYaGgPt
PFOgvwH/C86N+NU2PxhbNliZySPZmMM22Iff7GGKu4ZNwpX03ABFKbuEg9nhOXFtguDfk5497kb7
ho2AzXe12XDoP5PyynEcPQ2n4af5Y/yAKZVCIvoiqhpcZOvAAQt+tYY3caKBR2Qd6CXrr4hKOWcR
uqr45mE5z05+yv2c3aWDZ3q8oAp/byq30PxS8hTCho/dsIGD5S7yhlRt7SeM5H4b+w1a4aN2rnc0
/Fheaje8ZO/FPgHrvm2/+so1aWs+1ceyRR+74UxxZ/n1xbKOsj99D9/WhaNSCrf503KOzsUP+ym8
687g/bUvQK4vIKk4CoJN/TLN3lz8Upb7WUcFTKojlrt9UcIs9aYfpuVXjClsSplNaHGgS60DDU2Q
xYkLSJtm+bioGu/zhP7lsFDFRuhHEVVkynG6/UKRu/OQQzyU27lxAVK12Jz57e3idr/bT7eHmWPI
Qp4SCBGVBHHZU6wgYF7vTcIjnpP5Pgu73YjK8trKihPqk3BI1CCah3Wmq8l8Byalgo7h/arQAfh5
BaAtmXL28tbW1JO7MJr4YuftwFwVgjCwrmtsR0fkjrw2u6Nzq+UyA37OIAuWz01Q1Bogc4i36gBh
BaEri4dRerEKUCVEEwOcTHZb04L3hR/JC2ydPmcQhW6XdO9KakRu3bfjo7LS8KDVe7VKh1222XB3
DLbw5yUTlXDz2AIDh5RpfaoRyjec0E44CwdxW+iEDZA2VIgNCQ8w7ycV+J+Ipwi2o6fDRcEZBN0u
DjvSskXQeEjvVscup8KyLruHmt0RQFDHthNr00whxdoEblVuSY/CsMXwZqGRYo3HKMmu0koDGWSF
PPpWvBvaMsDVWo0gabQvZjqZmpQ8VOV4sCrzaHJyCoCzDEJ2lIVYIsDCkOTK4JrFwYcGA/7QgZYZ
SibYRsL61y66h4V5XG3uqlmSjHWkvr7vKpm4bQ2o7azmqTvHOZXIzKYi7widGW2SJJBUJ3HvRYN1
aM3wFFTTGzA7dT+MEnOyDmp+8pn1DZERtvKtVUjo9cGa3GFOEl8OoEHTAIFek71rFsVKkA6kIFsV
HuhlJewG08MSXvOi0N9yUiulEjqR3L0XPWIghUBrVKa1/gtpWLMRYfYyRBnnVRjd9NTsX3VhHpV2
ggsgBXROCl4D0QduPZFMoFoSpe/yKhFOjZ0Rs10tR7+WQKeNRDVkrYkH47BmyHNk9MtzbWrWrk+k
dltLFr1vqHMUV+PrvP5j4NHDVJm3EOVzOtCAi5sF9UyEpE+xJRQfqrxpI3UnV7SnY2H7SwqqNC0i
QkTVY7+8jrX0ip3yYnAOHWxBt3EoX7uOYuz22DzRf8nWPlUwcFYj9Tv9tNgE1Aqb4Q4QIDS6WX7q
ZO2tmFJE0Ah3tpLG9r7mrDMv9gurcgTvLeQVmD+UoH0t9RFLNQVxVbBFFWX3XNTk+BaaYK892l/N
BEo9+NLwMKbx0B/Nkg1zReKiSYK6rb3bmfIGB7KlBGWABZkcmNV8KofeCytKBjVihJLUMdGYGTDI
BsXLQ6QzVCpnKjpsaX6pxBQzLVaW2rzas/kiJSNlk9mwn5bf02r8SibONFYR+LNNPyjv9nqMTEEF
5mQnmF615BnbFMEJgiUlk6mWozYrnShe3C4XGMjQJO6sGNGxXcTGYVA4AaDn7yct8k3hD9SlSTeA
pJPgKHKaalsbyGT8BNv4U9eUNbnbTF2r6/ZqhvtJtBXnRfKJEJTRt5BCQf5WTUcPT/O6srpiruGW
Br0jC+ZtYV/dWXZxjcfmWalJeUdfaZGthz1A6R7ssW053sbnXOvAD6gGlQyW043aMrYIum2CB9ZR
ZTPcVTMtWEPyKqW8khbKCkZgC8wntrR6o7WbIe1fkzJjP5Ixi2ENz092/SIsSjQiWd7NjsxX7KTz
BS/4Ngmtp2FMTgvSqEDVQPoVsl+W1NLTEGGUxrMPCHpW7yrmgBKMAI+0QjLPCDNLbdjOGjbjxCJG
Qcnszzqjci0j/MsI1OKBzwoNTbOZpw6yT1pfKtoMIJa/I0OD2ti/VisSHnVRAt0sSdxqpabJCJ7a
4WC16kc0sZGtunfZOMI4ujDX2FUmInuEiN/2xOAeAK6McB/p5JkYL3ozeXjePpSWvgc0/oj26DJV
6ElGzKtxBy09b5qfVXawZ/kTMDin0wLfqxVjT5Jg7lLfZO/kIpF2wLddj85ZOaCJBKighZQ48/un
Mdswt5A6xm2E5nWgTyokFa8rXZFGWmtVa3yIieYCIhxfZazZMFTynagZ+07lGqBkP4ZNkntZD+QN
WfUONzxaHiRGSSMfy0ZCEyVnD9PQvQ9VguErR+obqiHFMnuivBiupSR9Tqjc5kjcEfpwRDpxN052
yKfRt5sloZSEzI/DbfJIAYOUr3MVrTWszFT2SawRDM5COOApcSOlnT+X08hNFW21ZhyOWRQ+y+aE
rWzYpq2u4PDL4HqOGL4IsfNbVrONQfaV2w3ioizqSzbMhh9rKbDO7ADRdvlc9PiohIu0T2Tlmlvs
QbOueh4nAnR6o3ucBB3cYDSvsO3Zi2ss8KrtC61NHavPqJuYtYYaZRVpMmTJVl5KDlMQVztBhnJc
0ejDS66gyy/2AhP8YMWPEn//C4RGQgnTt9QktsrMInaLnMhwlqMFRXS61wb5KNtSicE2p4WcCNYp
omi8qKKwN9uGAjMAjhpLfblPoL31C2AqOUxiLygGKAq4M4fEIj1oRLoUqgTFLaPiCeY62zUISYux
KyjG/KmlxPaOE7bXskoRtiq7vLT2WtL1riVhN4yIdqc5buCmmEj2BaWMzo9sWEJXWpnP3wgWD6ma
tsGfbwBQlu5nrcvB3mlI0qyCkj0vvboEH5GM6q+xHmjjZiAxnwZJ1l3LMLb1nFA6tP25JaKQyS6U
Aa3YzVb3CFqCvmbXoES2dpmJh8Rs9OuYc8qtFnTok31JeYu2cWCeKgOTR0UKa8LQKsvix3pu+ca0
+qs6VXAj0vw9DeTnsYlmHwgUgzr71ZQJP1CHydPB9W9ju833Q2i84fGh65BIjk4sLkOawsRmaXp8
3KNXKupbN4Q61k16Atbas9ZVEmMl6RhVy2OTMoFgYdc1V6n4Gufa+ARXVt+GlvKzz/vmjDXJp4+P
oBgXrzcE3UPY7svM/MLNCdu/MA5hPv9CD4590CCPI+AdKjXN7Sf6a4rEji3WIizy7bytYYFvzfqH
Wdec2QwOiQhctdNNreGknkIYxVYdCmVbqMpzIPfhaegpFDTUEWWAwydL4kfMA73HgAbgpIUqCG4k
3VAkEIsXZ4HtgKSlU0lfI+wQiQt2BixsZ1OeCNayr0HQluQgLIsfFwMpuJ5kqczlo174S1NohxbP
weH20z+u4s2YQc5SuELrjpkMuYqo9cNoRX+9uN1m4dZxYzn8CFeP8O2iHvgGsGApbl6xawsA+dyS
zFqj+KGXcuvZqY1XQ8a4INdhd9CjgQ7fKscMFQrZlXznTIPkIqqip5lRua0KwiEkBAp9ND3+fm3i
Zn9cgG66SrkwvcWWjEObzE2xUcmkI09TGL9fFKCdDt27rUzmQfr3RYy8QFt0jLKtgYN7vbipFPW6
7zxTlx8IVqcrBlP3Xg5G1R96PT1ldar9HlX3/0WC/0kkuFoA/iIM+F8ocue4KL7bsvv8m0Dw90f9
IRC07N80EEMmkTy2uMkE/y0StM3fgHDbCPMMWejoI/i3/iUStH8TFoA3nPqqYPprInr4F0hO/KbZ
tiB/QqA+sHnm/5ZIUPmHSkO2FXLbVdMimkpgZLkp7P4SQiii1KaMKWTMZlIZgVuoTDJSjqU2aJhh
WywlRwPw0ncwgbZ0oPhkfLnZ4UXmU52oefjLVMSo/4RnWErPWmDU1stYNV37K5y1rPxcTDFIPzmP
BM0mWdrmsIilXWk/AwlAtWUZVNBAVKmSysrI2scG97xKKhiChVgtgE4nbRX1u6kGDbuyPRWkOVY2
BD903NL0SQw1xL8QDdldKlkYA4NRgi03lBJaLw3nXXTqbRtONiAM/JfMwWeyYPs6EL6RWbrqqz0J
8MQqqWGMlDwrPpBSSsxrzDA1nCbDuQCdQLc1dk6hBisXa4Xyrc4T3ey2lTBBTmCGWYrria78gHuQ
bBYiCozTnPXpwFy9ILyU8VSXoRXhX0tmud1HoY6lOU8yRImfJi6tcM8uPlnDAzPZpKGUpsl+jPKR
wKpIe9BGrDbs8MFxsE9V4PiQ2U2IWRmkX2o79kgXmKRH5y4c8hihnBmw+ZE1LaOts0QUW5AE7eC9
IDo09uSgpSXcAnEQ2zlW4FONk6DmAD9Ln8swZ/u+XyJzfBajVYtH7mhXP41oip5De8x+yGTlYsRG
eEIbu2mq2Ot0RK5bfBHdhwFCOHCFPQaXHMsyFWEgngpFB9ACcCd068QkPajH1gjzYZzUQ6qp2rUw
MqTwCkR75uf4RYCm1IH53JtVgP5rAAx0tXuVnl4kJQlgC3WWlUPT8KciaxQYpR2lVYFbaUtnVPfL
1OqM2hhCw9yoW+AC7JPptQUtA3FIJ9HSzux5huLezihif+nmyMYICeXICGTCwUIDmF0iBWDcmDQY
hziMpWMeGoJGGeojnP9VRW3uFMZgMoCw25Fmukph7CcWtkIwTpmko/Nq8/ASVv2MGC4GNu0ZqgHE
tqoG5THRKjXxx1QHX5N1oGzP0hRO5kuhS7a6o4SyrEPAiiK0bR8agB45f1V8Kggk03YE8t3D352J
xjIYbx/SJZTeKi2fHwdTiAelaWGQBTEA1VQb0UDMIdVQSd5Op+vEJMi0eqYui39mmpo+SU07+mOh
Rr6ujvFXPRihP0mqjiUSrG7ZagFY9rzw1WrClUWStwvovISRRCPBjbJOHLVGAYUT1oReFeD7pXSR
HDuWpieAUaqPUqREuVAjL2Tc79vBmDuhYhqHoNbyfaOH46NRh4wAO0K+8kRJdmEv1L0chPqLPNcB
PUQ71nF+i28tH+dPQoabCzYS7VpCDriOA7b8QlGKa1UgqjPUNiI8ZmivVhn2X0OmVPtejsVjhJyE
RntvIp3MJu6ID9dvp1F5y4s2pl5JyNnCW7TJ+ij1oJCUu9Ra7Rg5tfeujUOk+DZE30YywlNYBrG1
IW4XKjor5F2zEM5VTFpCL81G4mk0hCE3SeCaOg04jHYMpOep2bWN2u60nrgemxw5Jza75iw4FP1B
ahcPy65+P2iB9KnG88RTldXLEFfdPUYauO2FNHuZmeDHIgt0b1A0sTYY3VbXY+1e1jvadnqk5ZeU
VHonShL5Vy4nxWPT5+0KyoxsJhOI2An/y9W91i7SKwHJ7bkbzHUvPc/GsJGjtMIin9GKGOjhzfMU
OtQOJglONn3zgRSepKQPBlNftLiWGDqrBNFue6WjQWXUvYeVUCEMlJ7jppsr9JCham1V0mv8NLdI
l2t1tpk5+PlN3CN6GMHS/+gVNeEIkVlu5T56HMrGuDST3l6AZJRuwOezU1ewTJATOqdWneQRfUYv
IBLiUMfKtEszpkMWO6OzlKgZZytYgFYX9jzWNp0i0M0fzaixW1vq+CSLNQimqYjGU0XljxZ1iYjx
c1rkQ1yspiN/aq4i1MXZfI56oJ+qCjOrXqbJ7xKJEU6Zi4NuIStMCHDZGtDh0e5pqt9HmnnO8tl6
scgqwroFIaWLJjD5KUMOdRmna5AT4857ANoT4kkCOb0sfRvMGONixdgBZFRdO7BUpJu0UUp1qTwZ
0qBTNFrkSSEFYK2WxNHj176YMzMwPZv7A7yXAC2IPnod66Y7hSZRL+Wg7BC+BWfmYgPBwCbdcC2z
/IlvtKeFS+DXVUWuhCan525u1J8kFjQXHQAAGwB93GBvzX1CJkGbpAla7Bx+hGWN015KkSEmS08O
UoJvVJg9n/g8D/sIasmuyHvGKUIAoUYxv88JEn01zdx4ThtLvZMCs3c4YZr+aCeZl3eddgikNHX4
erOIdnPgZh1nCzAMs1drwvoVaXJ4xNOTetIiNQ+WRX9I1nvFTUa66QoBHYDeEDuli8UoYV49y7md
HPplaZxk6Mc7S8oqVwIQd1FYOfwlSFI3MxnEL9MQ+okmMreIzQIj9dJ7OtxXunM0r5Fvi2EbF2Fy
GNoKho2d4aFVRE9rLc6cyQ7o7Jfgv+weZyWdgHE5hqWBAQLgkFsTJuvkxHq5umIs+z4hmsVYlGlr
dlmCojGB5qDwzci1YvaSvGFmUdgcw3HTeBjfC0QV6NOrRO79aMzXE8hIPCTnO2ABso4STuEozVEZ
ZFNAVypZ6G+NOnLxZJA5h9LoP8Vz3z9IUiJtsRoXu0UpjX03xyR467AY6KKTINywzLQC8zXxLzpG
fwbkcWH09GWNAfvVnLafZVPVTiIPGsyUSWibbOpHcyvVVXQdDAgHmWXhcwistnmtegSsYlyqi5Yl
Y+almqaaThKOOOXatG2D8xRrBNbJeBfplCuGpTOfhgZ5wl7DVGcC/YMaRVsqHFkBak5Ha6rxzEk9
K7Frr2EnhjYj5MprtY+9RLMVRA3Euc865tom7KUZUgFa3a9wGTQVQeZta///ugryv8vLZ/7d/o/1
iX+U1dzgme/+59+vtr9fR2y81hR/u+LeiNTX/ruZH75hi/PQ32XJ6z3/b3/5h1/pP9Y3uvwf6ht2
hPxXVfHfK5zb4/5V4Vi/KbKGCUpopmKYsLr+rHCU34ybxWm1Rv1R2gj9N1mWBegInWexmQv9u7QR
8m9w5UzFtlXNVoFbW/+d0kZVlX9Kw3EF2fb6ygwhbHJW+WP/qtGOETvradUSoziU8c4eu49eMxAv
dQQFFxN6IL5HNil/fj6lFt+yYh8Cld3qXSTvGlUVG61iU27O9/g/EaHZy50dwHgyJIwbU0mQttJ/
T3nAUo1LFH/4SlsIx19DuQaGUGhwvi4RvaQLyD2myAI5Wzj7M3MpN5KGi0AcNJdeqiL/ZttqOXJj
rvHMzPI78atBQO9NOjPWER2kfk9c0uLKVfuR1+GIqLo2PdpeAgYrHbYfYQQGsbO0R6OYhm1Df9IR
YZQ6kPm8UQ6WXT50/tRXbMFkxBkEjkk7Y83GBT4zbRcJc28S5VubGdEllfT0njMwAt2FJLaYFE5W
OHk+KHn4Q2qUFVHUiaeuE/GOU857JJL4YgNCvJgBZVSHJNQxp2A+sd0H6DcMMu6LfK/lQovdoq0w
9CSS5LZ2hd3UDOVdOrW908QmL64mKFsX0c4KeuzXc9ad1TQ/z0jOt3o6nIGKEiRHUh0dvPE+i5ZH
y0CwpCZp+mjJXxM69CEqhu+GNvvSBsQM9UhEbaDokhKQIZOQrlqPTs3AwhtLfEbkyuVOaqgvRWBp
aNLmJ6UqZh/OB0+EPK+WZpNm1xAg2hmO1jhOGI74QCtBF7CcUjyt4ED1RcpOrEebsuGJhSUJNy6b
T4Hq4nbvuYsueoniYIof8iA7WoFWEw8gIRblCeH36sQM2SndUewRs40ER1SSvZublIGh2viW4I+U
hXIAnApSxAqho3bxjwENMHsMLuRo/OMCQ2P6l6u3397ud7vL/+7q7ReBljCX17XT7ZpkkL+QD5wp
mqRfw9P//m/cnq+6/eb245KTB1GHxsM/XoYG4BYnWv9aizYHcfy3F3p7Tp2jmlkPDe//88u7Pfb2
CILhFRciMVPq9W/+8xe3q2ESIlS5/fiX1/f7PaXlRTdA5oVhOuO1/vcd//Lj7Y63f2Zp2TYEOvYi
NS+3sGvk0+2iVVTEsQtedmPkfDOG8HO0gSSyYaVR67ZO9RBOT0ygiJpL/3IhzVp6ImSC21Y2X5iB
XbfX24iRpasOeK4e32+Pud3aW0i/haUu7gBNWB/bV87qpct4nigRkdQtWuxTJFF5TWXhRjaHkiLn
0inoRul0+0lEOXVHIAPPwdB8JK/6MNrjsm8S9LUdCr0iLZlxwBFlA3Wi5BQnab2w9Vg9kfoVsj92
OEG9IpgQ/u33aqcaO7MdToEpzUfk3LzVNGC8oRq1UxgaGvgEfmIAF8B8nuF1oEKhtofaop0WNdFP
YSEheJF5D/+8zYx6V/Ryc5jWe8xN8KOxI+LWUgFwZTSOVV4Yx2gkLwpwC+mj6/u+TJFgtlpB2YkY
5tgJAFAYNFWrk6K6klZu97pdyEam/H5VWFHiV2P6hmm3ZPEE0x/UuS9ypNWBPQOoNwEYW7Z+bCmA
21mudxBw0NKGZLxpxY80WPnpNdOsQqaJnZsp7oTO8Jt6zL22pnMwl7gV5R55NmZ/uEiGOZ1m8nJ9
Oy+f8mJGf7deTInabiqFXDEiHqaT2txTx4ojrX6cgnp0ie7jUTMcguJoWQ2lvocnsY/mguzd9WKY
EnGAxw7YkthffPaO1Yp6U5g84RCzHTXitDyL4sMQ7ATZ6ssj8+mm1RtvJDP+JMF1PslBs5zaJGdi
g6QwWrjpdvsyrkIwzUqgW3Bbsh75t5++ag08p1XS2dqPkhWh6KAhJVbQEeOmvkPGpt6RGTnsK4hd
eDYaT4khQgxDg8LD5pUwIkvwh6yQrkeYAJuUdeM0T1Bj5nzcaSXtG0e3U+EWZMIyZwx1vxL6y+3A
agRRT8YaSUC4bHautTI/Ly3hBC2Rq9QKXNWktvVmjUbjgLHnDD6udEazxH3EqM9oMX/ESXjFo3Tf
sO1yS9MKnDIdBjRTLT21pMr2kA5biGhEC/dlqNyZOnJEIbLXmNSgnQiSO9WIFCDMIPQnPcEZG61M
2GlF7FNcAYiH5Me+GqL3QiKkW3fIMTbJep+x/Rcy9vcb/7x+e2Ail6j5b/f8x91vV1U+Hs8WxI2v
/4qpYs6tYpTY/3jAX5769x8L4m3aQAVn/Ocruf17t39+yXNeHsj8Co1wXDOI/feL+Mv9mwIyuhqu
5kNZ6bKNVNPFvV1YK4ziz6upmjSHf9x2+20/oDbQNIK6LF+VFJXMDBn/JDYVgUpDgrDnksHLF874
osv6RYR57eDx+jIW84McheHcg+hw0iEmfmR5w4vtTryv+2wy+AJpgOo0fPjOlGDPUpVh1wQAiquJ
CdagQkbptMydlpjIqCyb98iqUIE2e4N+SdwujragUFUjxKO6WT0MBvrjYn7olHEi+GxYJaXRHaJ7
pcfOkOqCsWGp9BuBG1hC/eIaYa5sNauEg6csyT7P9JMeB90uIzABspijwJ9L2pFNmlXviQd0YJUZ
Ttvx9Pi4NoaJCVwP1bexSIgoixLTw5mdA6Y+m2ptb+uufUKykRbBazT0mDoNo9sZJa3IEYwUHQ3r
AuXKS1No3lEufeQV0iSMYfY2nKxdHaWqw0g7d0oyidE+xv2px7AlsxBuZBmSpFJCokvgKTZYUoqh
RWrN5dZe27R6GZBssPpZRhqqQQ0AI4Z7qsYRYqiaClrAlWcjKfaRDuhEA97mKnULKGdBJWy13bSp
ieR24nZ8zRR2YMGaNJgK8yrxOTRxm+wCTITgqbHCJnpL4nMU8SaM2Wc14I+bdb8PI2bW4mesA7XM
5UdDgRoaatV5lgQtlbx9M8I2cLD6DW48p8CdbPsQZEBfq4a82FjC0QJx5qlSTRr1CzFt3WJ8UB6G
x0jGVzlyeLIXM5AW9vmpSJuP4sXsM8NZMlpDEsrFXEZvZSDZtifzazQJjmQW7KQddKjKoItjM8sg
Z2x01FFiUzGFvinjPID6+EHbCFHb2bTG+4pWtgvH68aP3NJp3pHIXDE+JVHW6l6XBYFIb+9MEEOO
SUUvx72xBxCz4x0TJMWi2JSPyjJk547Dkbmz7IyjTdFAK5Pao8SmQgBJKTfPETBvm754V/4yacwi
Jevl4wykZCw+y4KpdyuXu0YftoSpdSc7MU40lpFf0k2kvcnZzZi2XYGO144HZxCNfRTxQOAt6cC1
Ij6mZZ6vBv3yJkqbczxyLJH7S/+A7AsdAPoGKPIdupDHvD+YAwMXIPFsnxcdGEFg80lp65psP9uR
1Lu1hvMgQSVrkYDhx2jihOCOsm5hi4DtiVgejWAaTqd0RF+dGDb4Nv5vW56ihgiKzBctafhKBVj2
G1ns+hE2XW/EB3RaW70wz+Fc1A6IoYa0dVIk/ou6M1tuW+my9BOhIpGYbwmCMzVblnSDkC07Mc/z
09cHnu7y+U//URUd0Td9w5Bki6ZJIHPn3mt9q7wnMG5CeXdoC4hMumuau1wl/aE3xoOeBqAHqbIz
E9+sOAzohV49q/tGwunnZK/QtSxVdHWkgUPkrjZMG2EBy4oVrwoTN1KQYTMNHxAyKKF536bWeE0I
ZyMTgCgA1ayhD5vUTnhvF1ilVGF7XKdk3uecAZkBmOckvbeRZDJpRg0ai2LxK9xCkzngk4rhennq
DSGeANw6vY1MSwJ37O4iQqgvjPbf3a64t4Qr0LB2RFgSd3LAoIx2JmpAFcYdNn/05Tn6k01SAR+w
6jwOcm+k6x6JnaXSVytzNAALZezLCu09AeXmrp/nYDYSjQzyhuGRiCDvIK0NirC9riUObUPftpC3
FU7WbUrIpCdCmPC0rPxYoiG2faVdCfOMQ5b9VBt25AVp224ERmd7LgHPQ1BliKAjjWxgWjnwdXUH
AomCvk0lX0wOhK5PVxWgrjXXO1isIbR5YwopD7OGoJQvJLF3YeMdXfFbhk6IKDAnbk+pAq1WvWIa
E4DaXcYhnLdW6vuizehuO8R/a3waiTXCR4urL2Vdku6HayCnMycbEU08fXBiZRI0YLwr4AJu3KjU
19IuRF/vYWoJ0WUkxnBtnMSXjAuQ59o8ayuMq94jTvfs4dh5CKfHdHyKFuedoHqc3JjLcY2y4t3C
n7o6eQOf3QVZSPIj9dOCqIH624wCDSEMC3vmgybDqde4jDY180v1K7M+fG550zfqIbeL8BxixsYV
Zf6OaGFsJKnRByPBVR3ZJ1YqhI/eu9E0UJgjjuma+SFh+p3QgXJAjlia6/emYFMyu+53tUYr5LzR
G9ZVyLjrcTSSI/ZjMjGWLH5pnI6TRZ4/GOjoNrHIf4Y6O6AHkltv0OvUVp4cxgJnk+sGRAA8Kk87
GqmxNTMmmgDikGHBYusRQvh5ixYOQBhKOediuPm9iN0nup9X8M1q7K+ChF8SDQArk6HYAcpjORHm
OwlVr6S10OJeqRDwDZNMAeUa7H1hjwxUCnT/JS8ExkdhVeW2QvmjUjAkum76I8HLwVzYH2bed/6a
GYgpdc0b/ikTrEa9OQLuqGO0vzWCqNaLtzA76tQgctB+aNFm9xqZEA3aKJqkWPEfiIVhuAG1uXDF
Y1pw+5HygxuraL+yQh3GODP33WT9tGkOP5naLzcfDn2rvCdU6fFm4TRkT9Ddavwa1vDWJBQWLlhw
qaj8c/VZ9FxeBCcMADlhXHHEKXFlyMokKwVE2iwbbFJV/GuszXe7o2/CIjL5SRWmASN7+G7hGblM
6mdK8iFqUCZdDIxsjMXWHlh2K6v87CD2+aXdw/RIoncntj6NAlCLMdHYkkbxEkH8S9S3Kl++oqVK
g9RELdrbLr6ICiIiXqNQLhgL+VwjNCmKY4MfW9NHRx4qQ7Q5ObSEKkbTU0wOja6Kn3axbJsEZF/F
s2qHWRQfXa2lW6vTWBMHaFpJQxh8EhNVPizQB/As1ea83A3hyh9Ky4+CHk0h0qd5JJqcSJxD3FVb
mGvNnoGGRSdOfWOEN/u3kksSGrcxkZfv9YTTabaefReLII/Yc09Orfam7mL7tK6Mupjy1xo6A2vY
1bZd7zwVowgCklCIxvfKFNNPu3wvC+boQLZ5jwQWh67CH4jYrM0s4zw4RPIy4/PNEflgDaNgPw2o
odomZOw83c/jb8voMDDkQFjGLjV37sI4N8+j732vTDrf5nPRi9c5aoy9G3GET/qrnpXGWRkny0DY
+ZGmS7jx7Ia3uTEtalDstWOBqcFCuGnWb+CnmEZYzi+tK38pybIZ2gSfVFHMIL0tAcbmstxlWJM9
c8TZSKtDQ/Vvlyanzwi3q4mGr3Ldg6tSyggXcwsFb3dpHpN2ERAIEzIC3XJBLWDedfVIiHztzqg4
FvvMeODbwSDRprIDtWTGUQN0EKMpDUTuTeDC1yM7YseSVscm7wlFZ58Mqa/Dg3RMdT8aTHSqwW/z
xn6Oe/O3zMWwmWJEc7KbJwJ6CAv1EtFeqOvKFKcYRVMfTmlQIe/bJbXjbjIOpbtNbE7LtVfYU7j7
TwRH03fgvz4n037sne9piLIjlfmA+BEPbmpc9Czd5i5e23JpgPpi3D+6unEVmvqGv5/o9wUrRYPa
YuvY+btmzc/dwADZnmoymb3m3UIEdMQlnqB6T+XPns7M1pILFidDvo5zfW7IMoZXYbi+RaIwWiJM
NQW7br8CpNkUNYWOo7ob2mH2Ha2hsLZKMzCq+iIZmPRJiOl/8bbzhIx0LEEQWStFY6gfBhk9Cc/M
t26Cw48wtBehLjYcjRPTXrJy1vACyQwqlxoOTK8XTM6QlZoT8QiaRyiL2X9vwzbQO6g4qcUJhyDy
O6elEzhWyb2do0xZmBWnynpA7HS28u6qR7wciqor7xM29vBeRiZKh879PiPD2E6AuCtvfEor87U2
eirezhu2hZY+ZXqPaKaarSAL9HhkfvkBmZOJG0RAHOoo41Gs0NqA94m+OAndQ6VFVwHg87z04JDw
PebJqXX3cyp3cP2KY+/IEZfdaq1vrGOtD8ld3xew7KfVW82lWM2c5ozQOLR0+aPdOMg3T9UJylyw
aJUh76ZCQL6KQPFBQnCB3sovBJjOmUPQxgxp/lcNVfJiEaxRHZuJp3Oi6sz40j3kYYUr0vJeB3rX
37E84HCGrbLaU6EOF19G9gxRncwbpdx956ZPsaxwvDWOGxCZZqI6/ZVXPS5d1TN67RmtVtNWODny
1gpiW9hkcUD6dsGnWEBSKeLDlLMp2glEIm1tYSHyp08ecOrBc0hNbOamtalt/PL9VB5CMIn4NAxE
F0Pqo3IfKF3ulYMpN3GHHVcy43Wk5zIZiNxpXfijWuJnnvbiwI7D6MiQPEVjihzGw5toTt1xTPID
PN2zW2LfQLWQs7XKCwEoELxaUBlzixcRUaJFmU+LVLmLs+dYeTQ79TsUA84N0GKs5Ajm1yg3aLgU
H4t3wmWCz81mDR7YCxmvYiwB+b3QkOleAIfKUxtx6CFiVD/nA+ZZzkq+KdCPKUfDhEnq8Zy86LaB
QaLuniYnxoo4YABpe5tenI5Wi9c6OIB5W6KSyAo5DX1b7Jx4pgguXMyJXFC6UR0cCcRSedYcOLGZ
B/MI7aJBoo7UiSQSD91Jz24J9BqEiW79coSMz9Wo3kklclcQbheZCXoj66PLStaPbOCIAWkrdpzP
WVUZhG1I86MzHnpyyj36zb5qE9OfUeoIE+k47xhHG8PGujIehsl+aUiE2epQZFDyCOK3WfoR87wr
NVGqFO6rCpue9xi5rvS02jd6Ds+CNK20r2pi8qLHSl+O1G8MjwRj4qX+MGhZ6+1rk9X1BuVaeYXp
MvMRvaUzqGTVaD8amhS6mIxLq9d1wInEAZriksrxpBH2xd1iEbwwVbQB55A2hPkLh8Tr3Hb5No8m
Usk1/A3SWIO123wXiQRs151KOnUlOg+UWZbWu4XaPCia1wKEB/sJjRxHy3adWe+sTLB/rNF4iIxd
8pREiLUhfzHg0UIFoCyVovjeGvSAlwnjW7p8cRRcLCmCgqFRNWePEZ8YPe6Eff7BGCmhO9JRYIDi
A/LsR7NOfqeTeT/kw0ujjTDxbEYeekcUIXdlwoFrCIzPNpzyvVajxbYRBGwXw258c45fsKkNR930
nsB7nwpnghctr40Ikz3zP1KlYCYk8StNo3zHcPKVrig2XbN7gpEOZ4C+xcx5kbR38zR2Kj4jI0t/
LEOzXmqQxvQRqk9phB466sxPesBIKEzQZkEbRNC26TRY5V7HlQlpUt8LkkTGxHwdbYDwswXoxI6W
3wvatqDTUFnUrvDrn6Ea9kY0PrsDUjI1fVlLP+2jWTs1bv0WTmhmihLCY2SAam5D73fe46qoautj
MTL9wLaJIShDN87w5J7LAl7bDNAAOXSFe1BFfrvuju6sIUjyQJHVP7JWXRq3ejEGARswbKdNX+m0
otNHIcyXMZu4vNo2p2fvfK9lyhASScQm17E/YeeMlx+6CVVgqhtY9p5OxcZRUTWmxCNfBJlpJxeC
2jcOHBuwUeV9xSXCfe05WE5VRPc4e2sMUDNRRe4emy1+IEnXlh6Lho/W8w55jyZe5OFJOfPRaKD4
lALNgvmFSOelyfr7DC0c1vnps3BB/eizi63M8J2ka6+0JwGvtNlBy5+H9geBLuO5NoyPvCuCamL2
qseQ/QzRiqM9fVFjJs+OzbTR6ofz4hJrMjR0ASuU5gSODBGwP5jpByNGUKPoguFjGgDRxM6vBRyC
Y5vW3QqkMmB50XkpHjCmINc3cStFDQRlUhv8yh3cO88o9YOV8N/PhEF+IYIcos6/upQROPrecOtY
OJ/mPmRwRXkJW4O8h0mDh5exoG21TqMvqYpts5T5Dm3hVYCWOiIEYYQ6Yrd11Z4bCBbN2J9QxcRH
LSp2LrBmhFgxl0Y9f5u7NkT8qWe7uXGPXVwnJ3PAjp/jdBpLt95HPa+4tBZSGwudiE7t2iYDU5Um
hx3fXuaC5iHpK+XeoXV8QkHM5Wh8L8PRCqbCYv6AVoswUFYIxuM9WaadNj5ose4cuGPoGnQpklHo
4yNQsaAfO6iaubarEx2AueF1+O68hy4T7zahDr4elbthKL2LYX/LYg9kQLsej4BfbVYOFOvTPhcw
I7v+CodYLpp7P9YeYZZVSFtQ++gqemEDnYL97CKqNYi80uxI+RMZP0CR7WFXRkLfWMXdUHzFM1ED
0AQRKnb8nzzfGXrJdmL+jO0eFl/5bGQPYw8ssEEZFVSh6oJKc5xAI97Nry3AwhpdBk17cgl5aE3O
oQibKAJBm0xodYR4cOmWgpnxCi6okaI+M66xab84TrO33I7orjkjWmYAhFRjITr0Eb2B6WKHtDtx
EJRbo9IfC3c+Wwlim2pyhmOcTVfp1sV2xUFtrRgeDCZOTpCU6FMcGHHxuKTyk9mU3DhHJGoTEjs4
snoa04UeYR7F4kcTeeqJtfm3E0HepnMaBUkiyQ3ioBQ0+jFGWv4Q5+UFg8yGSN3iUvTq1IZaftSX
tFnRdA9M/sG7JYink0SnaggJC5uJdT4OsFw0VXhXMQ3fIzwbwdKlvMFp7wZDN2ER6qJXKhFjK7mo
JQCHqM7i49LSUp21j9Bpd2SpDG/4D/eaGMaHuDUzApNQG84CFBBiMQhejdPvSzdaoIrjBWE80O/Z
xVf51PTpcCUwkDh0Ihq4PjACobdTvi0vWIMwp8Pn7tc50Y1efuOYW/nI4PHP97evmjXG+8/Pbr/i
Kg0U0e13bt//oaD/+VnMFNvHiCa4FXgGYnDjxc8XVHZYap7/9jR//av/9indDPiAmFsoFLeXdnt2
dkOG0H/+ob9+00mKc0e+CVUaeN0oDA/DLYX8H6/vr+cpOv0iPOHt/va0TdOfOTPF+38+8+37v/7i
7X/SutZnNIZDcHvqiNYTb8X6Rv71i2sq8p837vazKC8iGFXh7N++/fOOCguAcWzo57jRvoXkxTJt
pFcZJ9UHFndtGwm73CKuAcmLh2wzZBonl4EdcwKng6KGTVfqsLkGDsXUzI93sJ8FgRbSOyZGsreF
iee/oxM2L/23jBUuQU1q6uonR34c/iX2RrbYMUjsmWUemsboMb6XHTipHt/8jELZLopvXk/akoGe
xUJfPCBiLgQCEwSnVp/eCbGOTGYiF2bNIVtXXfRiPg918nMdYTQz9uWkr66VsXymLWGYfW1dRmnu
PbQkG0oMx9pphXZn5BPr/QIEyUCht22Hjjxg9hOccQ+CNCM/cVAIGBa26HBUG3epHJ8bFmD/vU0g
MLOi1dtpQYb0Tk0NOjA2gIrF9r5nFg+mIULst8BFs5FQV7k8j13+Y2l4e0tGXEa1hh9g3PaM9ltX
gNRXKeMah4sWq+N0ZGM7aJW7p5GGUxiHoUEvbx61N3Q6mq/kdEGaA5wFWdLgijVdvdlXCOODKDJ2
Vju/I8vh5AD7wG0VAq9kZ05tSOhJw8jcrF7zzP4qR2PaDvX8NZKGwQHRZOE2ShJ+FHug3nc5ESBv
kZIvJflfzOpTmoADKRvl956oY0wQ0Up6QRsc+40WW4dxdT4UeuJt3IYBehIvJDt67r4WFc8HoSaM
9S0J1XC1yCj1e5JZt0PGcaMHn3rsyMDZEOr5Vo+Y5B0zfRlD6gq7SvAUivclkxsaaQStieYH0cZ9
9mNmUws0JB67rkBTHdvjxSGJKDat55oWZz01oIQdpvKoP+9YxgJvQrxgdRpMnZyUM7v2TmIJH6s2
BHE2LGUwtfbraMBZxM0Lqi+rd928408ZM3nNsvH68r5bvFfcIycr7T7zKX5YZqaWZtS/i6knKUqH
JRR2Dka3VSFlV067+Zu76t9iVxHs/R1pzrgIEqth4o2iVELX96+CvihEABr3NKdmkqo2+aB5Jydl
shDr2UMmUHfEZvhiVbURaDlELXKiwp2r6Arnfamv6Gsk+HtmKHDJlOrPeq55jyZWxCly8nsSlYPS
aZ9ZCtT/8MJvLqp/vnBbcDkYrmXY9P3/9YXjrG3smR4tAVpuetRsKBwF7bzN5DA564m7gEvnMtPP
onsLR/NpNvAR/vdv3mpd++ebR//DNvRVCulS5f3ra4jrOLGnKI+PiDXm+yqToBSS6EjlB8J5cTTy
OUd3F3I60GpKhl6c7PslKqr3//51GP9wnDGMt5GKmh7mOoG0959c+hT6gdmkjjr2FYj5yG3MY98x
nhcsgkT0vg2LKvdlZr/orqqvZB6gxqbZMlQmjPlWuw5eV18o6DdN4Y5XhWCG/Qrzf6RHY2ASVM9k
z9CvoQO9w7RObjei39ZaibCdeXijMZMuyDsNSsxXtjsMh4nY1dQrncvtIV6/6rLl7b//b8v/8+1f
LXam7ji6K2Dzr3/+N6NdLzo36oZIHW1d5v7YVmWQkCIf6MrZVZb0I3MBelOPnC0hhVuyOuZTwXw/
Wyjbp0uRqzWSdzQPupUPx9DE9z4obB1NFQ578uHloZfjcx+Wxu72yv9fC5+v8c+mbMvf3b9KnW/y
5T866P+/5NH/k/2zxZTZ/FMbvf7S/9ZGe/8hPNyBjrTXleuPMNr6D8IZpGdzG/6XMtq8ZUnoLBMO
J3jUnDzP/zJ9GjaiaRPWBWETwkVlZf7fKaPlCsX+23pE+IUjsfsQUoF01GAs/K8XY6PbSd3XKjrJ
rvddU9EbKrr9LewnW/NV5jSz9lYa7m/f3R5QPgWNEMlBzGkFL//LWpOcbw9uObdwEtfvBad9uKXL
HfGGWy5SGl5dZh+QkX10IoxoqRTNRWcgHBn5Lxv3t2JpvIqasn6gYT+v84EGzSK/nlzoSEAXxolt
9/p9mNexT9e7vggwfUUzkoPLIS+YdTY2t1+eiR1lxL4s577n9GynNvljEAJwmeYAAqnsQFgQtK1b
MKNXHZkk+xWugz06p3VC811Mp6KeRyx92aVM+eUi/IF/0N7i97osHqc1vOI2KVgbe6nR1DD396U7
F1tk5CRl99N4klbI1DSshmDSMDl1yjMO0XFoVhpwjV7Lrced1GKPrkDqk6xOlqqH7XAABaXLEOJ3
9Kmj3dv0DSYQ7Pq/DPnitTomkbmQAX7TNCCxGOS7BR1ncRn1lSZYzWxtxlbDN9qBiMBDqwlcOe/6
8lwZCL4JffxtJ85TiniUgD7s/4MJzsJw0E+rB7eaj50O5UnYFSg9pKkmohhd9sPehYXvLtG9ovsc
B8IhJhWtwmqlJYBzHsPruLLMydsKA0YuD47mkCDQYbz10hYVCCP0WKf9NqS8Ymfh/UjD9GUpkn4T
6+Nw4shCUs5TovfLZyt3Uz3+mrw4POah4OhIetU4N9kWRyxDgjJ7tkYP+zE2w7LA+lN39FY8FYHA
8MopWBxSg1w8d5iKGhItNZxKkZadlulxdovokAFiWdncLx5ElFPYadAx3OvqA8NKBykKM99ZWcav
YSHbvEd3uR11Pl7N0h5w4Z9yTg7MafZQl7hwMnq5TgNXzesdWtvpgJLJBIqrKgaBiyrmI4OZOEgb
/XFZdAbWiYxeAJQExQxXVdbQhepMUJp1nXYvJG9migOYVsT71FsMCXCM+9nafdDtIhhntEUtuXnU
jRC9snI/QG04FS29BAibUebxCsR8vzC/QUVhfaOTwauX1kkkY+6XhlDbgYa9JnWQXkbzZCtQ3BEx
2VHHfeYi/zsy7J+fKsyEvWt+ZaGef0TtyvU592YO2JKZio6W2YR+snHcF7UU7zrZlzBKYvNAcjL2
hvJJVXO8K8324BkFTDytn48SCp0EhU5Bk+8sBit7vISQvPj0yOPbdIL0JC8q6bXMJIYyARtivNhx
Vt2VcOC6Gp9CN7faHvj30Oz7RT0Yk72Tlr2zTbisOb0hyuJ10CEjse8QHVSOZFyw+nwrQbsaBBcI
LLWrspzWhrn40vCOVhalV6mTmQsWLzBJMzXGu3z+1rXasrcqsHaaeyDJTT0b/PVrAqhYCPfdGdwj
Xut6q2vOpczNhwnwxeo2G86VtH4AWtnGS1nt7ZbP+AK2hdKdrzeuJbyjir/FIxKDPm2incrbx5Ag
885efKWoWRCUEFJQQMjOeg1bZ07nIrceKAOW+6Ft34gM/56YKZpqs5yDpa3LYxO6O4SIW0b3P9AL
0KMneR7hcyAVCSsKFxeWZpg/NLwYBYR5jLebg1xAZ/53ROhWj6k7TOeQEG/GyCC+JC0kjgXN5Nh+
NS/RVgok5SFqIb9uOoDLJWTaosZEyKilQ3dNoNuIHC0+kEjo7EwYeMti3xtxWDG7q6og7dsfZs4Y
vfS8X3FtvvU1MHRZINxn+HVPLBeBtdNSbyMpYC6PQG9NgC8FS9t2ju1jRMsbC+r8OQMLZ+ywHMLB
aQ8iJ0oQ9T8pJsaZDozBToSqOqaJVhdjR2B6fpINCq8slg+w9hojPCSOKPcVU1VE6ZyKKjXfcULr
lldn4tAaguoL3MX9Guc1J4AtAqfIJRrrh9pR9QGu1Fc9xD+Twk3O4UC3udQKUlnm706XukFDpvnW
AuXWzF3IrHb5bGKwc3pDm6LVkaxVtJM2lUyhocXZeEjF+HueyjLQU/M6knG/iwlbzJKp9odi0YJi
auojW8ujMJ/rsrS+nPHVjrO3zsHhMsaehaSOXdNE3eBnYvzVefnwWCTDE8Nad+t6HGYKwzu3Cydl
UxcfcXPhxHFF83AS5bSdOEk3EN+2faifdFtBvietLguVt4XjAIK14l3qhuFnbn2HLaWeRVTgAm9Z
VfK72UP7JpYZzrYnXo32sTeaLLBjoC6xB/BxwqG08X7oALV1YGaIQJDizLivRZkTzRBFLMxQHDp6
ijsHsp85QVON41oPVFl/aDP+JiOT8KUBCOwEp21CGBHWRPb0jWHGW4zxHrgCx+kRmSDXx0fpSiMo
IeF1HBYJhlY2MlxScbos2bWQIhxjKrj5bdCt+qJo9LZoI2LE3siP3gwH37Fla180RdGzWKINGiAL
W1KfBpjPNchLpqDISML4OhJHaI3DEduv8VDqY35UBR+rUzMELNZueuKkWxtjk51C8rJMjKHOwLAk
rSzOnhQbUFnYKVoGWOy191YdASgE95mhuD4JmXEIM8btpLzqgoIBNqrVHupGFXBFM3vnlOKVrsOb
AVm0mFtClQ2GjlMaERSRGj+jedgy877T2opZjEz3RaVnvkQqjH6Q6Mpee+KY8zByGflWe0b4ym0c
t8ROJL5hjtqLJwBPGoNCUN/dARfPuqU7eXEMMzd2VyfH8pZW3LymRCqlVEJXuGjf2HWsXYFdYzu5
bGbwaMZNIyD9dAsdOoNUKZZNdV8Sg9tiVabFWpw0jN0bQSh30UFCElrR7gZ7Haa3H+GC7rCZnfjU
WPqvuKPOCDGuJlqd7C1H7WrGGkyVXSJvcfwGVg4wqwaM5Dt4Ex/It0eZbkHeZcK79h9035EivGMy
AgnPwxzsOEt6wTiOvINawY/eNN1441XOfuuBUST1Wr22FhZ/x9ubWKj3PTmMdlMWHBtFFKS5lZy4
vdZWNmgwzFxHgc3FR4yDnjtnBD+6xsXElrZx05hdsFKEbscpFeko08eyknRN6HgJ29ulub7LF11R
h9oI1pjRt7p1aAdD52yn3yVeLM9iAtY4WuZX43rlwUZGukCMJMn+heuTxLYRVu9sC2BRZX7Shhwz
8djrRzZvrgzShmqi0kExuwWl2YHpW3T2DHjXeV9TwGjyl0qZDOY6GjgmrdvpZkFOx2Otpq0qAAuS
nzbvKuw27DnRdsKLERgIHDEIL8EMAR+VEksngcEbTbT3RmV+TJJrJTab8+LlMC9T66NwsVnM+IVe
aIqLrYRogPmRb2umPpsh4W7Eh8QO4nkPSU9xOlvWsePm2EI8KPwkK59FYxZI4uPlMop1/c481yew
A0q5DWvOHMun2oDEJVP8xsNQv+aqPRFqgpu57maK4xZXnCiuSUfBblkR8Qj1tq4fNTGSFVk40c5K
ASfCZ+VgUCdE7DpkpLAshlrDXIOPPE9YuaFEESnulK9DndvXJYzvDaCZlWYCAtaJfofBqeS2dtuV
iI+7yrEtgj6SFJobKlAPcwPup/THlOC6ziI0p/YEBiPz5NnUO/tCIXLvAa0IdC+HkgZxz4C36cZ9
fbXJSrlv64ua7DpIW1JbPDqFtoOOFpzIdwTgVNXYQ2eIFcdGlM+4tMNAjwzEdqjBOmzflzFd8Hmn
zd50eHKm9tKVT4QGvbexd5SR8z6X5OyKNEJDVSKwLqWCvcgyOun4CLzE2A1VxNg7jnil10Zb6ELr
/EfcJfcttXCZtW2wECBQzfOpgYsQcoLh4PDWuCapwZJtVXbDnqXxZ9zk5mOm5+cGl/6GeulodFPu
NxXQMtOqDuoUYZvYR2r4aTmue0Xf2PuwKDcJvp5nLRm+wOjUuGJjEoy1pwFJ6Gtk2fk+jr5abRK7
vm6my7IkZ+a2ZzmfFnOqwX68e/RMaGbdC6zyV5x2qD7JBaR2BRLTDK5fL28Dn9rnnCAVm9LitwpE
Mlz5zGffFjq6ihr9T+dwT0duDWxXyl2Gq4Te6I6OPpeSdST/ByV+I9WxseND5fYKTkLIlEq5P6XN
SHHUJA1Sm5WxHtpvqsIBYcHR1blJo6LxtnLmOlq8JyfqL4UCDJ7UC/uA4x5LU5/3pts+aQJHsTd5
5ic0VCjnZQCtrvgiadm3B5CNTVXXVLhEUCw5dzJn4ECNKbPKCX9eDGFaZi8d9rBNb625iLrWnMie
yXxNhthTDCto1qxe6vDCl9zd24X2NaovvdynDoK1ub2vbJpMMVItjvtqLwRmwHRCVJWzrRJdfI+h
/92o8odJyP4yICDexRLKKDpfPyuLtbBqAWGDZbXYkxkDoK+O2vlRDsQ8Y0N4JeXG3Nkc7idcB7vG
mhGHMIKchsre0d2e9n2u8N3Y8jv245TY+3E8apmEK67/bF034z7NfyfoSqImia86IEPJYZsqM9Vo
tMr2OITDi5fq9rkxu2Ubpev024BxQl1wKeRIMZbXGcOAkNKyVNeqan8hA7MDhE4BCnn0iLzZiUFC
XerqYgvmhIzvoqqvdUK0wNi8gg2KA491YDeZtrHTxaCT1r1pOqaOQ+0BvFtV/ZlDTDv08LiNvzc2
GUGLhhJaE/I56vBftINzYsKDc8hxqHUIV4odrYX3ibem0odfbax/aydlHuGWGo06ixAcf1dxhBEB
LFot2mYDi0nl9dhoZPpkzuZ55V3vRmBEAT0IDKxrbpQ+FeVZQEJGxYcSIhUczkudRPOUSXNFAoFt
Fd9kGf9aJE8HUpbjscHNPzGCcJNPKclo6cLuohgybWBE1KgpEGqAbiD5Co8Fy9HBnh0b4Gbl185N
6sV/oVCM6atafCc8ZYgqRXFPHCDBXPdklsSQkQI0f6jI9P6hsKU81YJ0IdYpJydcje+XvjROt69u
DxVixZ48atcm/mLWHusG+qynkWJ0e6itWj+V68PtWxZvsnXkCOk3z+SpWh+ibDTZjpoI+rCd7KUZ
oaPNvAe8P+Hx9q/BqkR8tj5UaDBOhAb9eRGiI7bByghonJxw4c94uH31775tx2ZTFlp7dNYXKOBu
nVrnsxSFfrx9c/vxJNEtpkPzSzQ6c3fUZegsCWS6veLbVxB47zPK/F0PBCT/6081hr5c9uoIF02e
ctUjTFq/MhKA+rokwdMk5v6ElGFYp28OpJTooevwYjqdBG+tiQ45WhHULDyncn24feXRn/vrK2gb
1e1vdBQAMpANliJ7RI9DNdud6Jl0J6NVPQ7MctwyWUAKvqxCEWP9vWlqOYDyMaGmBLAwAAAvagKd
EX7+9TChmyNg4r9+OLCjcJUwIuGs+6A1hFKHwhkoI/nKWx/+/KygWj8UiLbsNe26s8n5vj1k2oBB
zo1fJqg5EJT0JwVrDUvQijeNmMxXPcEJcmqq058HPRPViSK7OqE9HKG2qxaxrR0fdW/Ns9Hg2M5s
z6esJ/vcoUbngkY3ZTYkNRdwun0KL2SJ67daCgmeke6qsKNDmNxiq7kTj7r9zhBqPAnU8Ps6ii+T
AbecTOjxdPu5W6boLeFO46hzFwvNf7FWwHM/kFzNEb5ec7M9Le2wAebvenIdTcKp08nK2kMVJ/1J
c1y4rOO4+K0CT/nnIVsDrlNwV7tyKh5vP+ffT07/yd6ZLLetrF32VSpqjlNAItENasKeFNXLsuUJ
wnKDvgcSzdPXStj32OdGxV915/+EQUo2JZEgkLm/vdcG65yay2jCtbBpJNEd2XVpxqh4AHNnkg7H
CGqlDVKDcAFFnEWniZR/35T6h3ayx8e3fvHB1s9gaYBmop+w0b/FMOcma2j9WBc3Yn+jUCpsq5fK
4bgD6kKwkjhH5HGa9EbcoSbbpLIEXOVHU3WI+9cANzJTUahBsSU/K8iAmxTs9h754atoUGe91D6P
mXEbkiL0W1oIjFB7xjNqLhzoZNuxanC6OOGb71WPET0YylTOYUit58YOPs5FOUKOOhhJGh+rBt/6
DCBDWk1/G/f0cBau+y01ngGYNPupoNPXdfzX2YmudgoYf2C1TpBkDA7F/K1Ipvzo8zkuFCodbKq7
3JDY0ynr0vEYEkZsGk6pDMXO9S+GKNJ9Zeevkc9oXPaoqMSU+iHQ5iUIvLLNn6vap2+v6H+wpBvO
g8Oq1Mhek0zSRJVyvsQ1m8/OjjpDGEJaLmciuSGupIAmeiCZK57WN3yoFBEB8YnwQQFs8JC2AJzz
UdFM6EIWsb/1No0NfcB+wsWikgrjTZocF9Xsenyqyq1N/dtOjfjh3cD9YuSvXeEtdJe4xibI2XAJ
v94MLmTpavTOXZAyhUvxA2cg4W69sj1nqXoNSnWr2mq+NBXbM6IGAMy7ZnjoaOjpDPtDQ3SjGlgs
F6PxsSKCAqd4Aeyld5mlOlrQGSAvkGpzyn31Br+w30CdOeSXomw/JjBYyT2BFGcheGbE/jbYXFU9
V9ANU04CbP9r2o/tC0rWxhUj8z888kEOZ6kJ88cpcjxIuvQbUsqA/9ia9p41fFKOz3KvQYDq3S8M
bPJ3Vw1vWD8JPnnxe794yaZejACzAm+GEQ14pMbynRf8o8jTvZ97ODZFTQNTdYyU+Ibv9DnBXqGT
blEUPiz0Ge6mAd0zoNekp/kjR5bYTO5E3Qbev6yQPmdwPOJDWgV75Pf7cjyFJllnR4Xm0a48ECpy
TLdt1OL/m6LvhFAo2GVBzmxBq2vqcWmwkFoiwwA8sLMza9jEVX6FSd7s7I5sppNNAMzZYvasEZLu
M1rB53ECAkafRbUllcRmyeZSEifVA0493V/TmSfbZxoyxx9Uy+C9I4aBqQzAWFfGN4X10D4tgj88
Y2DLEvxtsf0eg8BM/fCgEEIbAlDVeGvbWbp3hMaK3/LR4uhy5F06A9yPHOdNApE5lcNTVZBGnezp
1bQKeYhU/5naw3xnOLQ0sHq0Nl0ao1ykLHxoMInj8i3ijWEf7uxgIstDint6O7Bj7Pz03Jbg1Us6
JbcYnBlCFeHLMvObhqRQD5YH/seCi86Ha6NHGTmOir3053yrCu8MGaDGvobFxQN09iQfasz8Oxvg
j5a2dKOkfTEbnx5sGAphpUq25859LWhjcdKQGBlS30zgAxfN51n6xiWsKaSzZmBWCbakOLcerdCk
Xy77jLCte2EILY31ufat6IZzK2Zdir9m/ti2d/fGxNYuJo21i/HmDVx7jw7WSx0Pe4kZrLA1+UYg
GrR+DJJDTdg8uXoRCLbdg58bXx1ZYDNV5o+W+s1xmazXKhmXQyw0l0YWL+5IiBBACbCyMBv2ngzc
AwXo5nZW6M+Y7Tln6UgSQvfGjYv6fjII4cyXOnYpqunFg3nqmn1XceSFWIop9epguBvul7KrPpRT
vsu8npR/g106oluzcSSNkRnNlclMedrCiV3kUbonGbqnfBeNbOQMPsTq4PfzVdjOHScsgfGGzY2w
B3420iSby7s4f3WUJvW1zatY0vBi2OS6AuquOitZXkflV7s+JNE6L865Fe4dYH0kWgHip51Puban
JsFrVtPsA19JHC2Mm+ghxXGek1uVRdiZWX5KMHNePL9HoByPKVGkTa5cWjmaj2ZsG8hY0xEo3Hip
4hZDIo06OeT+JKHowQw+DuGcQp3KyUtP42sc1qjJ3sUc6S3J64Cantl7hhIDRdI8SjHjK2cew4bP
qdkqV1+qXH1smBxoPgoeL/UlqUbBvtZ6IvRDHwKVs0UTUsddReNVmcN9V+TfEQOlcsmBY6VTUrMs
QnTcDrTlOdVfW7+x3iTaUFho8ATkyVd0TWINlA/DDOGmaVicDpx0/SJGFpuJOyauvBuh/ZtB+1QU
4EVxpINIofiRfIJbsWZYbyDTDD/vzWFP5VlM1QZ+Iwt0A1nKYJPUgtHKYKibOZQRpV6MTwkwDKC8
9wmaJGM6SedTg9sqZOQHQX+5eLKbTnmY3RY5F54gqO/jict4kFo+EPOxnS51Ls+Zac6s8JPpMgUj
njyE211esX7lIkmj9swi1iVYK9KuOq9fbzBgHaHxsqn3Hxvke0p2GE8m2dMY9i75oyK42MSZL67a
Tr2TXGoxoBQWoLnARaZnz2ch5HZ0RoA3HPelAbgcD2q9n82cXtDFp9qMvPCNjEYUEbZX0ZyAuxld
SuCaiIwxCGI+e6KjDjBi2UnBbXNZ7603Y5qzpVrvYpmtLtiZdbVqicXwZtK4pDy1vteDrC+zz2c7
lyzgZszpe9Syb5EJtaM33ObiVIA91ods9eqNa/Sndh7RP/Rb5oXJr3fLU8t4JHh/bSaPsluyJtul
Teky8LwZwT4h9cHmb5voHyWnEu08KjcLLwdGw0ezSAyqD9zilIYO6QGWgb9v7JKlYicSpNz17vqd
mQBmKNgvALkobuI+ov+nTO7KuH7LVuSKCThwmyXtrVGO3uGPr/Vud6ugcvBBZefnLn10mCiwH/XR
ben/ut5jHt2fh/J1TF37wpnTvhQq4pOQbQztZ5BBAlpB30AiqS/LIuk/i8N+F9gF2ozeRQQ1+4n1
3nrjpJMgvVEBTxq75EYomn1KdGryrDTBoeddjO5IfD66JAHAfdeeaKStGx+1WS/rJfiTjfBajjG9
1F9vvGQIDnRi3EEfEJc+8b9XMyopl/Wzx2h+sGOW4SzhyoRjp9LLcC/qPLYtE7JBJKoLAzs6l6YO
Bs1QA161XDiaoiSl8vsGfH9+sijKmEpILZSgTYXueP4BCLy+GGnMVkbfBH/fs5vA2doexyjAPFqx
k+Eus0NA9dpA4kJ2yTO3Pu1mcu/mdsT2cupduVV6j1jo3WJAVhIgHjru+kZEGpOTLzNujq71XGKM
6OwxizSG+CzJ64rQjt+WeE5x8PaMgBAoi8k4Lo6jsf4LempQn34ahKO6UsdhlqSs8QcXdfgUBkF5
WH/OuFJvxhXfA5VSHkJ7fOx9mqQ8D65ygTPMdmTPL6skqTqCJetGyADroLLq0xrZx3qK1SVxWLcS
atvqQoCLvsBfGsXnb30oSfQfyRqce73JoxGB0lzbhASwSE6Utt4LBnEDrlsO7EA6KE19zOCJmuUb
aQ/vrpif0iXtDkLvQkEl1hfwE6AJ1scTpO9j0ia8FqqilyhvknONrLBacKZyikkE6F+x0sdnS0KK
VJTC5csvFzefyB215/U3xfHHhsgW/a3X8RYqED6MUdbjGcjp0gSHiB9SmTOQF/e0PuU8AED9+ezr
YzMjAqJ/NqOqhqwZN6Kb+EV/P1bggrelXB6NIfscR6DXR5BYnZo5zIQ+ujhCrGUbL4TIJ31y0V9r
pUs7HlOI3foXS2/Azby+DqnRfVqIa1OcBhdFvzzxtcSMc/F070LfddtqhB3288OoXwU1N6RC54Y5
nd6Wt4X/Ttn0h1zLI10zR0dXSyn6UTgn39REZa+3hNUlZHy4lXFI+6mn+KjoX2v9vKwP15tFf2Mc
4gGAOpr7+ptPs9HAwBVXqKp3kcxxl/Dupp6j35UZuq19yCBRbdQ4nFVR0Ldn85EvCBOioH/iCmbA
OilyLM0tqJxD3tTP9kDaI8iGO6u02D5EIbAvnOgTWssGztWtSswHVhCIkZy5RN7nu1bhGU4a6HrY
UYdjY8V8Bo2LqHhVRa2+1uiadFgVT34tPqW9+wYO/66prWDHjhK7eE2ui1KDK6WGyxEKJpdzs7+A
UrjpvPrNgdG9axzzCbAbjGy84ts5xmPQFZ+jQJB7VaLY55SYl9BhUUpMWjb97Ngk8sMw39hNeKvb
mirhUF4mhjtwsZ+rLuc8K2+HkWQr0Z+vyPHdk0KrVDlhoCmen/LQPPWsx7CF4jWfy7PXGP2OegPw
4bSBItM/+GlIounR8mDZ1hI4yOQm95OOKiY1sSx/Jkot2BizSGWh0o+AgqqvfCIXGHUsykQSQoMy
ial1qWi3fof9gWlBeTM3Dt2ItF1BlBneK/PB8UL5NQ7JZ7M/4SpfsUZVAHr90XyNpHEfIFzsUysD
Kz72P6yAdX0Tq8epgbzSVUZwWD+MiM7DSUPtp7I1j6PrH9ezSNCKdNmud7MpEudmPmNDwFEw99a9
lS/GIYjL4DIVIJb/2+u5AnX/Xyhc4Wtu7f/6E7b7C6Krab7/+3/efX9vv3TZP5s+fv6nX17PwPnL
tiS4W21wNh35BwfXMuVfJlKBa3u+5UFtxG75C4crbZydtvBN1w5ciYmLb/0yfUrzPzF5WsLjD/iH
ydOXDpEWAm0AGtkpS/lPk2fOLsicw1hdSyX7iTMPm4DbcrSKS4hn47Le+33zn39t7dIJfLitm//6
acCXIwVFeGlhdtsFsEb98yvgGr/+p5K4AxU567mmFAABJtRKTK41GQ9xBsYgiTDUmnh8rfxKnMtl
5GqsFR0faadA4uG5alA+qD4l8g+uNaSgtNab0i/DYKAQIRk4CTZNF2OjGaMH2nB/x6B+Cf34U611
phbBCfjIhx4BqtBKlKM1qVarU7iT5gutWLc5wpWPgJVrJSvQmlav1a2a3YawW9SGkOLYujL3FvE9
slSRpiy8Ak3+Mmq1TGrdbEBAq7WShmPC3GaIa4VW2aASW2dsIJsZAc5CiCsQ5Ep+DgMXkRFhQa0z
ke1AfdKaqJW8UGt6plb3+gTGEHQZvOMYR6HZOLvu4GlFMNXaYF+XryKNTp3rDGdpqB+jjJFzxvI5
Y8qJVoDGGGq10ekpIkV9JDj7GvFG7T2fjg70yUorlZPWLK0Tg8naMfB+jOVdqZXNAIkTWBIMqPlb
qLVPpVVQqfXQBWGUi/ZrAGtiW7mkZ1X7UiKhYo01ye1TvjonRLLHKn9o4yY+ktpZtALbIsUqJNnF
rZyDlPWx84rHpfbflFZvpdZxywgwUDuoaROsKi9y74Ts6yP/2loHponvq0qaeT9qjThBLMZvDxFZ
68e5+8r2GnOaVpal1pgHrTbHyM4pMQTDY89SWndha167HEJGKjFPZHWwYCAAuE5XIDSAxgy+KJh0
8CpjQdEq1qoajIllfq0UZeup88XwALLlZgE0y0UVbLPm6itd3s0HknQkRVADfaN9UtX3dRG4Ozxm
1PPBOqfARN6z7nWxnrK+swusG73N5nfELTz61T5yq9ey8hjGsHc4DEqNGJ0wsxb2vmuKvWwgW4jF
eZpm+IYRcSmR045qO6z77am91A0+R9dDqpkhXTL3DxuUbTPdmyK+K/AQ0m5onHCJD1t+VXBijfee
t8U7AeIdlmO1UdJ7Svv8u2ka8zZ22EHBenGdma2C/FJ6bOG8LnH2SszXYHTO7Ne/pWqiHKZ/lMoW
MLzodGez9mhl40ZE+ecszvamNb0vuXqjNaE94cxgRNiXX3Ao05mIB9Gw7Q9+TV5pGHmvDNEwJexv
jOB9supnfX7dcH0PeNMkqdryNmjG6dQPyAahUAix0jwC/a5v+jD54WbFE6fH/RJExPXZNJMOgxXo
4pkaY0FbMlws+0WU9UsLfPGEjXyb6UX+zxuPgFAhPybFPOxSfIZp6z5mPeXiKXWzeKwQXazBJz8j
kIKM5MHL1HFkYoCrmT5ivHLos/IyVXwmvHTKdgRZ6DYeblM7e+mL4WvKp0saEKrJwznWkwHD1B4K
yC2WvGkM/KLJR2dhubL04AdTCgsxRuU3eUGuN7lEi6DJgE4m6rxpI031gpozyhIpeUvs725KQg4N
0ZyGhj6zfnpo8ihhTdl5J6/AlOllH2aDms/Iq+0dhsPbyPPfWeGN19Y5TX5GACAEnJ26/lOV+Pkh
ygWqZOPtHQoEN44NwWvyN6lyme5n9GcYDh4IuTDjT9RY3oewrvGY1SbwDVekbzJQbNCo/I4wADI8
7nBmzg5pGIKldCki0hK1s5bvdeGcUNtHWluoaxBSfq5DiqaHWyxbadPaZJOzelfPYQ4wzXmAoDBY
rQccCauKGEm3d5lT3Nlt8mS5w7aZkav9oSULsBjvg/RxOdCqsBWSECYiBhNBRRCw9oOHMtyFyogu
OUQguOy053hyIm4/u/sYJyXGYrQiCHpiifudPRAknLGh64/WtIB0oUJq3mfpN1GY59CRl3YRMftv
6Gio09+bUX3ihMRXyb8Hg3Wt4uob/cX3XAyubYQokMacdEHCPwYmbqqoAtpIq2w7/kiEYI5etN9j
1FaqHEculf2POaQRBDbwS9p39UnhV66opjz0bv8jnXrYeb6/631PXhOn/lSCD848lEB8vAP4Qouj
PIXGaoT+j6UvoDTFcLQyFZ27Xp3SAieUgVxugYjmxOXcm57h3tnsv7fzFFe3sbTeaXV6auf52gNv
O8dqLq8qPLAF7jaByF+tXjLCzmx17EuMEGkyP/hh+aExyTCGKS0sDhlZZ3HFYQ5Ro12EVZ0z6AEN
d+RK/HBE9HCYTfQT7fTF9yApOyRjg7UD9nZzkTcBm+R96U9v/Uj7Z9jaX8ImZGbCc0fe8KMOCm+D
9HcFNrxcly55nItXX0TYA/IHT9Ji65l5tM9m94eTY1P1bQbESqhdCEVx2zveE095bOAEb+PRZDio
syiWiEBUNsZVDfGNWcOBbphenCiKhc5JMUw2E+xtGmA5/dNY67FW1+5UDaWiyIOcLH1ID+6AwpdU
6m6YKW6vLet7owIMIqJGOqk/QYhPqPAsfwSE9brRbI49SzoC3w2zoh7+ZdfNjAnVSE1IsqVHgHFz
q1pWF61PuS+I+87Kd34DvM7lxBYVyU0SMR1JslZv5vdCTzLtTD2wjsQtO1GjGZQxm0dOx/suGU+9
P31BpoXwCTX/gFnne3QxrMoDpZkFu2ox3kSaJtTLeMMNawWMuDldUaoNCG1Y2o840fUM7uXdyvUS
z+9PIQERWmIKCuL9+7kX43ZBR90NkYl/zrB2A1D5nYScNjPwPNkwWObe7LcdbxaRko7ogqx35gz8
KreR5Hn9UoSY5vtAUdaGLK+/8xKPLbFRAxSZrfiu0aEZ1TSAhmwjPfZeUd32MRszi3rOAZcXPO2U
2DfBJI/89RVBi3PRyRyTbyXvZLOImfVVMZ49drSHMQ+YpeqWg9Fr7YPvYE90DMHHyBD7uYFeOy5c
WevIA3OQ0arLzwW/Dlh9xsGGKRE071jmOwgukDAm89Ho7HojG+qyWyxiR5XGT5TUZlfHqMWBIi6W
su5wyzHAGiQ/A8PJ9hRncXiW6pvXZd+W1HxHOHsO4wlCkJy0IjN8buLF38+D71yIFPWoeoJ+BWf+
YGAROLllgaGPjjbaz+pdVeHshs7ihOqbnII96VkNK1noV865aWcgzgHuRjepbkp7+Cr6yLkPECAL
pI+jWxsvReHXjwxMk9A5+w12NESw8hAF/m1TJeDaLS7kS1SrnU3nMm93NFw7ADNuCo6oYWa4Q8cy
bvIZLSgfi3unNGGkeliEZsrwti1WqAMMcfXCqOu+atu7jADTybJldYLaGmxKrmtmiEkgxnqNKSkB
joziuKAzgFLDa+MahdqaNR3lcUXTYRazsrFdfI9piXvDcpP6aoK2QQdrvlPH0Nx0VBzRocs9spX3
5OisszCwIVSUxpHdRRwfQdJuo2r8aMwFSZVsvkpncO5ijw82LsXTnM7DeeSySWtoToOtqYw9i/S7
qchs5gJ62e4FkIVslnICTghT4/AW29NEfVHtHJApN6mcwxMXimvbeXD80ahOXbg8zqkKT1MWUvVu
eriNenuTIYVfeuU95Qq4aQCy4BymjflK99ZDakkMnbjpMhHFe5F6BOeajZpN+2aop/S2CclDcSIZ
rOraVYv5MDXx1rZmChRt961H69yYEs4DtcAvDZyfm6Junp2gxiJYeuRlnjrTXx4Wc0n2zVI0B78s
qI4LKogLWNExloTeYfQXHEeu8WzCi9uG7Czo9wMQlZvWx17sITvKTauK8W4UZcVo+xqFDBEWn8Xp
agoq/nYGrZ6hf/uan+Vfk4gVx+oRgoXDZTEaQkw0v11CTLt3BXPNU12X02W1CmHjprfl92M6FBPw
4Hr/ILCqqGImSVRGP35aY1ZXzHpTFdHMoAK9NmrsL0lvD9Q2yeEXID0I4Bpi5wvay8pAD/rmSwSV
Ye92c3OxMkNPbLjWnhLiy23sMdTR31hvErvZGcBFToOcYkXBnnIA+mRbbyow80DxrC6FDFFq17uo
Tv5+sLqPK4t+pbv/vhm15L8+nA1scZIKgKFj2DZonrurRc71OdYbkxM7GxDv+PtLP39A2zAFV7Gx
m/ToZH02gpVMDNe7v78YwACqBLM1iIjlxdS6PGstOBzr3TaIlnNkXYtVyYp1GS9mCD4Y611CZ6jn
WTId5ti4px8Z2Vb2Bl6SbnKPE/pBpo1GwUA9cRsbC1tUZdFbr91F2IPYb6z2oip0wEFpPTa2eOnX
G0O/YO41axzq3bOFFWMIi2Sl1VM3017We1NhL9Y+MfBKTNFPdxgtgCzMtIJem46iz33yPg2cwQmp
oDlj+6kvFa2M1WmG9BdpS9vqCYsRGC9ZqUdy62OhXWCsT5aTDdl0iirGbY1D24W+RxB+ODm0og3W
2F46fbPey8lc7XsxvSn9T0NzR6wy/mmjWg++RBuoEorcOUCnct5aaZ5t16MtYq1j7dc/nDepxdRF
Z3vqwdhJNJ+fIUND+suZ6tOIxhynlnuMMuY6642jJW789c1l7MILlvvyuH5pWbxqF7ANBUX/wYEc
qyd0mnGmjyC4hJjl9E0pa5rN7IFIjdkfgrl/bPq/GxD+aBdI9ahnjmm2o3zW2gx6wByskJtO310f
rzfrw8Wg0gF3WFBCr2cbnuiNmLkMlKsUIeXNHDgGWwaswMWnmBpaKg30X7D+QevfMj1Bf8gu1A7C
XAFSpMcOWrfHSlhfUhT9o8vgYHU6kmHFmJYAuz75MuVUIp4cOVpwVPRUONVD4nUinPFB2WEyJfCq
j/X1hs/0r3szBExo9H8/Xr9trl8MVDbuwZ7ievjX/yPFYS70IvG4H0TRfvq3Z1s6uzh35vep1mOV
RnLc/bwrG2JJXCtYm+gvpgqxvWgTzvO//6XqGMhM+ma9t/5DNXEdRr2ZaXTgkBDpsK8x0Z/WR4B6
fk2BA7v91Ay9ZrXwr1rczvBbI7NkhFU7u9oooS5X1HnYf8+N1wnyvz2EQHoMyNgeR59NKqaAfz29
bXfGLpO1xvnw2q4v6+8B/Pq1UX9jvfd/+ycxXPmTKjmjE3P/NSMjJBSaeyNq6alB8GSbLYv7isgF
1z5c/yZ5S1Bi+uziUT30624zi9vES8nzTg/V7BDz0qO8cD05Bfrw8te7yLjNbmm4JvTVo7G+m+t4
8Y+76ywSz+HJS2J1DNaT5M9JYxWU8pRhT13HYrarfLBeJrYwTiW/f/31YbLO0PQ31odx3bwt42Dv
hT4frcO5n3O6349DKnGO/mAwU+MvWyd76z3KXvaTEskJmbjdCQdz9/r19cbpwM8xYyp3YzSzw5vR
/vRZhQ9Q3J7Wu4TY4ex4lB39Lh9P9Wl4fThFLTvQQo+b+/wLVlp1VtqCut4w6HY5N+nHo2UQ/mP6
/M+DUD9cjQzrMemgvx2sUT78cXyvd/sEKTRjNLJdH9K7lR1zy7r549+tR7bZW3eWY9iHPw7+9d/8
/hmNVZtYvut4u34twTvDDhpE6B4i+69fcP0vnVuTzZ1cr9745rjs0i5mKr3aYlYzzGqL+beH6zeY
yHvb/57I/H9NZGzLohrwv5rIjP/j8r3tvs//6Cb8+d9+zWQ8+6/AFKygpaQ7AkP7bwSH5/xFO6CU
vqAU5h8YDusvRqKe5wsnEJ5n67HJvzAc/l8Bz2ZCrxTAvEzL/Q8nNHoC8weGA1qeA9nWt2jPEuQU
fY3p+IMJI5q2LOzBaU/dBPYinqlK6MmMR8EUb2nXHnFuw1UuW7vfIym8GK0b7oykKC5d0e+GLGxe
oqB/GqIGaGWfZteyIziTYNzcsK9HgPI7LN15RRqWzlAgGcT9iomugMS8a6vJOVjzAhTYccHo0pLY
BC5J7E/4LtqboKvIz7HM5EYTsXpVHFhZFDtbzBD3E3t+br6EVvre+lX62EmR7WXn3ZV4nq5Vm72K
CpLEaATNTd5RntdR9kfficGEZDTkEeT3gw8q4g41/MWvl1vOut2xJQ98Rk5k2Wy+Uulj7CmnZyo+
zT+AhOxo4xkaLnainli7GvLSy46CviHsjtFU3KskCF+GUn4FNv65gZ90rExirzQ775gDVWdwmv7G
gCHKtQRqVGlvIPam29sWLGsl7PQ2benn6YjHUqfFuIiNDnDBKjLOZBBfUkAOBwCCBe2ELcUIzbJD
Oi6ObTR+mIcWY+p4RJ6iKHvkmWs3H8nqJCVRdp0qr8wLEuKnqGb50rXBS4uPh2HDC/5yxIkxuRYx
6y1MjUYZJ2yl20MxSM1nJIFXV0Ts2Ou9OJZHUflIY1A5UDth0SFmtGa/j9m2K5Z5+5IXkcE/QaCc
DCe8E4F3t4R/Cwx5gMAPZYw7TZ9uul5jX4B5V+m46dlXHLyaJ8c5d5Pr3V4wlEfbxkfRV08VjQwb
Ns7MrVtIvUq7WwtzRpzjf4wulSFo3EjvKc6EIOVrxVR1u97pCJbMJ1PwcrQB22t8DUhYEoBu+2oa
E29KfJ57fs9VqyHSdlqG5RVfF4LUku/ZiNibha7MZwx1mzEJb63Fc69+1l/HkWy3nMW4A8VM/MlS
wTYjDCIypEvUYSomeHlV8YHan6egbV3wKVRNJhn+N/IlbBzAQ5K939a63dKyr+xXSHuyt10afzfA
fo+XVzFxqLUyP3IMT7hwRLgN8ccv/gXQBELs0pwh6W7TCchbFBTLAe1wLlkpSs9CPUbU2nlDS0ug
bdzPSfappB2B6O4NEsfaA4xuSieSg5I+ThYtRwGbrGZMOObV+O66n2o8ns+D8ZGUHCtNJZcLoFPe
VBc7GdUT16nnRcqW+NPQpcaF3t0FhSZyz9KG7Q/an6W9qF4bLzsg7bODAhkL6Iq3wG1KzLdW+4yJ
sL/6oal5PVTqUKD3KNgaFi3AU7foH6t2AJYm4MRO5GjxOPfLbZ5nPiZjc9e2Ro28it/fnrYwa7Jj
RVafmKQLLZ6DhxGUIjcBdWQ5tUV91Wv4WNFrk9tTsJ1Zpu4ZzdCmFZzQGHeuLz5bvfPYMurcJyQd
5nGJrvwqUAQeUFaGbe2X3bNvRwSdWrQaT+U0KtGc4/OW7sxu+O5WFCykNENuRod/hqDoHLAXB8fQ
q2l7Hl/yKEdinRSZgZwkcJBgwpg68q6WKo9sFB4RdPDJlwyCVJG/013nUimdfquiLN3KqHnJujDH
GJ7328Xk7U3bkZrzBYw38ht4h3IymLtslWENJ/kD03cCTC2/s/1gOc2TRbsg42KHvcUVPq5NrJym
ed9Tz3lOT1Nu11Q9ttLGieq/GphG9gt2V9pE9uNofM/M7ANTOR/6iDrbdLkSmuygAXjHqKm++7hP
6hBrHNCOvR8n74bGw9OWd+qzWpxdWAgbUWXvbWcw54qYKyU0N3mGDnxQAObUfIBakd1XPdYYDE98
TqeiQvvzcSpNN3nrFXtX/6Mp8gteofIULUwHfCJIx8yxdhAD550DfnpPv1+3KT8LW9C3Eg+IZHND
a3RUvPhDyUDLZhxocyiU1d44l2HQc46TPqzfZrjNrOAOtDi1BmOYkmuvw8NQkqhArmFgC4QCx230
PTWYeQ76pJp8i2J1G9WN2hpANnbI0fCKdF7UKChIc5Fvu4niFaW73yNYSdIgsF9W0V1m2gwXSsc5
uIn/g2CluLqVUMeldN+62nSvjQWQCId2Tc4gNBmZNZhWSb+3hY0JRxdKhgnT9sFWtJiLvnkQc0LU
gZFp1NaPcIbqe08ZybXMoyPQCcAaggQ/kL3HCZDDGY+2oV1Ml8Jqs8e2I4KRclUxKqOBPWCEj6oH
CW+nzY3jJRnlTf43luKXiJTuLVWyEwMI8WMRqXMNQfccSsIlWJea7rbpyvayZJyaej6epZBEnuDb
7Bt/uOmq6c2E3QnT2dGHAd2Wvbmd6N8qVEkwUF+3Br880Fd3J2fY3gRsDJRsznXexTAogosr9y52
B3q6AMgTI3jnak99nH46PHPPU/tFQXBGnF8ghipCMYvZZIehnYAxVMlTAJL3Eg23A57PI0sz/uAk
/tCB+TkUTD3ZjBrksvWHcYHtpAifMuYK91MVTzvHj/Z1JpeTVBMr8Wkh5me95SIKjm4e0Ds8AUNv
X0VneNsxIDPD0GBbtZxq2LGiHREKWJLpbkApYqodfqX6iwLU2U+2DCtw042wCCxJMw6vJ362lDyL
Sp56w9+59vDsTd5RurnY9iO5Wfw/Xxbhv3AZosxCR6WwVSe7YcAG4csSsBEoAj2VGnYgaQTxeOsH
F2YwFfNdOswG+v5wV6TWae6IyiU9IVuraN9su+fA4GybhTW4/Ww+SL9VW3Ar70WYfazQ3q8A1NZL
mR2X/UUQnTZqFkgO01dqkrotUBUwqqY4lrYbXqwYBPPY4zudsZ9R+HxIUjL/GoyUThbJsvglkN2d
PSe0YSDWbCUv7jbTPoalAiue1xLGgQKBYlQOqgtwhsm/b5e+va0sB51OXMyYrBYnOdYmhj516iZa
MeD8O9Os7ZJ/3MWzqQc8JKbdiNJKrKVXJqe8ocM4bU0XUqf0A7gTCfOKnCHBfdsJ6nkoSXma/f6r
v8hnF8Dhg+Wkh7ZL/aeifK5ANm9ckXQ3Gd0hNyMCFzHna8W1ueDa+FQuNk7rrA9OrUmFSNQfEjMN
2Kl6yUMtmwFpaOGMGgG+a+udcMPxpQW6h0Jof0vDcnnOKDmdOvN5mC5pF6mX9QbbyIcZ5eRu9EBY
SLwZ4EpgMtJWSdLEFAuzidA81i0J/YSaNIeGo+de1uWjYfwf9s5jO3Iky7a/0qvnyAUzAAZg0BPX
gk4tgjHBIhlBaK3x9b2BqCxmRb1VVW/eg2S6IsMdDpi495x9mOhzExWNsgRjYMiBKDPj6BWNRWSs
zqRteY9Mifk1FXYdSxMCkMAabBJcpH0k+Yi0iIicy2xqcB150qIjOr2SGeVuof9q27rtxT1r5ZWb
ptajbo3WoxfHOxzF9d2vh1wYClmvI2QcaVNhZHwkV481WZl3hDdlOr2oUu6pEY9UN1u5a4NmeBIa
l69IPGxwKR8hGMwP9Kt0o3u+XNlofIqPunAt3LMyI0Ow8FZ+oUIC1iUQFyQA9nSFszwk8JDLNQ7X
PUb8FjdICK4btvoRA+a01fjeVlelEzj3QuCYIPzjKUkSe5Xjv1kbhUC1b95BPL6x295ba5OG3Kqi
gOULFE101wlUbB4NtOhUc+tnvHI2SXNHlblo/VuYxhOc0Y2Xhc+JP1YHU/ZorbQyIEKFGbrvcd2E
uXjpgaGZUJ/2oKBJCWrzbyr2kq02Z20GHdp1uSe6JyB9YFhFLQE17jlLy/3ArIUrOHsCtDXsY0J5
/CI4WC3YH6i7K8Fy4ZBVaFzZcNxlfrtLhc2kR8jUpmWyo01KW8XptlHR2jtwO9jTzIEKU2c/gv8k
uz1ExDA1EEqt1N9RmcQvKcV7wkCxSU3ygVMDNFeiTDpUHjQ0Z1j5BFPtwMTjFXRLWvojPIxvUAtY
IOY4EhlYy60f6hraWIfGPU4WdCLxCnL6j+h7rab0jrWIvZoNhU5cgS9/VJZbn23bgvw1r1A6rbiq
pE3ItVvelBM14sB6Z3GONW5C1aUGbMhu/17HhXHHcHOuSijbseyNtSKkEG+jDwLS3g2oYVj3SOPQ
abJBfsS+0o4/04Cez6C4BFQZP+iR3EtrpCTXEKvpWmyODecnqZKPKI+0XVqDh6zL4oCrdael/d1A
HN1hgHg+IGMLA5xu5jffQvmC1HbfKQjUDbFhwieZsGIVt7Gy6MEKxDen4BtJ41htcfatDMeH1AER
KZvgZHtd8oAY90qrvO+OorEcDvVDl3nVhqLZD595Fzmis27SrFhT6P/mlGxQ40L522mg+VwHAWlg
nf19LDp2sZBXjvQ3QBiZ/i0mm3YDjbInBzRWEOPYRegJ+dWShQSfzkcZQH32Cpg2ej0NM62zS3zf
uKfbMU+DcraazsmQ4Wfh5ztZTx0qa68AMEjoXfDDtnuMpElO792RwyFSJuhC3vFGKKZuj9xYdGXw
+uBRsE3DmbC1ctveEhSerum1PMW+Y6+7uDoORG+wg+rdczUQjNLSN5dMEo/dhGYZHhXoMVtAcUg3
feEWZ9cvyJ5Km5s+N1/xQRKdEshrE4DDIc79G5T/2rGum4untzMlfLQ35ix1aFw4zD0cuRKxJidK
/sby4CO2JZl27B9cqrpDPh3sqTjrdv3oxyE5J6FTYVBEd5nExPn5luCSN7VnK7NoyHJxrVCT0ZOG
EYhcBoy6WWHTiqCORbFgkKwTuSHGg8TFIoz3Ik7brRK0myO7sS+4Vi9k59KFr96V3TZnaNcXoyRK
LGpZNkgVXGeyBeFnpuXRDRkf2nJyjm1PA5fSEpocjyW1UwJXlqzy4uaiyGxHKh8dOSPhJQWAijXb
2NjEhrUC9XkmUH0hWuAabd0n1L3UnC3tZxYV75M2xEcGYLWWXLGboJvtJE2ImTWCVZW6+qNVfoBT
jjBFt9khxZunJjAWWsGb02lz5LVCWNDSqGQjY04aF9Okv8pMoCVHwr6yekPu4oCpHAo6M7NnGufM
rG99SSZJWSWvOTbaURGqXOX5jvxg6dyPba0OJnDQbTKHCBdIawM9oKifo8TvIIqtGjzvavLpeJH1
WZrjaqzPScxQzipM6Ai3scpKlGtdj0yEoHI7qd395AY+65QMBU0tLsR4irvrehz2bFyfmbk+O4Re
OOTdu9KgzhxR2aYwnW88nxANo6dOBcb8UOeusW36lK46OL208sCAEcqwn/SAkKThJQl0HcUp8FVB
Ba1qMhYM009TwmcJVfid3vmZ+C4XuvL41jXkY1gGE/tdlHvfrQ5Io5PRXDYSNhNW7TBqTOYHzEbM
2W21NVRRr/Xg3RR0uKQzaBscmvXayYdka9ThbmpYGrL129JHJpCqvaEL+NBU+VklQ3QAfIRewqxJ
2BHW7TSQ94iS118HZfSMZ4DDy9Jg1WaxB1aMhMXc/o7LqnqN5wR2C+tABQBGzWJa7SOABLWv/e8I
Jfw17vCMcBCSqfvC38IEu7WzziHqFwFcx+5VScXmADvVjrwPtiWUszCjunAJLbA8AZ9ATCyajBo7
yaBpWz+J3ic0v7PywmcxE50zXIvrlD7tXF+jjFZ4j6OF7mUM05dlFwd52NloxrXHZLaffDSUFsw5
k+O8bCUcUP1+wooxKJ+aSh92Q27jdfcHbEJ3vaRsgx5SW9cJcafIQNOaHqgfoSZkNQHjim5BMa/7
i2jiLCq9M9sza+c1XL4IsI25hqZPOPFSSjWpnRWHXE9C3KNwOOsSHIhKyWxFbfoeaR3b+14/mQF7
5Ezm6cpJj3byoAnrG2IYQlBstsRZSUqKkrCWWImPHREDA12mw5SqB7eJ6XD1tMj8hGxP3ywfRwcq
eRult96Ipi0hhITze5YHF95Nwsbp0uVjtvc9/6NP2uDk1cmDCTLjjLjqroHxTy6FRAdCQGvDxpuk
KE63bKDo4sYYZJBvvrSIc6mRjyTfFecaKeaZVM8ANBPo4Va0J+jEs0KS5AezGB5C1EE950gd0V0l
LnlVkWV2/r8Oxn/UwTDhvf+rDsZNTFssT//RU/Lrl/70lJh/mHNDw5JQ++cOBg2E/mfd/M9/a0Kf
nSNK2RYgQymwjvzdU2LY8zO2sJUjHMe0FaT/PzsYxh+oOGkoKtoe8+86/z8dDCn03zwmPGDMIHN4
FCgsiRf4HSRO7Es2KIE5NKS2mY9y1aMBt21EgYkXPPcVIdbDpK2LmIVaqz3QRaau3IoB8hYsp7RB
sQgUkcAJ8nZILm5OZcPIEZkmMSCadtLJpTuZ5imDaGFsW3kM+iw8t8YeTUa8NjqPHJ6qeSdKxl9N
dc5yBgSS4YDxHMXBDVyME7Mxe5YWEhfpd5sooDCBDc4GD2I9F1Yar6sa+0Wla4oe+WCflltfPwhD
Gdhqn0Y93FhotZgjeCUqRBo1y82yh4oT46Xe5cBY3GSEEDX6f/vh1wW2wgrVSmxR0F7uximJzkjq
JMCRP1+8PLH8COffWG4tf2W5BTcaAS2gEzH4sBWrz6BGCaQ5KZk/s4V8+YH/DbAexDnEQnKrRilP
bg2u6tetJmd5azMQTDERamxCjh4MZdx9ydlh6QC1xtXu2jK0d9DOTWcSm65WlPUNPzt//aAoTQVZ
xWwcYi+CuhV2FtZH9JfSksWZWfOq9Dq44ViVCZ+iBRHtM5LHVlGV3sre+VAF2pGunJAR6sm3ZEqT
TRAW3x2HOgPM2Duvj6qNHigy4CMno2iFrbny8TI72mvrEFU1l9w6goLXwh2mQ65SUqPnBkHVsoYc
SnnxCem5DD3YYJZbKGtdX+k7ygIHPRiJ3sDSY8vap/XdioBaxKeRiYxMCXJfeTcX6HSH1jbPVWS0
V2ipcRjId79nsRwObFAyXZcXACqkhlVYPQwrNy5FZU0gXHoHdHX3MGL8HmJ3vGIb5G4rq9agdoMQ
kbBu6LVMbOlgGB560zjURZZem4HLyjatiBnqkejjCqG4a1X9uDdLbT/A1Fg7ekDXK+2vMkyHV4Yi
Z70f6rMz5NYVk5faoyN8Xp5z2RlvdE3HxYzlYXmBQqh/RIO0F3z0CwnFRJPP77qpg2f2XSN7ymC3
PEewmQFwMr0ZJfSbQJ+eQIUTpmw2lNPibLqqqBJdUVfleFgkoUrtw55N9dOIvb6fjfYWSbCqrbjm
axOFTxQZ9q7Ghf/Xx/rqtQri63A28iezpV+bzf2jVu3kbP+v3BwGAP84Kp755vLg148sIAktJVCM
AZBApMWXD213j2fgvNyTs0s/1gkRHCab6p3EAauF3ras7vAiPZFKRH15NOU5B/s3K7CsgYuFReRt
4gvQ6+14Ar1AxdDvro3YHU6tNdHXYt+7wTeK3gGNnzg6w208u9yLyEG26MBLn+VsPajLQ+4yGS96
kXx22v26WdjmphIxOlVm32n9kTiz03/2gAOK6E998mZafHMOQlo2FdC5FoAW7bZNHaMRXB5yFxme
MDu8UaIiv5zxp9V6hbMVjnqvaCLoJLRuqzKmqPClbEtU9BHT9dguwrRoVqcturTl1vLY4HT7aA58
qFGKk/voWJtJqEMKKPJA1X/amgWNVttz3wySE3YLMGx5SxPh5AKHBeTn+Ui2vQmqbNDWqFAqxGDJ
JjSG/jC6cCKkNbEMFma1dTNWPgMnNtmpgaT3lENb9HOJRHfWlS2irEVN1uglUcrezpyZCbWe6acm
MtKDEUIOtnDvZtRqWpfisabGXRc1T8Y0IuNyHNp1efaoPA46lSbYkxoVBd0ThOERMw6CBmWmagyX
foIiS4GsnbWNAZ/CyVXdlTBhQ+1HZnTuEWqMaDPrQAzAatE0qrRnqlhufunTllt96VA1CNk65ZoO
cSQdMDjOJwBM27/dqvP8vtHb4pdkbVGxKarzE5His9yonScvgNcb14tmT3UzbsII+sEiXjVRlrLT
qGB6NsaIFV1+oF0gchoIys6Y6jvQETSQ+9qgOcIG69Wqfy4Ut3JRqS6aQTATFlcqyduzGgrVc+Co
zxAw13Z5ZZJT2hkKnHvLq2OVjBuPUECMGe3WTiNqLD1SIstAoD4eS4rnxzDt8b4wHGKsHoklnEwE
Tfd9OXTH3z77cheXOlbROVJyrKENLMo9ch/nrQN091lo9UvMNx8Oa1BXiRzf+0yQNDazObCNZVur
kNEqp8p0kpRz8T4F60Tn7IjnEzSes6pGSleVdNutV07RKtA69zRdD7aRHzAV7Bb8IAbOq97K0RFJ
jSBYxY6sBRGz8Sh4rjDetaeKXWiIUDISIGN0fVdQjjiNLqsAvQse9IYBok3n/VME+ACceYvCit7s
34GJ01AxgGEunE30SbB11ypyi9kPQ2UPiVZKMS6KQ+8AXw1aHxuqYtaZIkD/64/lMbK773S/anbL
8Lb8WISpX3f1eciDqwIly0dDH+Q+c2tbHBZdq68LRoPl5vKDEhq7M8+2VjAurogGIXVKJ9xikUL/
QieKtt5L5AjLGJSil1Xo5FdZBjqqlt2NhjZqCwnv+/LvLuPt8l5+u0stXNtn5DMuQlmblq3XOEeP
shgXUDmaxJckLzWQp1U3b7KWH7VGFnYNV6XIdd+kRliWe9lYnynrry0a4ACEqbaZsmI4SHhwnopn
PRdnZmD623yJPFyuTbIl0WuZCo+jg37sl/6490rtWMxl6UDsJEHNMNkBDgITctga1bZkYC6N+Nzm
dbxfRM1yhsSkC5Fkufkld/56WqSHum2N49dzy0uXF0SeWRzt7vuiF7b7yDqQ6rZe7jmzYjGahX5f
d3/dwtR8NMgObEvli19SY0CQCNWW44hOM+/OUZnvTZDDe4PRI5Mo2ZGS61dLwd1q3WNXaIgS7HSk
lZ79DNNOnIRmiFOJlmQnXPdunGXhi7h7uRXNCukMnsgM6eHm8uDXa/5fj9n1QLNO82Osh/ytrx9p
ZlcHUXabr4d++/3liUV7vtxqh1KjgWuYvy69okjD/ma5CstKEWZNvuK8YE+j9cCA3uK+KD1INQst
82sK/bq73OqmmbKyPL3cX6bZr7spVbW0m8ZTM1Tg34gy3i5TziILrhYwyXK/n68jy6Q+AscKl9/f
NeWgdaiAOE3rHDp0pb1RtFfLj8FGKU2hl3FJhbORCxabR+ATM/JM91nwnaDuvZqKMPFKI7ydtjzg
8ODCL3z6msvNAZkw8n462sSv/ONTf3kVNf1ep/WK8np5VbZt9bw4Tjajz3Zx5NeLyHiehpa7barX
f3umiNVUnZdH2bWUs36JVy36VYGGmjyhed4ajYHL9euvyNqCX2JDjD77OZ2gXxZ+0ZHVu/r1x//6
yNefXPz+y19cHhtqSY3UXn8hB5bnlrvBGDjjr2d+3Vz+9V9vZPnl5X5Y2rxquf/rX/z6U3pETAnR
W01Gy2JkgPj7B/vtXfx6219Pf/31/+CxPD1HdqlX3Y6N0HHyxrFmPxoSCyvVBswdVg+cY+PjkJnY
9EI6ZgiQr01MJIS+Zwx6U/YchU63yd0CuJwxR05MtPIr3dwLz76t46H4xlb4kyX6W2PTDSHhLSID
Xct2qNXYf+RU81KJ9zKsg6fBoocHxMA7KXeij9UiK/NIUqlr3KeEGje7JqdJlpPcVDgE0VCObVaq
6x7JI+w37Qxizs1p1Qha9Z199rPorAVhRf0vQ1s1f0wiNKm3tdjZNSY+Ze8amkbbkvUpyLMIVkrT
1AhliV7tqgJ4Tdb89FRA7Xug0hvo3atsiApW6psTNcSQFlFMNEBHMb7aIY75Dk8bN9Kuy4eWhTbV
v0kR1wgv+pRyuRziOj4FGsctqc1znpNibITha0A76ToIfvTje+KC2DEyj1gBrdv5WfDSdEjVbSM4
YlfnpM+Hk28Ye6Mhe6bw4cf42EYppP2gFr4pSHHbS4+KRKQwrFXs3NqqedFsRRD4plJzASMdmVv5
VUJ8xvt48HZGvCMvAmdqkZK1kmAHTox3eoY4da34uUvf6W1sW5ZcN2ObvKUVa92yijekeNyWo426
MjTkiltE6fQZOw6zLda++j4B4tpQDa2PeZyg0ElMn3jZgSZP0OxJh+GbxccGITdZV7je9q7TvOlT
Dcqz8p9rQqfPsUbuEYUTXNZsH7cZei7NjCG7psRnI2nbhUWQrYXhvEWc6aeImXru/U87PQgfAT8+
ebb0WJGgRlUsQFMWZpmlSL9qZk8IJfkATNqh98WD01fm3kjyY5CW5j1KngenSK57GjdMJDHhxsK/
QZ+2b8oBkjmCTpdyxsbjkO8BIuwXMaOfQrsPI++H1tVX/FfSvaXXDSU7BzHKAFebAhNYwDAZssBa
lRTG84ioJjM5WZN+44aVfoz9psLPEV3p3TjeuKMWH1MtuabdgO6c81UIj9CcQhGeRYJTntRbs0ey
Q2wcgnFJR7Z1+1sZmei8zPKEPPJ9Udc7uj0c++KFXirDakcXzSgq6vLOmm4swtyssS4O/kJgjwFc
JTeOziYk+32JBw9KbjTqOy0R3j6z4m8EVbxbtXVvOrr+rajzl4IhiopxrCOkaudy+lTt5dR3F12/
ED894vfCRWLKvOJVOFfo0HleNVzn2QYnKKCCWNypvK2BsH5iu3sghE+dGVnp5AaMfY/2VYl18b4q
8jnWw6SApf2YhHjO4CwmQUBEiQtUMKJ9mPqK8L8ElOsY10CbuhqOR2KR3+c+WHYJ546adW3uTRp4
q1LNnNR2MJn+UbkqTHx+ZqE6QpZsu5STNUCpaecBzphBCl77k0VuBBGVhBuPwSlPSbogoWcftnDh
0tqFHRmAorai69JDman8+Hse68wB7rCpg6RaGzkjn02C9wryNqy8DKB34L2kHhlbFXTUNT123NgP
ha15p6SJd4GNMqIpzXOs24R9DOZMzIRzbMf1j75x673HGLXWActuw4Y9rjmwi27q6yzqb32wMjva
9+TUP/ZtTFVKZc3GkfqPUMmzNcKukH34NgFdwDSgrz3slJBEBVZGt7t4sno2KgtJkD5mu5F080A+
d13yWcD5p39d2QdChufOpGUWb5Qp+EwdUS6miF9dbziAO3kUAcHOdR7/aHPbX+dTkOzRBKD4M430
IVXOzsVUjRmnvU3sK7xBal/nyT3phyTQmcqkVdIk26YIcxxYYBGiAomwmIptOLy1fv99cEriXvun
xk9O1K9mLGDy4Ibdk4bGYpWivxzq4Dxqww3tzfcu2zUJQw3+mJPbKaRk2dxt6h3IwZ99UOgbVFCf
jsgOMf1IinJEk2QTp19Iu5NS5nSNO57dg4PYERngChItfTOcn1tNgL9oY4yqhYEZ2mV9BPs4fC96
QMl5uY0A9ZCqjLO7rAg+YOvpMFUle7Dnl8TQna1B15vIXJOOeSZ+QB6lRxZ+M02SlVHbQE2vu/e2
brB105CuZYz4MxD1TMHbyO/dnN3kFbGNlBGJNUH2qjWv/TrEPerT2hlH2kv2WjXgCd1UQUvWglfT
ukypdz0UDuXrnmao6bWvphGfcnbDu6onME8pBaQtuJDFMuv4zW4H5OSaerOzi9IGcYbvZhsUcMDZ
xuKOtiZQi67cug3CD5ueK+CvF/xKNPCBsm07JTMkVGO76ru8AHkb3+G+tohkwnEXDG+mNFH+843U
dfJcBdPAmlH+lPmtT7L5mrQ4QqVAzafas4rluX4rguiJvu9b44a4wjz0yWLq4iPb1evRg9s8+cEN
8ugLLS9UHcVNmolbZ6qaDane5a7TCFp0GzI7G18cR5gekDBn+AzMpDIgtTJgXqaAcG9CUbI9Bsg4
LPS7ws/afZVFJGz72r2ZE/uRtu6q6woE/U1Koy830RhHw0oGrr7HAXEbI7KRgCk4IaYrFB23Q65T
rOYrS237OPojo4OZmFtsHGct8wNgwoV1gJC+g23ieglaoRFWgG/bTziczm0W3NroI895Z76bM7Gh
qE65GcKBa0a5HTxqgUHkbFVLK5UEpQw0nPchguGxnTiOWlSWkE1JqGMeIyPPrdONW7KC7eS9sIyT
5UfXkz2tpIZPQw9s7HR15G9EFAD6yd6TvM93RFv06wDYEsXfmerivHlRF1JEZQlouPWNPqKcHArk
w4a9jxAE+Vbu/2TPQRUfsqv7UmnZvVv43UqY4UhJuLjVw1Of5fs+sxM8fJCe0QO42LuNXdH29+xy
mai56iqhMcJZDmVPvG+D6etrKcZHNnsPuazjqz4U254WaKohXVSmewnmbciU3lvsOjcxwlrh0Jgc
jeJOhLo4z5y8ItPwxkP+FFUBdX7WZ0xTWdy5XUWt2YFU7BPngtUfV0uZnymJB6WHkLUi1KTWvmkQ
g/EgDPApzDFf57Gzo9qU3fqhayOW35FS55IHB8SC4IpyVzTC3SbtIK67Kj5Xuo6plRk8FD5K2C4b
tm0S0oEhd2m0jGMOObNAwHprG3q61TWcb9TAQ8K4CpNmQI4ETIEwRqSNxoaoxDQ/j3X8aVvQa1rm
pI3eZh95ZP7A0TWuIH5rO5+l1apP9OGmH/pt3D+S5j3tZT4jj5L2WPR6gEEdpbvB0MCA6Op3fTNc
BSSu3kyOdUQJuXGS3t2yTNLWSAcqUGzMfVZ9HZuY7TL+7CrvKFC6NnBwErXCfddgrwzN6tiLKtob
asaPQFTc28NGJYa5bmSodhCECHYU762aU8+I7waniDLdqr2rKA/IGvKCz7Am/Y/AMeZXlpHewUqL
e0M92K4Qj15FVKjf1zuMlwX8j41Vlq9Ez+CCaOQzpp6Ed2Tcpb71Uhj1hgLenXAU2bclqWUDmXqb
oXa9jZ5P97nUgB+nIDZ0jjgm7oaKj6+vELYdkuHcteRyWzZGVxM7ruqRZORkYNnDCbc28vpU3jY0
OteNPnxYmTNuOjS15GHykOaRnaRX07Njz/sCUN2AGENYaiRg91r9HWIIBqViAgVZoP4f6YuFEp4m
HqpsZLbpm+QRwwGuizD9YQDO3KQpfNlBOMigQk1f5aXEe/NTBmmzK0nw3TRxewpH95BXCkCQTck3
DvLiIDyCgSKbcMvEjbbsckyUgNGO3uIlUfzLSW4Va7eOmBuMG71l0hoI2i1CDBxxSMM9CtvvSNd9
4r3CaY+O57VqopYBz9l6uQmGv2rf1NA8xi2p9OiToDlQYxBICrxpW0ErXxnj8DZmKZ9OgkdLo5By
OTLrogQSNxVs14Ix5czutxTSzrZjBFypoMNqCkCp4x7jSps/JXoEK7ohqNPugE5CjTnl5y4M362Q
nJ6uMuyVJeEh95/VxKxk4RNTfvfTHKfrdHYqmyT28Z2xbcNOlKTViHo4f0IughgtdV/iSewLu/vZ
psOTJO489809y/o3xGbj0XdZLGeuutfr7EII7GOM/lwlWnNqrHaf5cTfYhOwYh2WuMMFmQ9muOmM
4QK6/JR7gCAG+01OiEuK3ne3UyF9CMc0mn1I4yvqZOKq1RGSKVUO58a8pjXkI4IieS+Y0iedDNV2
Ag7CV0bKaDLesHehEmRp54Y1KaOwS7lGb9rnKTPya3YpMkaQXU8cMshSPU48E91z80Hf9jNop/kp
Co/Io1aWMp8YJX7gJbZ2RWrsReeXXBgEqzYuozZ5AhvmZ/+q0zomUR/7CJ31ld/QWnCtbutq5bPy
9W63iTTfuefq6a0CT12PWWJ0aOgl4Q99glNqp9ZrTmjhOKNkYijPbvhO2gJFP87J2iZXd6BdvUJv
SH2EgDJNUEysq/wzmEoyG4KRxN7xnbRvAlO76Ogh8ieVsMsOIiC3tCJystS+tf5AhqltX7NGeDEa
46GS3a2RaXcOubkAD8dNGvmUUtP+w4DQUzbMT2zkyxYzUBgGT749g2lyd2eAAAMlj+VMaQE7ZAKn
XZmLfZAGrPsCIBRt0oot6R2oNRugXTWj2giIa8gcKqUuHDrJ6r0dMg6IxxRpwg7rc6vBikLvJhhL
udJH+GgoZ8VVTIUhhF/LqN2/EdJEPoC2Tic10COrAxJOoudRvAVSvPopyQ5NTdxCNjI7N/DKO1Ff
w8qzEywEclAXiZv0XABoHkykfsgp0M/qZ6pPOEAw3h+SWi+vYdMCl2qfQpxolwrGvQNfF/fZe97i
b4jbrt1pbOO51d+Phb0Tja6DkY4/3Yr+tFbqJ8/O/F1toHYL7IS1ptFDQRthHaeE921GlJGJhtiu
BeWXa09t/+kGVL2VeOotEDaJ43wn89m2FbOc0aWs+eyDBwmOM4tGN2RwyG78+1VCaBnNr2NQ2NcW
8DWoOLA4shHqdctKtcS7E0sk2kMOtVfUjCB6A5/KqW8DjaZgGZsMD9Gti/7Nb/V34XvVfuQtAAya
HVfjKjCgEpb0zAXL0crVL/MeFSGihwaaPDGl+EiDPry0LaYxYEu7SJOS/GOL5Tc2gFXh3IaNHm61
Ptm0yEe3YnKf4rr6bNL8c9aUWGl40xGBtGKn4vEd12X4jPDM2cjQgf+esDrXvhFS6K7a2hovdvhh
JumtlZLqUE6AZVLWnd2EIFiWxkWvtad6JGpjUFm2Qeq8Es+p166JLOkYjKcMx2vwAYQl3JXxYWB3
j7y3eGTSvCCOvgMPSeDm1pi/JxFH7rrvDD5jwgHsSlmxjuZsIfNypdmh3PqIZTvdvTd68ZpHibsj
Twbu0LGIVLQODPshoAANzuoSW0gMEi8jGj24pR7Xr6w+vrUt2qfILMq6f1Rj9Bh20/0whHd+OB7D
prhu6nQHDMmK5WvOR0C2DLP4YxZiohi+rS3iuQ0NmhUwtWyyd/PGlOQy8DbwFVnI3xix/yY94wlu
oEDD2O7bqPyMAhs9PLuELsUcaGlPjjseCku/dOBFiDLGRZd7fFyrxFM8dXeSb8vwzO3AcjAwH5xp
eizNWcj4SlOBVN+YEzKBdoiNuEk5Y/DU5mvHqjbN5G5DvUK+aH9XKWlaHGJdpJ9t7X432vY9y95h
kdiQUPWrVPeeaCPdlWRapyr7lLzZZCo+/SB+SKz8MesMMr4zMqRAer27nM/7OiaghwU29h+GpKgc
45XR5G9JVB2ryn4gIwEXSEKhYDiaBPklsniwrOhc1fqLLeqH3k53wUCrOHe8Owci+hodx2fsxHeu
/9yb7Q2Oo6ugiY6tnnwUOl2lyoZgpcEHm0iI0+e8mYrUUIyeoJKkKF/AQRZT+Bo39c/UvzZqcHKw
uAWHx7mAa1/lbXDjCQQLmnGxO+vTEilWOnMuVknjuusk8NdCUUVipR0U28YOIVW8GASvB/43HNTa
MW3GOw1SW2LrKNDC+ync/5+g7z8S9BlCiX8l6Lv+2f/XK+7234AE8y/9CSQQfziWkKxUTQH11/kr
kMD9w1a6qbPFMgX/k7AK/oREW3/owiIpflb1GY6y5d8Ffab+h+m6KAMFJY9fhIM/Gda3v0gD9W/3
/ytr09s8zJr6f/5b8M7+AUjgWMowbQupoW65jlK/AQlEp0p2kX5+HHU/uelATt57VPEiDHk98B10
IR74OdcEIOV9WipG6DrvOv5y0P72rv7hXfyORZjfheMKncPEsfgnUWFHyuJUUlM6ZonL9s/yHlgg
XCZKXNcWS7cdq/lLpTAmsLqiS4oK2YJ8ORTBPiCNnpJpVa3+9VuSoCd+PzCmbkpp6/as0HR+OzCV
Zki7cJhAJc09gswAz+stMZIYlX6kTaTfJkN7KPOazAfDfzcJjl23llLsnVnvWtq9l2GraLOexoVl
keSVpDiq3QnXgT7T6bA+7omVnI2Sjb+dIbebnD4qwpVDLwWZRf7w9K8/EayKf/pEwCc42xxOKAcB
6T+yJ0p2mRj1q+you5N+NuxBYB3OK/YrHq4r7PjSq+bxc5AHUZh7fBHEfhEG0xRXIKIfw9yWVAid
F09Sdfg3741T/fejbXGiG+ZM7XXs+Xz/Kxejqeko9Y6dEp7R33u92hCFlBxzXY17X4fzW7vIr0ej
fLXcFhqNJUk96EvS6oKBbLp4ukm1G19Htv5v3tc/nZiIZ8l14xpRrs4XNR/Tv/A6IrgFhQTgANvz
WDaZvUYwFqwtbUQFIrKrxoKwGDTsS0RGhigZc0Xa53PKJbxxaxKXtAv+zYlpzV/TXxEiDCHQ3R1J
SDbfpZxlwH99S2Mt9Mn3hu5gUOLekSumndE9wHF2tIubhNVD4l2oCfl3YIKjx0yo7Qjecz2ZKtyl
FfBsJGnDdca6kQoEltVuSGgVGP4xAwL4UpFOZ8Plu0xGMq0Sh7WxFZssQwZxpTq08a25y0RUXcRw
Ey0O0dkryrZswiSFe9gZDLB+I8thgLeO5g47VFBXkEI6WNn10TLy12A2wOLDp8GBJ9bQcKT2kNTz
vBqvgROhLPoMqfxRWFPt5n/ZO68lx5Fsy/7K/ADa4BAOxyu1DsWIyIgXWKQoaK3x9bOAmtvZVW23
78z7vMBIBpNJAeHnnL3XHhzokc5isp3tttKt5ghmFkp91iM5wJX7n39xw/r348SxBUWG4LgHTgVY
+K9fMCY3BeijoV3UkyJipPnN9L1zmbkuqnyzOkalTwZ3CWpk8KArk3Nypt7MHqMge9RoQiA1I3Q+
I1/+THvsV5U6446yZdqM7c8+oBzGIu+dY1bK58BzfhQlGNWQ7gPfr4GJ1Oo3MDaKD6+ZqzflEr1r
1MAWDAe9ofUYK+PujkF3DGpHv2kVm+VW7Pr+qZHtY+fKcm0G0IprTQQPyyYJ3Bteo/zYg8vatjI/
O3X2zM/YEqI2DIe6scW9s7LxKfAeBiqEx6xJxV6ntL9PNeDMugooA4uShT/EAXaeaVNTZxtI+Wzw
GHvE2bSWGZbie4V2CmgpOxZZdLSsKb42bhFfDfv72NLcHgbhX2GT67tpapMjNfFGx2K+4+CGY2tU
8SEYa+sie38TXWKRNxepePdNmYRXETK6Mnz/KY3eR40kDS5ttKTFNJ6zqhM3mkQGUOkbRJ9HZZca
zN0KggILxEsflBWuW4TbdPXmAMRCHLmwY3DU025F6kx+FoohOhPs+tKGUHQa1CJaYA2MtQj9S1uT
mbT3lXXdqypyRWAYv5GEnLUuA1NsHMCLO9PUP+zAFSccwhQ/vW1fIkA0Zqrd/II0EkdjgMNV9eiW
TvjkNDA1gS5fAhGHT57WhU+4loNVTplpVhhANa0ULxARPM7MCnj2YM0h8P7FJiX3VqpsvIHW6TcG
vU/ozOPFcCLHwtlSPrkyjI7YaTE7Fc0n0luEjgPjotFt6zVqZ9wjNgJ3R/Vrc+QqTwsi3arOMvhP
kuiCITW61KNuHrw+uMWT41HBNAF9e8FpVg3PEYqGk2bTGxiQKu8iKIKEI7PKz2hbHrvAnB7zjLG3
R0ZDGEYhgSbt1zzKfmwxFj92TfoGmf9MqJp5mMRgPlt6qT2EvcV6g3umpd8xYvIli9x9GHGp4K1y
T3ZCGpxPx3jZ2CQVHV0F4mO5O7mZ+vMPsc3naJBn03bhMaiDvcMZatgDSZkuy5NNd9b2q4xE7jRU
O2JVOsC9tf9UzZsknR19kn7qcncsOZlWTF+uGAnh//AMCwo0IRHixDQOyJyrgr1hxP5LjFwZuiKp
sZxgtOdlo0c2YdP00vT5GYHSaY+qxluZBRlMyJCXTWPwhaJg/7HcSys13fh4zHIE5+a6o5wkHfJl
2QwdMYiTw7CRk/aqxs3mrbRIFysHgmSVMJSdhrJ4JNoUWTnDtxc/c2h1NdNFK0j0a033jba+s0r7
un8xc7r9uf9G19A5BLYzHlo7Qm4u6xZcC3NdHUfBraWooo9GJTJ4ZfGhAHCE8idxeOFrM7IT6x0J
DYn9Jih6MLyRlCkserVtaTkbUpl+JHnrPlaKAsX4VKnZPRJuC8vlrZX4K2W7dwJ64jKCzZbhryfz
BuASLvOodYHce9Fx4LjYarW1QnGcHO3ERm/TN/Y2TO1LW+H4Dp2q2scW5jrfmfr1qBjdkAYw7pM0
xqbfU213mD+PhNv/YXBq26Gbtzhz4UtLes4TFcEva7GHgoBViuAumsfeU5Ckn0Beg53FyfeQ0kXM
qlbdcjDJG43eYK136V4v0BBoo/HK9I6eCKjnRxlkuKD7uzcQIk/TUq0HO/BOaCQoNxM32HrKvyZB
SPNh/jYT5nPHKatWAlPQEeZFvwqjd7ttm0e9kZuoRIGynJ+mRJn3kX25qr8pXSueuFLdoJj2Z8g2
yDvU8OLIPty39nlgEbGfEh5l6S7Rjw+EVvXDp1VbE/Lq+taih1y3PScJCR8eFzdogAILsBVNh0Cp
8iBMdD28wIefTC/SR5wZ+jWuQNqk+zjDUjcw3dDdUKORvmbKWqFWEemZ3+9R+TAaGt95dArmkzEc
4C1VuLZWgXOwkxwKiFDIL6aYUDwEPpYiLoCPNpIDosrNAKZ8pQUZgyRNfNe1rGK9yoAtitJ1n7X5
OepM4pPCJrgMcy5coPoLmk5TZEye2+6c5ZH2Pk2I0FNr0xu0P0nCixGRF7dppp1QkCV7p8zCnaUF
pJCPuyDu3sMcwAxw77tuxms/1u2X2B83VktHh91Re/NbGrjBkO/dtnOgUPnToyqfKjsSWPZCH5rW
UPDfz02gBqxB1E24NYASBCPe/gGe6IOeKnkiK/kaRhHw2KA/IsIjSEalrMBh2qxG2qcXWrXuJdUY
iEGBlb6FzILpDG2FLMp/6CSEb3SwFAezLa4laoub7v5i9tBh8jO/saixj7Fd/QqjXFuXujSPWuM+
iNYkeWacqi3iXHv2b/YYXszhWVqTOGeOxeVY4bWfjNjZ68zoHqvZy9ll0voC5FF8hA7Gkbi3CXqH
Ld9bBeiTBAWUFCYy2Bafb+udKlkVe1UnNtwRBswo+W/EJjtF6ANMhSyn1SgOY/koojSHsLWhBYJK
xcUt3zgzuZ1MrJVyvOq4vHmt8eunonWZAhRYwsqQnAm4GeuGMNCrm8a4SFOxC9w7o/SK00AXAsAZ
uPorCxYD1JNyRus1cb2y+GR4TZoHKwrqVW2F6XkIyHdxsXMTBtOtS6bZB9csH5Kqqw5DvatrrTjm
XdEduuFXZWf5FWUIYiav+qOYlLnqfS7gEYOfFCKYiEptp+YZY5Kb5omLWsa8qwFNIZB/SD8rV0Hs
EC1dcypsveHd6Bj5MrSJ9zFYv00MAuiIBICDhtdoPI8I3EyUe/ago9maZCpPESlCht+AK0Nf0Mco
upjGrzmvuBiL5AVE9haLp3ZJOlLgpsqGuFE7W3YTA4YwIZTyV2KF02PQbI2QWbrRwC+rIhhN1qhO
bdEaKygUiHPoVaw62pG12yX3Fo2gVqqtX1Tlue83Th6Y94p2ofIreG9t/u5NfUGQjXs3WiYW4UTM
UQ8BkLdDrLeLYkdJFb22I/HCti9X3uhEzxVe7bYeza+u05g4C2aYQkNegGi/h7zfFecEgsM9sTl0
mzbm0tREN1k7rE3JJjpoAdEpy13CjocLVxa+4k6REco1qiPF+qVN02OsuVskuvKqsqA/4/ljBD9K
78oy1dgwuE6/icB7hBnY/TKd+kjv4aoq5taGRfx2lWbybKCZh4fYtlu9M04DZdzySNj38qwM3L/l
BF05SkIGcMtfiuVftcW56lwLWB6uuyQLyU9p/WLT6qSvLr5H6YwMrwLKJKsy+rPUvJ+uMPCH9YW+
C+30s6IgO9OC9i/LrWXjAFHbAHxv14zntWpV6pZ2dnHilUZHuMj8L5hQnEg8wjw2uX84zIk3nT7e
NDsyT1KT+AHnTcbYZVV2pYdFBumCQ/k1YiiKNraeJw+M3j502IQ7Tb+JQcsZRz4OiZSPGhj4PveK
Zz0x7ENJBwfn21g8L4+1NhN9v+rUHvmrxlJamyOLg+o5j4NZH1o+Lvc8YYiTnA1/y13/YGP82rEb
Z9DtUjSiyi5wCVXmUywN82mMQ1qeSYVOhDBUUrrotpYmpAVsp8NN7xsmfn75Au6ZaYj57Ajln/IR
RbNl8XaqSpC55Mb0jXvnIrAgKKvHKagX/o7urHhuYqE/B1KsrZo36DWutct7nQrMmFWDinCidj58
FJkzhXOg3MgvivMvcl0bYIKmPYgaN8o4oUog8AG+43LfKeBLOVZBQG4uVxEF0lkblVobacLsjiba
ydL8Z2Idq/1k4tGmW09IKAs7sEjTadmASW/Tf7mPDIgAVLQZW4PvmUvmKH+Foh6hVRzwtjNjKO2n
pCAz1uEgOrMuJyAI0VOaFoQ6DlV0dgK/2g91eTO8yd8Zof1N05lh0ifONqwbjiCNIoK8FHYYP70Y
bfKtyuV3MrBIGweIrbsRoWRpeOlAQvLD+k96H93cKbxVjA1lY9xZ4R0i0cJL462OWNVIuRacIs3k
0nAVUHZPtOU4fGL8itdwTd7BMpDtoxPAEIV30ijoChDexRqt8whuwFgQcgi6P8AHfDmTc+gVs58s
IJNq+kh1OW3k3L/370HhhdhIopyAJ40KUPnspTVU9Lo/RFbzxOLkPZivMInV72EG1jok56I8GCKC
N4piJXiMM0kCK0IgHXMo4wOkal7PYCwZ/YuGhAroE5yZ7qTX+lfePrPO93AYkXI9DaxqSBoSiHQ9
Y213w6GzLLxFnSaw93BMlYKwFR0Vp67aXxbaFywx8dcQ4yvUHfWONqw5ZpDmPFboyk/kkVYbis9k
E9FTOjnz6XLZpPZGVsSwisj9VU98zgijTskcSahG31qWjTZscFdNhUYyB8apZYViuKHvehyKq9jU
NMSABgwY7VkzySXLUalCV0u+D27LIn5u76RQlmP1phPqvPWkClclguKNHCcyfiv0dTl5McQWEE7f
UQ7lqfjD46suei/bTBrXbTR9GmSC8iv+MKMifSz0lNydEr7o3EHO0Gj85MTxwBkIZYJpuA9KY4xM
bnN5MOcxn42q1ItsYycG137zpXlz56T4sHHpgEq8a4SYUV8F5qt0i29VGya4NSmBLddL14HbRxcD
lRc8IAcI37z6yqrPMMuLd36Sq5Z4b1VJ3kRYlV8MJxm1yXLa1z3ROrJLPKhdaHFtziEU7fEZjidD
OXCo6NTN4KYl7gbWSnVr4gRXa6O9dZx+spCqPRpnmnfB5Ut5yIPxyVdrLN/BAZ8YDAod8t2tRY+5
r9GOPDEfX9vo29IWSbYlHYeinKCwjmFkkXvppUsK5vftK8Yt/aJjKkFvjAM3QwgVtUZ1tsqmOhfI
uDd2UpVrAfrw6NrNZ0bjaNWreg79DRgICs5fto7CQTiPAQ3qTJPEo4LoHvUvJlVMgH18zowjx0Ok
Z58la6l93KknfZJXRDbhGsCEvVciEKibXViaPfTX5N7TVCYCMOo2dKnLh7wMXxwrxvvnqQu/GmQd
m36Sp7vOVsW0lKMclU87ybMVc/QfnSEud6JzGhIuuG6ANHx1Z9UWC4ULPqd+E9e8+8SKnpTsvdc8
wu5QjG8Oc/FN5hs9s3GSpVWAOHwKI8a0SCKFhvSBiB6iCCCxoAQC9oM8l3Bnbw1kC2OmXz50OWIr
LS0Q4fH3mHypVah7HmVReehrlIVeBn2H3kTfxHD18qnfIF8zT6LNuW6mTr7znOl18W3NrWtc2TYW
LkQ58GprUDdMYj9Vm3gMue955u60uCfZp6+VOBVpYhAtTk1Z4GBKyu9qSr4D3ABLwBoQL4hhq9Ny
P8O1TfZScFycgIv/bwmgWO4uG0tMDFT/2z97c3bz72f3jlvvCM95UUa2FwWG/E5+ODHCgdpKDNRr
mrVLxyzGxJS6h2p+Ap2p05QrYLT2yBy/IqFojoxYNl00it34M6AGN0FHsli7eEkbHhMtZen10BZM
a9qwe8ogGMZupE7QrSEdFOnXmJKgpJm1YrdvtdNkPNSp21JpamrrIEtaCRn0Ox/uzLNXzgHA3oSQ
qfefnH1Ve+lL6HSvla7Mf4kWGXx3NVSVcR7FtGGI6vbOS1sxVnE79U54eX53QRneJweNB3Z/8EJH
LZfxqTfVeAvGsITmoJEehq7WdxP4Rl1C0EagH3zYmfxwLZ0MMoYny9PoaDdIgLRBS08K0wbNVetl
4MRVFPHJzaef/NgOp2zNPoLXUStlRA1Il/Gbgdr81geTiWpZFhSKRJ5NXI2rOqcCHK1Nlyvaugmd
lTbx8wc7qq+KLOFzCYDZZU/eaHrm8ixQUeYAtEivt4aa4m8yhdHtZTQbvLDONjXzskucZDdT5Npb
4ap+hwlMHZPG755cDdU944fmxxAHe2dq9t3UWC+OE+R7DoHs4AVB9pZn3jnLIu0LR3GBtF10ZBQF
yY1LNIUSLL2CxfiXX9DjIak6dwbro/ODJ+mFzi+QbZuuqRi9a/Ih8UwSZ32C3Cp9PJRWLb+nmako
vYC3OYirDpBtnt2BgU4Hb2JNQe1scgBcR0PrAWGlUD7B9k3QWDl1jOCVuLYgz4KxvMmLPtrr5bCn
xVGf6gwscRO08uaXiNlpJoiNJlvt4lSaj//QtTYU+38gBDpQUMojMpOIWMPsIRaduNNsO8EG5RKf
usADqOBGMw9ewDq02/ke5lOxbtPGuTUGKXBE/YH+wFSzRSdwD6gR1lFLFexXKJgR7OLIRHEsvTEC
cZhrTwMu58h2oIrDEtc1+aNS9Xi0P7MB7HlLiN4waKvQ1o1zYRZ8Ma6wjn0EQrgqOufaVylBpll4
EXNCnKMPZ6aT+ZFz5rUTUftkpPIrBvQdoHHZ5LPaNULSskZAvWnEoDBptM9tzcW49nWk+mr6WZdp
d4DoFSEvxfnE3CrbkTziHyr4q1GFRt8ZkIoS093DA2ypEsimIs+qwlA+fgRBwxK9r+aMBdpSrm3u
GRvJZ6F/laYFbjAn6K5r1Df4Hoh9i8A8JeEE3bIodq1hsI8NFVNPf3oLxzI7GGP/wq81zpRGaqAY
7xEYNczSauwxSrbGPvZ1rKrsYJwiktk9vZ5iusMQvVA1m9W722BK6BgjlaPenrukudDmtC9AYZ02
fcgIt3gKpqylA+03Vw1tYGpxSav6etjb48fo9jc3c/WLHzdbm68XJEIGjUT1507Kc2RE8oYw7N2H
lPXYlt7FCdCAmT0+AH1gZEM+4IMLJgKqIeEUk18/TLS2fYeJjdW3wL3yMjg3Yfs8kVGzVfbP0iQl
1sbG0vsai20ivbY1dnYq9YbOpKZYH6fbtkf7LaWNqrZvfujotc+TZsOk74b8AFmiasJ9ikHuGpSd
AeOdTpo2XSEPYAQeScDUiyLYLp2DOk3lxkOUj+AZqJnTZ8cu7tp1qOBQjTFfB2nRtzBVzkf1itMh
tb0G7EdXnfAjvfgICG9wZo1z3IiNLC1MpqNrI4Itcmh1mDwoIF3DkAfNCnfBSOEZ0NDr2xb1fk35
T6sYz5TJQrrXZ31slH0205FkwlNrWuFNasyaWSTVElmvpz+EPishh8nTY1BzOjSrRrsA4+dFDf+x
t2kGYGi9KssThxb22U5QhGx9phIkWPH9sbCV5yAHcdzm7ms/uOUeDZYHoSXDhmCNsOgz/hGw1U3g
tS7CJaCSZ0T/vzozkcTmRtopa59BZbXfyEP71jZcYR1MLPuAEFw62RaC1moKjn4bjOuA+fyYMhoT
QAn2ORFCYE317iYB2BYFC7+osS4o352jO+RvFiaAi10bMxveQMReeMSDgnVkJ9TiJ8VLbEJkRSvD
jLw93Ih28tfd4BxC6v9z3WAqs91RnnPWjF5D4yjujGZPhVtebU1vTwNhKJmdi2sYyDc9tVowpeYb
owqN5jlByXjbWFqIioGvoXAtEDadAe0rgDuOPdY4eMZbrg4aJhs/pnHiiX3Hpfe0IDcIVO32mA0u
ggUF2Bk2ocEZufLbs9ezIix0VYIgId4qlAybi1DcyZRq9l5EkIJWnumkpmcfvg5mPu2PxCPfoG69
4m4CPH3QQMbb6mOB1dYEW9wnmv6Edn6EetdcnURAHm29g9MLtHlT5J34RshcoE5sxsK+wVpgngc0
c+PRODuniZWeA7Bxa0BR1roUZXYeNDC1c8KhFrHkC/SZrW7LdtgYfvhLRmUC5da2TnCI1NFt3lI/
Z3IgIm8t8YmlK8mFnXarwc0q8adTGCP89mhZrGTNCYM3OJD7xFRg5dYwajufpp8TjRiANb87RvSF
qp7A9UPR1iUJsjbSLrQU8Li5vkyGhwPIaor+FtgKLWTCIL7LmlcDugl2AI9YiD5jxJRkZn/F5jS5
nJJR+z5UmKEemnmznHYSjmB0KPHBGR4YWrJWLxuV3Zx5TG2RK3C1hwfDt4ODijjDg1NMmJ+J+AHl
bfLghIDlseOtsqaXB0C4zEbdbtNVCY952RXUQH2BLLBXLGPPFbzhbTHFyTEg9yLugoApq0MF6pqv
WZVwmbTQtmoE03Hl9uW1b5D/wV68xvBs3DpLz24fB0fyk2Ame9DuTVdImrFpvSda9ytwTJ8KOXVf
WhFes6bSPzwTHWbQy2yrT+KxrSn807RF3M0Xua7DMttbVQ4NWE8+e2EEoPbcc5HZ2L+k5by5aDNZ
758c3fTvVSPOYT+MZ99ujU0QOS3BBerHGFjIWL0cuWtgnAPmRh/Q+zbYXqFOsSS9iYI4RnSMRGwh
0rZooJw6lnrCycV3Il93U5gyPWARmim6f2mrVcw2DTo7e0KuIYmXtXuPIBu6Afpl2BSXIaGf0KXG
SYgKeK6eP9Ci38axUXwNnf7L9tsfdp7lB8+txzvq4zOthXtYmOGhb2guLfvDsmeQ24Afk/iPArzr
xkhT75j4cHbZudnj6/jVqkrcA7Qz9nVmVU9kieLKgBGsm6C+S1plzKE+uwB/nOC6sWIYX138SNwZ
gOubhBSEbUfttqOzRdnHuBMDTf3cxal1LMkFmeGzgDxIkXnLXPuXVk88lCT6nnWm8Qp+1EXIb0z7
5SRMGCvOFHIQ9vbQ/OiRpVxTFJbkdGDmHTMmm1VkaPtWczDY1c5bgMP7numudYVP9BaXT5L5/4uM
7fDuVoIOdRYiIY9cZAKuXp2svih02gLcXO6bcyDZcmsaCQFc7gajhcwqDF2udZB1mjByj6blOtOf
gVxLKleW9e+iinGdIcGwZrZU6xRM7vU5i+vPm8QH6sd+vNJsJmhr3tgzs8Wdy67llt6GXD3yhgY4
hzzhnYqwOmXTTKZd4kAl+fN2Fkqgk5UZ2UgUkuNvesGCHnBViBVTlmfRlPqxJlAvblIckQuKpJ9D
GJs5W265BVVKcg6X75Fj4+/qZhrHnzeH+WY48zxKh7NRUNvphrlycSI8ozhhZyZgbL77e2M7Aemd
MbPacE7oW15gecE/X+qfj1Uk806Onx9SCrAZ45V4W3vo35anxctjywvE+B8g3M9v4W8vGBeIsxDY
v5X0SE+57PkhtIgYwj/vzw/6c8pjjyhjg6wXcGqSZWu8m/mJ2V1+Wm79vusFGgtVH17W/Izfjy9f
/98e+3339/NMxjwog//5yolvJ/QOspalPT9g8PtXXO5rWsFPGdY+NCWbWHkvtE6eVVmnpA+kuW5I
Gi9pOu/7HtcNdenyBM1CklwXx8EZivrszryj5XWdKWPvWG5CmSYJcSEhzbdEoOqtHuE3+edDyzP+
zKebn1G7qt6PTn78/XLLM/58zXyg8UeQutykM1SMDh4ZhjX5bcutZbP8oQ2pwKEn44IosALn47Ep
QO2NnUwwpnBYJWVan1gXrQzfTI7Lzxwsu9vvnzWJd918UC1H0hC2+EvnTTdvLInsupzCgGS+fjiV
c/aqQXueph53f2+Wx9JgojLU6JqD7ysApKf5dvkg/sxYWzYwE3zC5SsoBJPKXt2oQ+qEXiCxGSCj
c6lWs64JAbwZVztHEmY/hrT7XH3cqtTZw4pHsaXummpJkfbkPkqzgUu03IFM/pniXyHS8tmMacH2
w3ZklL+ida6h6hfIDsY9CzTjrGxKfBEL0t5RFzA6fE1C4yE1IrUzxvgnVm8PKVL9KnP+w7SZJ4sc
01qWv4PgO3ZZjX3HC/x9bZpXmMSUSiVCPR96K13QN6O0Hxoj8i++5e+CaW42h97Fi2VwcniDq37l
jPV3enHMyhmMrhCAAdrll+EFURHgB27GbePR/R9Li+4mFvAkSRG1xPLoSfPqWdhTzPY6zLNhTLir
WkYPuuOerbH2YG+cu6ZkRtqOeAnbdyupHumY7QGCCx1MXjCqH4X93sDKXeeNe6z9+Adn6w1DQD6P
H+4jTaHXKscfEx4DzUr5uRnMqtFVK7+wX43e+dL0vV4vUB9SHhrmLGDiNAhxzAu8Op5I3mGCExgU
C1zGQwv4jt1m67CNrZVGxGOr2/bV98LPMsSU17dQ/IUxHMkyeIqY3JDaCzrOewzVbFcGqRtkRJk5
BS5Hd2MmVgtGwKEhQy7brqeBajUYp9CjEOOUiwapgyKWR66EyTdXU4mdPKM7aj7ZJ8wVgl0BlmCb
udg55N5wKbPMlCV+UXk7ws6ewuaW5aO5zWGLWm47hwiqdNPg7aWmTWqSQ1l+MQiUDAdNsfcQ28Ao
L0kNsuhKGkZ4dSvzZWwMd+1JgrrQRjzTorry2Wt8aJgbEVNFO4f0sqHCjRHZcOALmb1xdP4hGiwV
9EmjmgE3C/yjhcdmJYRx8CaLGYYZ7KcuBK6Pi4cCouaQNTBssm9HOMl9qPE0uAaAycX72JgZPenw
e1hg8EETvUEh6W0hwWPMTcXz6Ng/sZhu7P5UxFq2rhq+47bSDWJTU5xbJEDvq8E6WHN6hD7nSOhz
okQTkC1hzCkTAKTHLatkAkvmDAqswt0hmnMprKCx7gNRFemcWTHN6RVqjraYlkQLoi2mOeNieQju
8qpqyb8ApqBxFYL8UBOOYcwpGenUOEdnTs6I5gwNXDnO0Z9zNbQWoI45Z20wV0TQSfwGDnN5dOdE
DsytHKBzSkcmyeuw5uQOj09QW0X2ZM2pHgEuqHzO+dBGQhLo4Uw7d04BKUf0SiZjNDoTdXcf5rSQ
jtgQLhTdfdk0w2mAHPUS5ZdwThqJiBwpFdkjhNL0d8eCBBcRTKJF068kDFsyXvrwMTQ13Nvpziw8
g3NV4h4cZ5oPEy189gPnBBjikjOYVZ3dncvJZkbQtBoIwWese87zIMLdmEzdo94aL2VW/Qj0FDNS
M9KrHs3sQVpNRaEu+qMSsclZA6tslWNRIpWm2KZutc+t2rwJKrsuz5ozwu8v1jvxLqKNSN9vCFku
Wv3Fid5SgJis/vtq69UDe0F/R+gBG7br+5VQLkungmVhol9Lid3JNkbrmhnIFQd0DTtJMAxHcgS+
nPw82v4OkJ5AXCxhPZUdkHJN+sOWdlW9yrV3c+jk1WzUZUB3dcB9HmLrnZOCaJtuqrCZ1eop5L22
+TUmxgvKiuCloT0feE36KqEOT7VL8oPkvBK/p2LsL547FtdII0llVt2UFV3JkOA+f6oOneS//8/K
YjE7Bv4i3FaorhzTxs0hJCGVf3MUTJ0RuaFjwunDX3/oO4beTeppKzSDrwrR4suQ1hUhFePOnsUd
g8QQ/p/fgvFvbg+l4ISYurCFziDQ/Juc3fUANpBpXBxSvNvKa40Hx+cMoPUBCXaR+kgM1ucIAood
iMrgZrn4E41UrLUFmFGaKco4PzjPYlO9E0QwKv/eMFw+Uq7qt1kFunSj/od3PQuu//bFKUfXcU+g
w7dQvf9VkI2bITGjfOCLc0FkJLZQR7/zbsKckL3niUVktco3QyeOnRyDPWVT/DGZB2HF38N+vHi1
5X4N20Ko4Ls09LecZg7NH/sXAhXb4vzFEphuzGOdgxUmC346/Q/v/9/MDXzrc36oVK7kYyyC838x
EYx1hGdGyJxTXcbS3QLGD3yGD0E4e4yg+ogqI1sjeeqw9DvfOhlyerCu4BYaIIe5tUXbf+nVdzuO
qsMk1Td37oCUUfHBkfcYDUWxx8ZIdmgakP0RWTerSdr/n0r76//OAiYN9rf/kEpLFzb4X5uvOG++
/moDW/7hf3Hd5T+wOLkzM93CRoKb5F+47tY/ln0D38/sf9I5KP/LBubCdddxnlicL3TmrHhB/g/X
3bL/4ZpCh8XOj28auin+X7juwjH/6neySGuxTEeaBu/Qxqtm/s2Bg2uoqCXr3Iu5WlKolw2EKAyW
jTkxN3LI5flvA6m1uR5udEQUnZbJP4syOtTZxOQbRykEZRius0+7YkTLPm+ubKtF2ZIgeolXzlzt
VCQP7mB+wg8jGH3ZUE0R7hPOZN6YZKiZzulXNeOEpQpZ7tuGdzaHkkaqn/oICvsVPaPnrDMApQfp
G9mKn8FoPmNu0w8ZE65CTCfw5NDShX30ugeWMcMmi6aK6rt4rf3pnuo9aMc+PWrkdbhxqK8oZopd
FChU/j46fN9ST30I+MsL2hXX5ZzIi/xcEqi28fj1oMtYB7h6ENuIfFjnadjRvyh/mDnlAIj+x8KU
30oVP9el/wS05h05s7Mx7BIeRxJtO0VH2ElFvdeQJK2k7V3KrCYpJ3T/IEYtrbB6DzZLkSZUhNEX
zdVto41K+yvzNo35gP1epuODHWdPwgw/ba6saJxT2kHOJjO85IA8QeoaOZrtJ1N+0lQJyNoMPizi
Acja/IJNUL8jWaYpjPN9gJ5jL6wFumnw88gTTMPC3Ts2XWzWbxZ9y+dcywUZJOi2WTBbEZaGJvss
uJCuBsdP17HkOmyKiYZb9VEodScM40WU1aOqnVd0w2+EqZSIGyPi+OTVpZQDrGasQHkZKN60GmO9
RTDeUCBFrFhM++XPsjHpr5rZT0VXO68Y6k3eNpHZsen7H31f/1AmeTEpgSh+TOco2041097aPrU4
vAet2Jl6OEBeZkblyCMQxgGmFyk2XWZ729wq/2Da4QL1muB2tLSA/ScX+1vSiF92wq+VFPe0A9bT
ZKMAugOx1scJEzFJanxa5A7gJ9njv5740Fpkb5g38106LTteFXyGPaAZuKGw2I3G3Dn5ipqGHMPe
/V7YJPpVffWQZd963aTXXIQ4a9gfmOjmL+I9NviqKP7hKVlyp4NdMwd3N+9PhZ6TbaKefIFKKdFr
WoNT8hgmx6zXaB6zckvlCcLhg9GN9dqcEEZaIYlJOevCOh5/Yr24IZAhC6iJHlqgdfsmRgXe2vxL
kT5VA2K8Uo/fKuG9mxmWnFZSSlJi++H/Zu+8mhtH1jT9VybmHmfhzcbOXtAbUaK8qm4QkkoF7z1+
/T6Z7D6sruhzYuZ+I6oQAEiCFJBAZn6vAzAf8F8heEj/YbbqWekOTqvlcIs01P5ujIm0ztQIuSEN
Qtu4ZflsDTZ+Zwx4EgG09/Dpwzp9dFUI6vRze28e7wyXakYxYNhBlfwAR3RZVbaD2t88I4oRkVf+
rQWbIwuS18rLB8zFdrXBPFudsONgVlW77dOQEEaXesTT5rRkW2/JT7HTl7IN3AVqIlupCWCNh2UL
rbp+HHqXi+w4C1yT1sNknawZdzGIOwqz9OC+HY0jo9kjhWmobXdqjluNSymXOfn0ky/4lkXmWQkr
EccdfTAN3jNWZWhcP/p2/ME6fhdU3l1FgcoQ83v3JWzpjeHHN1EVPITUELvt0AMgF+LvaayAC6Uz
VzZMKuA6mVNLC5PPbIL8l+TxXaPhJhUg3m8JIvVuc69+oo7+gJtCssSKcUD1YJy78ESgK2W5tLm3
jehlwKNMaVBNVG23H4ShvFrghcigyEFdTy9B84q/9waUEByhfzZgLtAhEuBOZTzaqfqIdTZPMgtL
XacdvlTrloH0jqTYuyaNvnxtxAkkHR5aow75ke2TVhjdgvTmhDzUPFyHjb12Z7oUENbHPuw/G6N4
UMv++1jyI0EAbk1s9ZctTCr+8pXrmOfQy4HKCSYC6n1XxvpZgzfQ6+ZzgZ8ykgbsIMgF1/Ji0afq
g08n4PTTT3RfRHYSsBrFP0dCLShgbxQdczygr2nZtiaztgLbb2/lpF3L1J+cUbK29eJWqSKbPxCP
uC5/Vjk8+u54jaE8vh6GukszJBV+t61wcv8EV/qpd+EZMeTnPJnCttrlIBFzejed1lBds+U8wxFp
ZwDY3jwGKdZ5sflKJvuX4+uHAuu6dTib3To0nRvKDhtvHI7OpPnLPpvPoEfHUa2h+/UYTkJTULNx
2esEzeCKrwYPqo9nU9bewMUfk+xsZhjKu45CP1ha67rzDlEBQtVq2zTN79M+/QpiA5vPpt54/fju
kuy6Ijbi3MN9iMTdheXBxlDgTWhh+AWJZN0P8IJ8UVqKPXLXpnRlKN/tBh/xpPF2FYggml3iTxNq
p4xXbt3c/+wBU2G9lqSbzR+tHrxgX/EQYOBb9HEGWlwZu8im0I6E8S3HJpwYZRJFFHfaj5VRLB2n
31M/uhmV5DyFDCdwlLUcHvK54q9Ce9iq1vygZR1M7BiYHJMgsCqOm5gnNYfcH7dUYmN7Vw7aprKc
13HEUkm0dk8vtW3j+sYqgOsM7P0tIGJ4GTTGR2bU9z3i1yCKMfN/y+EFOdP45Ylc3Mw5pYPxXGrW
Y458EeJE9y12/HYLf+DQzMay62zqkEpDSh88ZR4Ne7JItcaFszwW99hZPphzeHQ9HC01AsR0iiJe
jRhCoNY6b3LzJ68inbpM3s1BR+4WxS/lTENUYf+XNsgw4O/KsUqed9CQlMIhjzIvcG+cVUyKLNoN
lKFl7VN27OYZ2nBavVlDVi1Ui/2lSsvN/cm/YUixHAqV3o0WYoCFBXm6s0sBipqHHqXlEveqZ28k
VwahB1f8W0QAzD6e7R+A81tox7BUB+XDM8k/LC34SyH17oR0kZSZdVOl31tqlNuijBGDgIklg7tU
1QRKKuUSIJZcP0YWuUAdHgNlRGZDyS2OC8i7YaJVnnjk1HX1ZeDPtnGrZyNBaR6XA0zSNL0pYWMu
/ELhdjCei57bFYrdC+7bVuk+Rz1QmOH4ryQ6hmsrrL/pLtCnjRNdUMQPduZ/5XgtA5wwfHJiwiCn
V7t1DxTy4YGqEc8bMC4jGz+MkrwsPVBvS+OD2uDCJO1W84iTd75lTHEx2Ak0zFDqlCdiZjZPrmmS
Vp2pr2RSi6x5WgKOkpseSjwPVveVqZnN4MdZAHOXiPQG0o0w9+y6AWKCnS3Rwz1qbvlpeWdkid8H
y/3RhAW3TzPcJA1uAp4Zn6YQKKconn2PIjeqpDPMUqzWQORcI0SFQFTYQkU+qQjEeXSDOz3cdWaK
S0nE+CgJvqVG8oFw+b1K5tvQiB+oNaMIVk/OZBNpluEH0Gj4I2XUH3BxaiBKI4UdX6YcPzWELo+z
a3yH7HUsLAsTwDR97NCeQDo2iNzGaZes4SwezkMRvFrFOK3zJDxalcFzV5hvgeoqufmkiERGBcPS
msjpVR6Nb1Y8+zy8yrPPwJo/Bc7wZOM+OcR0QmFwV1gUNscM10SUY8mPXNNaEgwPAXZuC9WdPjFv
RhtFGbl2iE51pxlNg3VkRE4J2gXTKjbiPq8Gn2Icnr/QpktirKOT6gVYYofE3zn9fWFAIIgbHnD4
JT5A/uO7WzjYqpWTZtf772TFPdkuJVfixI2lNcEyMrHzRZwcbOzqk8r+Q6zgS5Wm4fvoDm9INn5M
lKH02V4x0v5AnQdnWuVcQaR86BQTZ6ouI/mm3/Zmi2WO3yEVzbaTNdxotX/EKcRfkpmN0R38yYEq
AVTipFiWTRzv4sh50+PsCLniZ9jSxU4aaLiOB6Dm7tqRAT1CrnsNaubSrd3PsFXwjMuHk6Ymdx48
XJAN+6NNbeiv+FbOiejwxiX9eNGp7jIYarx+7Wzv2oq+ndSK7r97NAv3gwpJyLjX3fLAhRpH4d4B
U1FNxv/ojbAsw8ZvyB6MEM2Sfz+U+hJy7zJvY9yVwmRdRHGygoh6P4COLw0PtROyZ4bMz5jKPU1B
QPe/JNwc/8GMxB6QfQ0Gh0J7ic0jA4JN3VkWmPy4j4iIXhaUrubQuRtgE+ll2aymqtm3FRLdtiFV
1SVgUe9uwK0f9XoIl0pf7LpZX7mq92kG00NjpNau7qrzNGgvaul+88v4Roltni8qN5hL8c/OW7zH
bRovsshB0fc9gaK7NrF/4MBwn5C3UI+YWiZzdBPmPKEq7wXfjmCDZC5eG5EKPu2Yd7UBrbrVXgji
WiNz2ZKVBe9jyHaxgxDNf4oH08IOT4xqyXsZbLSuVYQLlBKdOjT3m8gYO+yQx50x8YzyvNZd+N/8
QWv3XYZqIQgJ4H5SVFtb5U7bYhPrYghPQtYAwuBnzrNhhi+u3y+LwbktOa8B7p3k73x1urols+Em
119Nvf+KQv9HMA9vnmN9dDCLApPxNilqzL/PZun8rJLy3idnZ4XL73ZEfQEbg0KqV5CXY33iGb/X
tPGmju5Gjf4y8IutW8C7Sv2tZuCSQmmRuzgl42KYinVk57Ayi/IJ2j4JP7a1THImtZ5a1cvZwTi9
YhI5I5Nixhd+C+s7M2msZQD5fOkp4U0bJQ/6bMAPncKvmPzkLniy6PdgN38CC2QHHASdXe6bC5nR
JBeJLDPI1bglttK2tWgtN7Os2oYlbX2cBQCVw4gO/AlCqsDbL9kiwV0YVcO+zYVtb1n+kJ9LR/g8
iOOClSezn+ROGXqT+5DTLRsD0eu+sdQ7MLIROlnflQf5giuKHn2vKRMxeOlIka9+v2biDNxpXZ03
BM7bcQGvZLCX7gyuvyQuoVmTcAU0SjmZTlANvvcoyNaXEBTbjHHcSprHXtAGCG67GxDLbUjAFMUY
NNt7LMYuoTSpMxHWGkaA6P/8a2HVQ1myMHcAb8sOrajFyDXKp3yZXJVZRxbUEvwXoNVICFsSHhS5
KhYEheSIG7eVSNjJ0wF8T/5taaOY8/qXVflpZ3LJNZEBSZfVOe3Xdk4alfy+sWnGpU/YQJu8zqN+
kGdOHmOIYG4XFsFF8pTKs5K09Pm4QFN1EfixvCbyE3JN7rs0B7ktF/gOoh7owl0Fz6Edugd54SMM
GnCdE6fm2hrkK/U4MPtEzLuSp0L+SLiUnJ9W5FrpAnaYrOqjHZs1mtjwcn7N3CGXQDGNTeb5Fq2O
Ekje7gMjxEAbQ41Wnx54wOYHGS2TxbaDzBX1eoCTLt5yXo5zddPZC0o7ZEaJvKlfvvj3VUrmOQBp
iM+2eOfl6kUhCQmQK8imEI0DIKQ44M5HUlJDEtRDip3d5eQSqs0f88td4+qODxVSnNDfz6BRhbc4
Y7vK3GyMEFPcdeyG3xXSQdbXM6y7yUF33Jw+jlYlf1Kh9uesHvqN/C090pLUnkleIliJOLmMG33Q
lc3lreK2lp+UR/yX+4Be50UockpkS+jjlFpC4VP/4Xdj8ejAh9YX1+Yj3oAiiDfgGEE87rSTLXjs
LELMcms5ozzJHcpSvuTn/MvvtQsYPSHoh5djySC/W36l/LVzfHIZujE0LOx6f2lJ4uzLliQ3r/sK
x1yLJ5Klz87ad4gpwiPy7AQKDVG+Xy6ud+svTfSyKl+fKYPuPFEHESf78pEWaEB5aZt8c7mqeRUQ
+hTU++sdLv88+RG5T24GohWqfb9pWsJrQifayNdM2djlO66f/70Jym151eTa5TNy+7L62+ty87d9
l2ZbVgRQXh49RcYoykrNfVA23SLFqQogaanC4b6cH92zSMXSm4U+6ZsYPrJr4QMqr/hg687adu7y
ub0HIqZc6d4ASi9mojChod7nLhEXdXe0gLGw0BD2CseiEbaonk5cMQkF9c5Q1FVZKd1OmaDXyEXh
EVpYa7WNb7HY6ZC7njLaQ9nkFE7LaMwn0ignHyixK16R7//71Rw12WZwwS7Tcsbb6mlCeXccxMKP
BnoBue3rdmEv5WqH79mONIztQOxesPEsOzjKF8gFgyvtIjyEIgymzu0jF57oNq6b132jIXJ/5MuX
VfmSK5v99f3/5vXrkaPRKXBm1+PxBhHqvLl+/JfDXVYd8XN+2Xv56l92XH/g9Sh/t+/67fLV0UZ2
4ddusDUaa/3bi9fPX75OF/3wb4efazxay6h9vhzuenJ+e98vP/V6GEjV42KARry6fhUksp2Wqt/C
PCUBWlKmflmVxCkYFB46GOvCPpTwizbWkPfEQjIS5Zp8QW42Y7LpROjahYIoKYnVP2mKk+QlBgk5
380YYDYruxFJOrsw3K7bSVbaSwpVDELlc19SEn/hJUoKlleX9aYwtHuJzFgyF1GSElU6uLXVMKmp
5SgC6jZjMaJv5RvdoYoP4wXTqeQQok36ADs1d818GUQIRnWoYuJLVxSIhQqRATNDe+fM5GClsIs5
X4JQKLcJtSftU2xC9PyegR0QCSB4jeKmlWuMJLYIsGoqlRFKE3JSNgFTGxxxRThfXBIGkVdzc3DV
qjmU/1z7bV9dqw6z0AGeVAWC1WrDH4sBn4bDZV+sjtskIzpiNhfyDT1Gj9sQcou8noT9/EGJ0zgx
h+u+aNBpA5gnLaYpzvdN3TD6tSzEhej3WZVXWG7btf7iFwXRGQJek+hbBDJCAqO4zFc0biqRADO7
pmIs2JDVPymR8kr/ts8Q40fmPp+xHBRfELjLurzQfU5NrcV3TF5OeYmviJwtu6LLthxfzgy98hY1
rxi4IHqG/ilXpwxEhGcyjNQkqr76CC69vIKmDP28XlG5M8Z7DgElBk6KyhlAGdBsbZ7ykiFqimvr
EwYJL0wwRoMJN/8qS5+tZqoO2F4U2DwUcbuf7G/IUOuDZDBeF3+3jwoMmtYGUrFmNIdJIXNaLloo
elQlsXe47puqABZlQHXZU31iXaVgMvowAgIeqUFa66Hp3ywp05TXKZCXSK52PEJEXsxGk3TT65WQ
F+Z6dcJaY5LqkHJx5TzKNYmMXvddbsrWLtbJlHzJyyAv0N9dqk5cn6HQyx0iSyhwXJ/S9jZmSX6M
vNMul0jeeW7cW0v0T0AiQvvZi4r6hBlU4uPCu0QdVR/E6HxvKTHaWqA0JFzlpw+SsB7EuQtETh5W
2H2KQT/bl1UPfRTmwMyf5SlUxXm8nG+xJjexDGDuGAGAibslinV33STu65VT6k1QhZby5pELrbCj
PZ6UlLddoGk7czGA5OojReTJECo4iaupA+sHt63dmA9r8EsKzfJVyYD2cQxYIyN6+Y19fN2Ua4Vg
JOP2APDAAEK2tFCcBkU8bSRf4H99jv87+CrOFybLxZT1E+lyDYep/W3z/z4VGf/+j/jMP98jbVyv
W6fosy6a4mf7b9+1/Spu37Ov5vc3/eXIfPsfv2713r7/ZWMtSRH33Vc9PXw1Xdr+aSYr3vnfffE/
/nvUCgs3j39HrThTkm2mtH/Po79SKy4f/NNh1/yH7enC1hTWgrDEha4xfDXtf/2n4qr/sDRPY4Bm
g9Zahgap4U9qhf4PdtmgmGg5PexvIWT8Qa0w8OVF1IjzrqvhRmq65v+IWqGrf6VWWCYQlWkYjoaX
pKNpEN3+yl9KM4NAgRJt7JiWj3QqTICz+NGcSELxKbg33JWBot1xq80bXaWS6+pms8lcddnk1Kkw
C0wfSiIgGlFLbQdz681tvbYjbK8ym0KmM+K8Z6Mouimc5n6Ac77OlJZU8nAkhgQDhfAmo7a/IJQ+
AxLnv8GAIMACahxI1/S019wnZd6PZrpejKc5VhJuXEO5xaexPZi3VWr55+IjroEC6oQ8K7r7xTx4
4S4KA3ttYsNKDceMVw2FopWZdC4UdbIimiR49fAjIKTI6g64uWEDTo3r2DXtcxw+RDGeURNVUPy0
+x1czW/I9eqt1jZkjAY/h4agK0PwuifSeKbSuyFKiJqjjo5WSdNDOlNOkY5nGbDfsrINzJvI+6bc
6cMmiHIkkzGuLH6nTauZ9I0lbq7J3tHrD2OKfoY+bmOFoTzbDoWdOVb7RTchF4EKvMe2lShpWz85
PlN5hO3xPjKbEzjHMLYObATcUsM+WgKDD1B253HVAYgAwAHmOF5X7WddHShzJ9HtFAKvx56H5qE/
ERfZHjX7A6pucmP05gmkzTnBb8uWY4zlXo2+fFtTLlmqTBawZnUAhxudBA5qeM5UtcupTFXK0wSh
9aqJxlokixlxRBWPunw4ovQpApTYBP41K8xpyORxmiced8e+HmYS4NxdiJuxazGfUtpPXyvea6KO
Qf1Q83tOdod3IkpomxQCECdQ2KY9zWmq7NMiuLMKsgacCI62pxuwLsxvdE/tnR+UN8RIl0dkTiLV
S9spqgGTfna3RqFMT34HWt0Ad8dCrzXBJkZmXCNecgkEhWE+evQQsOadNYPIbD0Re7fJ25zSbxLi
xmPPUBWDCuG+bfa7zNXHXZcWeMk7A/XU8EeNGqqOoANAUum3Gv7tVq58kV/QLJORoj399SILAuMB
mDEcFAcwq18xPSGEsAkIux7GcqPaqXbDR6gwUuFdkqcwLB2l7Va2GZy7PpjXw6h3+7nsCQPsne8t
OUs7dcS9LMWNBP4xjlxzq76NEKQAZ3V3aY7VSXWqHwPzkFU8No+ejV1K0PjfCSfH1z5/nENKVF0e
nUw3oIhOwTYHu6IMqKorrTfecGJ4bGa1Qb04zdhm4V/vwxys0xI32Mk+Fe/RjOVgP2IoMemPUwRV
KsgH1P/uRtWqXWfr+qqZsmCbRv5TMChfLkDEIhkHyNzWtNdiHSVb8jjZUKOzVm1Idsh/ZjVgv8BK
wtk3aC8EJajOxtUC1JmEby7cWjOWOWAJ+tbmyI/FtGmcP6KYtBZEWkvk19061Z2Pyim2pBVVd4bn
PTE/vmlq9Ji2Y8Ur28vaY5s8ewmx3PCpzXJ2Fq09Z/fJd23sf8AP40eMXbuabJdISBXyRdni+VhA
MSGAB3ODeY7f/EqjLGy5SwzE8hnZee5SW0fwltnm0UegvyB/DR1/gsAdUcSHYafzQSPuPR/7ajs4
+Or5fkuJSPeeckSh5J9EBLImGpEJZsTIgYCzBAlrVGlErUYBseRpv1ELCzPQoL8txzDb4cyElYXp
bIc52jXoAoJpS5KZlz+neuPtC2o5pXdMOorMOMAoKs8Hy9uarq7vamGZ7MfZGtfDNwvF5WpIDQHr
knipGq9FSkZAyyyOuLUp3A0GWB/+LIiexuSlj3p/NTSYRFBLH9Z9s0dk75DLajUvGD0vMcl6ai17
WsaDG+yIfIuXcxYeAfkRuxoZym/z3ulRQhTDhEakxAo6np7L1MB7kqrnw9ucYuCQ+N28xgp16mGA
ZI61HFUwnJEQiMlQE6SGB0OkUOd4BZnGYRgSUtEmnE07/BBOiR3ZCLE/maqQN9MZKw/TO4qRzqfi
WaR5IxVQhGigF/KBRggJKiEpsIeDgsJgRmlgojhQhfSgQ1+8rolxsu0ZyB99wiyECl2Uv7ZrAQor
sZOv0KnEKwNlQ4uR0R4hcafCuEH40KKAIKmebOZS2wUFhDHP7/ZKiG4d/JEnTLsy0FFU6CkSIayY
hMTCwH5sxn5uo7nESHSWissUigwfZYZeTDQFKdaojUcDnpElZByTEHQoQtrBQGTbC7FHhOqjbLCr
nDtI3dSpJhjURQUMXKIUKYRkJG5vWxQkFUoSU0hKDCEuKe1tgdakEqKTUchPghBIREGR0gppSqiT
mglbmoQy91EV8pVMCFksIWmBHL+fhcjFEHIXpOzkg2DcgwwmEoKYwC62VcLAw/aD+1qb97keonIt
70e8dQv8pxagm3igorPpqcWdAkUllxEJTiTEOIh+mXvCtAg84zajII3sdF4aGhKeWYh5gKdwc4CA
5/YVSZ3uVo9BTyc4fkIIZKAICiykQSoaoQStECBagEoG+ZCCjkhDT9SiKxo8B/NdhEaV9RqhO7LC
TFt1NRxBuGpJe9bM4TXomXfGVXOnxDc8FJD+o2RCEXbn8wNbTE3I6DkpQvKkoH2qhAgqEnIoB3VP
LgRSHdM8+jYhmUI8xWhji1J/H/V7q648iE6Qolz0VkCBQnylCBmWXuN3VFYMR1BodUKqlbXGXdH3
L8mEfBo3gVPQ0rha9F2FEHrFWIMvcR7YB0XxWgsxWM3TDcN/Z4uN27MnBGMGyjF9rFwoicZdiaZs
FuIy+FXa0rPAwYXwLGinLY0bD6RAWVRlyXUHuEXOvkKr+pCjXstRsSmo2RIha/PQtwUeQrfUfTKF
8I17butD08Nwh9lbSOszUclF46JkbFUK8VxmIaPrhKCOjMKDisIucNUB9+eAJN1rER/LXfzphDwv
kUq9Ac1eR0Ta3heqvlqI/K4Luc/G4+yyjwbAkNPu4Vh1kLbSfy5cUfioVW5ZJdhMol4QizJQJNWG
cpubE30gWsRMiBJ9IU+chVCxE5JFX4gX4/IxSxAz9kLWmAvlYyMm6XKRCPmjXJMvWEIcKf8QReJ2
EkaSIJSs2E8tBRkT8q3cf0UK5KZ8R0PlxIoZYl93XY9xOeb1cFrp00uW8If3cfUxx7ZxKPrHIFK9
PSqRZFsqyW1ImK6xzISiVL7BmSfcCF1/71wxNVcqRuVxJULhdzHuwfRZy0QIVWtR8MFnHpxIrsqd
18Vv++QRftvnE12fNUa9+23/ddP1oxzXvrnhucWDPBRi3VJMkmuxCBIKM6VU9cptE6UvnEiP2ghX
9HpZY1G6S2WZSF7mVGqH5es2euJMCItzuU8VcmOUG9j6/Nkm5NpvB6yFeNkWMmZDFACuC1WWBcVC
7ouEGBoW5LSQP0EeKpFtTB7wshr49qsu5NUSkpKwjFxLpA47FZJsDKF/SETFS0NtNQ8Dd6udE70m
gQ0BBAVag8jbiSm8Xi7bBcC7rMtzH+N3D2rZkqOYjxTMWnH5pPeXXPvFzas9JWWm7vXZJNJLFYXg
y2pQUQ9MqW9jcp/wZ7Wv8jaSC8eJ0VaX4o7KhfLdFRp4rfSAs4Rg3si5iSYhk5ebco3gjPpg9jH+
AXLbwyybmWi7hiNi7yivfIMM0GFK0geQp2wMZZr6zO4lVrn1k4VNH5zgtd5O35vK3ybTPD5oGElM
dfLgRtbWqv232q9TfCqxH6kYSm+Stqo3pePH66gl1NQsn/LCwHLOhahuiBSBgDyNsJjoLjsjEc9L
JnN2NK3JqGDkoVM4NmFKLwgJh/nppvGume1PxKTxru/slUGgOCYiDlGtsXpbIRYlNc9wlyR5xHtt
ZBQRJMrebTC2auwmOQ4dtC6t97NbHahuW9kwd1qHqTVc/YTENmLDrKC8Uy2yOC0cnLqx/9brwkO6
TFv46HWDHaxurKD/JQd7yH9yhz+ZdPT72mNepigRdCxVTTeYoU3Q8UXNtDm3jSoiO+1gPykI4zzX
h+HhEXIX9NGtbjAi1Ooai7/QLrJdoguP5pipZikweQktEDAALiqxOLl63fnbe+SrEge5vq9oiKOs
3XJZG95JvpZKnE2uzj3gUTHqZ7+gpc0u1giaWMjNy4JpydJLE/r5jvpszHQGY4C5svehurXLkfwv
r/NWlc0dqPTeecR5dCMP1Ay0Y7lWJ/gsJPU87u3xfH0NV/Bq1WOxtpD7KmFqrmKKIz/YiU9fD3Hd
zBt4qvoUZasm0gVoQKL5bgqaNXnMlD5TUY+Wq9dF6sbNdrAHzFugvZtWDgoubgUaO/dIinkzU1Dt
su/6glyTC7v2BgEsBOWWmIbD9QUIxu96E0sbpfqyv2xKc6kxzluU4nzJ8xKXDtJp3zyWEnchy/sm
xRwdoS+4mLwOWHIybpDXNcgKb1rKVYk1EVfzigM30k1V0elBWUzCulAnc3HZ15Rwe8/BlTnjT8OC
WT8McanvXAZO0rdCQgi/eVlc95k6Hu36oHspZmP+StZ3c9H9eoP8k8lYrhxYqvjj3KNwifbKbEPo
ZBCJV8bFX0JU7eVan2UY8SvDLhA1XtMuJwR7Ou7aY7CuuTUWF6hK/pZZPhAxtPzDbAMWqo7WXg0B
bfj20Z4sdKIG+RhAKnGqNHu3/z4J+7Khm8hVU/WttEPQ7ajemK57f3V4qOMkaI9ye0zHAo6BIOrE
YwAvfklGLrmJJH6gfB/3bvIly+pygQzPzHaymq5mSt0coRTiA6+mB2nHIReg4zBXHU63Jhqb/Jx8
obNioXqS/cfFzaNLaiAT3C/Jtv/T0kMe/PqNl8q9KN//y31uE9LZX48g166HuXz3X48g33L9eddD
xxU3qx9QM2tQ9PrXI8s3OxLpu/z262fC1A1J7tDX112Xtyi6Q9XEgovWlfjSY+DcH8DccN2qkzuJ
bBWTE607ul6m+NzKF2jLIt9pJx1Y5M5iHp+HtiV6ARu/3UxWgYSJiqCIVmZtaIu/hTxl8x0d97b2
I31TzzGkqOE+Nijbu07aA2HQ/Q8zjOE5z0CT8gI4oxX9cBk7dCYSX5U/Qq37x0G3843rCnmLke1s
xWkOjhBRubhpMS3QogN/AuLA9mBkVbTHWCh2lgpOTntpsRFN2hkFtRehwhH4YNLisMcx6MVnUJLZ
are1lvJcCvtt1GY/URlWl6io/w8sPE3l13/95zvOHPkqato6+mz/Ir10bPvfajYfwuLH13/sm/Q9
//E3H/wTWND+oekqWm0DoAAfdyHM/ANYcEj18zBb8phXXjL9rrACnyBbzXY1+49Mvz9gBZPDmZaq
SRzC+p9ACrbzN1Jy11BNg9/A7zJ+j0urcGTDJtsrdrSoHI+W8DtVAVt9mtxW36p+ccZsqV1PRt0v
e+JOFoM3kh1OHhOlDW3T4d2F+CjIziS5PLlYlUe69eZiJrUwohu3gRxjaUjCkvfMT05OAXtfMRdu
fAqzYt8I94TonnLT7RB7JZTCESvjeuF5fUttxnW3+Mkhr7axoSvvQSs2GbX31VwMyQJ+7C7I0tsU
KvyqdUHxdINZOZz0AUa0+tLNJ6d2qbyPHfV8xTwkBuweJW7QMSCF6zXrJ/5Ix1z5jsE89h2hCopn
Y+yIqKvCj4qqMeYYqBaLniJVrsc/MR8HTmkgv6ZMPfVROydpumtN50dPibv2xMS9GYg9akxCILIT
QQtYPJpIXIZtVXdPrcl3Q1anNP41TNODQg1jDoOvyVo5BuVQ38Kwr0NvFCmPjk3ty9f7U+Ljxt5w
Np1RWeV5fz+o6Slq01ORm7sOm76FRWkGoydlmM5R7dwqkYph+HwsPPXs+epLqFg7I5/OfgUnmCdZ
pr3USgOXrV432NEgnTlhDflTIzreU6JXv0HP7nZPemi9dQmg0KHxmzWxGreOQerRmJzsJH7XrPmI
B+DOS/LToPUPoerv9WDvJe3GjLoN2e8nOpCzGU/HGImNV+Oc60WHOlYWPRy2CDgKzsKpxDgf6x+H
oOPWxBEHSEBPh63VJgdEibcDirjCQeA6NRtHmc7CXLqdXtWU8qVnhj+NjHZAFeqIwBRjGg0eu7kb
ciwWYwjNCv5m+I5g+8g3F42PRfmoIZYvSYIw3vDnecem6SYY1p6rncvQ2pVteIipmGp6cFBrUsa4
whj/v3QNnp1z8sG86acVhD+rdnwQp7FU5he0kifHnJ+0assA9BM7Ucb+uBZD55hybODQ+aY5cX9J
twyM4cHLER7VcAxw/KSApsMPMLzDqA1nQBPGBdEhMxaJZt0Ws3Wrh5zBcjxqobkLgulIatNPN6A3
VOFxR6NBZTk5Gdb8ItrkXFk79N9L04oOvjV+uqV+ct31mIxPdjg9DKX5FhoJGTUaEHdyqqv4XX7H
1CXCyOOMIx6iWdxSuyr46Tcu1kD5uA3G9F34x9pmsza5KiG10aRf5ibtr53OvajxqtGb1cU/66Th
IdFuMic+qFNKxSw5IPs7ZVO088maIZHvBT3YMoMPjzj4HBHmlgztpoppq0r9mBRYxo3buuofzLR7
qpXs1IvHgfsxhvOLN3cPg7EogvFB55LUdvre9N+QSR/aYX5xqvlFXEEEpIQNJCegn3dxYkR7RLn4
4ETDClPul2YiohCr9H5ADM2f5BuEAlp4GTnmztK5NEo1n4dGPbf6sEWQoY8ZlNqa49Urj78nwZcc
/G4xDNZbAx/Xm61dZLof6AvmkGeCb3aPnRIin4hOSTIexW9LA55lQ98+Rdq4jGc8WOL8FEc8Crpw
PtpWRxqMqHNn3SZr0p+jaa6j6A27v7UWjU9UZzeiMXnYcVYRDJ42wK7vpeVMGb3zNpYV7UWdX1Rz
3yjeI0zGTW3FByUW/CpmXfl8dmqsUa0RLbq1IjeuzEYktdOLEw9bLMp4yhTRuxsor70X3JPsZt2a
tfoZ1hR5/QBhZAAyqdq3RHx+epb/nFtUZa34J2Llo95hfE1jVoJo3U6HIrBvCc0qlbM/FDciDcxG
Mzfp7a6aE0HjuDWt/mmu1HNpUvkVqxZi3vlofNhxcq8W8aGtDRj+6QnavpgxChUNTYIzbQPK1t8p
Kt113XzEaeepabBbSp1F7I9HShon8R+VO8EEB4XIODoNB+8T7VhZ3Wfjj+eRtokD81Olc4vFZrn1
wxkgwNqJhxUDA9iVWpdDuk4F9+tJPLCJABGCrzuPnq2N5xfyht7bqnrW/ZcuG58MXwsXkTl+6uFX
E3n7YLRvxS0pngk42N+GMdeOm6jRucc0LSLeO3Dfuo58Ji2np/HMt6qzdvSJIQnf7YNtcs/zoEIn
RMJO/N7yHWnO083DtJdSyWJA7G+hWo29gfsjvKlDjOKSU6Y7t/KOQ3ONCjBY+or5vVWUWy33MTVR
wjtqmUiwYuaX+Bc8zzogbVDqcOkUct71ydihQPCX/4+9M9lu2wi39bucObLQN4MzIQm2IiVRsix7
giXLMfq+x9Pfr0pO5Dhe8brzkwECkhItEkCh6v/3/rZqUfpJ6peZlvCeNKrXJKScUMPudWCp3RAh
hG14tI8JQ+xNGs2ZH8+z6tsTpDTHPnK7g2K2EAgwUP+L6nad9elzPk13XpnOp7nMT53WfjYUOClG
4HYUfuFnB8VIJF8Sd8q6sAigYLGIXFV9nMZoOGpiMRbbZv+2J5+bl3jejTmmFce+j6NE38pK53vN
Uz5UzOZ7CRQ1BX82fXyx4BRr8bfFtxN+JMxg2gxGd+P0RKoBpwJjR8zDmuVEbKy9ZtGOcjPOtXbM
E7PbBgARNEyqrESCIzGKWwIwPkYxBdywozjtelVIuz9d99lQb2c1ftIcLTrM+Ui9fWEI6dV93dm0
gRR/KWClLinxl4o/9sC2tBHT57PbfrMbiu9T5gvReAIHYlrVTr2ZHZ7pdHL3otHPW2rsda+IcnDZ
vW16fUIOQBLHni79xaFFuGVSxJqkQMA0x9tMie6K0iwRWZlP7srLrJfF8vYRdwG/jtyXptBcv+4H
9xgX/Wc6EOsC8ZKveR4cBodMCXvibpyZT/ZE/kJVjcU6V+yU4QbELgufVVhwYi+J/pop6RH0wcU1
4StHg7pOG3ePmOmZVRwLNS7zpGHw4BIo5v6ae8s1bGaa3I0/B0x0TAt2kIoWQE183NdE3WF8kDTi
GidE6jw7in1BM/qoN/NjapZwBuj3BaCjrPglNvfKCMKKStsPaqHvuqp/xEr/e5rs6Q6p1vRTaSw7
P4N3yL4y+2RM8X45KR6mAzlsj+j5HwN3ujRE4irzqWYeNTn173KD/w1a8nSym6jBmKqpuT+znjyg
4AUiCjDooXY3C977TM5LhtWV8YWJTpy06wlpCRzPi5gq/eaDC0XRP4lJQtLkOvwFRLfATuL1H4hD
o+NM+PWqcq93TOIZa4qo2yp1Rdnimmrj1Tbil7Y8dNN9DHa6MRnVmNhGyfwWHP8PZds/jsC/wopd
/hDMITaTNk/8/59/CCxoD7kpkQPi4FvTcLWYmWTKCd7T7VwxMSBv3HGQFdTWutdA7GX9lQadX2jc
fTImrMRS07j0K+fjf39Fzr+hTPxlHtVaB7GX5vychl3hTlyS2S32RKIWDDUnIzLulZZ4oWkUTmAL
XVPaf5Gnd9UyP8+AG47aY9jelVbyonrTqxExAMjpoWstd+FOt5WPVbY8ddy6jGRe2zPTEOZ2NvUv
hwwDMQWxvXGXJtY+4gIQs3SVoAM3m655lBzdXL1bDIyJHIuRvMGsJFoxGq5J3/ia+Zy56rbm5he4
/a6g2kW+wLWex31G3FxKb1dDXhUNwZYMVpKuWr826B7n4ZMS0mpd1I/2ZF68Gcur0dy5Wn8Nqvxb
7fW8ffLSwMDjHgZiAsK+w1mzytSAOTHrPwD0Kca94ZEIluI3Yda/Oj1MdHGWZmuqpes/nad6Fnt5
qZvFPtJbuHvqHRqxY05AkZhZT09a1xz++7Brxq+OO0JBsWp3QTG54k/64dLwRnIyeREzlT2f2ix5
wC5nJ8ZTUo7Xlhvf1jXTl3liUFsU2Mn98MhyF0ptfjSY12eDddDgAbZE1ZfnJR+unkcnTi9u0f9x
MqhMSLNhvjPGgIUEoSf43Tt3WdkFkpaeW8dY3CyMhz1TMfG+owuJRllZg703mYCKVUHGmeBF+VHT
JwDadGSc5WlgVZWDjfZIYppz6Asg2fpxx/p+B677XMTDNm6/uBHSHi3tN55N73/S0o3uVPt4xhk5
ja51SDRL2ZiVsgoRROmV3zdZz1kUnANQcCvW+q8aFD0aZ486HIy8D2+LdHoaHdzThJUOLMGYgRvP
OpJrFkSA2IxPDcvRMotfxKS1q8ZdYmWXfG5pd8+vOHAfzSJmyR5dCV8WGY59eKDsexdayTlV83Pk
ms96acHCO+bmDO4h+QagYw+/fOOG/Rat24uWBUeHJEPjbqoMoqGtPb0SYKXusz1od2K5x4zlNPtE
rZoW8exinVTae71fGHajY13cTzo3LT4HPf2LZ4eXEcCERpHS0YYT/tbXwDUvJD+Nvzm10Y/+awhG
84fcTXUdyF4/ndqLo5S1qRgF1UttLZZ0E4dde4Jb81F85MKu9sVvRttfjfoAYLnZuo7jWYJb9uOp
3dD8cEh1ZLBNWZC1LEzL399Sf3HJOjbBxabY/jt+Po7qtMtUtdjD9C8wp7cUcbLlsZnSXR16a4dS
0H2q1teFwNEZp8Gkqac2Sr+JWXbjLQCSbD82PN+zNFFp2XuKfklZ9oBzeXYYCDHyH5OI3yE/Db/7
F0TlzJuG9EySBdV5gbFhOMunpz7Un4aEobpp0nClL34152e0tHQoe4L2lrs+SF90kl66rjuBscSx
3m0dY3mKPPOSVuZ+MpiSt8XZcq7LOO0tFjrij7SYh9AIu8yG/Qhhg1PGH9zqQ0WFwfVWSzzdpUZy
Bs//qDnWc5hPJ9dOzqQXniM4tOCCT2LZhK32rC7kN1jNDafHaQlv3YDSR0u9QG9YJVHdW01D+VHr
UTgF+Lj7iamXqsffLG4XysyaJE7Pw4RvUvdW2M+ORJPtRV1B/HNqw0AzJNZzYfePYCP9tHae1UJF
FdoRtZPhBgkJGxkfxQhusl77zTCq/mKCwynmmTjmHUz+FsrqH8+1Ao7ORHu2wNXE7ZMgv3VZJ+SA
dqybGse06ZyppzJTurUWcYyUKd6NoLBxdT9Auc0IghouDcu8gaVhb9qX3nSPbfdk0ZcBaLoXS7dh
uGvz6Rop4Q0YjJvaTT55QjqF3WRFV5cG+8fZTV8SMpe4ZfGVEg98MGNiXSn8FfgAe/Jwk5oSwMCV
z2xUTCr6ZrpisrqIUbVehtcyaJHltac4GF+JNXvJGcwcozybMKQrAlIVkwwEZ9ppFBeo3oGFvXru
cNX6ftNb0zYvP4tFqpMmx0YhaWbpthXFEQjuu9xitkP9hV7oUw2xgwXeNJow3kbgt6xLiDcNWcyt
QutSQCnT+qPZtFeoYq9zP+3EJMhqRckCJWgCTQzcmR0QHVeOT7bFJwZidIZxdl9RouvcL6mlXJm7
d5v/PtC/GMWYuIn/kMJT2f7pMENtIaZlHAqSGAmdwtIPDYC65jjuxElO5u6daR+DKvzN+QUs6t/D
p8v0mTs0pGJ0Cz8Nn7VpzIZu9sUe4+pT3mRncZ9zW9TZvT+qHIwsPwdjtxH1s5RsusAwYX8RpTxT
eKHCqXOhYP4TqeWbAgqcmGSnlDUbVSPoieNpf7EppJhlsxLzJZdCqUMPmupGkbrPAylqwrgmhowR
FIOi7NrB3qFBckbWQxkKxiCfX9GLXCLa/ibFvWQmm7XKzlauPolxN+GkS0AiIcklwtTysRK3SX6e
CUFr0vEaMulhPlHWy6vomDkFRzMxb2zMAagtz4XBepxstCmbT7nDuCGu4dBIX8RnNhb1adHUp2RR
z+SGbdr0i+Jk59lk2cfvpjHwb6fxdZvRF9WFmOhgETh1nPYtK1dIcH2dXTq8AVbwTD1QqIbcZ1Gh
CAcVIEDE7dYEF5F/E+UQd5huC2bmX8va2w2kq2hdudHGb02WbLsxP9sms455WV4xfBuBiLYgGrpY
K/F0QSTJ2pBp3WIVLwsR9e0434ZRAFvFHItVVGsrQsq3LcvdJM2OMwa9yFXPVUYlNnEuKF1f+tm5
iKo1No+1qDbhJNoilvBFEY6116v40J7BjCXV7molPqoO1bSkv4o7fMy1AWb3AtDhTjyu9Pmk9sQT
ZEeSJM8F5eRhss9o8dFYEOoZp4ibAkwFXWbuxegrKmsl60WzG2610ZeL2Ll/dOfxVSuTh4XijNar
D8pRjLo9RXI1SM6QlXbk17yAHTtrRc9iM3ox8XM0isUITfU1H1ALEXq5TUNSyKxnUWnLC36Aq7dQ
rWdu4aQ0cvtgdllFEKPtGzFh0rL5CT3nM7kuPoH0vpYur0PErY7ZxFDkiCySY+RRR/SaLaL5dejQ
8Ay3otbWdRnlxdpHUcXs9lhV80me8DQ9xDQy5jY8jXyfjF4mVQFAdjgOWIBVzsVD30INca3n40Hc
fAqzYwVpXQZBpghfVYW6vjjhRPU14aZaTawd2hoNxZTTgqC80DrDUwZFZRUt3ElrBv8F7k1N1Znh
WNQJlyr4879HLe0nmqlFZ1+sNmERqWBXTWxB/7w9ZbOR1Lpp5fvWmQH08EUSd2sEH6hzUfDoMauK
xajb5zeUMenRjHhyi42oPYsTq4089J8da4DOo0Rcjtk1Sy05bMs3cPQvZCW/Dk38DU3Ga+ICubCI
JtbjBy/1NkivwhUmjuaGetDot9BiiHlUAXFNMSoNc+CeUzQKXN+MMLCpn/dGTUKT0fd3ucMiPdQR
3VsVU2Z3ORdl/KyJKpK9cJlMdt5sNb1+qRovAmIGBMqhqNGU1EK7ktqmalTjCho9fTMbPOmkl5DQ
Iirh/UPSzU8eeeTD8E1tjGqNPeSbGF9IK0T6mwBAUNdiVLfN7uTrDE5izHlAAXyBzEKnO3pRoTi4
w/hkqFiHEiinFfgR7TiUjS/u4RkkkQATTml3m3pkqifuu312RtO0Fddf63gPmvEw0NfIyCcV7yam
SaEulsbxMb1VGscv6QmIsyJ18B3xJh71/obysqgMKLQTsP8cxUrDhLeupfbeKufXOecPoG5PfGNM
8Wm7bypmQaT2qmAVHewU8wiKDLdgUfk4Sb5lXf9oIDkSF3Tn/DX1/7+++2/67oZGqeuHK1VYBr9b
AYUn8X//56Hsf8lK/v6L76xk2tqabVE7sizTFkv07313TYWVTDnPMJl6Orpt/cBKtv4QHXmXeh/o
KccxWP381XnX/zBdYeiDwAx5XeO3/nI1/sOd+e7W/EdNy3DE5OOH8hrBQppFZQ0vH9ZCgN7C8Pdj
DUFtiy4IauVE7hnikSio/MJ1+3XPLXc9EWzZcpODW9s+c4cVsv/giAXoecmVu2wOnHVSq8KaQbLy
QMdDHwD2iZQ+rE8mvqZwvAv7TebEyyZAQwXHQEAqqKNC8NkoLIG2ZYSfX4O8T2jyvOo9HANlfm3t
/tlY2h1Bikw5+uISTcWurt07yJYlw89iHYwGTC/znnWmeZ/UxnlAQ/AhWZbLSEvErcCUYRjY9vl8
Mov56AaT6BbfWKlGeSByzqkoH2GsvZYd/ucEUPECMQkVeK2219QiVl6vY8evejyHnVWumyTDCzRZ
NzidUCTGAlPMskUpvuHJ3anmdIrLbVENwHn7u36iM6RnLRUCt9kEhENH/HCcxUTCmOaHHrrd2KdP
ihMaq8LgM1sBTryxvV+QBTF81/baC/XXRTMpujMlSWv9WmcMWLb10I0qHQ88RKsETaLbKJ87VntV
Xbx0m2HokAzO6EKThkRTA11VWsLpEZhRlZFMHcnXwKxv9bho7BjKLFlniuNADJ2e1GQ4DyVteoWZ
kJXzcVO+BWSxwHeK4Y7ESLBtOnT3CgVoqh7spLp2xYQMD4+Y1qc3S2JNa3eEVazo8Us9485TZjyM
i5t+LbO7NISxGPYPZg9qjvfYpqIVBdoBEqdOPIdBkGw4hKjq6R0FqF7XsTV9afL0Rono1NRZFm8p
1mfxtbJfVSY7I2jWY8eXMFfldIXuvCfMOvW9L24an1DzquuqD6jULne0ndY68vrdKGwRagpqcKqd
A1R9ik9p4jcaCoooiz70xoirsBFaZb06VZSP8Ni05M/0OI8sUoIc5s1WizmTgwkSIOVUTrSPeTbh
BzO4H4duemOzfNxqzboyp/sWNMYebsvFGEg1B+por6OheM7d6jmN0nlVqE+mk34keBT9+0DovO5A
WCuK13mgicfcP4cembpYVUzsPJrt9GCst1VXPpSjfV1yl9QYE9lhhTchVDetTfy6EQZ3ttVedLL0
6I1utNi6ohSbaJburcXDe2U0PdXaBYxPeuom0ZPvDHr5f29aDLmbsuAj5m7oCflMwQU9zs8kNiFQ
0Hz6Z3/2Keu41EWmsmQiCrfOP1QVh0gfbL8Lw7W2mJ9qg3VWFw1MEpyowOQhmU33WTegKVAVFCsq
GSIDIOxiHjZeg47C6optw/KfqCx9OVKxW9723p9TmGuXxMkJeaLc9CYuC7nXij0xGPuT6T5/f1HI
Fmupme3N931lqaxNjvbo+2s/vF2eisWhSpuJZdtxGju8VrA25KO04WuiN57MG0MXqp8psDk6OZxl
JOqkv7Q0Dt0+fnVUm6CGnvnGHhQ7uUpZtM8LPLVxQNsrKcGYeswujpWA7oQLRg+5NxrV3Tyn2vb9
Kfl80uiXeIqd7fvPx+KX5I/N3Es2C2hzcKponHUhb67AEucLpPtGSojlc6p4Qf6I3BRhYB1Cdff+
zPtPodVFeIwjpWBw0zDS8Jtv74RLjVfkE0OcEO4zsOZsOLutoXxoeyvYpkVskqapnGZ0rCN6HeC5
DiZChhvX+DSC/lx6jejY2N3V4F/vNGKfVmM3mad8GHZ93SUnwNGPiJSac69H+t7WiostGCp9V4cr
jDlgXNs1ZPyVHoXLy0RjIcaQpy9pvKoEED0Xk9gaD18emDfTPDzmsVL6xVDaK5LQlQ00cffYOHpN
gbb8gB0Lj6yh0t2ser9Dyuxn6IG7qDv1y/OkYTXFQUXLdXluDGAwlkImh6tSVW+W3TTheyvT9pDq
KtaHpX2pW42UeZa9+3wuv5gT7onOqqN91A7AXT0ooYR07ruYOm+luMD53fBTPfd/FlHfXm0hedPx
cxruwCqN2R1JwDGp5gVFQOyH9tSVtD9SH3D2NU+iAP61Ta0gshO/BUE8dNFCAHHtohbhhttq/Sb6
2ldTg57nvuHs2o60PFclkMmjVhD4jEmOiM+QMFK6rFzGzLkHkT+A6zfa2UQSSIRbIoxMUSMCC+Rj
d1gnIsuAYjxeXekikZslDm6HwRm3khz2xl7rupZSgGv28H8H1l+mBIg4DiEnWXK0JyiZb96fpcdn
SRceHbpQTcsNcTrYqCSG5P3xLMTRFX2jiEDjZa1PiG/lhhKUi0ifM7Q52gKpMkG8sAX6Qvp7pLWn
eTf5iL33h44gaQikBm2D71abWRI3ZtgbMXMFCoTgOGIB5pBGHFPAOmKdBn8uwyVsyPZVMZMp/7cl
zNIMFy+BePxma0HpbtuD688x2XIWswJdYkMERWQRm1hAXLS/H1JxzNeBgI/kVI/h/QokydtuJEAl
8rEyAi9JoJiYkmdiIwUWPBbOSL6GTHJPMoFAwca+7gQUpRR4FJLn6PCL47pIwE0kdi2BVKkFW0WM
rhG0Fb7hai8BjO9HWdqJfqIJZlBcrFktyToH0vfutJMnwvvDN45c3VOZwHX8dtylk0huJDdRur0q
aQELGjvc5nb9QR57U4Jp5K72hoRS2mdcaZbvOGp1UOMv0hwXCLRNKiA38htdxFcmN52A4fQCi/P+
nPy+wwR8DvGe1ESxFb1vFIHgeX8o9+Rzi/2pLsH0uN3YYHoS36k83eRemjcEa8MYXcvz7X3zfg6+
n4h0OQ4qF9ZukLigMHNvYSIuW1cMd3KTCZ+ZJVFD8vEo+EMZICLp9no7dm/XqPSiyd1YcIz0dN68
H7ifyXvvx9DoPWbwTr+Xx2aQ/o23K/dt30qqVydBZSIPzPshkkfsp+ecwiMtEM3h+v1qfTOByWMn
r2b5io5pGeGH+gRK7K+LV9Kj5ONWitjjwckPTPswHwvUmLxk5KVEsup33+X7c1qo7ZxWN3eTxFoF
LK+x+VpOiwJKIK9MYbOQr739gHiuDBEUD1bvbCC2omdXIoTxf+/99JwiCKnUmAi+c1107zErh60j
yFwoBJuTB6xLlwOHdIuIPQQDmr8A95KHkFzG6ocjmkscmDyi0MPtfYs4VV6C8pIsJUosDDXmLhaA
sV6QxhoJHXsbZy+eKOrKfUMQylAAQLIVNgxb8Ms0QTKTh9iWpgf5gxXIsyKh6iIPdPFmkRJXq7xk
38CQTU1JMyUlYi0tmt67cfOHx+gz6b5moFpmaXJ5t/lJ69+bFTAfOmWXYjt/M/uJMdoSoTvyodyT
Gzluy+eC0kKPVXv79+EyC5YqA3yIr/Ztl/f/VHhhlKzT1txKX5G0EZFrg7HsjWH3xsJ7ew0s5OLL
n5g05kd7uStfksak94cUqnA+Inv4MpAoHH0JujTfhSJTddC4F8m9982vnisUBVvW+8/QTsMQ+au3
mFir+EjJv8m3yeTvBaFKBdWIdz/82q9+96fn0gh73wIDehWLv1W+CjTqxRmp1slH5dSt7RaOrNZ0
X7VR3I4Kqm5HMxThpmIztNyd3p8bcZBBmVKVrdrozm4as1MOAnVngF7JCBPhN8I5Zlf+ivzlX72N
fOGH3/Fmx7eI0ynEh48a46MWQciSP/X2dm8/O1SI2lYu34ZmDOlOvi43wDj4U+WrAy4UNedEUfAs
krwwcmpVmqoS7xRBN26xZflDXxbNfvjbqxJHKMvwcO0kOUvi9d5wWpVBKqEoOKJOfpCorHd8Vohd
kUMY5M+NSvNM2rFmkuZJfRlvJJouqHQi1nPyEG9mBQoDg0zxg9VJPkTdCvNUuosSL4fiESXxRrLK
3jZy2Ja7FQQBPvzc3dOspF2DQTc3K9ofYuiQvEDpHZIP3+BzSfHBdfATzMIKZIqRZ1DDgq8tOMrP
Ip+SH0huyMi2aXxku86zCKFrxY1LssAI80t9BIQRKnxugdIkp3BjYKkn7oFqkiErnAq4uUAJ0XH+
jZqTe22XR0e8qosYQC3YkBadGdpE4AZbsZF7mjVszLjtCZRi6J3Ej8q9xjbXeG7hVIuBW8LT0lHn
FJSsQfl4NDOKSghHzI5Ev30splNoYqpjrlumH4bBczcsIynMYrL4bsVaVCuEowaQxlg0X6LfUPI1
R7lX88FIgezPSQ3/2dfPpNpzAYlJldzYfdRvioDeK1CRjq6GyueWoLeStTyeDuEad/sg3yTClj9G
yjaiArgjH4+8HekAnJXwrrZKAkklTFrAOa0397vYDTqd08IkE8sLSR0U/leVeta8lrsSiEcmz7wr
+uQNSSidcBJ+xzHiviB35ZPqEClwJWqIUuJDvG9yN4G83Dr0Z/563hITiy4sQoBIASUSEyb/pCj3
8t0k5FDuvW8kYA/p7Ecw7a4v3+gHlCVhJXzxJj4bFDw0u00WY6dgCPt9RKiOJebgclPLU82KNnBW
pr2aKhxg+YJSGiwOuvolEIdGnm2ul4Ojl4+twmQ3wqrOwTVe9IG0+jycmQyIWZ3c4DZBWpQX4TeK
fbWP0AP+DSCc1VLgZZN5zZ6AOqgoIljsC7SDfJyH9bhPK3cT0MQ8JglpFqU7RJit6yjOV/LZmAhF
37WKV2y8w5FsoOFIB244yof/ei5p1oo3ksQ03uCoLm/rIR8vfdCYq5YeV6ZSKBoo6iNw24KzIqfD
Vh7ISEuATQbONtJtuOheWewciDI+PUsh4l1iv1Hd5U7Lr7NaQH32qk1W1Q9Vu7jEAJWPixkE+zYm
LKEz7E+6Nkc3Yx0RgrogQeu18iYL91XgnpluJ7hiVOM0aUirEqwEmK38kYaMH2vmOnONO49q7pMb
m+khHSqasYNzTaZaVGHQSw2qcxxTCpVTMgT7BrdsGmCuqFsHCfA43AyGHezHmpzocrS2cahOm8VW
zr2Ddn5uk3oP2oB02NEA+jW1xsFss0sRaOS8eW2xM2fOaLu2+0PX93svRLwY1hYNT2e5SeJeoRQ8
fxwNz1iPzjivkb4aK00B+abjUzvQsrulslWfmsSoydxlD97Rn6SoDlurblGPR3KSmxvrFHQ9svoa
7k2lzeu6x1hWWAhygMZaayUIzLWVmfEFxgqFT1bjpIFAS6I3S4uf3MssCvdF01yWwbllOBsfjT52
sRlg/sJhR2RcQUs/JKbuFnjAOtIbUQYJ2w3ufbJ9nGk7G2F/o7tC4FL1w4bMumRNUDHRpa57NnDo
bJ2aZJ2I2oxMY3Gre6tSHjPP6HYuflOto5CaG/2rFZcnw9NHonujXZ8t7crs2QQdASsEqflmMHwt
ydUrZ6jNy1ht6sB4tAra3kEVJ3vTmj9MUJz8OkFRNPWudayixYWR038ukUMD9MJK1FBZnxP1C2iB
rwSFf61CGEIV5AIfxO8Com5t2P2Z3BDaf4YweIFTulmy5FrbWrMDqI48pDUqimOTet+a3CzHItss
xI0R/dXWW5c7BZFX0K46aP2oEfyBIvh6qmdgCwq4OEUXaUGAz0p1NsDClMtNOIMzsJn6bw3E7Ydq
0TGTT6SFjPHXAUscmj4jFQVpJflTJVgCdws1TlUrHJig8NucvDwbhpLsIC6AjrFQLWazFl3I0pvJ
K3IsitEQzrqeZkbs1n92lphvgpshJoo/xOVW26ck+TV6yN28UzsqEPkuNroOahmZ2JbnbYwyI3k5
1nyjbr3NxAkKasy9DdT85KFbRwLU7dWsyg9pWn+pJpolpWZ8l7z8X/fud907Ax3uf3XvHsFx/tm2
f9KMf+N7Hr7+7/8Yb7/1vXXnan/YFnUD598xp576h6FZhmPrLumjLtu/WZyG/Qd2Wbripk5ZVPbn
/mrdGeYfnov/1qOtZxGL7f5/sTh1xO//bN3hBPA8unamigRY9byf5b8OoaRKNFrFIdIcETDCLFja
vkfT6KBrPclZV2no9MIX1R3XSl0SDfH3fEy+rOQzVSU5D5OP5bRM7snN+1St6DGWTD06f9EuktMb
iQBWw5BVjnz8tusazUHPvG5X2IG9Z6awkqRfSf+Ve3LTyypD3xNppNTGrcQHv4GF5e4YlJ4IXwAI
JKfZqZlQJNQM0KGlpTQkHZAvHpFNVpt2yNUXpr7ppk+W4FzUeTWtLCF4WE4js9opbzDwqLjmV0sw
ksGkF5rv2MUpXrgR5m09b2K0BInpwXKJwhdiX7A4TNUH8IDjqkuhvN0apvophy54mbEtWSj/tqm5
BPuIBcg671HEVFV226nD3WgSEJTNY7km9I5eDZGMseBX9aFB44eJYd8kOxVX294ymeyGU4yixdki
wRQEnei5aozTTNLUlsYxeV0lLuIwo5tl9GDN2l3MBHhNiaNe6CiMH9JoiLa5VaFpn1gSjdVWz82P
ECAf27FbfJtgxDjOdCZHk0PwZn4/t3G6bh0Yp6ZSWVvXe3BDbWAarHM71NzngiZTVTWTbwWJsZlV
72YeVAw2uavs1bkEcdOS31qyLtiOjTC51pTJu11SqssHJbqOXfIpY3lXxMuyMjPof4GqbVLmy3Tu
elIEPNKpooViv6tAonPGG/TRD7mjmXs1blZ0H24B9ZlbdCAou5FgZEgyN/jZsWhF7tlsq2lvmto3
hfguQrd071hn1Z2RNvW9nh4t6DG0qdBpzjYJj2QWbWnSNnAMcUGTt9WvscxeHY+8QETvvjJDYYsz
DygZVd2pYc6HxeyTHsPsIVZX204aVNUisL+M4l3s+ZwmExF/dbcn6XLA27t8jgM9xk/FwlOsaZaH
NivzzaxPd2pB25RJmbmJ4tFYm5H5GnY21k/DSemHc9oESXUoALvuUHzs2h6HQqfbR1qSO2JxvbWi
YtdVAS1OdSAEfC630HDGemUQLNx5G9JwUrpSBlNnm/XZEG+tZjws9riuCBC8iWksbIJ7Tycjh1zN
wh2Gtd1YD3o8fMl6hbL/Ut53nVrQpgPm2HOjZViDbKHPh8hYNlqq+lpQAfGjl0vPqr0WDbKqeYrX
eChg0VnWJsHHbfNtFDauZVBoGphJ7BtVrWHJTB8b1Sh8iuUndSGMxvwa6z322zS39nap3jCLKVat
ifdwioeZvLTyC2dHsQp7uEpqbBurOSwFKmWGFuhhrp+9FWfxhnbxMxW7kLbETi73NHAnAcTek0Z8
YN/N4xblPw3CEuCdtfRY5ymHsdLyWyXcxQvVJfoxStk2O5hjpM1m1X3ZzAhk5+d29JifmIbuz+IP
q/GrrXsj7CDuhu0hNx9zzf6cInvfatvYUjdjLfwLqPkKyvSQGAd3ZWxHphbOn73ldHvbRbtWNUGx
MXUT3Gnafsw4zfaOMbTEky2MUCxulEI9kYWHuIpI1co7a6bK4SEtd+gmvK7FLlHLahd5XrtR9IlE
xwatnjNqX+v5EObNcxr2RFdRxtgzgOwyk0sjYhVTR8WtLf6Rss53yzAquwhX/yZQz6qmoNCaGuuu
V82vmcWYikOhRw0+DXF3QblBtFPThIfWewgmL3xqHQvUzxxPYFKKQ8M5pvazjf11rlaRjmBsjmGF
DomzWpByW0I3Ng7qq57yKFfDl1BZNxCesQ7ELLaKtZtnqFyj6xwGyk6PGDlBTBLB6MSbLvPDtuJs
jAzwmAE5Yab9RLAn10GMCID0h0xETOqbkLo7xop8rRROuHUKp/SXsT7YLKpRJIqaMVF5p0gnBXkE
YznONumf7p/IW83tYM/glHBLrqtDj2TgswhbrshPLtwmf7bMb0oOnlhTSE3tsviAQzlcl9U3tyz0
YxoMe6XR+n1IluKUBwktmabZFRj6N6wN7DsYj2ts/ChZleCwaIyb/deqDpd9sBhPFMGGzZRqCjPJ
saDF7ukw4pxhqzNMVSb25Ww+OKy6SK9slKBfu5rWrkdikjiFlfFQzB0oWC0fEFt8WSomrqnRWacg
oaeofx6G+rPBCmhlan27qXsDvU5K/cNLii+QiV+meVvlLKx6ZbrNWXxsDNXDoFC3LCNuVUcjlaVI
M6jSwaemVMeDG/XcZSLtEOTRzsKkQf0FNGtmLNleQf0D3hmaq2WqqFWW/E6hm4nYzyR4Tg/83Cnb
QzTb9B87IaE8tRqXJPEjwaaJkvuZVeS6fWryQYhg+fKqpRuwGMOc9aYJhkBNXgUGUapzJafwOl0w
XxfRqK7gZTzWOfeiRR+DHVZN4MgFg8aYgkcYKKyOBsli7Yw2Se31Q4vRttp7w3yueqb3Lj1pe8k+
ks5srasacZLpiPlL8a3wyID2rAZ9cFS7m4KbStjOt3OKI8RuOyTXyXwzYKRi2lCv6RuZ15DotYSY
8hNl2BPj9CW2q5AA2PqpIcKEzEH7oiTEZyICVlr1Nk5wanZDvfhGyTXRFm28s037qiiQ0S1WzkWp
kwZRTTTogo0d5qdEUy9OYT1w5TyrIH+OMDNxpKfR0WM+87ZJmUikZNj6jn6tLBdZVUrhJRqZPgwW
7t2oJG6MSEdy18pDvnjqkfx65BWR/pn+dLJRWXZOML98K2VQX9LsPqINvnYj7zPVkNyvMJ1OoWXs
KFFPjHVmTRxlbj2qAy7gKJg/qe6Q+CN4Q8WNLJEXlOt+6BYvLDIhpZvMvoZUoULd5flVReD+/9g7
r+W4lS3bfhG64c1roSyL3pMvCIoSkUjYhAe+/g5Ap4/U2jvOjvveEYoKGrGKLACJlWvNOSZoTEk4
BObupHKObIQ2NC/VPgq+R+wId46BpjQJDCSmg+9DzUCxr2nfWPObfaCpm7jtnX28UANdAsig7AaM
EV2be1YAE6lWfhnaSK5DZKOdiVlbOs1dgTwgyrXshMVmDeXSl/VbDmX1c9RsEoi3p/90by0TioHB
KYHrqKlgcnrWdrAorVPr3pUOE6Bl2rIOjXURwU7nNZtFrpKT3YH+givvgKnhJoF27cGLP64DMnq3
jxa915D1/woUyXjhWWZ/GBuJpF04+2EUN6NVDheTbRKRPrW4JaHwHUtV/ZzY0gVTexLV7oumnU9W
8jCJ57imj4yrD3HaMsh2g3ZZYcXJC3L81qSQ0ckat2KMUPDXJjhr07woJpFgnGaCnQdmttfa6vHn
cH2ikt53o3ZF88QhC8QcWPds9MLkLcULnVSHebwzpPFDORrm+dwVJzDDIeZwKNjAmElIxKrfJr3a
6iSUbuHfQ6NdptzrtC6P3u0G0TLw4j1tgHjLRaJb/j3g2fo4MAe0TLfZt/GmF3QqhyYD9zbB90c7
2x6lASUWZcO+rV3gPo1+0dAA2uJ+WsJrSVEtdd3deX7+nieMUues+Dnw9aijWkiXIBjfVf+QS//H
kLBeCL28LqShHUozuwiU9TSyrU9V+pgozaQtA+2rawjltaT7EST0eWcHi35Ap523IVLbZAA8S5r7
yYiz5znoDH5xO4zz4JU6UCCBAuVL5B/5ZPo+I5OyT6PFcn8RxekQTrr4asfsbCyEu0p/rHzTOsWt
BbBt2UTYJY1kl5TIzK/qsCunnmpU98IiKIkfLB4d9HO7QqcG0ysQXsWY3mnKIWct73d4TxTEelrY
UVY2IUVfFVbkUpzy4L6eXO+iWh6G+DPz/Ok0R3O+N1XxbFkGIwR9NoKDSONjomEr1GJRh1iZm4NF
r9oehMWss3qjogCRnbPYeCCOW6jEqtJnJiAzRPixeFIstnvX2opq6s9Joh76QWSHsvP6s0a8yTT7
xmnqCETKtIsmaT+oHp4BFiZcVs3ZCcYw6CSYpXSvD2K6IPZC36BjUduO3voFATWHRNE+bpxu3JH5
KoFPZ+aFlpbeyStfUNSMWDkTGDeLfsQe8jtTmUUYLJISucyM6cZxodhlekChSRR4XBrgf949ydgI
DzHsWl2rw7jLLrMRVLF0tYBlhYBnpnJc3b4sNHaE8ZHePQXflPjHOohRkeXJgZ3VFc6r5GK6Jfq1
C4eWp/Os+LGcQMa1shXnLp/dU8sYQSukfhG52HUD4T3HnkVArDez4C2YO0ed3YKmsCpCFHi8dgev
pO1QdcaRh4K/CZ5VgjUxXmYwq5BhWrIQWXjQPrpvXmK+ixSgaT9Vl9I0zq5ldTurns9Z7FAIOcYm
qaBBIJV1LmqdktpzaPYtA60062G/vedFQOhcmfdb5X9B+dQu1gddX2SYkWPdDfnMObrsXW0odj8f
sqp77smY2w+a868vKVcnIFz01W59iFwPg1JG8xOj/1qk72YG0r8EL/TsjJ3GJAAoC06YJHHDURtx
GwCY20IZhHrnoscjKwM9ZOqWeG3TkFS4di8yNYaZpvp9+5KwGKHUIgM8Ubnz86OUxNE4VazW3Icw
hzu4DOOC8XWhdSU1CdMTgt87qPf2DkUH20pb3QZFLA66q7zjrNytp8i96Jfv/XpYv5ZJRpCxNlY7
Ys/5yTIntlbK+wKxJnmQ2Kes5M60c+B7xJZ/2vRVwmlptsoSneemdINrpcXxQbg6d+YFc9nCiMFU
AY3PrmEoIWl8HZY5Jv4g2D9EQoZGov+o6Opbb1VHryBPfYFXuxaczHAiVyr1T7XRMiOLlrukIah2
pWrni/VBlz1y587cWihGWTZKythFabk+aPOdsjT3tN7Wfn3ZbCnRuYam3NEv9OVh7mDdtnaAMAQN
2ZTYHxExKXsjMiFMeZxUkhnGbuYcBZVWnuY5Hc6F2+cl+QYSFNCYKbbq2T4o+lOsaWFkBnvWAJ27
Cwnslsjt2/Uh1/Rvelc+OK3XhG1gPCmcFNw4o11SBzA5ZHIua3jevdlWh7oxkWw69qGR2cGDqHSF
ScsLbYMUVys17Etdes0mk6DOrfhtLO5RS+Gqc5fqK94Kz0g+7L7TN03mNOdoju5EUXsPVUVpQKh0
JSoudcaCt1GQsK6K7Htba4coWMAlVYfG1p7LrTvKaeem5Fy3VBGPnbDOjhdD1rHZGOBjic+1+T7r
RFOnQfdWNJL4dP5V0nppKmlCoSGrAt1gecZ+zJsVp+EgG+Tavj6eHNv50XbZo9Dz4Oh0+rQfLe8g
BrZnkUAIPYMwnYvig4Qc47NQDETd4WUCO3RfZ27MHKKwyeEwBYb9HlluPF5XifquBz4ZDosNrAQp
R69QYikvg5PTmt4VnjCydfJpRA88BJdJ9c0g4OFc3YxZbt+zAzG3dZkP+zoJtrZgRSynGUw4YvFt
XBl5OMddz5iWemJyC2YEiI0O7G63tSoUwVz1kp0xRpexLe+dAWKBSN9Ne9zQWXehmlqPQA0//Jcs
NoJr7orxtm4d41E4GqkYgXka0YNuKlFMly1DkP1MKMPBm5rgUpTQ/iX5uWGdE9pA1PqhFyOeMcfY
9lUKycL6qsnbOLkONKqZcoQNCHCcrIkey3miitUpMKRnj1cKWN3Oat1+K/zhW0be2o1TNC8CeXi4
CvFWbVhHTNiWriV14HIT1paJ5pSkhJnozR7aF46FwBiIVmX5x8k7X/g1fk7QnY/rl6iFpotblQUd
fS0epoU4KgdLkQ46k9ux9Jj6pX/bLg8aI4oA7Vvq4/C0ppkUBoMTMDP0ci/t+CldVu66Jz81JpZ3
FWutEp7JrG/Z1SPRXKbS5irGrEz3qR3xI64KpvVhFUH6rtqXrcrCZLnjKAGnDUb9+n0if4AXr+KJ
QlAr5GTIhK7ZkHi7SnVXzdP6YI5kmkecvrqOELxzBZprhw7CxVr0MB3610eZQYZtWhjP606nZFvj
5cJAYGsUxJ8xPzSM74byxaFKcjhHLvoPtwrOZrxw3HsahgFtlcgwabdMhTxWMQevHzOXKjdAdTCy
o1TdgQumwH4sWD+0W8ASVthHLfhz+gUbe3R/9NNokDzqn31fEkW+CpAIKcjKexHjSjQAPPDsHeCv
lDAii3hvj+5xYuYEEkRwKqpS3UjFa/XKNnhwbmMzjnZ95ILmnYboirOVEe5UskSW5lbstJQRrz+L
G5hUYI36Q8kIM/Yz7DMoemgfDdugWpaa+LazvFvZ24gY03ibKdM8AUi/T2P5RVMrPXC80xF3gNDr
XTYn8DWq/imVRIHbCiqhv3DAlmFXzSHY1PjyIWgVJrHOBpn0EnqW9aObiiLUE0w2Q4xJzoxuupho
yCCl09NEIMwC4uloLrI8knasuEUjsIPXcqCpYQFA0OWG7mK/s5xoZBw5DheghVjL/Qn1f8Kb7c0q
33pNGjCuXgZ4zsYe/MsU/ui2m71vRRqc2iC7zKHBMNLgzw/mF2fwLmS6U+aY3hBVTY/ONZxt1UCZ
1cttRZN3yytT3KQuP90ta9iMFX8y0oPXzQ+jgQ+G4hVCckL3uiHXOFNWdWmmOa1NTRo3TEi3ualx
gvoJo2KavYbNUu6aA25qKq00UFcuvdKMgeKo09MdAoWsnDa6VefvybCkwOTRtNEzRpvtfG00DH0t
39qoVnug0f+wUxHzl8p47RvavksZWwwfOrvrjTTxG+Vz8hpTFd03FX92A5NwY7c5DWfKwSSLH9gI
SAv2ZD7QFRdEKVWkgkTc8ZCKhEWVP7pmfOVRE6PfEFfjcqDVZKtLT4YjWLyN7ZqfnvLnvdc+F0EG
XDH3nhj9PDt2Y+xEZ9sHr82uBo9WSOBGKYVfda1iHy7goOXcMoijEZF3aoRhEkdvXGWSu1mhpVHY
6Yj/x5dOJt5JM6ZH38/2hjsF24o1i7tajU7KATveobWwxpZmvkG8ERGRQpPRMXPce9NkIJD0QbQj
aHg3G+6VSyuuaXTGJnlVX+TNAJQhi5AboF/QMJCZtYF9xdvr0dCTq2QX20lTNAIGZ6fBC2HS24Z2
zKgnD6yAWe4PLWi/W6bAEVNWYayVGYXxWyxuRRdHpynGomJic9UpDzY0TmhgkevlL5lDvPalkVtm
aDR4ptFsbCikFW+WzqISXfha/e7U9tf4WTAl3GRxcaVNunOZx+KlkJ/sVAXNuzbdoa7v5jbDTmuy
ZcPhkeAjmAO6Vra2H/OmemxsThBvflCO7rNfwoiPrf7cJe/4ELnSBjcKZ/dVGsNAe8Dat80ERjCN
622XuRdV6m71qpz2/UBLwBZGwa3LMrYRbZZa8afkEuPpK87YfitT68luzW+JhYNUgXPFzFw+Fzmt
ckTV6SYxxLnu6nLfLmlcKd3EYjIemYSretrHEdcc0PfHKAnqY+T1l/ABoKARWBLIudi6PcVPHpBO
JifBQlF8xAaj/cpB1y9qtAJMTkJD3Xs0Rgaqnqa1hr1bZIRmcsMiczZMquNcwG70Pe1e16P2Qdjm
SzkFb0VajXTdRHBoWdIb4V7j6PqKJRqJaYitDZa/ZYMmmRkV3I0EFZSMSfds/BwMVEbtQfrQBbLY
bbEzU+3UDfSNA9xbO9fCzqyVgDgHI4g33NjkJku0b43WHJwIU6TR4D1fVNfeiCPPrzFceST9Odon
F/tW1DqHsRhxdukmm2uhhZ55Y+Xn3uBKU/IJeYa+ceuKEDGdYUUTg87J2gR3jk++UXVJaAqsj3Fp
4KWI+Mr6MiUV8TBke2oasEv+rs5qgrAs0fA0VyCIgWMa6YOqrC+zBrjHyIRzZ3gbPAL9IhF0p1xl
V+IRnxur4dl1gP2h9uVtCHiKXlTqKtKGTaNl73jhKFaS9oUhghMqy7yRNAdPstQgV+J1g23ih5ZN
BZK1N6MQ5YYbfB4iw/D2YGqQoJCcYmpbrvq6Fm7YegXeq8JiMqjKfZ8Fny0RCySwVe4V2a2nfrmg
GnpEkVZXm6DeYBJnO+BUXCLcJxq8c0xsWFycRVvRjOxBpw74a6p7O9/1t2TQdTu25ZyFBZxD753u
5qdC6gn4t9qMw8kzAv0Rki/jIDyY1lIkxtZnMrVnoqKW+BG1ncGquvriQPLinf/dOxhFjl28wMJF
+hYtoyVujXwhoes3mSk/mLCpfdK204buvbO1NflQl6m7cbz0vp84xfSRgV3BJY27cip2WVXguyyA
V7nN+Gh75UWe13Lvq3Ekx5IJpKh0EmramqtLsKh6fkmiFrwZP5yZG13EtbfHaIKldloEcZTr5FQd
qX5fCa/k1DRdCUXIuEoYcA5Z8WF/gqqyrs2qf9M6QjZqp7RPGI7CefDcHZIEdyOKptw5I1jdDsQj
a4wXKt2DsTj2Z4KqGKywZhxIDSEabO52fh58K2lReTOjYMy9dHv8a2a5sCOX1mHZ2+QtH9reFodo
Ve39+8Fb1KOrvvLXN9av/fpUI4sMceeiQFQF9K9V+Vqsytf1w5/Jy3QRVMgIpwIS9u/45VWU+Nv/
ryOT+TfxydX649z9KJh+ffjz6RZbS7k0E1yTy2MNAvCt7saYjZkpHt9cH9af/fXpz1/i1+v99tR/
/PefrzdBHNjFpNPtx0gOkHFwz6zSzFU9OazRCetLG64wjvkMuwNu2ZM+o/j2Yr3Y23H7SVNsOnaQ
CLDF+eWxoLreVdL9RNx+7PuXRKGPza0kFJMorz0Pb48q3uQ8TO+CoMlCeN6lb3bOUTNJJWOzxNhl
jbj488M1f0L5bHDQ2r2vkstV9bs+yNVntH74UwC8fijMQDHmWY5uo3vyInfo9/Y2qYDImfjib99f
n89bdZvrt7I1a2P5T+unronI8OczrZ8H9kxt6YJorrgH//zS8p9//Vo/n+vX53/3f/7ua7bW+iev
OazSU2dRog5LNopnT9ZPYeqqfF410Ot3f6mhf326fm19gvWjX//5j5/949P1/+UAjqjbOBb1MhxZ
8r7V6j1bVeW/RNl/ftGqatT1v75fLj+U/Pqh9fP1265i99P5Jzhw+H87Tmnm1XwYlR6av/XD9Vvr
g5NsaZFpp18//sdLrJ9ahKX9xMf9nwrtn1RoxCcBmfrv/wE0/IUh8fyjzqG1/S8N2s+f+RXbYHsW
aE9LZ5e0pC38Gx/hWf9lWzbyNNc2Vg4Er/Q/wQ3Of+kGX/ahBFLlLUq4X/QID5Yr0jPHQc7h2N7/
Dz1iAZ7+ho4wA8eBpwWeAioNsdD6H4w+3wB4lpS+A34y+PQ77rbJ3WwM5JrGYMF/e2P+Ra74nVSx
IC9+fzFSKBio8lchoSO9wvqTghN1vUKUGUfHqTYI9PI7kxpspLGpLHK45rDWv7NlOMGlBEhxFRT+
q9LGU5ZT3yY9cyEPT2KGwagemmE7tMM2HaeYfGfs7X6RPBEJ8FhljIRd14KP6rB/MdWApr5huJb6
4Th6/kY6yWUZ+0cQ7eZO6yeQ8Vp9+5//UG8Bbvz2rq5/qOPqwOg4Uh6Hl+//BuQQbgZMgJ7OcYpB
GbV+s7Gkz/YhcdD3YpQ1six0EvPT1rMvduxQiupbPSnysI0o6JMK/lqUH2kOfuV2fpll/bD1U9RF
qH92aWESYO8mqOTxtQD7XnheBhH1AtP4gaR6+2T61ql3CRyeY9vcla2FAC1lv1cx+sL3vsysNJMO
U0C+zm/teFEQM1wJC4sGFXZGHOdG8wJ+U5tfu+39DNk2QrJgYW57cfs6KZdSI1ZH4RtPRTLp8JsR
TviBPEq/4T4AE5gfIRhCTnA5hlvoIj4tCAsQ6MaY5h8qU7epHn+5qdls8H0/VKSRmQOhlPxZ/nay
07dSlfGGzuwHTZhFIEFW2T8cq78AJDkpPZvjtMCZuEL/QDPpzF2tvEVTJAQtEUNFj9JK3wM0Gn0x
6oQggzmqiw5ymi2dba8YZpX1gCzeOTaaVxLn3R4MNBRxSqCblwr9WFOxRQNpx2YyIMcu3J2j/Nex
cTN4thTIOlopKSSeYDc+1Cj1mH+28d6f7oyXXs9QLsdQF2VAAnJixxvlgXiTJee96rVdPQzBbraD
b5mwxwurVq+ZKEgiL322AIQZ+0m3WBDPuVk9d0Nxm5eceITkbtKpv2TH8d44xS0JHcR3kP04nKCx
bk0ju5aRdtOZ7SXQ0gw3oaU3CGd6vET8hxGZX/KFKN6Bhxbc6QYKjmjCKC0kZPtg2no2Opom/fIJ
6eBAAeTmjPmH4/Q3l5TvuYHh+z6szz/RvI0NjmryhuCYQJTa1ouRx4+daW/YJTv/h9ZOX//zC67U
nD8vYt9fkNnMWZy/SHOd3mjyyuAVrZE2uesuiXB5CHuSHVzRvWD4vLbIY0Nd3r2mE2dwUnKE6Qcu
/mT/VCfxF42ZWMVEAL7959/t787ZgNqeswVFa2Bx3/h9fTEN4O0oIYKjZ14GTSkOBE7mkHD4JXIH
B0RHuHtYzPk/HIO/eVmEyjAQPR/FNHrZ//2yQW2afjZo/pHh6Nfo+I96xXrA4OmrUV20i2Gupo3/
+J//Vjx+fz30jsmXPVQZ1l/vUTI2zGDgwj3qrdGHSXwTD8ylxJBdRpVOgG1lYGnsU/pFT1HjPabS
XlKBTRCgnv5lGAFECjLbA25LXHYAAmV5VpJFJtIZHyQ8DfShw8RGclNIXEn8IllYZS4aTze/hVub
IENJXiCk3RXQJYuet3pC0UsAfLmDBNvuspFRV4b2QlbgEGv9lm4EQlm36cI0y0+Byw0gts6FDrqi
fEfKivaviNHviVEtSWLkFCGtcf36s9Wf0op88KgbboIIWD0t2AwLPBHvbGZBGrEGp6hPU9VIlsUU
VolP66pzzgzs0i0ZCH1IOsfOTzM8b/TpE1xWy8KTjfOlHXMzYBrCiJrDVqm9toDhSLlw2OtMj1Zf
PnXG8n+5tTIYn+7JbMjIPQLC2CXkR8ZceFHAm+so69WdZtQWy91hYhQ3KFVsmfzpPkH0aF83Zcf4
bWS0zEgzD//hjDDtv+JeF9wVJ6Lp+ajxnT+IV5EZZUSf1OMxBlXDwGcvi/6GuKD5oEUNY/Pgjinb
hMWxurIswrBF611hLsQjwgB5Ginl+13W09xl6l5vIl8/Gv7Q0auURKhIbkTUKkRJDeHQ5Zih9C6+
LE3jqZPsdcH5qDBDZ9MQytnJYivsHl0rWQooaj9BHjMQReg+NbkZOv6AtCBrUbx5eE8Nj871TJJ5
GYu9yCciUFxw0om+BTD2jdZGLQZAcQOtigU1VDbtwUQadlXO9vdUQ08SRdPjWJEywZq1KzmdmhSs
5Pxg6eIyc4p7X/kMRsYaSkeZOpvKMF8h3g17OOp7J8c7k3UBnUypbR1c67QqKLFiI0fQQBJ7xwhB
K4puL3oNwIWDnlpMBz+3npq5fItKJKp147zUYFQ2cGkfpKSFo+gAuJG2lREb14yultto12ruTugq
k23fene8LiMdLzgSEnZqcx9NqBgeLFkdzT7ZgR5JEEIPV/Ukuy1ejdDLeKvs53YgB3FU/X2hnK9J
AX7K6wo6V91tSI9Fr+Txe0dS3AkAa6HntPbGBbmTBrIC6QioZoScOUYmdydCSnmvlnlNGuoa3SQ7
oUESWQEZzxRfVXoax5wzmZ/FPT59UJr5dHZp7LdTtlSnxt42IuZfdDtnQ/hbn20g2K3+BiV9su9n
oohTWW+VtMrTSIOOs4FTAjM3bFY6jftBWpSAVl6FaSqRtafmuS4c/VQtN2cL0bqfiRa6SiW2qZG/
Tg59T9Atz3OcPUi0JAkDB+kKk2iyKSbpBApRp44MQAiXBwbjOQdhczJMtJl0r2Su5Ywpp91R6fRC
I7/sQnMK7oLYxemgEfjcgL2sjPop53Ilxsy6E4On0ddLzwTbzh9Fd+GmPA23EvdQRfazo5xrV1fo
rw2kqCk6Qpy0TOJGQr9T5tAHXQyh7xDlWSZPwM3RPDLGG0qduKWsehpNBdooyEg7Gktrk3dQHnKz
PtqIODYCGRqtBEx16K/RnBNTXEysKJMQYT97N2VSnWdh3Ux9B2pH+4D/f0fRuuFu421wFlM9jTky
uWiNwL2PdY5/Xus48evxAprOyeypUB2qlRIwyr7otAcrYmWeC5ZYOy7wXYowk8md9Enbanyw+1oP
O48Qpg3Gtcu5XvAzBld1S5rvlOKWU5vxzeKy2Yw0XqtoMsGtQZCXkiU6B3FXvtVW2WwaEDYbN5+0
TRkR1TVm1kfQXkSi+65YbU71wHWMi/LQONF1ptRDARP/bo8U8qqaLHPja8UVTAXSAIBYeeI5zfsf
KPVAlum4VozquhnPnaveWtU9Bo35npJPh89TTSbC6QBtbTp5ZLfUBdZHb3jJEIZ2bUTR3R6cVF0D
npp5E9DzyJ7ZO1mtzN/zpzrrF+xd8JH6YJqcdHzIghlAv4dK08rdjVf2PXq4YF9o5Am0dTZvJ+R+
uziN4k06GgfNtFF+uSgns+yyL6JHpk/hQMApjNYYsZeZvcmCd0fYz5U+5Jd5Tf+ZITDhTMPwEpjc
TTSpp3eVFhQEG8FjCwx1ZzPp3ZfsDmi3HrURRB70mYh9I6P9id6oiVsks8mq4Tmf/AHCGRTee4V2
XNpczFWJl1jZ7ZMXFHdaW90guYZXhquCeCDGmEh0VGOpsJm9J4/9DeKL3N5UY8IaOTfVJieN4ND4
HbAYke3wcxWbQMiPKHmsGySbw8SiKay7ggHgIpQAj30AhSUOhpCPnmIllbULzKl1WRQivCdgWmmW
67u2V+XW8WwP1gHTpMRHET8MT1UwOfiNYZ9gubnojFMylNxuJ7wuI8cK7uE3LXnnKid/TA5yi1nx
uWuCu9HgXh0H6VNT1Qd7NDj8uh5v7nR8Pie3yQ/pwkO0xFQi7lPQ7UjN03P9Umf8GlJHEnjXNRtn
tl6rwH7z7Y1Z5R0FHvfNpO/OjktwsRV/Wua2z+LP3AYelysC36imntqKSWzLhHZbOcOFGTUvuhZ8
RnlydKuBbUSkPacuJEgk6lv2+r3aYUIhbs1+7QnhyVleyKTxb6THxKr1MtTewRacIidVdtEF3pdk
yrpx/JpfFEz9EDADJxJgNxTiurTEaxS/Em6RgTLf6CT60LMLDkY1IkCBPbb+7IDDYUsw0b6Zg900
Zs7GCigNBsOBiOCEs0rH0IuHF+EOJpN1Mtp63DHYfW0Ugh3eqC7bJ0Mvjkxfs+3I9wudNbdFst67
TJOydDgak/FS4jTZKt3ZmYgHdrqNwI81jl4Ew9DE989jHXyNy4vNfsmlhvpUVMwRVBVvoEk/CZPt
miVDQw5vrVbq3DpfmaM4r1p9JxP9Hqt+vdO8VtuY2hyEaLapW+s8f0tL7WBwzx0mKQ9u72MAq7LF
eGP8EJJmbDd9FK17Oww4hzy6CCetGl9JFb9s0cX2RY+ESxMh1rynaTLs07gkdg5Vj9duEQ3bYLq5
DWTbzrNv0+pstsXJXpSYGjtXMC4R0TaHFb7DBvBfEhcH0R8aW0SIrevcUa7OJMpB2vLTCQPDrNHX
GZFc4JpU0C7J6fqV2LV+uj7Ei14wl0xikEnj/Fskbj1R81PB+AJoK5SvhT7kLtrndi6vpzGdL8Sq
kssTSSQ4DdX1iXxUUFisx4NyYtIi8Iz5OfPerL1exT8pItraR3W9qvYwhXHnGOCFC49xaSqNQ2eZ
V5WD9YZY7mIwaXi35pUEXsei/8Qpzm3XTi3S37AtdjHViIP2XGl5utXN9jz7PeJ0g7BJLf3BhOd2
mHOmv37xwzGyK08AzmfvMU/xbRSNV5RJyGg9cTuUzVPRMCcEh0kv+kc9ACnFCmf45offue/2BaBX
kigDCPx5+cPM4luz1UPDBDlWksoRSlChVBlXxNBzX++esH/+oIY692opU2yxlfrMrY9mmK8jpJ8w
rSAqYTFteZUZj8CuCvJ39n3Txar3Gayu2PVew7O6uBE3jsPlahb2qdcwM1TVYdW//qQWwVXcOV35
vKKF2j6GasGBThvnHOdcolqCZriZ/OhifSgG9MTIVq6pu6P9qsWaO5axbHAOqzi+1pmphslC5lJ1
+SjT9rNpqVXWo7t+tJ4ryYw0LJki6mxc+ky3FlCHkESYrx+tDDtDIZkUIgibOkB4UftbJ5+/oZcl
BARRfFLrb7Gk+0PUwDNpNIdiaWjoMv0Cm/DIhgmAHr6yoHAuzTZ+QsmYHCY3QEypk+Y4cncrSB9D
zktGx0R/JyazIEz6tkM7lp5kThGXlKJlNsZm3bZanIKFs3PM+bs94YVfepitxDeBLSCIGy30S4MN
W+Ls57p7ZddGeaRrxObNyCxK6kFnb7Fu7oYliAfc2qZu5RfRdKyXjvZj7GWwqWv+gNYk2qcajQ1O
H4obSswLj+1l7UVciBOjJOV+pcttfWn9rZvEqIJr4JLrauft0S8RQ61b7rnnuY0ELySAqFNl5uRx
Li+XRNaTYUzEoZKus7Tw1jaXlgePSs/eMbxS16aMz/VMEqiYftnjvEO0cnJH/j5ZXwtdgw0RZyPo
Il3skla/l6ZPj23gP3nTjdYz1oW4aR2YwDE7Zj3ckZqgVYkRViOEzq6owr418JG48Mhd8zZq+4Tb
MyUcw3+mwNGDUy+MWeSRtZUevaz7yF3siUlvnjJa5Jdmcgm6yt/mEbYzTGqhQEF09OintkSULfQB
zphxFu5WLX1MdzZ3udj3Bt2Dus2rneOMW7uekjDWfcxJy6EkaAXSYqFnp9HhGu+WtiIS4IA/a7xr
vfp75NIRIMTwXBkx9XpPo8KVzUvkV2gg6XDAy3k2wEKENhl1vIPDuUZdus1a7tpDbe9Ki6KJnnux
zeFhQsfgl3K1FivgqWzOncHFvR4ewUqTiASWVCTfYWNVcBqKZ1PnVibpDA5OeSPxmW1SaCxbLRru
ZxsYOeo5Lo/UutYs/053aJwkimoa4v29hpZjM2JjClveFU/Sxcjc5C3pkjstote7nnXpKHa5ofeb
aKQ6GYgA5LOvJaDBFsgZlkYIGfSQOC3cpBEdR+YPOqYk/zGTNqbU5Xvs2hQn1Ams9noA4DiwpV46
MV7u3NW1/ZlV9IaCqAL3of9IgMQX9oPo0URPItivb2mCQWDH5HVpVOJLpc4pEuQJ/OJl+kFtW1L4
9OLSy5c+7pIj4DZo3znBd0ObPhBCeS1LuvN9yV4uJ7J10+ngIYgSAFiZI6eq0mNBswEwM+bTmRMe
rATHdW1uFzTj6GwPpxaZB3oN3l43L3Zl2pkMknHSqEHuzJHGcFnZyZHhekvTKaVtlDunrh0W3KN8
j226MIZ22Rs0JWoJLxflbuSrdI+antux8M5qMMSu0Agrkr2P3DfBxGgX7TGIHkSDVU1EMxctOeZs
v4oOo7ODhH2fDewU5mA8Geiha4IhYkYP7AoQFxURoKH02xCn/SntoBNl/vyV60/tcgI7gsaaFqTI
51DO1RHb48UPl9I3M2r9bqi8Q27RndMlbSWyFSV9IVoWnHj0L1C9ped1JoMk74v2Cod58B/xul9n
s3MH2AgLqbFrsrzdeVVHuYMkbj3HZrsYCAC2UKkrNBd9be70Tt01DTk/6IW/9JmVtquvEMBjZkxy
IB6TQzfMMM+maeMTOBh6rg6mmQThiG0x1xv6ahqivpR4BV1w6AIkKVEUXS1d3Ci9bNV0j/X/Rc+5
qEcXsUxG1jha1aWPRhUc9/7JjSAjTVzP/IXND1WldTgl4uwYuMgrZnxHadMgDeRw1FhTSNKbDfoP
jNryGEktZsNoNyT3qTt+1NgkuMWCW59ObPgvg//H3pk1t61rWfivpPpdKc7DQ9+qlqjRsmzHju34
RaXYCkmRIsWZ1K/vD1AcWU5Ozr2xH051tStBkaBEASCIYe+112pQulN4URBDY5XYss0pDEI3tbJ3
4buTbRpO02ySK1oG0+coMuCu2e3SKZ6Cu9Aor5SimaSCekHbwK/ihMgTse0AMRPwPG4tQvog9YV4
urG+5CpRL8Svfrb29kTd2qva6T3mJdiqXO0ZA40VXKZPLZVlYbgJMUWZ+iBnf4MSLFKDRDWEXftg
m00PiFE0rfV4Hm1V9jUJjOtuXCNSaxWLpatNgKTfZCKMeB8i5xAv9C68qlJAWPE2nO/dDRy/cT5x
c8U/y1Lrq1rF96XPZjF04qFbI+u5Ic4lspWEYOh9zVxk3kM/5o+aIlv0XCMbY7LdnG33G5z2hIEb
ZQWRuRuhhNuxTLHKq9DAntkPq0m3J6wDQaD1cq9lzkBZEtqJnTnoL/V0P5OJr2REsR3PcxezZoaP
vlekzlmeCZKcnv9JEKDN1C0xi7bBGFK3PRT99mafsSTzdMalfrsX8SGERUP2ZuXKTJ67wfJChYca
xkZni3VRT+ZLHLJ7JI7w1dlDBWNBH4VYIsYaZWwB2oeSQldnZRSJiC9xuDN9bSaPZILkDR5T5u5h
XHbaTCbLCjLJrAAmVAaRfsiTF/ZBOMfm3w79DXbCPHVGG1+/9is9nO886LVAQWsEZ2mwTdQVwFH8
k5hM2RoX04rpyDxTXH4oZdaG+HFDSNSPxHR3YC0BEA8D5BzPeoDBpSH4/0EJfwdKsDCDvLCZ/wRK
uEMJOUz8E1DC4TvfQQlSuAIoAiACfNQHdYpnTQtV/aiY8NuAWXBY8YA8eIlJ0A0CNVwLjTVXACOe
QQnKRzS5bPqwo+MfcVTtPwElvPIz4Tc3hZsJyT10/QxUN079TCrW2yh3s2ahZ/eskm34+7LeKIER
xrhkSn7RMr9CJbyCQPz0a680YTNfV3Ztw68tz7tvbd23blPsxfTmK7Y2ggvhDoZ9/1wfpzfAE417
XoA1LBRTQhwrdCcHzgC2tlt13nr2lFc8HWDt2PeGZTpM/0aGDFDIK74gxcH/yXPTcIRB22pKX9kL
ZAFOVzWG2kw9twsMO7tsX8wSkbiNzkre6NnFrPYDe7ADDd3Xkxu72LfTA0FQJaNORPyJPNr47Bn9
NgcJjx6qlxkJchmAh5FkJ6mRjBotDeVBcu2JaWqmq/tmsN0QlSjzkmVjIWbQQUm2gSsrCosQgxzh
e3uHFb5kypSJUwRA95M98eWGijv7gMc78mXK81qg/iQoD4/eZeJkzYHt0DIxt6bqDgF5YWs4JpJn
EvumBcd+ugD1kM1kss2X6pjhcHLMylVBdLq32XvTSMSCCpIlRdgMKltQj1bVDpdIywI+FASLpt2A
jydmW9J0Hhg6LcncLDMkg+feYFcRxFDPNU6+HOuYRCUi68jUKY+QR8U+IpIin6elqk0lKG0LCBhM
syBTlEkmjlSIy7xGCaEL+YGcewHAk8i51IhdnI3LO4ATkzJTtLHkRt2KMMO9sEyE0JrKrFIaV/Dh
gkRwwi+EFBdE6uCgr5HdwtRWzGSWTI6nara5N6GOBfgL/EFWVzJNbkq/3Q9kzSV1pJP7cxumk/Gx
lvJoWeuJcMUSVISY0m7E9Ht9rCGAbfgi5bktKbcVqFF3QQ8bZkaMldPuYLE6Vl4eqcjLTHgdhsQM
FLOeQrSsPAJGiWiXsZ86IuDJtc1beS0OieYvdvAcagUGmB5b51ZGr0vuaZe9+sjBHoGeByUhtiOZ
dWNN9ASgVhBYiyPZOzQQXpMGAI3Ml1k8cYjXXfo89lWaiECWdJbhhmRdFWCMcyBaHLR+z56VLgsi
dMsirxdk+HZ0EUHTgIPZgo+B3DLco2vTCv6AUMVF0bAVjdCrnUgyVNlta1Hmw9G+utqaxOy86K87
yastC1UA+xgVy/xcliaVRfqRSD4vKCwopshbSoJhVHcmdUcg6tJhqNim9Bx5KpNWXDievvpIbCCv
hcAurNEw78yUDmyqv0V9lY1Ubo8tlyUlbEczeRUAej57dUrorNaHAofohg0Y7CLWkz4bJk0dyq9Y
6h6tnri6P95eHpVFmEyquD58Kg8K3rq224Dp4plBMkA0q0jkkcxDyJvhO4GuBjkWhI9k5h5jDI5r
Nx4eLr/4ZKmse3VvO8WdmcwgfExm8qg1Nrv8Xh52UAJCZSauyyRzzBXixtD9+IIW+HhBfjs7Zh7v
Jj8DoZPajxNn48mWj340P6KFbJN62qcqIIo9Y56FjkpQIvvYcAFaC6JkSBb7jayaLWiUZX1logmS
ZRe25cNVQ3I8B5Le+XA9IPwghK057eD1Qlx6vhQ8zuImh8/KT8nzVCU4+Hgqj2Te4XYvvkPU9Xbc
wSutCoJpHabpVnJO/+o2xzxNcldrsFjbgs5ax3cSCM5rp4HqGmWGlTzDVJPOFNFfY0GNLfMaweAt
j47J6zxJ1m2ZwLF7tMZWcnLLzyTwdHei8r/8rvza8Uoqv3c8l0evf0qU8JjnV0aAMO1Y70CdsA/7
ljKaIS6IIVyHPt5ud5DtJMq9sQzNoeSGl4kk/8+ETySGFWo3roWHA9mIfrRPe3AIhzmB82VXeI0g
YJGJYyqfiNfMR1K84pgokrVeUEwf8xL0BQoR8tKJ2VURQheEKbeDjZjmErgN8D81WiWspIQgic4t
ExhKvh+9zhOzXg7PJ+NVLLq9vVSGicHCP2kKFYdcpg0Kcz/ZsGcYaa4xdeKK7WhePtAcNZFlyhwn
djwOLbslUBt78rZmTK+vjQsjitDCFUWQJPcHnYMMjgeIlrbEcbVuOgzRQMOiBGmpSTx/EqLyqAkp
GWkpronyYskmYewCNC9N+jlircDS/b3ndCnxV91ysqsfZQOZei9JJ9hz9tMCe4NoEdlKMuw1sgsM
YfvN2C+Izd025rdKUNJWAkzTOmjDBGw0bR8xsqKbYHWDodeHhv1zgIVpKoUKpDyBa1fEpNS75acw
hZpG5onugJBsPMnbDQUucOFMG23eqEwhRcaen8XSFYSRtyVrXThno1nYEBgPsXldbK2x6cPYIjZ7
qtj2yWRvVBcuItGTuuzwqKfOYgcGJND2ECwtoQXstrAd7D6FwkKZqnbumYQNwWdmX22MfDfQylb1
FFMQV4tEDLYHKYFjnhIK/hKhByGt6DI59AB5GIIVwKUjLNw439ht9BZ2gBlSKWCoyAODuPAGIW4N
QaZyX0xrIDEXZQuFhdlErJc11q1WZV9A6NSOd5LYR92q34pW2WIRYwiUiVSUMAWxjzxNoCMc7y1n
DL3bExbtyySG7yVyetA6i6Nss237KiHNXkBM2GxLDaCb2LP2fXGOwHA2w2UvsiOiqg7XBG19beYx
AbPPWfITh3tsqxq6N8jCUdTyYcorxCSUiQTtKR1ogDhEoqqCdaguAUZWrIgUOOn4kri0i1hjyA/J
o1bMXPLoeEF+7vAVuHmf4g2qHTLPzjJ3TOTayNrh9SBWrpop+wQ8ljyns6t9Fb81uqnLcibz7J7B
5V0+rzvVnMoseTGAKAMacz6W9iIfXyzFi6vc79uOAsJ06UyTyrxEFcsY0VOY0rVgGhPEPG4sP8JR
L/PKfO07PsT2O1bmMsvcqj1P0WG4AMecz44XjqfNxY4VrkEIz7AmqLAZOj2PDqB2fUK4nHoRj+HC
KPUz1R2azrC5S9aOuj0HdwZGQBsXnnUTL9h2fOoNsSIFfa+GUht4VzsuN0MOkDrKrBmuyi7/RJRa
jnGJXdLG2/izrr6ttJVwIAQRatHDSBsG0a2xuVA3Y+iEULpKNxf2ZlxqvDNjWz1zsMr1lrzf82Sz
yNp51ULYBugO18BZ2Zs67gCnpo9F2/X8cBrBAtzB4gRRPPUagROcOwNjz4w9ICgIA+9w+01Qepfj
Cv2w3kOOuZn6X5f21ETsVIGkLO9voztI5IhHh8TiswX09ysscwRH1hr8E0MIAQ0iQgAT9IlmLXsj
+C4MfWwrI2s7rZAShawIj6Nx4YBc+pxvLgvla3wOIWR/Di30Cs/BAqZkXtFBOECQbYZy0EM3h1js
WzfScW706yEE1pfgo5BQbx/cMZ7aqfaE3siwmUb3ire7zTw8PRO0p4ILfVJPyj4EmZc2zoa+dcmm
Ez6jKa6Tc3Wy+4r6XFAuVCjNd0MoHBD+W/amgNWtuV57uwrV2AlgSaAFS+8r4KiLZIp7i2j8gTGE
DWnhr7un4Hb3LZ0Tpc3Of5APt/eJ2bfYZn8uE89caDfFveGty8n+bEoE1JRSheP9OBxQYNaks/Ry
prcTewxhHALNig9ejikLibU+8KXt0Mruy80kDD41Pp56LxeEtJPlCAAyMMDxFoSpaw+s6z3a8OVA
eTLSKwBJ3Rc/HQnPm+7tO6+F4DEHIgi1Gg9t0Nr9DcYB9GDBaAG+V4c7FTRC/pCfze0rGFaukqk1
SK6tdoYumDsMp6pws9zp+0nqj/fdkBFyT+f4XI32y3kwca/QCj/3R+0DmnTFkzYHPrMtvAgkXejt
Wq+7jiMPmaeynZTusFmip4ZT9hOA6GSl76DsHH0BJ7PRrpIIxMmiGSmPux6c9MNhwEwq/sOy1H21
n2xEMBs8/2cgqmyILFkKE/52obr96DbrBmfmDcwMvTN1tPPSO/MpYB6E/a2gJ82XAK48+0udQNg4
iIHNez1dXDTODGNSP3Q3LjH6MMPOWXtdxQ/qWhBtY5T/6hKJP6tXCr0ym6uoUo5rCBg9jOr+NGaN
QrwpVFOw1OGigfvzLiFUESKSvn1rfa2vtpcAF6ft+Rb7e0MY6ZzXv1dPnaXXXNdWf0vQ+5M/yNcu
r486TKzBMvVadRSnI8LkKSG3jxs2/QP1XJ+B2wEp2CJ6RTxzP1wr582q9xhf4lgbsEm70e79p+gG
4BWBZ8QBWP1ysFxEd9ldeqZcRRAHjZDpOcPBYC3SCayV+/t4aixuu0/mdW+iX27WEBrb/gAKENNT
vuF7sWbtCOhw2WegyT+X4/pKmxhnyhTsW36rBV69AgaEaqsH/cKwd6+kA3sEpVC/8qqbEIdc2lcH
7Ao2UNHGXqZ6pdDggsWu37uqH7bTHBZelyoCc+wrc0gmxv4d8n9AD67TpUfV0yHMFshUsvtt+lpf
GzmT5Mr9gvrebTtEAWQSPWzHxOETouxc4O1SAO4NGDQ9fwaUs/EQ+1j20zmv22aEkY7QB4xk9MM5
wcZqH9PXbNsQHNrXNuP9YhMMnHZkjturx+UEsMlsOUkme15U1EicSwjUpw0jD7G/iD0wAiLoClOs
l13TptPyDHVKvKzpAJalDlYz6lB7Max/vNaX7j1BiPDZQDWf6QBQ+jo9X+tnC3uyxOtKPxzj2K7G
/jAaZOPNl+Y8zT+z99r0Bj53hKfoDp9hSt8Dij2H+2yazZej7cy6NSjzuIcIbhsNLmycjGfZbrSb
6Mwp0Gd6NvwDowTA7Ga47i6iubsCEvPZP4cA6muiDswFlDrN4Dj9OUmGwUdOkTrDxraOywnGo5li
2Pk40JcL1WFhU4odzlJoPxpib1Q1DY6TwqqGoFHvrY3D2npiCGySDrWjp2MBm0ntIXnkiw2JPGpM
vUwmh0NXwUGOp+QsMorNOBSfOSgV/fW3dTCEg6yAGs0uCSdJK2sQlXiRHftbgPsbeBqx6bPqR7LJ
lWoGIxckN+JIXgAV+wByycKO5ADfw0WNxOV+FEQRVJ5Yrpymp4KrI37lcNgq2B4LE4o4QqkKY1gE
LDibbJkOfKduZ8HOhi8E3c0N4y42CLQdOYe4QDAwxl4XRd3Eyl2W00qyxRTqYCqSR2UgNgXH8zwV
u49AObNqA7LSGMpgTYBDFJFILSl5dMxT3boBdlxdLpXaC1U6v9XxgNmeYD/KEnXnwT0AcxQhCYL5
y7Fj1iBWok43ARSGUv5FJmVkLrKuB+G2sC4ck0Ng8Y88eFpppVq5kFa2Vuza5FG+cxhyj5mGBfzG
DvPgICpkQfytgM+aSHNwKWjG5JElrMFhpCmTLUgX1VKvY0VH98jFNLVr4V3rdkwTUDwiuQHafmTo
jMfVLbINzbQJ4RZCxnF8NCApTlINOoIeeBlD/GGhwFht91hi9DJnVIdBJw40Vp5VHXotXvDDqYJe
78BhqeQCnbF9eB8DycOH+/NmlzswYhp0BPwASLqorT7WIeTz9+IJ54Z5t+12zrCOgY8OJJM8CCsw
AyAjPOeHHo8rHp9Mjnl1rcBxtJxLonoVUnGWSvAwElOW3ShFsYAFwhNKvpNaGOKkiU54QQamoFuU
2kRGIaxIB+Px0ZisafWDCckxfjfYKHppq0PHWcJTk4GksrKvwAFd3hF0x0dpod/VhaOycyNRALqh
KlINC4hvhtKsKh+wTI6nDr7WmRGxMVRYk0uRKKlz1etsFUtj5oIpEcKPXedg1JZRx4dE2JDNnQg6
RnDO27rA0vSsXA4OkfrSwipD+g/nREdsh/+3nHHfvYrCVzZMyrDsrqp13n1aF1VcFi/Dey9TlBVv
UJL9kw/9/kbfhSoO7r3HtEpKUQI/TJOXrjo6/AsXliiwLJIs7+/uEK8ocfWEsL3ufjQJXLMVE2dW
nCbQ7Mv8nusSVuzomkloqvzTXz7kHz/1i9r/vmKHZvz9Z06KvnoSIJOwKPPwsTypvI6v+9+r/qt7
vKi+8dHQiOpUDUZd8UctX7YC2h4fVTyVkP0RWERs94u+8VdP//d1e7/625bOMzuJN/+Lp//X1Xdw
xoKfUQxQcuKPSp5W3/xI2DikIf+4pw9yHmfv22pvfBQRkXBQGYcujqf8pPb4ty2LeCqLCO3vrfPP
6gKazrv71lZwP+qmhfNcxR//vZanrYDIDVqUIv7/+fo/rBVU28H7/aa+YNgfFYLMVdc2Dq3w00Dg
fqQrEPUtuAr+WfU3Cdp4Y/V1+6OGXCFB0+6h+q8HApXqq8RQqgYkEOLvn9YIoE20Nw+HvAqajuVS
oUXF368GBNvRNM06/NQ/aDbQTUfEvr71JTBkrKxj/7r+mvLRZKxALeE/Hgr+jab6sbbCkxc/yVVV
uC5+tfj6qw88T70/X/++pBDCX2LRdPJBscg6/PZaruTE+b9O5kw57b+4+LwMkL/z/evfK/jzT5/8
1nOtnjMn4Tpf5Y9BJy9034u5WG1Zm/1PvPq62q5ernlodgamY0n++79Oyvni+f/NjYvo1X1FiP6b
75uH+zQ5vbGcpt9+42iVFKviuYjiMaqAvp7PD8vkP2mKwSoOv6V5Ep6U+jCivrXUAyhm8tVT+lxK
UerDou3td0bQ7rEMH6uTFTFROgDk3npzbx2vmlW+fr6TKLaD/tjz+Z839vMq/kP67QONU22/nja7
WIK8/Vewzebh08nzVFVFbBXe2jLjdZr7p0VWWTizIHjrnSe0eBg+30d2b51V53PGnzf59GkVnHRA
1bDVdxhCpnEcJml4+kYyMbxD/5smT+Hq1ShiOM47PL9p2px2C4g8mOLf+vDOfh6bLFV7h/fljJJV
j1H3XETZL8T0+5zx5/1inlbALF83swvf09vvfb4Kk5PRQ1CQvUOZz1d5F6+Sp+cSiuZAd/M9HuH5
qihWj0FVrMvypE9r0Ka9R5OEj0Hor06NNxDKvMMbfh4KcdO0POnZqJgCrH5zzz5H4FH82+1OxiZN
BdX4PndPCWB9vpN8nip7rOeMP+/e5xDtverc2mGX+NaXfbH+mq9erZ4wIVju2wu9WNer03nr+/7+
7WVuPkxWWyjSw9NpnfuLPc573H+2zov1yUil6apgynqPm5+v2/DxZBrj5u8xoy/WzYcvaR49F1N2
QR0Hx3PGn3fBBU6A4MNglafMlKcvp452wXv9gLcC+/n69to7LEkugvC0xQ16y9tLfRHFrEhOdzVw
2bnvMMheACN6bR833+NRXqIfXRDttXq1TdBMS3uHcn8K0qf1h2nx09xmY318e4tfwxn/646oM0u8
wyM9/MDPHVHc/h3Wg79V7/6xYf+znfDNuj3dVeoUGovqWwetz+UqeL6LGFO+W6feetvfUMi+sSFu
Q3Y2r7q3burv0f/uVsw7iV+evprf7VVvbZG7dVF++GXhLaLRnx/Bn4/id2HxmBKJfLJyg0MdOfc3
d5LfxN799mn+ytL0wzP1s/3p2eP0q6+dGtfEJx7j9Sr/1/8CAAD//w==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emf"/><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image" Target="../media/image6.emf"/><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30480</xdr:rowOff>
    </xdr:from>
    <xdr:to>
      <xdr:col>23</xdr:col>
      <xdr:colOff>335280</xdr:colOff>
      <xdr:row>2</xdr:row>
      <xdr:rowOff>53340</xdr:rowOff>
    </xdr:to>
    <xdr:sp macro="" textlink="">
      <xdr:nvSpPr>
        <xdr:cNvPr id="2" name="Rectangle 1">
          <a:extLst>
            <a:ext uri="{FF2B5EF4-FFF2-40B4-BE49-F238E27FC236}">
              <a16:creationId xmlns:a16="http://schemas.microsoft.com/office/drawing/2014/main" id="{BC8E46B4-75A0-A598-5495-8B04ABC3A271}"/>
            </a:ext>
          </a:extLst>
        </xdr:cNvPr>
        <xdr:cNvSpPr/>
      </xdr:nvSpPr>
      <xdr:spPr>
        <a:xfrm>
          <a:off x="15240" y="30480"/>
          <a:ext cx="14340840" cy="38862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ECOMMERCE SALES ANALYSIS DASHBOARD</a:t>
          </a:r>
        </a:p>
      </xdr:txBody>
    </xdr:sp>
    <xdr:clientData/>
  </xdr:twoCellAnchor>
  <xdr:twoCellAnchor>
    <xdr:from>
      <xdr:col>0</xdr:col>
      <xdr:colOff>342900</xdr:colOff>
      <xdr:row>5</xdr:row>
      <xdr:rowOff>38100</xdr:rowOff>
    </xdr:from>
    <xdr:to>
      <xdr:col>4</xdr:col>
      <xdr:colOff>60960</xdr:colOff>
      <xdr:row>13</xdr:row>
      <xdr:rowOff>114300</xdr:rowOff>
    </xdr:to>
    <xdr:sp macro="" textlink="">
      <xdr:nvSpPr>
        <xdr:cNvPr id="4" name="Rectangle: Rounded Corners 3">
          <a:extLst>
            <a:ext uri="{FF2B5EF4-FFF2-40B4-BE49-F238E27FC236}">
              <a16:creationId xmlns:a16="http://schemas.microsoft.com/office/drawing/2014/main" id="{5F48CF4C-50C2-890E-C112-7304C4AECD7C}"/>
            </a:ext>
          </a:extLst>
        </xdr:cNvPr>
        <xdr:cNvSpPr/>
      </xdr:nvSpPr>
      <xdr:spPr>
        <a:xfrm>
          <a:off x="342900" y="952500"/>
          <a:ext cx="2156460" cy="15392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342900</xdr:colOff>
      <xdr:row>2</xdr:row>
      <xdr:rowOff>175260</xdr:rowOff>
    </xdr:from>
    <xdr:to>
      <xdr:col>4</xdr:col>
      <xdr:colOff>76200</xdr:colOff>
      <xdr:row>5</xdr:row>
      <xdr:rowOff>0</xdr:rowOff>
    </xdr:to>
    <xdr:sp macro="" textlink="">
      <xdr:nvSpPr>
        <xdr:cNvPr id="3" name="Rectangle: Rounded Corners 2">
          <a:extLst>
            <a:ext uri="{FF2B5EF4-FFF2-40B4-BE49-F238E27FC236}">
              <a16:creationId xmlns:a16="http://schemas.microsoft.com/office/drawing/2014/main" id="{14F5D2DD-815E-A1E0-974B-CB810163F561}"/>
            </a:ext>
          </a:extLst>
        </xdr:cNvPr>
        <xdr:cNvSpPr/>
      </xdr:nvSpPr>
      <xdr:spPr>
        <a:xfrm>
          <a:off x="342900" y="541020"/>
          <a:ext cx="2171700" cy="3733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A02020204030203" pitchFamily="34" charset="0"/>
            </a:rPr>
            <a:t>SALES</a:t>
          </a:r>
          <a:endParaRPr lang="en-IN" sz="1200">
            <a:latin typeface="Lato Black" panose="020F0A02020204030203" pitchFamily="34" charset="0"/>
          </a:endParaRPr>
        </a:p>
      </xdr:txBody>
    </xdr:sp>
    <xdr:clientData/>
  </xdr:twoCellAnchor>
  <xdr:twoCellAnchor>
    <xdr:from>
      <xdr:col>0</xdr:col>
      <xdr:colOff>472439</xdr:colOff>
      <xdr:row>11</xdr:row>
      <xdr:rowOff>121920</xdr:rowOff>
    </xdr:from>
    <xdr:to>
      <xdr:col>3</xdr:col>
      <xdr:colOff>541990</xdr:colOff>
      <xdr:row>13</xdr:row>
      <xdr:rowOff>15240</xdr:rowOff>
    </xdr:to>
    <xdr:sp macro="" textlink="KPI!B17">
      <xdr:nvSpPr>
        <xdr:cNvPr id="5" name="Rectangle: Rounded Corners 4">
          <a:extLst>
            <a:ext uri="{FF2B5EF4-FFF2-40B4-BE49-F238E27FC236}">
              <a16:creationId xmlns:a16="http://schemas.microsoft.com/office/drawing/2014/main" id="{CF8C3195-D24A-06F8-8484-7156C4AD9B42}"/>
            </a:ext>
          </a:extLst>
        </xdr:cNvPr>
        <xdr:cNvSpPr/>
      </xdr:nvSpPr>
      <xdr:spPr>
        <a:xfrm>
          <a:off x="472439" y="2133600"/>
          <a:ext cx="1898351"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4" pitchFamily="34" charset="0"/>
              <a:ea typeface="LATO Black" panose="020F0502020204030204" pitchFamily="34" charset="0"/>
              <a:cs typeface="LATO Black" panose="020F0502020204030204" pitchFamily="34" charset="0"/>
            </a:rPr>
            <a:t>YOY</a:t>
          </a:r>
          <a:r>
            <a:rPr lang="en-IN" sz="1100" baseline="0">
              <a:latin typeface="LATO Black" panose="020F0502020204030204" pitchFamily="34" charset="0"/>
              <a:ea typeface="LATO Black" panose="020F0502020204030204" pitchFamily="34" charset="0"/>
              <a:cs typeface="LATO Black" panose="020F0502020204030204" pitchFamily="34" charset="0"/>
            </a:rPr>
            <a:t> GROWTH</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0</xdr:col>
      <xdr:colOff>487680</xdr:colOff>
      <xdr:row>8</xdr:row>
      <xdr:rowOff>137160</xdr:rowOff>
    </xdr:from>
    <xdr:to>
      <xdr:col>3</xdr:col>
      <xdr:colOff>525780</xdr:colOff>
      <xdr:row>10</xdr:row>
      <xdr:rowOff>121920</xdr:rowOff>
    </xdr:to>
    <xdr:graphicFrame macro="">
      <xdr:nvGraphicFramePr>
        <xdr:cNvPr id="6" name="Chart 5">
          <a:extLst>
            <a:ext uri="{FF2B5EF4-FFF2-40B4-BE49-F238E27FC236}">
              <a16:creationId xmlns:a16="http://schemas.microsoft.com/office/drawing/2014/main" id="{53DBB0B1-41AD-46B6-865E-A1A997E7F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480060</xdr:colOff>
      <xdr:row>6</xdr:row>
      <xdr:rowOff>144780</xdr:rowOff>
    </xdr:from>
    <xdr:to>
      <xdr:col>3</xdr:col>
      <xdr:colOff>548640</xdr:colOff>
      <xdr:row>8</xdr:row>
      <xdr:rowOff>99060</xdr:rowOff>
    </xdr:to>
    <xdr:sp macro="" textlink="KPI!B17">
      <xdr:nvSpPr>
        <xdr:cNvPr id="7" name="Rectangle: Rounded Corners 6">
          <a:extLst>
            <a:ext uri="{FF2B5EF4-FFF2-40B4-BE49-F238E27FC236}">
              <a16:creationId xmlns:a16="http://schemas.microsoft.com/office/drawing/2014/main" id="{06ACEAA3-97B3-BEAA-8B95-A76C74AF6F99}"/>
            </a:ext>
          </a:extLst>
        </xdr:cNvPr>
        <xdr:cNvSpPr/>
      </xdr:nvSpPr>
      <xdr:spPr>
        <a:xfrm>
          <a:off x="480060" y="1242060"/>
          <a:ext cx="1897380" cy="3200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9F67ED-BB78-4627-8376-D7DC596F02FF}" type="TxLink">
            <a:rPr lang="en-US"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rPr>
            <a:pPr algn="ctr"/>
            <a:t> $21,708.92 </a:t>
          </a:fld>
          <a:endParaRPr lang="en-IN" sz="1600">
            <a:solidFill>
              <a:schemeClr val="bg2"/>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5</xdr:col>
      <xdr:colOff>213360</xdr:colOff>
      <xdr:row>5</xdr:row>
      <xdr:rowOff>45720</xdr:rowOff>
    </xdr:from>
    <xdr:to>
      <xdr:col>8</xdr:col>
      <xdr:colOff>541020</xdr:colOff>
      <xdr:row>14</xdr:row>
      <xdr:rowOff>7620</xdr:rowOff>
    </xdr:to>
    <xdr:sp macro="" textlink="">
      <xdr:nvSpPr>
        <xdr:cNvPr id="14" name="Rectangle: Rounded Corners 13">
          <a:extLst>
            <a:ext uri="{FF2B5EF4-FFF2-40B4-BE49-F238E27FC236}">
              <a16:creationId xmlns:a16="http://schemas.microsoft.com/office/drawing/2014/main" id="{5491AD7D-971A-28A2-4E32-2E72419DF04F}"/>
            </a:ext>
          </a:extLst>
        </xdr:cNvPr>
        <xdr:cNvSpPr/>
      </xdr:nvSpPr>
      <xdr:spPr>
        <a:xfrm>
          <a:off x="3261360" y="960120"/>
          <a:ext cx="2156460" cy="1607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213360</xdr:colOff>
      <xdr:row>3</xdr:row>
      <xdr:rowOff>0</xdr:rowOff>
    </xdr:from>
    <xdr:to>
      <xdr:col>8</xdr:col>
      <xdr:colOff>556260</xdr:colOff>
      <xdr:row>5</xdr:row>
      <xdr:rowOff>7620</xdr:rowOff>
    </xdr:to>
    <xdr:sp macro="" textlink="">
      <xdr:nvSpPr>
        <xdr:cNvPr id="16" name="Rectangle: Rounded Corners 15">
          <a:extLst>
            <a:ext uri="{FF2B5EF4-FFF2-40B4-BE49-F238E27FC236}">
              <a16:creationId xmlns:a16="http://schemas.microsoft.com/office/drawing/2014/main" id="{9CDEA6C0-227E-BB1F-9243-B54DE07BEDAE}"/>
            </a:ext>
          </a:extLst>
        </xdr:cNvPr>
        <xdr:cNvSpPr/>
      </xdr:nvSpPr>
      <xdr:spPr>
        <a:xfrm>
          <a:off x="3261360" y="548640"/>
          <a:ext cx="2171700" cy="3733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A02020204030203" pitchFamily="34" charset="0"/>
            </a:rPr>
            <a:t>PROFIT</a:t>
          </a:r>
          <a:endParaRPr lang="en-IN" sz="1200">
            <a:latin typeface="Lato Black" panose="020F0A02020204030203" pitchFamily="34" charset="0"/>
          </a:endParaRPr>
        </a:p>
      </xdr:txBody>
    </xdr:sp>
    <xdr:clientData/>
  </xdr:twoCellAnchor>
  <xdr:twoCellAnchor>
    <xdr:from>
      <xdr:col>5</xdr:col>
      <xdr:colOff>342899</xdr:colOff>
      <xdr:row>11</xdr:row>
      <xdr:rowOff>129540</xdr:rowOff>
    </xdr:from>
    <xdr:to>
      <xdr:col>8</xdr:col>
      <xdr:colOff>412450</xdr:colOff>
      <xdr:row>13</xdr:row>
      <xdr:rowOff>22860</xdr:rowOff>
    </xdr:to>
    <xdr:sp macro="" textlink="KPI!B17">
      <xdr:nvSpPr>
        <xdr:cNvPr id="17" name="Rectangle: Rounded Corners 16">
          <a:extLst>
            <a:ext uri="{FF2B5EF4-FFF2-40B4-BE49-F238E27FC236}">
              <a16:creationId xmlns:a16="http://schemas.microsoft.com/office/drawing/2014/main" id="{DD5131C8-EEA6-8937-B8BC-75F2E94B70D0}"/>
            </a:ext>
          </a:extLst>
        </xdr:cNvPr>
        <xdr:cNvSpPr/>
      </xdr:nvSpPr>
      <xdr:spPr>
        <a:xfrm>
          <a:off x="3390899" y="2141220"/>
          <a:ext cx="1898351"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4" pitchFamily="34" charset="0"/>
              <a:ea typeface="LATO Black" panose="020F0502020204030204" pitchFamily="34" charset="0"/>
              <a:cs typeface="LATO Black" panose="020F0502020204030204" pitchFamily="34" charset="0"/>
            </a:rPr>
            <a:t>YOY</a:t>
          </a:r>
          <a:r>
            <a:rPr lang="en-IN" sz="1100" baseline="0">
              <a:latin typeface="LATO Black" panose="020F0502020204030204" pitchFamily="34" charset="0"/>
              <a:ea typeface="LATO Black" panose="020F0502020204030204" pitchFamily="34" charset="0"/>
              <a:cs typeface="LATO Black" panose="020F0502020204030204" pitchFamily="34" charset="0"/>
            </a:rPr>
            <a:t> GROWTH</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5</xdr:col>
      <xdr:colOff>350520</xdr:colOff>
      <xdr:row>6</xdr:row>
      <xdr:rowOff>152400</xdr:rowOff>
    </xdr:from>
    <xdr:to>
      <xdr:col>8</xdr:col>
      <xdr:colOff>419100</xdr:colOff>
      <xdr:row>8</xdr:row>
      <xdr:rowOff>45720</xdr:rowOff>
    </xdr:to>
    <xdr:sp macro="" textlink="KPI!F17">
      <xdr:nvSpPr>
        <xdr:cNvPr id="19" name="Rectangle: Rounded Corners 18">
          <a:extLst>
            <a:ext uri="{FF2B5EF4-FFF2-40B4-BE49-F238E27FC236}">
              <a16:creationId xmlns:a16="http://schemas.microsoft.com/office/drawing/2014/main" id="{8B26B06E-5BC6-8A50-EF2E-306E646ACAAA}"/>
            </a:ext>
          </a:extLst>
        </xdr:cNvPr>
        <xdr:cNvSpPr/>
      </xdr:nvSpPr>
      <xdr:spPr>
        <a:xfrm>
          <a:off x="3398520" y="1249680"/>
          <a:ext cx="18973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A6F528E-A8A3-4EA5-BC58-672FF36B2F8E}" type="TxLink">
            <a:rPr lang="en-US"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rPr>
            <a:pPr marL="0" indent="0" algn="ctr"/>
            <a:t> $3,690.42 </a:t>
          </a:fld>
          <a:endParaRPr lang="en-IN"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10</xdr:col>
      <xdr:colOff>137160</xdr:colOff>
      <xdr:row>5</xdr:row>
      <xdr:rowOff>30480</xdr:rowOff>
    </xdr:from>
    <xdr:to>
      <xdr:col>13</xdr:col>
      <xdr:colOff>464820</xdr:colOff>
      <xdr:row>13</xdr:row>
      <xdr:rowOff>160020</xdr:rowOff>
    </xdr:to>
    <xdr:sp macro="" textlink="">
      <xdr:nvSpPr>
        <xdr:cNvPr id="20" name="Rectangle: Rounded Corners 19">
          <a:extLst>
            <a:ext uri="{FF2B5EF4-FFF2-40B4-BE49-F238E27FC236}">
              <a16:creationId xmlns:a16="http://schemas.microsoft.com/office/drawing/2014/main" id="{B307D8F1-4D9A-04BF-003F-5EAF75EAF301}"/>
            </a:ext>
          </a:extLst>
        </xdr:cNvPr>
        <xdr:cNvSpPr/>
      </xdr:nvSpPr>
      <xdr:spPr>
        <a:xfrm>
          <a:off x="6233160" y="944880"/>
          <a:ext cx="2156460" cy="159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137160</xdr:colOff>
      <xdr:row>2</xdr:row>
      <xdr:rowOff>167640</xdr:rowOff>
    </xdr:from>
    <xdr:to>
      <xdr:col>13</xdr:col>
      <xdr:colOff>480060</xdr:colOff>
      <xdr:row>4</xdr:row>
      <xdr:rowOff>175260</xdr:rowOff>
    </xdr:to>
    <xdr:sp macro="" textlink="">
      <xdr:nvSpPr>
        <xdr:cNvPr id="22" name="Rectangle: Rounded Corners 21">
          <a:extLst>
            <a:ext uri="{FF2B5EF4-FFF2-40B4-BE49-F238E27FC236}">
              <a16:creationId xmlns:a16="http://schemas.microsoft.com/office/drawing/2014/main" id="{746E81AD-ED33-EB2F-A259-F9268B853EC8}"/>
            </a:ext>
          </a:extLst>
        </xdr:cNvPr>
        <xdr:cNvSpPr/>
      </xdr:nvSpPr>
      <xdr:spPr>
        <a:xfrm>
          <a:off x="6233160" y="533400"/>
          <a:ext cx="2171700" cy="3733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Lato Black" panose="020F0A02020204030203" pitchFamily="34" charset="0"/>
            </a:rPr>
            <a:t>QUANTITY</a:t>
          </a:r>
        </a:p>
      </xdr:txBody>
    </xdr:sp>
    <xdr:clientData/>
  </xdr:twoCellAnchor>
  <xdr:twoCellAnchor>
    <xdr:from>
      <xdr:col>10</xdr:col>
      <xdr:colOff>266699</xdr:colOff>
      <xdr:row>11</xdr:row>
      <xdr:rowOff>114300</xdr:rowOff>
    </xdr:from>
    <xdr:to>
      <xdr:col>13</xdr:col>
      <xdr:colOff>336250</xdr:colOff>
      <xdr:row>13</xdr:row>
      <xdr:rowOff>7620</xdr:rowOff>
    </xdr:to>
    <xdr:sp macro="" textlink="KPI!B17">
      <xdr:nvSpPr>
        <xdr:cNvPr id="23" name="Rectangle: Rounded Corners 22">
          <a:extLst>
            <a:ext uri="{FF2B5EF4-FFF2-40B4-BE49-F238E27FC236}">
              <a16:creationId xmlns:a16="http://schemas.microsoft.com/office/drawing/2014/main" id="{2603DFC1-87EC-002E-11AE-84A49A3D2EFB}"/>
            </a:ext>
          </a:extLst>
        </xdr:cNvPr>
        <xdr:cNvSpPr/>
      </xdr:nvSpPr>
      <xdr:spPr>
        <a:xfrm>
          <a:off x="6362699" y="2125980"/>
          <a:ext cx="1898351"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4" pitchFamily="34" charset="0"/>
              <a:ea typeface="LATO Black" panose="020F0502020204030204" pitchFamily="34" charset="0"/>
              <a:cs typeface="LATO Black" panose="020F0502020204030204" pitchFamily="34" charset="0"/>
            </a:rPr>
            <a:t>YOY</a:t>
          </a:r>
          <a:r>
            <a:rPr lang="en-IN" sz="1100" baseline="0">
              <a:latin typeface="LATO Black" panose="020F0502020204030204" pitchFamily="34" charset="0"/>
              <a:ea typeface="LATO Black" panose="020F0502020204030204" pitchFamily="34" charset="0"/>
              <a:cs typeface="LATO Black" panose="020F0502020204030204" pitchFamily="34" charset="0"/>
            </a:rPr>
            <a:t> GROWTH</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10</xdr:col>
      <xdr:colOff>274320</xdr:colOff>
      <xdr:row>6</xdr:row>
      <xdr:rowOff>137160</xdr:rowOff>
    </xdr:from>
    <xdr:to>
      <xdr:col>13</xdr:col>
      <xdr:colOff>342900</xdr:colOff>
      <xdr:row>8</xdr:row>
      <xdr:rowOff>30480</xdr:rowOff>
    </xdr:to>
    <xdr:sp macro="" textlink="KPI!I17">
      <xdr:nvSpPr>
        <xdr:cNvPr id="25" name="Rectangle: Rounded Corners 24">
          <a:extLst>
            <a:ext uri="{FF2B5EF4-FFF2-40B4-BE49-F238E27FC236}">
              <a16:creationId xmlns:a16="http://schemas.microsoft.com/office/drawing/2014/main" id="{F8F7A530-12D3-0AF7-7400-CBD6C4076632}"/>
            </a:ext>
          </a:extLst>
        </xdr:cNvPr>
        <xdr:cNvSpPr/>
      </xdr:nvSpPr>
      <xdr:spPr>
        <a:xfrm>
          <a:off x="6370320" y="1234440"/>
          <a:ext cx="18973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FCC0B63-371C-4C82-9AE7-E21A3AA7C7FD}" type="TxLink">
            <a:rPr lang="en-US"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rPr>
            <a:pPr marL="0" indent="0" algn="ctr"/>
            <a:t># 411</a:t>
          </a:fld>
          <a:endParaRPr lang="en-US"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15</xdr:col>
      <xdr:colOff>114300</xdr:colOff>
      <xdr:row>5</xdr:row>
      <xdr:rowOff>45720</xdr:rowOff>
    </xdr:from>
    <xdr:to>
      <xdr:col>18</xdr:col>
      <xdr:colOff>441960</xdr:colOff>
      <xdr:row>14</xdr:row>
      <xdr:rowOff>0</xdr:rowOff>
    </xdr:to>
    <xdr:sp macro="" textlink="">
      <xdr:nvSpPr>
        <xdr:cNvPr id="35" name="Rectangle: Rounded Corners 34">
          <a:extLst>
            <a:ext uri="{FF2B5EF4-FFF2-40B4-BE49-F238E27FC236}">
              <a16:creationId xmlns:a16="http://schemas.microsoft.com/office/drawing/2014/main" id="{3A3459A3-C87C-30AF-0830-A793B7EE6970}"/>
            </a:ext>
          </a:extLst>
        </xdr:cNvPr>
        <xdr:cNvSpPr/>
      </xdr:nvSpPr>
      <xdr:spPr>
        <a:xfrm>
          <a:off x="9258300" y="960120"/>
          <a:ext cx="2156460" cy="1600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114300</xdr:colOff>
      <xdr:row>3</xdr:row>
      <xdr:rowOff>0</xdr:rowOff>
    </xdr:from>
    <xdr:to>
      <xdr:col>18</xdr:col>
      <xdr:colOff>457200</xdr:colOff>
      <xdr:row>5</xdr:row>
      <xdr:rowOff>7620</xdr:rowOff>
    </xdr:to>
    <xdr:sp macro="" textlink="">
      <xdr:nvSpPr>
        <xdr:cNvPr id="37" name="Rectangle: Rounded Corners 36">
          <a:extLst>
            <a:ext uri="{FF2B5EF4-FFF2-40B4-BE49-F238E27FC236}">
              <a16:creationId xmlns:a16="http://schemas.microsoft.com/office/drawing/2014/main" id="{E5C1706E-EB49-D839-B14B-B5896379D0C0}"/>
            </a:ext>
          </a:extLst>
        </xdr:cNvPr>
        <xdr:cNvSpPr/>
      </xdr:nvSpPr>
      <xdr:spPr>
        <a:xfrm>
          <a:off x="9258300" y="548640"/>
          <a:ext cx="2171700" cy="3733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A02020204030203" pitchFamily="34" charset="0"/>
            </a:rPr>
            <a:t>NO OF ORDERS</a:t>
          </a:r>
          <a:endParaRPr lang="en-IN" sz="1200">
            <a:latin typeface="Lato Black" panose="020F0A02020204030203" pitchFamily="34" charset="0"/>
          </a:endParaRPr>
        </a:p>
      </xdr:txBody>
    </xdr:sp>
    <xdr:clientData/>
  </xdr:twoCellAnchor>
  <xdr:twoCellAnchor>
    <xdr:from>
      <xdr:col>15</xdr:col>
      <xdr:colOff>243839</xdr:colOff>
      <xdr:row>11</xdr:row>
      <xdr:rowOff>129540</xdr:rowOff>
    </xdr:from>
    <xdr:to>
      <xdr:col>18</xdr:col>
      <xdr:colOff>313390</xdr:colOff>
      <xdr:row>13</xdr:row>
      <xdr:rowOff>22860</xdr:rowOff>
    </xdr:to>
    <xdr:sp macro="" textlink="KPI!B17">
      <xdr:nvSpPr>
        <xdr:cNvPr id="38" name="Rectangle: Rounded Corners 37">
          <a:extLst>
            <a:ext uri="{FF2B5EF4-FFF2-40B4-BE49-F238E27FC236}">
              <a16:creationId xmlns:a16="http://schemas.microsoft.com/office/drawing/2014/main" id="{C1A578D2-3953-061E-AC61-E4FACBB5C15B}"/>
            </a:ext>
          </a:extLst>
        </xdr:cNvPr>
        <xdr:cNvSpPr/>
      </xdr:nvSpPr>
      <xdr:spPr>
        <a:xfrm>
          <a:off x="9387839" y="2141220"/>
          <a:ext cx="1898351"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4" pitchFamily="34" charset="0"/>
              <a:ea typeface="LATO Black" panose="020F0502020204030204" pitchFamily="34" charset="0"/>
              <a:cs typeface="LATO Black" panose="020F0502020204030204" pitchFamily="34" charset="0"/>
            </a:rPr>
            <a:t>YOY</a:t>
          </a:r>
          <a:r>
            <a:rPr lang="en-IN" sz="1100" baseline="0">
              <a:latin typeface="LATO Black" panose="020F0502020204030204" pitchFamily="34" charset="0"/>
              <a:ea typeface="LATO Black" panose="020F0502020204030204" pitchFamily="34" charset="0"/>
              <a:cs typeface="LATO Black" panose="020F0502020204030204" pitchFamily="34" charset="0"/>
            </a:rPr>
            <a:t> GROWTH</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15</xdr:col>
      <xdr:colOff>251460</xdr:colOff>
      <xdr:row>6</xdr:row>
      <xdr:rowOff>152400</xdr:rowOff>
    </xdr:from>
    <xdr:to>
      <xdr:col>18</xdr:col>
      <xdr:colOff>320040</xdr:colOff>
      <xdr:row>8</xdr:row>
      <xdr:rowOff>45720</xdr:rowOff>
    </xdr:to>
    <xdr:sp macro="" textlink="KPI!L17">
      <xdr:nvSpPr>
        <xdr:cNvPr id="40" name="Rectangle: Rounded Corners 39">
          <a:extLst>
            <a:ext uri="{FF2B5EF4-FFF2-40B4-BE49-F238E27FC236}">
              <a16:creationId xmlns:a16="http://schemas.microsoft.com/office/drawing/2014/main" id="{69DE70AA-3686-B82C-28EA-069447FED31B}"/>
            </a:ext>
          </a:extLst>
        </xdr:cNvPr>
        <xdr:cNvSpPr/>
      </xdr:nvSpPr>
      <xdr:spPr>
        <a:xfrm>
          <a:off x="9395460" y="1249680"/>
          <a:ext cx="18973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6D81DC8-8122-4C8A-977D-861F65949F5E}" type="TxLink">
            <a:rPr lang="en-US"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rPr>
            <a:pPr marL="0" indent="0" algn="ctr"/>
            <a:t># 104</a:t>
          </a:fld>
          <a:endParaRPr lang="en-IN"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19</xdr:col>
      <xdr:colOff>495300</xdr:colOff>
      <xdr:row>5</xdr:row>
      <xdr:rowOff>22860</xdr:rowOff>
    </xdr:from>
    <xdr:to>
      <xdr:col>23</xdr:col>
      <xdr:colOff>213360</xdr:colOff>
      <xdr:row>13</xdr:row>
      <xdr:rowOff>144780</xdr:rowOff>
    </xdr:to>
    <xdr:sp macro="" textlink="">
      <xdr:nvSpPr>
        <xdr:cNvPr id="43" name="Rectangle: Rounded Corners 42">
          <a:extLst>
            <a:ext uri="{FF2B5EF4-FFF2-40B4-BE49-F238E27FC236}">
              <a16:creationId xmlns:a16="http://schemas.microsoft.com/office/drawing/2014/main" id="{FBF8E65A-E264-148F-63C3-15CAD7D13956}"/>
            </a:ext>
          </a:extLst>
        </xdr:cNvPr>
        <xdr:cNvSpPr/>
      </xdr:nvSpPr>
      <xdr:spPr>
        <a:xfrm>
          <a:off x="12077700" y="937260"/>
          <a:ext cx="2156460" cy="15849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495300</xdr:colOff>
      <xdr:row>2</xdr:row>
      <xdr:rowOff>160020</xdr:rowOff>
    </xdr:from>
    <xdr:to>
      <xdr:col>23</xdr:col>
      <xdr:colOff>228600</xdr:colOff>
      <xdr:row>4</xdr:row>
      <xdr:rowOff>167640</xdr:rowOff>
    </xdr:to>
    <xdr:sp macro="" textlink="">
      <xdr:nvSpPr>
        <xdr:cNvPr id="45" name="Rectangle: Rounded Corners 44">
          <a:extLst>
            <a:ext uri="{FF2B5EF4-FFF2-40B4-BE49-F238E27FC236}">
              <a16:creationId xmlns:a16="http://schemas.microsoft.com/office/drawing/2014/main" id="{33361CF2-8017-C0B6-B9A3-0C1122C107C4}"/>
            </a:ext>
          </a:extLst>
        </xdr:cNvPr>
        <xdr:cNvSpPr/>
      </xdr:nvSpPr>
      <xdr:spPr>
        <a:xfrm>
          <a:off x="12077700" y="525780"/>
          <a:ext cx="2171700" cy="3733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A02020204030203" pitchFamily="34" charset="0"/>
            </a:rPr>
            <a:t>PROFIT</a:t>
          </a:r>
          <a:r>
            <a:rPr lang="en-IN" sz="1100" baseline="0">
              <a:latin typeface="Lato Black" panose="020F0A02020204030203" pitchFamily="34" charset="0"/>
            </a:rPr>
            <a:t> MARGIN</a:t>
          </a:r>
          <a:endParaRPr lang="en-IN" sz="1200">
            <a:latin typeface="Lato Black" panose="020F0A02020204030203" pitchFamily="34" charset="0"/>
          </a:endParaRPr>
        </a:p>
      </xdr:txBody>
    </xdr:sp>
    <xdr:clientData/>
  </xdr:twoCellAnchor>
  <xdr:twoCellAnchor>
    <xdr:from>
      <xdr:col>20</xdr:col>
      <xdr:colOff>15239</xdr:colOff>
      <xdr:row>11</xdr:row>
      <xdr:rowOff>106680</xdr:rowOff>
    </xdr:from>
    <xdr:to>
      <xdr:col>23</xdr:col>
      <xdr:colOff>84790</xdr:colOff>
      <xdr:row>13</xdr:row>
      <xdr:rowOff>0</xdr:rowOff>
    </xdr:to>
    <xdr:sp macro="" textlink="KPI!B17">
      <xdr:nvSpPr>
        <xdr:cNvPr id="46" name="Rectangle: Rounded Corners 45">
          <a:extLst>
            <a:ext uri="{FF2B5EF4-FFF2-40B4-BE49-F238E27FC236}">
              <a16:creationId xmlns:a16="http://schemas.microsoft.com/office/drawing/2014/main" id="{4F833083-659C-E7EF-43A7-2078F7E39F43}"/>
            </a:ext>
          </a:extLst>
        </xdr:cNvPr>
        <xdr:cNvSpPr/>
      </xdr:nvSpPr>
      <xdr:spPr>
        <a:xfrm>
          <a:off x="12207239" y="2118360"/>
          <a:ext cx="1898351"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4" pitchFamily="34" charset="0"/>
              <a:ea typeface="LATO Black" panose="020F0502020204030204" pitchFamily="34" charset="0"/>
              <a:cs typeface="LATO Black" panose="020F0502020204030204" pitchFamily="34" charset="0"/>
            </a:rPr>
            <a:t>YOY</a:t>
          </a:r>
          <a:r>
            <a:rPr lang="en-IN" sz="1100" baseline="0">
              <a:latin typeface="LATO Black" panose="020F0502020204030204" pitchFamily="34" charset="0"/>
              <a:ea typeface="LATO Black" panose="020F0502020204030204" pitchFamily="34" charset="0"/>
              <a:cs typeface="LATO Black" panose="020F0502020204030204" pitchFamily="34" charset="0"/>
            </a:rPr>
            <a:t> GROWTH</a:t>
          </a:r>
          <a:endParaRPr lang="en-IN" sz="11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20</xdr:col>
      <xdr:colOff>22860</xdr:colOff>
      <xdr:row>6</xdr:row>
      <xdr:rowOff>129540</xdr:rowOff>
    </xdr:from>
    <xdr:to>
      <xdr:col>23</xdr:col>
      <xdr:colOff>91440</xdr:colOff>
      <xdr:row>8</xdr:row>
      <xdr:rowOff>22860</xdr:rowOff>
    </xdr:to>
    <xdr:sp macro="" textlink="KPI!O17">
      <xdr:nvSpPr>
        <xdr:cNvPr id="48" name="Rectangle: Rounded Corners 47">
          <a:extLst>
            <a:ext uri="{FF2B5EF4-FFF2-40B4-BE49-F238E27FC236}">
              <a16:creationId xmlns:a16="http://schemas.microsoft.com/office/drawing/2014/main" id="{98496DC5-6F38-01BE-4B1E-63B2F3FE9F78}"/>
            </a:ext>
          </a:extLst>
        </xdr:cNvPr>
        <xdr:cNvSpPr/>
      </xdr:nvSpPr>
      <xdr:spPr>
        <a:xfrm>
          <a:off x="12214860" y="1226820"/>
          <a:ext cx="1897380"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D8D2EA4-6F1C-4262-A63C-C92E685D5E8F}" type="TxLink">
            <a:rPr lang="en-US"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rPr>
            <a:pPr marL="0" indent="0" algn="ctr"/>
            <a:t>17.00%</a:t>
          </a:fld>
          <a:endParaRPr lang="en-IN" sz="1600" b="0" i="0" u="none" strike="noStrike">
            <a:solidFill>
              <a:schemeClr val="bg2"/>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10</xdr:col>
      <xdr:colOff>411480</xdr:colOff>
      <xdr:row>8</xdr:row>
      <xdr:rowOff>121920</xdr:rowOff>
    </xdr:from>
    <xdr:to>
      <xdr:col>13</xdr:col>
      <xdr:colOff>129540</xdr:colOff>
      <xdr:row>10</xdr:row>
      <xdr:rowOff>175260</xdr:rowOff>
    </xdr:to>
    <xdr:graphicFrame macro="">
      <xdr:nvGraphicFramePr>
        <xdr:cNvPr id="59" name="Chart 58">
          <a:extLst>
            <a:ext uri="{FF2B5EF4-FFF2-40B4-BE49-F238E27FC236}">
              <a16:creationId xmlns:a16="http://schemas.microsoft.com/office/drawing/2014/main" id="{0BFDF807-02C7-4ECB-95E2-1E24540FD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381000</xdr:colOff>
      <xdr:row>8</xdr:row>
      <xdr:rowOff>106680</xdr:rowOff>
    </xdr:from>
    <xdr:to>
      <xdr:col>18</xdr:col>
      <xdr:colOff>236220</xdr:colOff>
      <xdr:row>11</xdr:row>
      <xdr:rowOff>45720</xdr:rowOff>
    </xdr:to>
    <xdr:graphicFrame macro="">
      <xdr:nvGraphicFramePr>
        <xdr:cNvPr id="60" name="Chart 59">
          <a:extLst>
            <a:ext uri="{FF2B5EF4-FFF2-40B4-BE49-F238E27FC236}">
              <a16:creationId xmlns:a16="http://schemas.microsoft.com/office/drawing/2014/main" id="{C62C18FA-5F19-4818-B9BB-0A95F60C9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114300</xdr:colOff>
      <xdr:row>8</xdr:row>
      <xdr:rowOff>144780</xdr:rowOff>
    </xdr:from>
    <xdr:to>
      <xdr:col>22</xdr:col>
      <xdr:colOff>601980</xdr:colOff>
      <xdr:row>11</xdr:row>
      <xdr:rowOff>15240</xdr:rowOff>
    </xdr:to>
    <xdr:graphicFrame macro="">
      <xdr:nvGraphicFramePr>
        <xdr:cNvPr id="61" name="Chart 60">
          <a:extLst>
            <a:ext uri="{FF2B5EF4-FFF2-40B4-BE49-F238E27FC236}">
              <a16:creationId xmlns:a16="http://schemas.microsoft.com/office/drawing/2014/main" id="{EE60832B-3B3B-436D-A1C4-447A5DDBC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457200</xdr:colOff>
      <xdr:row>8</xdr:row>
      <xdr:rowOff>167640</xdr:rowOff>
    </xdr:from>
    <xdr:to>
      <xdr:col>8</xdr:col>
      <xdr:colOff>289560</xdr:colOff>
      <xdr:row>11</xdr:row>
      <xdr:rowOff>0</xdr:rowOff>
    </xdr:to>
    <xdr:graphicFrame macro="">
      <xdr:nvGraphicFramePr>
        <xdr:cNvPr id="58" name="Chart 57">
          <a:extLst>
            <a:ext uri="{FF2B5EF4-FFF2-40B4-BE49-F238E27FC236}">
              <a16:creationId xmlns:a16="http://schemas.microsoft.com/office/drawing/2014/main" id="{D324081F-4C1D-4123-BA3D-F31C88AAE0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426720</xdr:colOff>
      <xdr:row>15</xdr:row>
      <xdr:rowOff>152400</xdr:rowOff>
    </xdr:from>
    <xdr:to>
      <xdr:col>8</xdr:col>
      <xdr:colOff>502920</xdr:colOff>
      <xdr:row>31</xdr:row>
      <xdr:rowOff>76200</xdr:rowOff>
    </xdr:to>
    <xdr:sp macro="" textlink="">
      <xdr:nvSpPr>
        <xdr:cNvPr id="68" name="Rectangle: Rounded Corners 67">
          <a:extLst>
            <a:ext uri="{FF2B5EF4-FFF2-40B4-BE49-F238E27FC236}">
              <a16:creationId xmlns:a16="http://schemas.microsoft.com/office/drawing/2014/main" id="{A7E28BB8-3445-02CF-603D-8E036D6A7CD1}"/>
            </a:ext>
          </a:extLst>
        </xdr:cNvPr>
        <xdr:cNvSpPr/>
      </xdr:nvSpPr>
      <xdr:spPr>
        <a:xfrm>
          <a:off x="426720" y="2895600"/>
          <a:ext cx="4953000" cy="2849880"/>
        </a:xfrm>
        <a:prstGeom prst="roundRect">
          <a:avLst>
            <a:gd name="adj" fmla="val 94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243840</xdr:colOff>
      <xdr:row>15</xdr:row>
      <xdr:rowOff>137160</xdr:rowOff>
    </xdr:from>
    <xdr:to>
      <xdr:col>17</xdr:col>
      <xdr:colOff>320040</xdr:colOff>
      <xdr:row>31</xdr:row>
      <xdr:rowOff>60960</xdr:rowOff>
    </xdr:to>
    <xdr:sp macro="" textlink="">
      <xdr:nvSpPr>
        <xdr:cNvPr id="69" name="Rectangle: Rounded Corners 68">
          <a:extLst>
            <a:ext uri="{FF2B5EF4-FFF2-40B4-BE49-F238E27FC236}">
              <a16:creationId xmlns:a16="http://schemas.microsoft.com/office/drawing/2014/main" id="{BBEA788E-7750-71A4-285F-ACC6F304B201}"/>
            </a:ext>
          </a:extLst>
        </xdr:cNvPr>
        <xdr:cNvSpPr/>
      </xdr:nvSpPr>
      <xdr:spPr>
        <a:xfrm>
          <a:off x="5730240" y="2880360"/>
          <a:ext cx="4953000" cy="2849880"/>
        </a:xfrm>
        <a:prstGeom prst="roundRect">
          <a:avLst>
            <a:gd name="adj" fmla="val 94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15240</xdr:colOff>
      <xdr:row>15</xdr:row>
      <xdr:rowOff>129540</xdr:rowOff>
    </xdr:from>
    <xdr:to>
      <xdr:col>23</xdr:col>
      <xdr:colOff>198120</xdr:colOff>
      <xdr:row>31</xdr:row>
      <xdr:rowOff>53340</xdr:rowOff>
    </xdr:to>
    <xdr:sp macro="" textlink="">
      <xdr:nvSpPr>
        <xdr:cNvPr id="71" name="Rectangle: Rounded Corners 70">
          <a:extLst>
            <a:ext uri="{FF2B5EF4-FFF2-40B4-BE49-F238E27FC236}">
              <a16:creationId xmlns:a16="http://schemas.microsoft.com/office/drawing/2014/main" id="{37B55AF0-7687-7C43-7EC1-05B497C57069}"/>
            </a:ext>
          </a:extLst>
        </xdr:cNvPr>
        <xdr:cNvSpPr/>
      </xdr:nvSpPr>
      <xdr:spPr>
        <a:xfrm>
          <a:off x="10988040" y="2872740"/>
          <a:ext cx="3230880" cy="2849880"/>
        </a:xfrm>
        <a:prstGeom prst="roundRect">
          <a:avLst>
            <a:gd name="adj" fmla="val 94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441960</xdr:colOff>
      <xdr:row>32</xdr:row>
      <xdr:rowOff>175260</xdr:rowOff>
    </xdr:from>
    <xdr:to>
      <xdr:col>8</xdr:col>
      <xdr:colOff>518160</xdr:colOff>
      <xdr:row>48</xdr:row>
      <xdr:rowOff>99060</xdr:rowOff>
    </xdr:to>
    <xdr:sp macro="" textlink="">
      <xdr:nvSpPr>
        <xdr:cNvPr id="72" name="Rectangle: Rounded Corners 71">
          <a:extLst>
            <a:ext uri="{FF2B5EF4-FFF2-40B4-BE49-F238E27FC236}">
              <a16:creationId xmlns:a16="http://schemas.microsoft.com/office/drawing/2014/main" id="{CABD968F-608B-8FAC-FD16-C239E1D1712D}"/>
            </a:ext>
          </a:extLst>
        </xdr:cNvPr>
        <xdr:cNvSpPr/>
      </xdr:nvSpPr>
      <xdr:spPr>
        <a:xfrm>
          <a:off x="441960" y="6027420"/>
          <a:ext cx="4953000" cy="2849880"/>
        </a:xfrm>
        <a:prstGeom prst="roundRect">
          <a:avLst>
            <a:gd name="adj" fmla="val 94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297180</xdr:colOff>
      <xdr:row>33</xdr:row>
      <xdr:rowOff>45720</xdr:rowOff>
    </xdr:from>
    <xdr:to>
      <xdr:col>16</xdr:col>
      <xdr:colOff>281940</xdr:colOff>
      <xdr:row>48</xdr:row>
      <xdr:rowOff>152400</xdr:rowOff>
    </xdr:to>
    <xdr:sp macro="" textlink="">
      <xdr:nvSpPr>
        <xdr:cNvPr id="73" name="Rectangle: Rounded Corners 72">
          <a:extLst>
            <a:ext uri="{FF2B5EF4-FFF2-40B4-BE49-F238E27FC236}">
              <a16:creationId xmlns:a16="http://schemas.microsoft.com/office/drawing/2014/main" id="{D57F73B3-EBB7-E961-6529-A65A8C52EEFC}"/>
            </a:ext>
          </a:extLst>
        </xdr:cNvPr>
        <xdr:cNvSpPr/>
      </xdr:nvSpPr>
      <xdr:spPr>
        <a:xfrm>
          <a:off x="5783580" y="6080760"/>
          <a:ext cx="4251960" cy="2849880"/>
        </a:xfrm>
        <a:prstGeom prst="roundRect">
          <a:avLst>
            <a:gd name="adj" fmla="val 94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586740</xdr:colOff>
      <xdr:row>34</xdr:row>
      <xdr:rowOff>30480</xdr:rowOff>
    </xdr:from>
    <xdr:to>
      <xdr:col>23</xdr:col>
      <xdr:colOff>220980</xdr:colOff>
      <xdr:row>47</xdr:row>
      <xdr:rowOff>152400</xdr:rowOff>
    </xdr:to>
    <xdr:sp macro="" textlink="">
      <xdr:nvSpPr>
        <xdr:cNvPr id="74" name="Rectangle: Rounded Corners 73">
          <a:extLst>
            <a:ext uri="{FF2B5EF4-FFF2-40B4-BE49-F238E27FC236}">
              <a16:creationId xmlns:a16="http://schemas.microsoft.com/office/drawing/2014/main" id="{B4276408-DE73-192C-6FEF-342CCF411028}"/>
            </a:ext>
          </a:extLst>
        </xdr:cNvPr>
        <xdr:cNvSpPr/>
      </xdr:nvSpPr>
      <xdr:spPr>
        <a:xfrm>
          <a:off x="10340340" y="6248400"/>
          <a:ext cx="3901440" cy="2499360"/>
        </a:xfrm>
        <a:prstGeom prst="roundRect">
          <a:avLst>
            <a:gd name="adj" fmla="val 94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38100</xdr:colOff>
      <xdr:row>16</xdr:row>
      <xdr:rowOff>175260</xdr:rowOff>
    </xdr:from>
    <xdr:to>
      <xdr:col>5</xdr:col>
      <xdr:colOff>335280</xdr:colOff>
      <xdr:row>19</xdr:row>
      <xdr:rowOff>60960</xdr:rowOff>
    </xdr:to>
    <xdr:sp macro="" textlink="">
      <xdr:nvSpPr>
        <xdr:cNvPr id="75" name="Rectangle: Rounded Corners 74">
          <a:extLst>
            <a:ext uri="{FF2B5EF4-FFF2-40B4-BE49-F238E27FC236}">
              <a16:creationId xmlns:a16="http://schemas.microsoft.com/office/drawing/2014/main" id="{FCCC948C-4D75-DB08-2099-9220DA1DBB94}"/>
            </a:ext>
          </a:extLst>
        </xdr:cNvPr>
        <xdr:cNvSpPr/>
      </xdr:nvSpPr>
      <xdr:spPr>
        <a:xfrm>
          <a:off x="647700" y="3101340"/>
          <a:ext cx="27355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SALES AND PROFIT ANALYSIS</a:t>
          </a:r>
        </a:p>
      </xdr:txBody>
    </xdr:sp>
    <xdr:clientData/>
  </xdr:twoCellAnchor>
  <xdr:twoCellAnchor>
    <xdr:from>
      <xdr:col>9</xdr:col>
      <xdr:colOff>457200</xdr:colOff>
      <xdr:row>16</xdr:row>
      <xdr:rowOff>152400</xdr:rowOff>
    </xdr:from>
    <xdr:to>
      <xdr:col>14</xdr:col>
      <xdr:colOff>144780</xdr:colOff>
      <xdr:row>19</xdr:row>
      <xdr:rowOff>38100</xdr:rowOff>
    </xdr:to>
    <xdr:sp macro="" textlink="">
      <xdr:nvSpPr>
        <xdr:cNvPr id="76" name="Rectangle: Rounded Corners 75">
          <a:extLst>
            <a:ext uri="{FF2B5EF4-FFF2-40B4-BE49-F238E27FC236}">
              <a16:creationId xmlns:a16="http://schemas.microsoft.com/office/drawing/2014/main" id="{3389E28C-3DCA-F853-48D4-08B248EEE87C}"/>
            </a:ext>
          </a:extLst>
        </xdr:cNvPr>
        <xdr:cNvSpPr/>
      </xdr:nvSpPr>
      <xdr:spPr>
        <a:xfrm>
          <a:off x="5943600" y="3078480"/>
          <a:ext cx="27355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CATEGORY WISE PROFIT</a:t>
          </a:r>
        </a:p>
      </xdr:txBody>
    </xdr:sp>
    <xdr:clientData/>
  </xdr:twoCellAnchor>
  <xdr:twoCellAnchor>
    <xdr:from>
      <xdr:col>18</xdr:col>
      <xdr:colOff>220980</xdr:colOff>
      <xdr:row>16</xdr:row>
      <xdr:rowOff>160020</xdr:rowOff>
    </xdr:from>
    <xdr:to>
      <xdr:col>22</xdr:col>
      <xdr:colOff>518160</xdr:colOff>
      <xdr:row>19</xdr:row>
      <xdr:rowOff>45720</xdr:rowOff>
    </xdr:to>
    <xdr:sp macro="" textlink="">
      <xdr:nvSpPr>
        <xdr:cNvPr id="77" name="Rectangle: Rounded Corners 76">
          <a:extLst>
            <a:ext uri="{FF2B5EF4-FFF2-40B4-BE49-F238E27FC236}">
              <a16:creationId xmlns:a16="http://schemas.microsoft.com/office/drawing/2014/main" id="{33907624-E5B7-8406-78B8-840C30CAC979}"/>
            </a:ext>
          </a:extLst>
        </xdr:cNvPr>
        <xdr:cNvSpPr/>
      </xdr:nvSpPr>
      <xdr:spPr>
        <a:xfrm>
          <a:off x="11193780" y="3086100"/>
          <a:ext cx="27355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CATEGORY WISE SALES SHARE %</a:t>
          </a:r>
        </a:p>
      </xdr:txBody>
    </xdr:sp>
    <xdr:clientData/>
  </xdr:twoCellAnchor>
  <xdr:twoCellAnchor>
    <xdr:from>
      <xdr:col>1</xdr:col>
      <xdr:colOff>38100</xdr:colOff>
      <xdr:row>33</xdr:row>
      <xdr:rowOff>137160</xdr:rowOff>
    </xdr:from>
    <xdr:to>
      <xdr:col>5</xdr:col>
      <xdr:colOff>335280</xdr:colOff>
      <xdr:row>36</xdr:row>
      <xdr:rowOff>22860</xdr:rowOff>
    </xdr:to>
    <xdr:sp macro="" textlink="">
      <xdr:nvSpPr>
        <xdr:cNvPr id="78" name="Rectangle: Rounded Corners 77">
          <a:extLst>
            <a:ext uri="{FF2B5EF4-FFF2-40B4-BE49-F238E27FC236}">
              <a16:creationId xmlns:a16="http://schemas.microsoft.com/office/drawing/2014/main" id="{C0F10DC0-41F9-307F-3933-62090511A063}"/>
            </a:ext>
          </a:extLst>
        </xdr:cNvPr>
        <xdr:cNvSpPr/>
      </xdr:nvSpPr>
      <xdr:spPr>
        <a:xfrm>
          <a:off x="647700" y="6172200"/>
          <a:ext cx="27355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SALES BY STATE</a:t>
          </a:r>
        </a:p>
      </xdr:txBody>
    </xdr:sp>
    <xdr:clientData/>
  </xdr:twoCellAnchor>
  <xdr:twoCellAnchor>
    <xdr:from>
      <xdr:col>9</xdr:col>
      <xdr:colOff>586740</xdr:colOff>
      <xdr:row>34</xdr:row>
      <xdr:rowOff>45720</xdr:rowOff>
    </xdr:from>
    <xdr:to>
      <xdr:col>14</xdr:col>
      <xdr:colOff>274320</xdr:colOff>
      <xdr:row>36</xdr:row>
      <xdr:rowOff>114300</xdr:rowOff>
    </xdr:to>
    <xdr:sp macro="" textlink="">
      <xdr:nvSpPr>
        <xdr:cNvPr id="79" name="Rectangle: Rounded Corners 78">
          <a:extLst>
            <a:ext uri="{FF2B5EF4-FFF2-40B4-BE49-F238E27FC236}">
              <a16:creationId xmlns:a16="http://schemas.microsoft.com/office/drawing/2014/main" id="{4ADEC8B1-893D-1650-9C1A-F6C9C96CE4A6}"/>
            </a:ext>
          </a:extLst>
        </xdr:cNvPr>
        <xdr:cNvSpPr/>
      </xdr:nvSpPr>
      <xdr:spPr>
        <a:xfrm>
          <a:off x="6073140" y="6263640"/>
          <a:ext cx="27355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TOP 5 CATEGORIES</a:t>
          </a:r>
        </a:p>
      </xdr:txBody>
    </xdr:sp>
    <xdr:clientData/>
  </xdr:twoCellAnchor>
  <xdr:twoCellAnchor>
    <xdr:from>
      <xdr:col>17</xdr:col>
      <xdr:colOff>220980</xdr:colOff>
      <xdr:row>34</xdr:row>
      <xdr:rowOff>114300</xdr:rowOff>
    </xdr:from>
    <xdr:to>
      <xdr:col>21</xdr:col>
      <xdr:colOff>518160</xdr:colOff>
      <xdr:row>37</xdr:row>
      <xdr:rowOff>0</xdr:rowOff>
    </xdr:to>
    <xdr:sp macro="" textlink="">
      <xdr:nvSpPr>
        <xdr:cNvPr id="80" name="Rectangle: Rounded Corners 79">
          <a:extLst>
            <a:ext uri="{FF2B5EF4-FFF2-40B4-BE49-F238E27FC236}">
              <a16:creationId xmlns:a16="http://schemas.microsoft.com/office/drawing/2014/main" id="{2EDFF9BC-9091-3BFD-2DC9-2410F6CD53FF}"/>
            </a:ext>
          </a:extLst>
        </xdr:cNvPr>
        <xdr:cNvSpPr/>
      </xdr:nvSpPr>
      <xdr:spPr>
        <a:xfrm>
          <a:off x="10584180" y="6332220"/>
          <a:ext cx="2735580" cy="4343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A02020204030203" pitchFamily="34" charset="0"/>
              <a:ea typeface="+mn-ea"/>
              <a:cs typeface="+mn-cs"/>
            </a:rPr>
            <a:t>FILTERS</a:t>
          </a:r>
        </a:p>
      </xdr:txBody>
    </xdr:sp>
    <xdr:clientData/>
  </xdr:twoCellAnchor>
  <xdr:twoCellAnchor>
    <xdr:from>
      <xdr:col>1</xdr:col>
      <xdr:colOff>114300</xdr:colOff>
      <xdr:row>20</xdr:row>
      <xdr:rowOff>30480</xdr:rowOff>
    </xdr:from>
    <xdr:to>
      <xdr:col>8</xdr:col>
      <xdr:colOff>114300</xdr:colOff>
      <xdr:row>30</xdr:row>
      <xdr:rowOff>60960</xdr:rowOff>
    </xdr:to>
    <xdr:graphicFrame macro="">
      <xdr:nvGraphicFramePr>
        <xdr:cNvPr id="81" name="Chart 80">
          <a:extLst>
            <a:ext uri="{FF2B5EF4-FFF2-40B4-BE49-F238E27FC236}">
              <a16:creationId xmlns:a16="http://schemas.microsoft.com/office/drawing/2014/main" id="{F5CBF134-925A-462D-9043-36314CF09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464820</xdr:colOff>
      <xdr:row>19</xdr:row>
      <xdr:rowOff>160020</xdr:rowOff>
    </xdr:from>
    <xdr:to>
      <xdr:col>17</xdr:col>
      <xdr:colOff>76200</xdr:colOff>
      <xdr:row>30</xdr:row>
      <xdr:rowOff>91440</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218A6059-9770-4739-90C0-0F85B9DCF2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51220" y="3634740"/>
              <a:ext cx="448818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129540</xdr:colOff>
      <xdr:row>20</xdr:row>
      <xdr:rowOff>60960</xdr:rowOff>
    </xdr:from>
    <xdr:to>
      <xdr:col>23</xdr:col>
      <xdr:colOff>76200</xdr:colOff>
      <xdr:row>30</xdr:row>
      <xdr:rowOff>99060</xdr:rowOff>
    </xdr:to>
    <xdr:graphicFrame macro="">
      <xdr:nvGraphicFramePr>
        <xdr:cNvPr id="83" name="Chart 82">
          <a:extLst>
            <a:ext uri="{FF2B5EF4-FFF2-40B4-BE49-F238E27FC236}">
              <a16:creationId xmlns:a16="http://schemas.microsoft.com/office/drawing/2014/main" id="{1F95A0C1-7D43-4DA4-9EEE-C0D74B2F1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541020</xdr:colOff>
      <xdr:row>36</xdr:row>
      <xdr:rowOff>91440</xdr:rowOff>
    </xdr:from>
    <xdr:to>
      <xdr:col>8</xdr:col>
      <xdr:colOff>281940</xdr:colOff>
      <xdr:row>47</xdr:row>
      <xdr:rowOff>53340</xdr:rowOff>
    </xdr:to>
    <mc:AlternateContent xmlns:mc="http://schemas.openxmlformats.org/markup-compatibility/2006">
      <mc:Choice xmlns:cx4="http://schemas.microsoft.com/office/drawing/2016/5/10/chartex" Requires="cx4">
        <xdr:graphicFrame macro="">
          <xdr:nvGraphicFramePr>
            <xdr:cNvPr id="84" name="Chart 83">
              <a:extLst>
                <a:ext uri="{FF2B5EF4-FFF2-40B4-BE49-F238E27FC236}">
                  <a16:creationId xmlns:a16="http://schemas.microsoft.com/office/drawing/2014/main" id="{0D402E12-85A1-4870-9CD0-40656CFA66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41020" y="6675120"/>
              <a:ext cx="4617720" cy="1973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495300</xdr:colOff>
      <xdr:row>37</xdr:row>
      <xdr:rowOff>53340</xdr:rowOff>
    </xdr:from>
    <xdr:to>
      <xdr:col>16</xdr:col>
      <xdr:colOff>106680</xdr:colOff>
      <xdr:row>47</xdr:row>
      <xdr:rowOff>152400</xdr:rowOff>
    </xdr:to>
    <xdr:graphicFrame macro="">
      <xdr:nvGraphicFramePr>
        <xdr:cNvPr id="86" name="Chart 85">
          <a:extLst>
            <a:ext uri="{FF2B5EF4-FFF2-40B4-BE49-F238E27FC236}">
              <a16:creationId xmlns:a16="http://schemas.microsoft.com/office/drawing/2014/main" id="{E14740C2-5D64-44A1-89AA-DFE1EBEEC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68580</xdr:colOff>
      <xdr:row>38</xdr:row>
      <xdr:rowOff>7621</xdr:rowOff>
    </xdr:from>
    <xdr:to>
      <xdr:col>18</xdr:col>
      <xdr:colOff>350520</xdr:colOff>
      <xdr:row>46</xdr:row>
      <xdr:rowOff>1</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3B1E6631-FDAC-40B6-AA6C-3EC51B1BBB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31780" y="6957061"/>
              <a:ext cx="8915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68580</xdr:colOff>
      <xdr:row>37</xdr:row>
      <xdr:rowOff>175261</xdr:rowOff>
    </xdr:from>
    <xdr:to>
      <xdr:col>23</xdr:col>
      <xdr:colOff>182880</xdr:colOff>
      <xdr:row>44</xdr:row>
      <xdr:rowOff>99061</xdr:rowOff>
    </xdr:to>
    <mc:AlternateContent xmlns:mc="http://schemas.openxmlformats.org/markup-compatibility/2006" xmlns:a14="http://schemas.microsoft.com/office/drawing/2010/main">
      <mc:Choice Requires="a14">
        <xdr:graphicFrame macro="">
          <xdr:nvGraphicFramePr>
            <xdr:cNvPr id="88" name="Segment 1">
              <a:extLst>
                <a:ext uri="{FF2B5EF4-FFF2-40B4-BE49-F238E27FC236}">
                  <a16:creationId xmlns:a16="http://schemas.microsoft.com/office/drawing/2014/main" id="{BD571EFB-E204-4936-9A27-41287CD5D37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70180" y="6941821"/>
              <a:ext cx="13335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449580</xdr:colOff>
      <xdr:row>38</xdr:row>
      <xdr:rowOff>1</xdr:rowOff>
    </xdr:from>
    <xdr:to>
      <xdr:col>21</xdr:col>
      <xdr:colOff>0</xdr:colOff>
      <xdr:row>45</xdr:row>
      <xdr:rowOff>137161</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73C497F7-2FDA-4B60-AFDE-DD2961B0B06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422380" y="6949441"/>
              <a:ext cx="137922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396240</xdr:colOff>
          <xdr:row>11</xdr:row>
          <xdr:rowOff>167640</xdr:rowOff>
        </xdr:from>
        <xdr:to>
          <xdr:col>3</xdr:col>
          <xdr:colOff>403860</xdr:colOff>
          <xdr:row>12</xdr:row>
          <xdr:rowOff>175260</xdr:rowOff>
        </xdr:to>
        <xdr:pic>
          <xdr:nvPicPr>
            <xdr:cNvPr id="93" name="Picture 92">
              <a:extLst>
                <a:ext uri="{FF2B5EF4-FFF2-40B4-BE49-F238E27FC236}">
                  <a16:creationId xmlns:a16="http://schemas.microsoft.com/office/drawing/2014/main" id="{246087E7-C803-83B9-190A-CAE70F61610A}"/>
                </a:ext>
              </a:extLst>
            </xdr:cNvPr>
            <xdr:cNvPicPr>
              <a:picLocks noChangeAspect="1" noChangeArrowheads="1"/>
              <a:extLst>
                <a:ext uri="{84589F7E-364E-4C9E-8A38-B11213B215E9}">
                  <a14:cameraTool cellRange="'KPI YOY'!$J$11" spid="_x0000_s7204"/>
                </a:ext>
              </a:extLst>
            </xdr:cNvPicPr>
          </xdr:nvPicPr>
          <xdr:blipFill>
            <a:blip xmlns:r="http://schemas.openxmlformats.org/officeDocument/2006/relationships" r:embed="rId11"/>
            <a:srcRect/>
            <a:stretch>
              <a:fillRect/>
            </a:stretch>
          </xdr:blipFill>
          <xdr:spPr bwMode="auto">
            <a:xfrm>
              <a:off x="1615440" y="217932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281940</xdr:colOff>
          <xdr:row>12</xdr:row>
          <xdr:rowOff>7620</xdr:rowOff>
        </xdr:from>
        <xdr:to>
          <xdr:col>8</xdr:col>
          <xdr:colOff>327660</xdr:colOff>
          <xdr:row>13</xdr:row>
          <xdr:rowOff>15240</xdr:rowOff>
        </xdr:to>
        <xdr:pic>
          <xdr:nvPicPr>
            <xdr:cNvPr id="94" name="Picture 93">
              <a:extLst>
                <a:ext uri="{FF2B5EF4-FFF2-40B4-BE49-F238E27FC236}">
                  <a16:creationId xmlns:a16="http://schemas.microsoft.com/office/drawing/2014/main" id="{A810D54B-0642-3478-E985-C406C36A013A}"/>
                </a:ext>
              </a:extLst>
            </xdr:cNvPr>
            <xdr:cNvPicPr>
              <a:picLocks noChangeAspect="1" noChangeArrowheads="1"/>
              <a:extLst>
                <a:ext uri="{84589F7E-364E-4C9E-8A38-B11213B215E9}">
                  <a14:cameraTool cellRange="'KPI YOY'!$K$11" spid="_x0000_s7205"/>
                </a:ext>
              </a:extLst>
            </xdr:cNvPicPr>
          </xdr:nvPicPr>
          <xdr:blipFill>
            <a:blip xmlns:r="http://schemas.openxmlformats.org/officeDocument/2006/relationships" r:embed="rId12"/>
            <a:srcRect/>
            <a:stretch>
              <a:fillRect/>
            </a:stretch>
          </xdr:blipFill>
          <xdr:spPr bwMode="auto">
            <a:xfrm>
              <a:off x="4549140" y="2202180"/>
              <a:ext cx="6553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205740</xdr:colOff>
          <xdr:row>11</xdr:row>
          <xdr:rowOff>167640</xdr:rowOff>
        </xdr:from>
        <xdr:to>
          <xdr:col>13</xdr:col>
          <xdr:colOff>213360</xdr:colOff>
          <xdr:row>12</xdr:row>
          <xdr:rowOff>175260</xdr:rowOff>
        </xdr:to>
        <xdr:pic>
          <xdr:nvPicPr>
            <xdr:cNvPr id="95" name="Picture 94">
              <a:extLst>
                <a:ext uri="{FF2B5EF4-FFF2-40B4-BE49-F238E27FC236}">
                  <a16:creationId xmlns:a16="http://schemas.microsoft.com/office/drawing/2014/main" id="{4999DF95-85F7-AC71-63DB-4C2DA5D614F2}"/>
                </a:ext>
              </a:extLst>
            </xdr:cNvPr>
            <xdr:cNvPicPr>
              <a:picLocks noChangeAspect="1" noChangeArrowheads="1"/>
              <a:extLst>
                <a:ext uri="{84589F7E-364E-4C9E-8A38-B11213B215E9}">
                  <a14:cameraTool cellRange="'KPI YOY'!$L$11" spid="_x0000_s7206"/>
                </a:ext>
              </a:extLst>
            </xdr:cNvPicPr>
          </xdr:nvPicPr>
          <xdr:blipFill>
            <a:blip xmlns:r="http://schemas.openxmlformats.org/officeDocument/2006/relationships" r:embed="rId13"/>
            <a:srcRect/>
            <a:stretch>
              <a:fillRect/>
            </a:stretch>
          </xdr:blipFill>
          <xdr:spPr bwMode="auto">
            <a:xfrm>
              <a:off x="7520940" y="217932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182880</xdr:colOff>
          <xdr:row>12</xdr:row>
          <xdr:rowOff>15240</xdr:rowOff>
        </xdr:from>
        <xdr:to>
          <xdr:col>18</xdr:col>
          <xdr:colOff>190500</xdr:colOff>
          <xdr:row>13</xdr:row>
          <xdr:rowOff>22860</xdr:rowOff>
        </xdr:to>
        <xdr:pic>
          <xdr:nvPicPr>
            <xdr:cNvPr id="96" name="Picture 95">
              <a:extLst>
                <a:ext uri="{FF2B5EF4-FFF2-40B4-BE49-F238E27FC236}">
                  <a16:creationId xmlns:a16="http://schemas.microsoft.com/office/drawing/2014/main" id="{5FAAB338-61E9-2001-CE36-A5CB82E97AEB}"/>
                </a:ext>
              </a:extLst>
            </xdr:cNvPr>
            <xdr:cNvPicPr>
              <a:picLocks noChangeAspect="1" noChangeArrowheads="1"/>
              <a:extLst>
                <a:ext uri="{84589F7E-364E-4C9E-8A38-B11213B215E9}">
                  <a14:cameraTool cellRange="'KPI YOY'!$M$11" spid="_x0000_s7207"/>
                </a:ext>
              </a:extLst>
            </xdr:cNvPicPr>
          </xdr:nvPicPr>
          <xdr:blipFill>
            <a:blip xmlns:r="http://schemas.openxmlformats.org/officeDocument/2006/relationships" r:embed="rId14"/>
            <a:srcRect/>
            <a:stretch>
              <a:fillRect/>
            </a:stretch>
          </xdr:blipFill>
          <xdr:spPr bwMode="auto">
            <a:xfrm>
              <a:off x="10546080" y="2209800"/>
              <a:ext cx="6172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541020</xdr:colOff>
          <xdr:row>11</xdr:row>
          <xdr:rowOff>160020</xdr:rowOff>
        </xdr:from>
        <xdr:to>
          <xdr:col>22</xdr:col>
          <xdr:colOff>586740</xdr:colOff>
          <xdr:row>12</xdr:row>
          <xdr:rowOff>167640</xdr:rowOff>
        </xdr:to>
        <xdr:pic>
          <xdr:nvPicPr>
            <xdr:cNvPr id="97" name="Picture 96">
              <a:extLst>
                <a:ext uri="{FF2B5EF4-FFF2-40B4-BE49-F238E27FC236}">
                  <a16:creationId xmlns:a16="http://schemas.microsoft.com/office/drawing/2014/main" id="{1A8CDD97-A95D-C7A8-B28A-E7A27DEFF676}"/>
                </a:ext>
              </a:extLst>
            </xdr:cNvPr>
            <xdr:cNvPicPr>
              <a:picLocks noChangeAspect="1" noChangeArrowheads="1"/>
              <a:extLst>
                <a:ext uri="{84589F7E-364E-4C9E-8A38-B11213B215E9}">
                  <a14:cameraTool cellRange="'KPI YOY'!$N$11" spid="_x0000_s7208"/>
                </a:ext>
              </a:extLst>
            </xdr:cNvPicPr>
          </xdr:nvPicPr>
          <xdr:blipFill>
            <a:blip xmlns:r="http://schemas.openxmlformats.org/officeDocument/2006/relationships" r:embed="rId15"/>
            <a:srcRect/>
            <a:stretch>
              <a:fillRect/>
            </a:stretch>
          </xdr:blipFill>
          <xdr:spPr bwMode="auto">
            <a:xfrm>
              <a:off x="13342620" y="2171700"/>
              <a:ext cx="6553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35274E2F-D09E-96E3-EC57-8282D01B2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205740</xdr:colOff>
      <xdr:row>6</xdr:row>
      <xdr:rowOff>41910</xdr:rowOff>
    </xdr:from>
    <xdr:to>
      <xdr:col>13</xdr:col>
      <xdr:colOff>510540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087B607-F3AA-E57C-C1EA-A44F27FA5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7620</xdr:colOff>
      <xdr:row>4</xdr:row>
      <xdr:rowOff>76200</xdr:rowOff>
    </xdr:from>
    <xdr:to>
      <xdr:col>11</xdr:col>
      <xdr:colOff>7620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7B4F623-9607-B887-1DA9-D0BB1D6DD9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487680</xdr:colOff>
      <xdr:row>7</xdr:row>
      <xdr:rowOff>7620</xdr:rowOff>
    </xdr:from>
    <xdr:to>
      <xdr:col>11</xdr:col>
      <xdr:colOff>487680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64CA71F-8130-04C4-D4DC-38C02ADAE9F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358140</xdr:colOff>
      <xdr:row>9</xdr:row>
      <xdr:rowOff>121920</xdr:rowOff>
    </xdr:from>
    <xdr:to>
      <xdr:col>12</xdr:col>
      <xdr:colOff>358140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75077BF-625A-A0A9-6DE6-437486ECDE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CE8806BC-8563-F089-7968-A5CBA1891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167640</xdr:colOff>
      <xdr:row>32</xdr:row>
      <xdr:rowOff>41910</xdr:rowOff>
    </xdr:from>
    <xdr:to>
      <xdr:col>12</xdr:col>
      <xdr:colOff>472440</xdr:colOff>
      <xdr:row>47</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B4BE7A6-D10C-01CC-571F-F8F4098E9F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5894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F758F462-0524-C2DE-4739-9F89D6266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228600</xdr:colOff>
      <xdr:row>18</xdr:row>
      <xdr:rowOff>160020</xdr:rowOff>
    </xdr:from>
    <xdr:to>
      <xdr:col>1</xdr:col>
      <xdr:colOff>586740</xdr:colOff>
      <xdr:row>21</xdr:row>
      <xdr:rowOff>68580</xdr:rowOff>
    </xdr:to>
    <xdr:graphicFrame macro="">
      <xdr:nvGraphicFramePr>
        <xdr:cNvPr id="2" name="Chart 1">
          <a:extLst>
            <a:ext uri="{FF2B5EF4-FFF2-40B4-BE49-F238E27FC236}">
              <a16:creationId xmlns:a16="http://schemas.microsoft.com/office/drawing/2014/main" id="{78B79A83-F101-46F7-CDBF-D431F8411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68580</xdr:colOff>
      <xdr:row>18</xdr:row>
      <xdr:rowOff>129540</xdr:rowOff>
    </xdr:from>
    <xdr:to>
      <xdr:col>5</xdr:col>
      <xdr:colOff>746760</xdr:colOff>
      <xdr:row>21</xdr:row>
      <xdr:rowOff>160020</xdr:rowOff>
    </xdr:to>
    <xdr:graphicFrame macro="">
      <xdr:nvGraphicFramePr>
        <xdr:cNvPr id="3" name="Chart 2">
          <a:extLst>
            <a:ext uri="{FF2B5EF4-FFF2-40B4-BE49-F238E27FC236}">
              <a16:creationId xmlns:a16="http://schemas.microsoft.com/office/drawing/2014/main" id="{7FF659FE-CA03-17FB-442C-417BAA457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19</xdr:row>
      <xdr:rowOff>0</xdr:rowOff>
    </xdr:from>
    <xdr:to>
      <xdr:col>8</xdr:col>
      <xdr:colOff>762000</xdr:colOff>
      <xdr:row>21</xdr:row>
      <xdr:rowOff>175260</xdr:rowOff>
    </xdr:to>
    <xdr:graphicFrame macro="">
      <xdr:nvGraphicFramePr>
        <xdr:cNvPr id="4" name="Chart 3">
          <a:extLst>
            <a:ext uri="{FF2B5EF4-FFF2-40B4-BE49-F238E27FC236}">
              <a16:creationId xmlns:a16="http://schemas.microsoft.com/office/drawing/2014/main" id="{5C16D3F6-0F60-40E5-3616-C0194BF7E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335280</xdr:colOff>
      <xdr:row>18</xdr:row>
      <xdr:rowOff>114300</xdr:rowOff>
    </xdr:from>
    <xdr:to>
      <xdr:col>11</xdr:col>
      <xdr:colOff>838200</xdr:colOff>
      <xdr:row>22</xdr:row>
      <xdr:rowOff>7620</xdr:rowOff>
    </xdr:to>
    <xdr:graphicFrame macro="">
      <xdr:nvGraphicFramePr>
        <xdr:cNvPr id="5" name="Chart 4">
          <a:extLst>
            <a:ext uri="{FF2B5EF4-FFF2-40B4-BE49-F238E27FC236}">
              <a16:creationId xmlns:a16="http://schemas.microsoft.com/office/drawing/2014/main" id="{B7DD767F-FADC-5C90-454A-D64D85742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457200</xdr:colOff>
      <xdr:row>18</xdr:row>
      <xdr:rowOff>152400</xdr:rowOff>
    </xdr:from>
    <xdr:to>
      <xdr:col>14</xdr:col>
      <xdr:colOff>1059180</xdr:colOff>
      <xdr:row>22</xdr:row>
      <xdr:rowOff>60960</xdr:rowOff>
    </xdr:to>
    <xdr:graphicFrame macro="">
      <xdr:nvGraphicFramePr>
        <xdr:cNvPr id="6" name="Chart 5">
          <a:extLst>
            <a:ext uri="{FF2B5EF4-FFF2-40B4-BE49-F238E27FC236}">
              <a16:creationId xmlns:a16="http://schemas.microsoft.com/office/drawing/2014/main" id="{D9992079-1649-E74E-9FA5-941EF9103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 Narula" refreshedDate="45258.077907407409" createdVersion="8" refreshedVersion="8" minRefreshableVersion="3" recordCount="9994" xr:uid="{7ED6F8E4-AA99-46A0-AC6F-5BCE91D0F9D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641684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94EF52-CC5B-487F-BD52-3D1A7589AB4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5"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304CE5-3D0D-4A23-A2FF-E5E0E9CE3DE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5DCDA9-C68F-4DCE-920F-53AC158A570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7BE065-A8D3-4BB1-A210-4510542787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9">
    <i>
      <x v="1"/>
    </i>
    <i>
      <x v="3"/>
    </i>
    <i>
      <x v="4"/>
    </i>
    <i>
      <x v="24"/>
    </i>
    <i>
      <x v="26"/>
    </i>
    <i>
      <x v="29"/>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C547D3-759A-48B1-B233-790AD10901F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4"/>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DE8A8D-61E2-477C-BAA9-38D177F2423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5"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0357CD-F3EC-4374-B74A-064F2D04060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3:F15"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8704FB-B1AA-49DB-BD7E-3DBAC2EE95E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5"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66BE36-40B7-41B5-9EAF-51042DBD279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N3:O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AEF638-FC91-40AC-B507-55F355770A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L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048AD4-BF64-4BF1-AADD-D74A958BB0B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941D47-C0CC-40AD-AF33-A57DC95C19A3}" sourceName="Year">
  <pivotTables>
    <pivotTable tabId="5" name="PivotTable2"/>
    <pivotTable tabId="3" name="PivotTable1"/>
    <pivotTable tabId="9" name="PivotTable10"/>
    <pivotTable tabId="9" name="PivotTable6"/>
    <pivotTable tabId="9" name="PivotTable7"/>
    <pivotTable tabId="9" name="PivotTable8"/>
    <pivotTable tabId="9" name="PivotTable9"/>
    <pivotTable tabId="7" name="PivotTable4"/>
    <pivotTable tabId="6" name="PivotTable3"/>
    <pivotTable tabId="8" name="PivotTable5"/>
  </pivotTables>
  <data>
    <tabular pivotCacheId="1164168484">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313CCF2-B972-4A4E-9184-DDF8198FC0FA}" sourceName="Segment">
  <pivotTables>
    <pivotTable tabId="5" name="PivotTable2"/>
    <pivotTable tabId="3" name="PivotTable1"/>
    <pivotTable tabId="9" name="PivotTable10"/>
    <pivotTable tabId="9" name="PivotTable6"/>
    <pivotTable tabId="9" name="PivotTable7"/>
    <pivotTable tabId="9" name="PivotTable8"/>
    <pivotTable tabId="9" name="PivotTable9"/>
    <pivotTable tabId="10" name="PivotTable1"/>
    <pivotTable tabId="7" name="PivotTable4"/>
    <pivotTable tabId="6" name="PivotTable3"/>
    <pivotTable tabId="8" name="PivotTable5"/>
  </pivotTables>
  <data>
    <tabular pivotCacheId="116416848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F51D4FC-5DA3-47B1-8565-E6AF34FB0F4B}" sourceName="Region">
  <pivotTables>
    <pivotTable tabId="5" name="PivotTable2"/>
    <pivotTable tabId="3" name="PivotTable1"/>
    <pivotTable tabId="9" name="PivotTable10"/>
    <pivotTable tabId="9" name="PivotTable6"/>
    <pivotTable tabId="9" name="PivotTable7"/>
    <pivotTable tabId="9" name="PivotTable8"/>
    <pivotTable tabId="9" name="PivotTable9"/>
    <pivotTable tabId="10" name="PivotTable1"/>
    <pivotTable tabId="7" name="PivotTable4"/>
    <pivotTable tabId="6" name="PivotTable3"/>
    <pivotTable tabId="8" name="PivotTable5"/>
  </pivotTables>
  <data>
    <tabular pivotCacheId="116416848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BDF1C8-B0AE-4C27-9577-40DA2A624F8A}" cache="Slicer_Year" caption="Year" style="AB" rowHeight="234950"/>
  <slicer name="Segment 1" xr10:uid="{FAFB5AEE-3CC7-4DD6-85EF-0048A7F88358}" cache="Slicer_Segment" caption="Segment" style="AB" rowHeight="234950"/>
  <slicer name="Region 1" xr10:uid="{4F3264B1-A96E-4C4B-A8E8-89C481280E16}"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335A16-DB90-44D3-8172-37583D1A148F}" cache="Slicer_Year" caption="Year" rowHeight="234950"/>
  <slicer name="Segment" xr10:uid="{9FA61562-B2B9-409B-A4C6-97872BB30605}" cache="Slicer_Segment" caption="Segment" rowHeight="234950"/>
  <slicer name="Region" xr10:uid="{7EB1F139-B723-4A8B-A9B2-3B4ED473C992}"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4" sqref="B4"/>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F6636-217B-4908-A4E2-FE1D44053381}">
  <dimension ref="H20:M23"/>
  <sheetViews>
    <sheetView showGridLines="0" showRowColHeaders="0" tabSelected="1" workbookViewId="0">
      <selection activeCell="X37" sqref="X37"/>
    </sheetView>
  </sheetViews>
  <sheetFormatPr defaultRowHeight="14.4"/>
  <sheetData>
    <row r="20" spans="8:13">
      <c r="H20" s="28"/>
    </row>
    <row r="22" spans="8:13">
      <c r="M22" s="27" t="e">
        <f>(GETPIVOTDATA("Count of Order ID",$A$3,"Years (Order Date)",2014)/GETPIVOTDATA("Count of Order ID",$A$3,"Years (Order Date)",2013))-1</f>
        <v>#REF!</v>
      </c>
    </row>
    <row r="23" spans="8:13">
      <c r="L23" s="27" t="e">
        <f>(GETPIVOTDATA("Sum of Profit",$A$3,"Years (Order Date)",2014)/GETPIVOTDATA("Sum of Profit",$A$3,"Years (Order Date)",2013))-1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7C97C-799A-44A3-B5C3-9B72948A669B}">
  <dimension ref="A3:C15"/>
  <sheetViews>
    <sheetView workbookViewId="0">
      <selection activeCell="M12" sqref="M12"/>
    </sheetView>
  </sheetViews>
  <sheetFormatPr defaultRowHeight="14.4"/>
  <cols>
    <col min="1" max="1" width="12.44140625" bestFit="1" customWidth="1"/>
    <col min="2" max="2" width="11.21875" bestFit="1" customWidth="1"/>
    <col min="3" max="3" width="11.6640625" bestFit="1" customWidth="1"/>
  </cols>
  <sheetData>
    <row r="3" spans="1:3">
      <c r="A3" s="5" t="s">
        <v>10932</v>
      </c>
      <c r="B3" s="4" t="s">
        <v>10945</v>
      </c>
      <c r="C3" s="9" t="s">
        <v>10946</v>
      </c>
    </row>
    <row r="4" spans="1:3">
      <c r="A4" s="7" t="s">
        <v>10934</v>
      </c>
      <c r="B4" s="10">
        <v>157.00600000000003</v>
      </c>
      <c r="C4" s="11">
        <v>62.664500000000004</v>
      </c>
    </row>
    <row r="5" spans="1:3">
      <c r="A5" s="7" t="s">
        <v>10935</v>
      </c>
      <c r="B5" s="10">
        <v>4855.5119999999997</v>
      </c>
      <c r="C5" s="11">
        <v>891.34199999999976</v>
      </c>
    </row>
    <row r="6" spans="1:3">
      <c r="A6" s="7" t="s">
        <v>10936</v>
      </c>
      <c r="B6" s="10">
        <v>3083.0239999999999</v>
      </c>
      <c r="C6" s="11">
        <v>600.25620000000004</v>
      </c>
    </row>
    <row r="7" spans="1:3">
      <c r="A7" s="7" t="s">
        <v>10937</v>
      </c>
      <c r="B7" s="10">
        <v>334.69600000000003</v>
      </c>
      <c r="C7" s="11">
        <v>119.455</v>
      </c>
    </row>
    <row r="8" spans="1:3">
      <c r="A8" s="7" t="s">
        <v>10938</v>
      </c>
      <c r="B8" s="10">
        <v>133.12800000000001</v>
      </c>
      <c r="C8" s="11">
        <v>41.433599999999991</v>
      </c>
    </row>
    <row r="9" spans="1:3">
      <c r="A9" s="7" t="s">
        <v>10939</v>
      </c>
      <c r="B9" s="10">
        <v>1712.8389999999999</v>
      </c>
      <c r="C9" s="11">
        <v>229.01639999999995</v>
      </c>
    </row>
    <row r="10" spans="1:3">
      <c r="A10" s="7" t="s">
        <v>10940</v>
      </c>
      <c r="B10" s="10">
        <v>1601.0400000000002</v>
      </c>
      <c r="C10" s="11">
        <v>90.674399999999963</v>
      </c>
    </row>
    <row r="11" spans="1:3">
      <c r="A11" s="7" t="s">
        <v>10941</v>
      </c>
      <c r="B11" s="10">
        <v>3430.13</v>
      </c>
      <c r="C11" s="11">
        <v>616.84929999999974</v>
      </c>
    </row>
    <row r="12" spans="1:3">
      <c r="A12" s="7" t="s">
        <v>10942</v>
      </c>
      <c r="B12" s="10">
        <v>992.82</v>
      </c>
      <c r="C12" s="11">
        <v>130.83339999999998</v>
      </c>
    </row>
    <row r="13" spans="1:3">
      <c r="A13" s="7" t="s">
        <v>10943</v>
      </c>
      <c r="B13" s="10">
        <v>1610.2699999999998</v>
      </c>
      <c r="C13" s="11">
        <v>326.1524</v>
      </c>
    </row>
    <row r="14" spans="1:3">
      <c r="A14" s="7" t="s">
        <v>10944</v>
      </c>
      <c r="B14" s="10">
        <v>3798.4580000000001</v>
      </c>
      <c r="C14" s="11">
        <v>581.74699999999984</v>
      </c>
    </row>
    <row r="15" spans="1:3">
      <c r="A15" s="8" t="s">
        <v>10933</v>
      </c>
      <c r="B15" s="12">
        <v>21708.922999999999</v>
      </c>
      <c r="C15" s="13">
        <v>3690.424199999999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BBEC4-160D-4B99-AF97-FD325EF2CC28}">
  <dimension ref="A3:E9"/>
  <sheetViews>
    <sheetView workbookViewId="0">
      <selection activeCell="A6" sqref="A6:B6"/>
      <pivotSelection pane="bottomRight" showHeader="1" extendable="1" start="2" max="4" activeRow="5" click="1" r:id="rId1">
        <pivotArea dataOnly="0" fieldPosition="0">
          <references count="1">
            <reference field="15" count="1">
              <x v="0"/>
            </reference>
          </references>
        </pivotArea>
      </pivotSelection>
    </sheetView>
  </sheetViews>
  <sheetFormatPr defaultRowHeight="14.4"/>
  <cols>
    <col min="1" max="1" width="13.109375" bestFit="1" customWidth="1"/>
    <col min="2" max="2" width="11.6640625" bestFit="1" customWidth="1"/>
    <col min="4" max="4" width="13.109375" bestFit="1" customWidth="1"/>
    <col min="5" max="5" width="11" bestFit="1" customWidth="1"/>
  </cols>
  <sheetData>
    <row r="3" spans="1:5">
      <c r="A3" s="5" t="s">
        <v>10932</v>
      </c>
      <c r="B3" s="6" t="s">
        <v>10946</v>
      </c>
    </row>
    <row r="4" spans="1:5">
      <c r="A4" s="7" t="s">
        <v>46</v>
      </c>
      <c r="B4" s="6">
        <v>1597.2563999999995</v>
      </c>
      <c r="D4" s="15"/>
      <c r="E4" s="15"/>
    </row>
    <row r="5" spans="1:5">
      <c r="A5" s="14" t="s">
        <v>71</v>
      </c>
      <c r="B5" s="29">
        <v>1079.1719999999996</v>
      </c>
      <c r="D5" s="15" t="s">
        <v>15</v>
      </c>
      <c r="E5" s="15" t="s">
        <v>21</v>
      </c>
    </row>
    <row r="6" spans="1:5">
      <c r="A6" s="14" t="s">
        <v>32</v>
      </c>
      <c r="B6" s="29">
        <v>1013.9957999999998</v>
      </c>
      <c r="D6" t="str">
        <f>A4</f>
        <v>Office Supplies</v>
      </c>
      <c r="E6" s="16">
        <f>GETPIVOTDATA("Profit",$A$3,"Category",A4)</f>
        <v>1597.2563999999995</v>
      </c>
    </row>
    <row r="7" spans="1:5">
      <c r="A7" s="8" t="s">
        <v>10933</v>
      </c>
      <c r="B7" s="30">
        <v>3690.424199999999</v>
      </c>
      <c r="D7" t="str">
        <f t="shared" ref="D7:D9" si="0">A5</f>
        <v>Technology</v>
      </c>
      <c r="E7" s="16">
        <f t="shared" ref="E7:E8" si="1">GETPIVOTDATA("Profit",$A$3,"Category",A5)</f>
        <v>1079.1719999999996</v>
      </c>
    </row>
    <row r="8" spans="1:5">
      <c r="D8" t="str">
        <f t="shared" si="0"/>
        <v>Furniture</v>
      </c>
      <c r="E8" s="16">
        <f t="shared" si="1"/>
        <v>1013.9957999999998</v>
      </c>
    </row>
    <row r="9" spans="1:5">
      <c r="D9" t="str">
        <f t="shared" si="0"/>
        <v>Grand Total</v>
      </c>
      <c r="E9" s="16">
        <f>GETPIVOTDATA("Profit",$A$3)</f>
        <v>3690.424199999999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AA532-C76A-4E20-B1DE-4C118F720233}">
  <dimension ref="A3:B7"/>
  <sheetViews>
    <sheetView workbookViewId="0">
      <selection activeCell="B4" sqref="B4"/>
    </sheetView>
  </sheetViews>
  <sheetFormatPr defaultRowHeight="14.4"/>
  <cols>
    <col min="1" max="1" width="13.109375" bestFit="1" customWidth="1"/>
    <col min="2" max="2" width="11.21875" bestFit="1" customWidth="1"/>
  </cols>
  <sheetData>
    <row r="3" spans="1:2">
      <c r="A3" s="5" t="s">
        <v>10932</v>
      </c>
      <c r="B3" s="6" t="s">
        <v>10945</v>
      </c>
    </row>
    <row r="4" spans="1:2">
      <c r="A4" s="7" t="s">
        <v>32</v>
      </c>
      <c r="B4" s="17">
        <v>0.38339336318066075</v>
      </c>
    </row>
    <row r="5" spans="1:2">
      <c r="A5" s="14" t="s">
        <v>46</v>
      </c>
      <c r="B5" s="18">
        <v>0.26240094913966949</v>
      </c>
    </row>
    <row r="6" spans="1:2">
      <c r="A6" s="14" t="s">
        <v>71</v>
      </c>
      <c r="B6" s="18">
        <v>0.35420568767966976</v>
      </c>
    </row>
    <row r="7" spans="1:2">
      <c r="A7" s="8" t="s">
        <v>10933</v>
      </c>
      <c r="B7" s="19">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1C94C-ABA1-4B11-8025-1871FEE2BC2F}">
  <dimension ref="A3:E52"/>
  <sheetViews>
    <sheetView topLeftCell="A27" workbookViewId="0">
      <selection activeCell="D4" sqref="D4:E52"/>
    </sheetView>
  </sheetViews>
  <sheetFormatPr defaultRowHeight="14.4"/>
  <cols>
    <col min="1" max="1" width="12.44140625" bestFit="1" customWidth="1"/>
    <col min="2" max="2" width="11.21875" bestFit="1" customWidth="1"/>
    <col min="4" max="4" width="17.33203125" bestFit="1" customWidth="1"/>
    <col min="5" max="5" width="12" bestFit="1" customWidth="1"/>
  </cols>
  <sheetData>
    <row r="3" spans="1:5">
      <c r="A3" s="5" t="s">
        <v>10932</v>
      </c>
      <c r="B3" s="6" t="s">
        <v>10945</v>
      </c>
      <c r="D3" s="15" t="s">
        <v>10947</v>
      </c>
      <c r="E3" s="15" t="s">
        <v>18</v>
      </c>
    </row>
    <row r="4" spans="1:5">
      <c r="A4" s="7" t="s">
        <v>310</v>
      </c>
      <c r="B4" s="6">
        <v>448.82400000000001</v>
      </c>
      <c r="D4" t="str">
        <f>A4</f>
        <v>Arizona</v>
      </c>
      <c r="E4" s="16">
        <f>GETPIVOTDATA("Sales",$A$3,"State",A4)</f>
        <v>448.82400000000001</v>
      </c>
    </row>
    <row r="5" spans="1:5">
      <c r="A5" s="14" t="s">
        <v>43</v>
      </c>
      <c r="B5" s="29">
        <v>15332.954999999996</v>
      </c>
      <c r="D5" t="str">
        <f t="shared" ref="D5:D52" si="0">A5</f>
        <v>California</v>
      </c>
      <c r="E5" s="16">
        <f t="shared" ref="E5:E52" si="1">GETPIVOTDATA("Sales",$A$3,"State",A5)</f>
        <v>15332.954999999996</v>
      </c>
    </row>
    <row r="6" spans="1:5">
      <c r="A6" s="14" t="s">
        <v>457</v>
      </c>
      <c r="B6" s="29">
        <v>14.576000000000001</v>
      </c>
      <c r="D6" t="str">
        <f t="shared" si="0"/>
        <v>Colorado</v>
      </c>
      <c r="E6" s="16">
        <f t="shared" si="1"/>
        <v>14.576000000000001</v>
      </c>
    </row>
    <row r="7" spans="1:5">
      <c r="A7" s="14" t="s">
        <v>1762</v>
      </c>
      <c r="B7" s="29">
        <v>6.0960000000000001</v>
      </c>
      <c r="D7" t="str">
        <f t="shared" si="0"/>
        <v>Montana</v>
      </c>
      <c r="E7" s="16">
        <f t="shared" si="1"/>
        <v>6.0960000000000001</v>
      </c>
    </row>
    <row r="8" spans="1:5">
      <c r="A8" s="14" t="s">
        <v>1392</v>
      </c>
      <c r="B8" s="29">
        <v>495.214</v>
      </c>
      <c r="D8" t="str">
        <f t="shared" si="0"/>
        <v>Nevada</v>
      </c>
      <c r="E8" s="16">
        <f t="shared" si="1"/>
        <v>495.214</v>
      </c>
    </row>
    <row r="9" spans="1:5">
      <c r="A9" s="14" t="s">
        <v>668</v>
      </c>
      <c r="B9" s="29">
        <v>302.37599999999998</v>
      </c>
      <c r="D9" t="str">
        <f t="shared" si="0"/>
        <v>New Mexico</v>
      </c>
      <c r="E9" s="16">
        <f t="shared" si="1"/>
        <v>302.37599999999998</v>
      </c>
    </row>
    <row r="10" spans="1:5">
      <c r="A10" s="14" t="s">
        <v>121</v>
      </c>
      <c r="B10" s="29">
        <v>347.96800000000002</v>
      </c>
      <c r="D10" t="str">
        <f t="shared" si="0"/>
        <v>Utah</v>
      </c>
      <c r="E10" s="16">
        <f t="shared" si="1"/>
        <v>347.96800000000002</v>
      </c>
    </row>
    <row r="11" spans="1:5">
      <c r="A11" s="14" t="s">
        <v>96</v>
      </c>
      <c r="B11" s="29">
        <v>4760.9139999999998</v>
      </c>
      <c r="D11" t="str">
        <f t="shared" si="0"/>
        <v>Washington</v>
      </c>
      <c r="E11" s="16">
        <f t="shared" si="1"/>
        <v>4760.9139999999998</v>
      </c>
    </row>
    <row r="12" spans="1:5">
      <c r="A12" s="8" t="s">
        <v>10933</v>
      </c>
      <c r="B12" s="30">
        <v>21708.922999999995</v>
      </c>
      <c r="D12" t="str">
        <f t="shared" si="0"/>
        <v>Grand Total</v>
      </c>
      <c r="E12" s="16" t="e">
        <f t="shared" si="1"/>
        <v>#REF!</v>
      </c>
    </row>
    <row r="13" spans="1:5">
      <c r="D13">
        <f t="shared" si="0"/>
        <v>0</v>
      </c>
      <c r="E13" s="16" t="e">
        <f t="shared" si="1"/>
        <v>#REF!</v>
      </c>
    </row>
    <row r="14" spans="1:5">
      <c r="D14">
        <f t="shared" si="0"/>
        <v>0</v>
      </c>
      <c r="E14" s="16" t="e">
        <f t="shared" si="1"/>
        <v>#REF!</v>
      </c>
    </row>
    <row r="15" spans="1:5">
      <c r="D15">
        <f t="shared" si="0"/>
        <v>0</v>
      </c>
      <c r="E15" s="16" t="e">
        <f t="shared" si="1"/>
        <v>#REF!</v>
      </c>
    </row>
    <row r="16" spans="1:5">
      <c r="D16">
        <f t="shared" si="0"/>
        <v>0</v>
      </c>
      <c r="E16" s="16" t="e">
        <f t="shared" si="1"/>
        <v>#REF!</v>
      </c>
    </row>
    <row r="17" spans="4:5">
      <c r="D17">
        <f t="shared" si="0"/>
        <v>0</v>
      </c>
      <c r="E17" s="16" t="e">
        <f t="shared" si="1"/>
        <v>#REF!</v>
      </c>
    </row>
    <row r="18" spans="4:5">
      <c r="D18">
        <f t="shared" si="0"/>
        <v>0</v>
      </c>
      <c r="E18" s="16" t="e">
        <f t="shared" si="1"/>
        <v>#REF!</v>
      </c>
    </row>
    <row r="19" spans="4:5">
      <c r="D19">
        <f t="shared" si="0"/>
        <v>0</v>
      </c>
      <c r="E19" s="16" t="e">
        <f t="shared" si="1"/>
        <v>#REF!</v>
      </c>
    </row>
    <row r="20" spans="4:5">
      <c r="D20">
        <f t="shared" si="0"/>
        <v>0</v>
      </c>
      <c r="E20" s="16" t="e">
        <f t="shared" si="1"/>
        <v>#REF!</v>
      </c>
    </row>
    <row r="21" spans="4:5">
      <c r="D21">
        <f t="shared" si="0"/>
        <v>0</v>
      </c>
      <c r="E21" s="16" t="e">
        <f t="shared" si="1"/>
        <v>#REF!</v>
      </c>
    </row>
    <row r="22" spans="4:5">
      <c r="D22">
        <f t="shared" si="0"/>
        <v>0</v>
      </c>
      <c r="E22" s="16" t="e">
        <f t="shared" si="1"/>
        <v>#REF!</v>
      </c>
    </row>
    <row r="23" spans="4:5">
      <c r="D23">
        <f t="shared" si="0"/>
        <v>0</v>
      </c>
      <c r="E23" s="16" t="e">
        <f t="shared" si="1"/>
        <v>#REF!</v>
      </c>
    </row>
    <row r="24" spans="4:5">
      <c r="D24">
        <f t="shared" si="0"/>
        <v>0</v>
      </c>
      <c r="E24" s="16" t="e">
        <f t="shared" si="1"/>
        <v>#REF!</v>
      </c>
    </row>
    <row r="25" spans="4:5">
      <c r="D25">
        <f t="shared" si="0"/>
        <v>0</v>
      </c>
      <c r="E25" s="16" t="e">
        <f t="shared" si="1"/>
        <v>#REF!</v>
      </c>
    </row>
    <row r="26" spans="4:5">
      <c r="D26">
        <f t="shared" si="0"/>
        <v>0</v>
      </c>
      <c r="E26" s="16" t="e">
        <f t="shared" si="1"/>
        <v>#REF!</v>
      </c>
    </row>
    <row r="27" spans="4:5">
      <c r="D27">
        <f t="shared" si="0"/>
        <v>0</v>
      </c>
      <c r="E27" s="16" t="e">
        <f t="shared" si="1"/>
        <v>#REF!</v>
      </c>
    </row>
    <row r="28" spans="4:5">
      <c r="D28">
        <f t="shared" si="0"/>
        <v>0</v>
      </c>
      <c r="E28" s="16" t="e">
        <f t="shared" si="1"/>
        <v>#REF!</v>
      </c>
    </row>
    <row r="29" spans="4:5">
      <c r="D29">
        <f t="shared" si="0"/>
        <v>0</v>
      </c>
      <c r="E29" s="16" t="e">
        <f t="shared" si="1"/>
        <v>#REF!</v>
      </c>
    </row>
    <row r="30" spans="4:5">
      <c r="D30">
        <f t="shared" si="0"/>
        <v>0</v>
      </c>
      <c r="E30" s="16" t="e">
        <f t="shared" si="1"/>
        <v>#REF!</v>
      </c>
    </row>
    <row r="31" spans="4:5">
      <c r="D31">
        <f t="shared" si="0"/>
        <v>0</v>
      </c>
      <c r="E31" s="16" t="e">
        <f t="shared" si="1"/>
        <v>#REF!</v>
      </c>
    </row>
    <row r="32" spans="4:5">
      <c r="D32">
        <f t="shared" si="0"/>
        <v>0</v>
      </c>
      <c r="E32" s="16" t="e">
        <f t="shared" si="1"/>
        <v>#REF!</v>
      </c>
    </row>
    <row r="33" spans="4:5">
      <c r="D33">
        <f t="shared" si="0"/>
        <v>0</v>
      </c>
      <c r="E33" s="16" t="e">
        <f t="shared" si="1"/>
        <v>#REF!</v>
      </c>
    </row>
    <row r="34" spans="4:5">
      <c r="D34">
        <f t="shared" si="0"/>
        <v>0</v>
      </c>
      <c r="E34" s="16" t="e">
        <f t="shared" si="1"/>
        <v>#REF!</v>
      </c>
    </row>
    <row r="35" spans="4:5">
      <c r="D35">
        <f t="shared" si="0"/>
        <v>0</v>
      </c>
      <c r="E35" s="16" t="e">
        <f t="shared" si="1"/>
        <v>#REF!</v>
      </c>
    </row>
    <row r="36" spans="4:5">
      <c r="D36">
        <f t="shared" si="0"/>
        <v>0</v>
      </c>
      <c r="E36" s="16" t="e">
        <f t="shared" si="1"/>
        <v>#REF!</v>
      </c>
    </row>
    <row r="37" spans="4:5">
      <c r="D37">
        <f t="shared" si="0"/>
        <v>0</v>
      </c>
      <c r="E37" s="16" t="e">
        <f t="shared" si="1"/>
        <v>#REF!</v>
      </c>
    </row>
    <row r="38" spans="4:5">
      <c r="D38">
        <f t="shared" si="0"/>
        <v>0</v>
      </c>
      <c r="E38" s="16" t="e">
        <f t="shared" si="1"/>
        <v>#REF!</v>
      </c>
    </row>
    <row r="39" spans="4:5">
      <c r="D39">
        <f t="shared" si="0"/>
        <v>0</v>
      </c>
      <c r="E39" s="16" t="e">
        <f t="shared" si="1"/>
        <v>#REF!</v>
      </c>
    </row>
    <row r="40" spans="4:5">
      <c r="D40">
        <f t="shared" si="0"/>
        <v>0</v>
      </c>
      <c r="E40" s="16" t="e">
        <f t="shared" si="1"/>
        <v>#REF!</v>
      </c>
    </row>
    <row r="41" spans="4:5">
      <c r="D41">
        <f t="shared" si="0"/>
        <v>0</v>
      </c>
      <c r="E41" s="16" t="e">
        <f t="shared" si="1"/>
        <v>#REF!</v>
      </c>
    </row>
    <row r="42" spans="4:5">
      <c r="D42">
        <f t="shared" si="0"/>
        <v>0</v>
      </c>
      <c r="E42" s="16" t="e">
        <f t="shared" si="1"/>
        <v>#REF!</v>
      </c>
    </row>
    <row r="43" spans="4:5">
      <c r="D43">
        <f t="shared" si="0"/>
        <v>0</v>
      </c>
      <c r="E43" s="16" t="e">
        <f t="shared" si="1"/>
        <v>#REF!</v>
      </c>
    </row>
    <row r="44" spans="4:5">
      <c r="D44">
        <f t="shared" si="0"/>
        <v>0</v>
      </c>
      <c r="E44" s="16" t="e">
        <f t="shared" si="1"/>
        <v>#REF!</v>
      </c>
    </row>
    <row r="45" spans="4:5">
      <c r="D45">
        <f t="shared" si="0"/>
        <v>0</v>
      </c>
      <c r="E45" s="16" t="e">
        <f t="shared" si="1"/>
        <v>#REF!</v>
      </c>
    </row>
    <row r="46" spans="4:5">
      <c r="D46">
        <f t="shared" si="0"/>
        <v>0</v>
      </c>
      <c r="E46" s="16" t="e">
        <f t="shared" si="1"/>
        <v>#REF!</v>
      </c>
    </row>
    <row r="47" spans="4:5">
      <c r="D47">
        <f t="shared" si="0"/>
        <v>0</v>
      </c>
      <c r="E47" s="16" t="e">
        <f t="shared" si="1"/>
        <v>#REF!</v>
      </c>
    </row>
    <row r="48" spans="4:5">
      <c r="D48">
        <f t="shared" si="0"/>
        <v>0</v>
      </c>
      <c r="E48" s="16" t="e">
        <f t="shared" si="1"/>
        <v>#REF!</v>
      </c>
    </row>
    <row r="49" spans="4:5">
      <c r="D49">
        <f t="shared" si="0"/>
        <v>0</v>
      </c>
      <c r="E49" s="16" t="e">
        <f t="shared" si="1"/>
        <v>#REF!</v>
      </c>
    </row>
    <row r="50" spans="4:5">
      <c r="D50">
        <f t="shared" si="0"/>
        <v>0</v>
      </c>
      <c r="E50" s="16" t="e">
        <f t="shared" si="1"/>
        <v>#REF!</v>
      </c>
    </row>
    <row r="51" spans="4:5">
      <c r="D51">
        <f t="shared" si="0"/>
        <v>0</v>
      </c>
      <c r="E51" s="16" t="e">
        <f t="shared" si="1"/>
        <v>#REF!</v>
      </c>
    </row>
    <row r="52" spans="4:5">
      <c r="D52">
        <f t="shared" si="0"/>
        <v>0</v>
      </c>
      <c r="E52" s="16"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4E9C8-9E6F-4F83-BFAB-D80D2FC17890}">
  <dimension ref="A3:B9"/>
  <sheetViews>
    <sheetView workbookViewId="0">
      <selection activeCell="B6" sqref="B6"/>
    </sheetView>
  </sheetViews>
  <sheetFormatPr defaultRowHeight="14.4"/>
  <cols>
    <col min="1" max="1" width="12.44140625" bestFit="1" customWidth="1"/>
    <col min="2" max="2" width="11.21875" bestFit="1" customWidth="1"/>
  </cols>
  <sheetData>
    <row r="3" spans="1:2">
      <c r="A3" s="5" t="s">
        <v>10932</v>
      </c>
      <c r="B3" s="6" t="s">
        <v>10945</v>
      </c>
    </row>
    <row r="4" spans="1:2">
      <c r="A4" s="7" t="s">
        <v>33</v>
      </c>
      <c r="B4" s="6">
        <v>1729.4949999999999</v>
      </c>
    </row>
    <row r="5" spans="1:2">
      <c r="A5" s="14" t="s">
        <v>56</v>
      </c>
      <c r="B5" s="29">
        <v>2448.4120000000003</v>
      </c>
    </row>
    <row r="6" spans="1:2">
      <c r="A6" s="14" t="s">
        <v>59</v>
      </c>
      <c r="B6" s="29">
        <v>2796.1</v>
      </c>
    </row>
    <row r="7" spans="1:2">
      <c r="A7" s="14" t="s">
        <v>36</v>
      </c>
      <c r="B7" s="29">
        <v>3174.1280000000002</v>
      </c>
    </row>
    <row r="8" spans="1:2">
      <c r="A8" s="14" t="s">
        <v>72</v>
      </c>
      <c r="B8" s="29">
        <v>4934.8559999999998</v>
      </c>
    </row>
    <row r="9" spans="1:2">
      <c r="A9" s="8" t="s">
        <v>10933</v>
      </c>
      <c r="B9" s="30">
        <v>15082.991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93B9E-DDD6-4B4B-92C2-CCE7B26CB3D8}">
  <dimension ref="A3:O17"/>
  <sheetViews>
    <sheetView workbookViewId="0">
      <selection activeCell="L23" sqref="L23"/>
    </sheetView>
  </sheetViews>
  <sheetFormatPr defaultRowHeight="14.4"/>
  <cols>
    <col min="1" max="1" width="12.44140625" bestFit="1" customWidth="1"/>
    <col min="2" max="2" width="11.21875" bestFit="1" customWidth="1"/>
    <col min="3" max="3" width="4.77734375" customWidth="1"/>
    <col min="4" max="4" width="3.109375" customWidth="1"/>
    <col min="5" max="5" width="12.44140625" bestFit="1" customWidth="1"/>
    <col min="6" max="6" width="11.6640625" bestFit="1" customWidth="1"/>
    <col min="7" max="7" width="3.88671875" customWidth="1"/>
    <col min="8" max="8" width="12.44140625" bestFit="1" customWidth="1"/>
    <col min="9" max="9" width="14.21875" bestFit="1" customWidth="1"/>
    <col min="10" max="10" width="3.44140625" customWidth="1"/>
    <col min="11" max="11" width="12.44140625" bestFit="1" customWidth="1"/>
    <col min="12" max="12" width="15.5546875" bestFit="1" customWidth="1"/>
    <col min="14" max="14" width="12.44140625" bestFit="1" customWidth="1"/>
    <col min="15" max="15" width="18" bestFit="1" customWidth="1"/>
  </cols>
  <sheetData>
    <row r="3" spans="1:15">
      <c r="A3" s="5" t="s">
        <v>10932</v>
      </c>
      <c r="B3" s="6" t="s">
        <v>10945</v>
      </c>
      <c r="E3" s="5" t="s">
        <v>10932</v>
      </c>
      <c r="F3" s="6" t="s">
        <v>10946</v>
      </c>
      <c r="H3" s="5" t="s">
        <v>10932</v>
      </c>
      <c r="I3" s="6" t="s">
        <v>10948</v>
      </c>
      <c r="K3" s="5" t="s">
        <v>10932</v>
      </c>
      <c r="L3" s="6" t="s">
        <v>10949</v>
      </c>
      <c r="N3" s="5" t="s">
        <v>10932</v>
      </c>
      <c r="O3" s="6" t="s">
        <v>10950</v>
      </c>
    </row>
    <row r="4" spans="1:15">
      <c r="A4" s="7" t="s">
        <v>10934</v>
      </c>
      <c r="B4" s="6">
        <v>157.00600000000003</v>
      </c>
      <c r="E4" s="7" t="s">
        <v>10934</v>
      </c>
      <c r="F4" s="6">
        <v>62.664500000000004</v>
      </c>
      <c r="H4" s="7" t="s">
        <v>10934</v>
      </c>
      <c r="I4" s="6">
        <v>16</v>
      </c>
      <c r="K4" s="7" t="s">
        <v>10934</v>
      </c>
      <c r="L4" s="6">
        <v>5</v>
      </c>
      <c r="N4" s="7" t="s">
        <v>10934</v>
      </c>
      <c r="O4" s="6">
        <v>0.39912168961695726</v>
      </c>
    </row>
    <row r="5" spans="1:15">
      <c r="A5" s="7" t="s">
        <v>10935</v>
      </c>
      <c r="B5" s="6">
        <v>4855.5119999999997</v>
      </c>
      <c r="E5" s="7" t="s">
        <v>10935</v>
      </c>
      <c r="F5" s="6">
        <v>891.34199999999976</v>
      </c>
      <c r="H5" s="7" t="s">
        <v>10935</v>
      </c>
      <c r="I5" s="6">
        <v>28</v>
      </c>
      <c r="K5" s="7" t="s">
        <v>10935</v>
      </c>
      <c r="L5" s="6">
        <v>6</v>
      </c>
      <c r="N5" s="7" t="s">
        <v>10935</v>
      </c>
      <c r="O5" s="6">
        <v>0.18357322564541079</v>
      </c>
    </row>
    <row r="6" spans="1:15">
      <c r="A6" s="7" t="s">
        <v>10936</v>
      </c>
      <c r="B6" s="6">
        <v>3083.0239999999999</v>
      </c>
      <c r="E6" s="7" t="s">
        <v>10936</v>
      </c>
      <c r="F6" s="6">
        <v>600.25620000000004</v>
      </c>
      <c r="H6" s="7" t="s">
        <v>10936</v>
      </c>
      <c r="I6" s="6">
        <v>49</v>
      </c>
      <c r="K6" s="7" t="s">
        <v>10936</v>
      </c>
      <c r="L6" s="6">
        <v>13</v>
      </c>
      <c r="N6" s="7" t="s">
        <v>10936</v>
      </c>
      <c r="O6" s="6">
        <v>0.19469721935346596</v>
      </c>
    </row>
    <row r="7" spans="1:15">
      <c r="A7" s="7" t="s">
        <v>10937</v>
      </c>
      <c r="B7" s="6">
        <v>334.69600000000003</v>
      </c>
      <c r="E7" s="7" t="s">
        <v>10937</v>
      </c>
      <c r="F7" s="6">
        <v>119.455</v>
      </c>
      <c r="H7" s="7" t="s">
        <v>10937</v>
      </c>
      <c r="I7" s="6">
        <v>29</v>
      </c>
      <c r="K7" s="7" t="s">
        <v>10937</v>
      </c>
      <c r="L7" s="6">
        <v>5</v>
      </c>
      <c r="N7" s="7" t="s">
        <v>10937</v>
      </c>
      <c r="O7" s="6">
        <v>0.35690596840117594</v>
      </c>
    </row>
    <row r="8" spans="1:15">
      <c r="A8" s="7" t="s">
        <v>10938</v>
      </c>
      <c r="B8" s="6">
        <v>133.12800000000001</v>
      </c>
      <c r="E8" s="7" t="s">
        <v>10938</v>
      </c>
      <c r="F8" s="6">
        <v>41.433599999999991</v>
      </c>
      <c r="H8" s="7" t="s">
        <v>10938</v>
      </c>
      <c r="I8" s="6">
        <v>9</v>
      </c>
      <c r="K8" s="7" t="s">
        <v>10938</v>
      </c>
      <c r="L8" s="6">
        <v>2</v>
      </c>
      <c r="N8" s="7" t="s">
        <v>10938</v>
      </c>
      <c r="O8" s="6">
        <v>0.31123129619614198</v>
      </c>
    </row>
    <row r="9" spans="1:15">
      <c r="A9" s="7" t="s">
        <v>10939</v>
      </c>
      <c r="B9" s="6">
        <v>1712.8389999999999</v>
      </c>
      <c r="E9" s="7" t="s">
        <v>10939</v>
      </c>
      <c r="F9" s="6">
        <v>229.01639999999995</v>
      </c>
      <c r="H9" s="7" t="s">
        <v>10939</v>
      </c>
      <c r="I9" s="6">
        <v>67</v>
      </c>
      <c r="K9" s="7" t="s">
        <v>10939</v>
      </c>
      <c r="L9" s="6">
        <v>16</v>
      </c>
      <c r="N9" s="7" t="s">
        <v>10939</v>
      </c>
      <c r="O9" s="6">
        <v>0.1337057364994608</v>
      </c>
    </row>
    <row r="10" spans="1:15">
      <c r="A10" s="7" t="s">
        <v>10940</v>
      </c>
      <c r="B10" s="6">
        <v>1601.0400000000002</v>
      </c>
      <c r="E10" s="7" t="s">
        <v>10940</v>
      </c>
      <c r="F10" s="6">
        <v>90.674399999999963</v>
      </c>
      <c r="H10" s="7" t="s">
        <v>10940</v>
      </c>
      <c r="I10" s="6">
        <v>25</v>
      </c>
      <c r="K10" s="7" t="s">
        <v>10940</v>
      </c>
      <c r="L10" s="6">
        <v>5</v>
      </c>
      <c r="N10" s="7" t="s">
        <v>10940</v>
      </c>
      <c r="O10" s="6">
        <v>5.6634687453155419E-2</v>
      </c>
    </row>
    <row r="11" spans="1:15">
      <c r="A11" s="7" t="s">
        <v>10941</v>
      </c>
      <c r="B11" s="6">
        <v>3430.13</v>
      </c>
      <c r="E11" s="7" t="s">
        <v>10941</v>
      </c>
      <c r="F11" s="6">
        <v>616.84929999999974</v>
      </c>
      <c r="H11" s="7" t="s">
        <v>10941</v>
      </c>
      <c r="I11" s="6">
        <v>39</v>
      </c>
      <c r="K11" s="7" t="s">
        <v>10941</v>
      </c>
      <c r="L11" s="6">
        <v>12</v>
      </c>
      <c r="N11" s="7" t="s">
        <v>10941</v>
      </c>
      <c r="O11" s="6">
        <v>0.17983263025016535</v>
      </c>
    </row>
    <row r="12" spans="1:15">
      <c r="A12" s="7" t="s">
        <v>10942</v>
      </c>
      <c r="B12" s="6">
        <v>992.82</v>
      </c>
      <c r="E12" s="7" t="s">
        <v>10942</v>
      </c>
      <c r="F12" s="6">
        <v>130.83339999999998</v>
      </c>
      <c r="H12" s="7" t="s">
        <v>10942</v>
      </c>
      <c r="I12" s="6">
        <v>37</v>
      </c>
      <c r="K12" s="7" t="s">
        <v>10942</v>
      </c>
      <c r="L12" s="6">
        <v>8</v>
      </c>
      <c r="N12" s="7" t="s">
        <v>10942</v>
      </c>
      <c r="O12" s="6">
        <v>0.13177957736548415</v>
      </c>
    </row>
    <row r="13" spans="1:15">
      <c r="A13" s="7" t="s">
        <v>10943</v>
      </c>
      <c r="B13" s="6">
        <v>1610.2699999999998</v>
      </c>
      <c r="E13" s="7" t="s">
        <v>10943</v>
      </c>
      <c r="F13" s="6">
        <v>326.1524</v>
      </c>
      <c r="H13" s="7" t="s">
        <v>10943</v>
      </c>
      <c r="I13" s="6">
        <v>51</v>
      </c>
      <c r="K13" s="7" t="s">
        <v>10943</v>
      </c>
      <c r="L13" s="6">
        <v>14</v>
      </c>
      <c r="N13" s="7" t="s">
        <v>10943</v>
      </c>
      <c r="O13" s="6">
        <v>0.20254516323349503</v>
      </c>
    </row>
    <row r="14" spans="1:15">
      <c r="A14" s="7" t="s">
        <v>10944</v>
      </c>
      <c r="B14" s="6">
        <v>3798.4580000000001</v>
      </c>
      <c r="E14" s="7" t="s">
        <v>10944</v>
      </c>
      <c r="F14" s="6">
        <v>581.74699999999984</v>
      </c>
      <c r="H14" s="7" t="s">
        <v>10944</v>
      </c>
      <c r="I14" s="6">
        <v>61</v>
      </c>
      <c r="K14" s="7" t="s">
        <v>10944</v>
      </c>
      <c r="L14" s="6">
        <v>18</v>
      </c>
      <c r="N14" s="7" t="s">
        <v>10944</v>
      </c>
      <c r="O14" s="6">
        <v>0.15315346385296344</v>
      </c>
    </row>
    <row r="15" spans="1:15">
      <c r="A15" s="8" t="s">
        <v>10933</v>
      </c>
      <c r="B15" s="30">
        <v>21708.922999999999</v>
      </c>
      <c r="E15" s="8" t="s">
        <v>10933</v>
      </c>
      <c r="F15" s="30">
        <v>3690.424199999999</v>
      </c>
      <c r="H15" s="8" t="s">
        <v>10933</v>
      </c>
      <c r="I15" s="30">
        <v>411</v>
      </c>
      <c r="K15" s="8" t="s">
        <v>10933</v>
      </c>
      <c r="L15" s="30">
        <v>104</v>
      </c>
      <c r="N15" s="8" t="s">
        <v>10933</v>
      </c>
      <c r="O15" s="30">
        <v>0.16999572940583002</v>
      </c>
    </row>
    <row r="17" spans="2:15">
      <c r="B17" s="20">
        <f>GETPIVOTDATA("Sales",$A$3)</f>
        <v>21708.922999999999</v>
      </c>
      <c r="F17" s="20">
        <f>GETPIVOTDATA("Profit",$E$3)</f>
        <v>3690.424199999999</v>
      </c>
      <c r="I17" s="21">
        <f>GETPIVOTDATA("Quantity",$H$3)</f>
        <v>411</v>
      </c>
      <c r="L17" s="21">
        <f>GETPIVOTDATA("Order ID",$K$3)</f>
        <v>104</v>
      </c>
      <c r="O17" s="22">
        <f>GETPIVOTDATA("Profit Margin",$N$3)</f>
        <v>0.16999572940583002</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D131F-29D5-4F26-9C73-36BA5017FA16}">
  <dimension ref="A3:N17"/>
  <sheetViews>
    <sheetView workbookViewId="0">
      <selection activeCell="N11" sqref="N11"/>
    </sheetView>
  </sheetViews>
  <sheetFormatPr defaultRowHeight="14.4"/>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7" max="7" width="10.109375" bestFit="1" customWidth="1"/>
    <col min="8" max="8" width="9.77734375" bestFit="1" customWidth="1"/>
    <col min="9" max="9" width="9.21875" bestFit="1" customWidth="1"/>
    <col min="11" max="11" width="9.44140625" bestFit="1" customWidth="1"/>
    <col min="14" max="14" width="9.44140625" bestFit="1" customWidth="1"/>
  </cols>
  <sheetData>
    <row r="3" spans="1:14">
      <c r="A3" s="5" t="s">
        <v>10932</v>
      </c>
      <c r="B3" s="4" t="s">
        <v>10945</v>
      </c>
      <c r="C3" s="23" t="s">
        <v>10946</v>
      </c>
      <c r="D3" s="23" t="s">
        <v>10948</v>
      </c>
      <c r="E3" s="23" t="s">
        <v>10949</v>
      </c>
      <c r="F3" s="9" t="s">
        <v>10950</v>
      </c>
    </row>
    <row r="4" spans="1:14">
      <c r="A4" s="7" t="s">
        <v>10951</v>
      </c>
      <c r="B4" s="4">
        <v>21708.923000000013</v>
      </c>
      <c r="C4" s="23">
        <v>3690.4242000000004</v>
      </c>
      <c r="D4" s="23">
        <v>411</v>
      </c>
      <c r="E4" s="23">
        <v>104</v>
      </c>
      <c r="F4" s="9">
        <v>0.16999572940582994</v>
      </c>
    </row>
    <row r="5" spans="1:14">
      <c r="A5" s="14" t="s">
        <v>10952</v>
      </c>
      <c r="B5" s="31">
        <v>20478.851999999988</v>
      </c>
      <c r="C5" s="32">
        <v>2774.0686000000001</v>
      </c>
      <c r="D5" s="32">
        <v>338</v>
      </c>
      <c r="E5" s="32">
        <v>87</v>
      </c>
      <c r="F5" s="33">
        <v>0.1354601615363987</v>
      </c>
    </row>
    <row r="6" spans="1:14">
      <c r="A6" s="14" t="s">
        <v>10953</v>
      </c>
      <c r="B6" s="31">
        <v>37943.41399999999</v>
      </c>
      <c r="C6" s="32">
        <v>3696.9702999999986</v>
      </c>
      <c r="D6" s="32">
        <v>551</v>
      </c>
      <c r="E6" s="32">
        <v>147</v>
      </c>
      <c r="F6" s="33">
        <v>9.7433781261749397E-2</v>
      </c>
    </row>
    <row r="7" spans="1:14">
      <c r="A7" s="24" t="s">
        <v>10954</v>
      </c>
      <c r="B7" s="34">
        <v>56590.587999999967</v>
      </c>
      <c r="C7" s="35">
        <v>6368.9518999999973</v>
      </c>
      <c r="D7" s="35">
        <v>859</v>
      </c>
      <c r="E7" s="35">
        <v>233</v>
      </c>
      <c r="F7" s="36">
        <v>0.11254436691839995</v>
      </c>
    </row>
    <row r="11" spans="1:14">
      <c r="E11" s="27"/>
      <c r="F11" s="27"/>
      <c r="G11" s="27"/>
      <c r="H11" s="27"/>
      <c r="I11" s="27"/>
      <c r="J11" s="37">
        <f>(GETPIVOTDATA("Sum of Sales",$A$3,"Years (Order Date)",2014)/GETPIVOTDATA("Sum of Sales",$A$3,"Years (Order Date)",2013))-1</f>
        <v>0.49144692146046687</v>
      </c>
      <c r="K11" s="37">
        <f>(GETPIVOTDATA("Sum of Profit",$A$3,"Years (Order Date)",2014)/GETPIVOTDATA("Sum of Profit",$A$3,"Years (Order Date)",2013))-1</f>
        <v>0.72274900342044934</v>
      </c>
      <c r="L11" s="37">
        <f>(GETPIVOTDATA("Sum of Quantity",$A$3,"Years (Order Date)",2014)/GETPIVOTDATA("Sum of Quantity",$A$3,"Years (Order Date)",2013))-1</f>
        <v>0.55898366606170602</v>
      </c>
      <c r="M11" s="37">
        <f>(GETPIVOTDATA("Count of Order ID",$A$3,"Years (Order Date)",2014)/GETPIVOTDATA("Count of Order ID",$A$3,"Years (Order Date)",2013))-1</f>
        <v>0.58503401360544216</v>
      </c>
      <c r="N11" s="37">
        <f>(GETPIVOTDATA("Sum of Profit Margin",$A$3,"Years (Order Date)",2014)/GETPIVOTDATA("Sum of Profit Margin",$A$3,"Years (Order Date)",2013))-1</f>
        <v>0.15508569472488154</v>
      </c>
    </row>
    <row r="12" spans="1:14">
      <c r="I12" s="25" t="s">
        <v>10955</v>
      </c>
    </row>
    <row r="17" spans="6:6">
      <c r="F17" s="26" t="s">
        <v>10956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layout</vt:lpstr>
      <vt:lpstr>Combo chart</vt:lpstr>
      <vt:lpstr>Waterfall Chart</vt:lpstr>
      <vt:lpstr>Pie Chart</vt:lpstr>
      <vt:lpstr>Map</vt:lpstr>
      <vt:lpstr>Top 5 subcategories</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Bharat Narula</cp:lastModifiedBy>
  <dcterms:created xsi:type="dcterms:W3CDTF">2015-06-05T18:17:20Z</dcterms:created>
  <dcterms:modified xsi:type="dcterms:W3CDTF">2023-11-29T09:35:23Z</dcterms:modified>
</cp:coreProperties>
</file>