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10843180\Documents\"/>
    </mc:Choice>
  </mc:AlternateContent>
  <xr:revisionPtr revIDLastSave="0" documentId="13_ncr:1_{BC17069A-AD84-4DB0-819A-B11911FACF7D}" xr6:coauthVersionLast="47" xr6:coauthVersionMax="47" xr10:uidLastSave="{00000000-0000-0000-0000-000000000000}"/>
  <bookViews>
    <workbookView xWindow="-110" yWindow="-110" windowWidth="19420" windowHeight="10300" activeTab="6" xr2:uid="{00000000-000D-0000-FFFF-FFFF00000000}"/>
  </bookViews>
  <sheets>
    <sheet name="Linux Planner" sheetId="9" r:id="rId1"/>
    <sheet name="Linux" sheetId="10" r:id="rId2"/>
    <sheet name="Networking" sheetId="3" r:id="rId3"/>
    <sheet name="Python" sheetId="11" r:id="rId4"/>
    <sheet name="Azure" sheetId="5" state="hidden" r:id="rId5"/>
    <sheet name="AWS" sheetId="13" r:id="rId6"/>
    <sheet name="DevOps" sheetId="6" r:id="rId7"/>
    <sheet name="ITIL" sheetId="7" r:id="rId8"/>
    <sheet name="Virtualization" sheetId="8" r:id="rId9"/>
    <sheet name="IaC" sheetId="12" r:id="rId10"/>
    <sheet name="Windows AD"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9" i="8" l="1"/>
  <c r="E68" i="8"/>
  <c r="F3" i="8"/>
  <c r="E79" i="7"/>
  <c r="E63" i="5"/>
  <c r="E62" i="5"/>
  <c r="D82" i="11"/>
  <c r="F81" i="11"/>
  <c r="D81" i="11"/>
  <c r="F80" i="11"/>
  <c r="D80" i="11"/>
  <c r="E70" i="11"/>
  <c r="E65" i="11"/>
  <c r="E59" i="11"/>
  <c r="E54" i="11"/>
  <c r="E48" i="11"/>
  <c r="E42" i="11"/>
  <c r="E37" i="11"/>
  <c r="E29" i="11"/>
  <c r="E23" i="11"/>
  <c r="E17" i="11"/>
  <c r="E6" i="11"/>
  <c r="E3" i="11"/>
  <c r="G24" i="3"/>
  <c r="H23" i="3"/>
  <c r="F90" i="10"/>
</calcChain>
</file>

<file path=xl/sharedStrings.xml><?xml version="1.0" encoding="utf-8"?>
<sst xmlns="http://schemas.openxmlformats.org/spreadsheetml/2006/main" count="1189" uniqueCount="1042">
  <si>
    <t>Day No</t>
  </si>
  <si>
    <t>Date</t>
  </si>
  <si>
    <t>Trainer Name</t>
  </si>
  <si>
    <t>Linux</t>
  </si>
  <si>
    <t>Internal</t>
  </si>
  <si>
    <t>Networks</t>
  </si>
  <si>
    <t>Mock 1 (Linux + Networks)</t>
  </si>
  <si>
    <t>Python</t>
  </si>
  <si>
    <t>Azure</t>
  </si>
  <si>
    <t>DevOps</t>
  </si>
  <si>
    <t>ITIL</t>
  </si>
  <si>
    <t>Virtualization</t>
  </si>
  <si>
    <t>Communication Training</t>
  </si>
  <si>
    <t>Final CEFR</t>
  </si>
  <si>
    <t>Enterprise Linux Administration-LINUX PRODUCT</t>
  </si>
  <si>
    <t>Main Topics</t>
  </si>
  <si>
    <t xml:space="preserve">Sub Topics </t>
  </si>
  <si>
    <t>Points to be covered</t>
  </si>
  <si>
    <t>Lab exercises</t>
  </si>
  <si>
    <t>Theory Duration</t>
  </si>
  <si>
    <t>Practical Duration</t>
  </si>
  <si>
    <t>Total Duration</t>
  </si>
  <si>
    <t>Installation</t>
  </si>
  <si>
    <t>Differneces between the versions of Linux OS</t>
  </si>
  <si>
    <t xml:space="preserve"> Operational Differneces between RHEL 5,6,7 SUSE 12 and Cent OS 7</t>
  </si>
  <si>
    <t>Give an overview on the differneces between the Linux OS'es listed (RHEL 5,6,7 SUSE 12 and Cent OS 7)
1. Demo of installing Through GUI &amp; CLI
2. Exercise on creating the partitions using DRUID</t>
  </si>
  <si>
    <t>Hardware prerequisite for installation</t>
  </si>
  <si>
    <t>Media available for installing</t>
  </si>
  <si>
    <t>Types of Installation?</t>
  </si>
  <si>
    <t>GUI , Text , Network boot.</t>
  </si>
  <si>
    <t>Purpose of the OS</t>
  </si>
  <si>
    <t>Functionality of the OS</t>
  </si>
  <si>
    <t>Creating partitions</t>
  </si>
  <si>
    <t>Using DRUID</t>
  </si>
  <si>
    <t>Booting Process</t>
  </si>
  <si>
    <t>Pre boot</t>
  </si>
  <si>
    <t xml:space="preserve">1.BIOS, CMOS
1.BIOS
2.Master Boot Record (MBR) 
3.LILO or GRUB 
4.Kernel 
5.init </t>
  </si>
  <si>
    <t>Look at the BIOS setup interface</t>
  </si>
  <si>
    <t>Boot Sequence</t>
  </si>
  <si>
    <t xml:space="preserve">1.BIOS
2.Master Boot Record (MBR) 
3.LILO or GRUB 
4.Kernel 
5.init </t>
  </si>
  <si>
    <t>1. Change the boot order and try to boot from each order
2. Check the location and look at the boot loader file(grub.conf &amp; lilo.conf)
3. Editing initab file</t>
  </si>
  <si>
    <t xml:space="preserve">Kernel </t>
  </si>
  <si>
    <t>1. Compression format 
2. Decompression of kernel(Zlib)</t>
  </si>
  <si>
    <t>Demo on Compression and decompression</t>
  </si>
  <si>
    <t>Init</t>
  </si>
  <si>
    <t>1. Execution of sbin/init file
2. Executes the inittab file</t>
  </si>
  <si>
    <t>1. View the sbin/init file
2. Check the location and look at the initialization file(inittab)</t>
  </si>
  <si>
    <t>Run levels</t>
  </si>
  <si>
    <t>1. Default run level execution process
2. Run levels in booting
3. Run levels &amp; start scripts
4. Shutdown &amp; kill scripts
5. Files executed while log on process</t>
  </si>
  <si>
    <t xml:space="preserve">1. Change the default run level
2. Check the location and look at the run level directories.(rc.d)
3. Editing initab file
</t>
  </si>
  <si>
    <t>log in process</t>
  </si>
  <si>
    <t>Files executed while log on process</t>
  </si>
  <si>
    <t>Setting environmental Variables</t>
  </si>
  <si>
    <t>Linux Usage Basics</t>
  </si>
  <si>
    <t>Shell and its Types</t>
  </si>
  <si>
    <t>Type of Shell
Difference between each type of Shell
How to change between Shells</t>
  </si>
  <si>
    <t>Linux File System</t>
  </si>
  <si>
    <t>Understanding the Linux File System</t>
  </si>
  <si>
    <t>1.File system used &amp; types</t>
  </si>
  <si>
    <t>Partitioning file systems</t>
  </si>
  <si>
    <t>1.Creating , modifying &amp; deleting Partition
2.Mounting , unmounting - temp/Permanent
3.Changing file system - toggle id change</t>
  </si>
  <si>
    <t>1. Show demo on creating the file systems 
2. Modification &amp; deletion of the partition</t>
  </si>
  <si>
    <t>Converting  a file system</t>
  </si>
  <si>
    <t>1. How to convert - ext3 , ext2</t>
  </si>
  <si>
    <t>Show demo to convert file system from ext2 to ext3 and vice versa</t>
  </si>
  <si>
    <t>File System Recovery</t>
  </si>
  <si>
    <t>1. The FSCK Program</t>
  </si>
  <si>
    <t xml:space="preserve">Seven Fundamental file types </t>
  </si>
  <si>
    <t xml:space="preserve">"-,d,l,b,c,p,s" </t>
  </si>
  <si>
    <t>Show demo how to use all fundamental data types.</t>
  </si>
  <si>
    <t>Logical Volume Manager</t>
  </si>
  <si>
    <t>1. Introduction of logical volume
2. How to create logical volume
3. How to manage logical volume
4. Introduction to LVM Snapshot</t>
  </si>
  <si>
    <t xml:space="preserve"> Show demo how to create &amp; manage logical volumes.</t>
  </si>
  <si>
    <t>RAID - Software RAID druid</t>
  </si>
  <si>
    <t>1.What is Raid?
2.RAID levels?
3.Types of Raid.
4.Comparision HW vs SW Raid.
5.How to setup and manage the software RAID Devices (Configuration)
6.Creating Raid Volumes.</t>
  </si>
  <si>
    <t xml:space="preserve">Show demo how to setup the software RAID Devices 
</t>
  </si>
  <si>
    <t>Package management</t>
  </si>
  <si>
    <t>Package</t>
  </si>
  <si>
    <t>1. What is a package?
2. What is a Package Management System and its functions?
3. Types of Packages(Binary and Source)
4. Package Formats used.
5.What is Software repositories?
6.Examples of package management software.</t>
  </si>
  <si>
    <t>1.Configuring Packages using synaptics(GUI) &amp; RPM (CLI)</t>
  </si>
  <si>
    <t>Synaptics</t>
  </si>
  <si>
    <t>1.How to use Synaptics PM.</t>
  </si>
  <si>
    <t xml:space="preserve">Show demo on how to use the Synaptics </t>
  </si>
  <si>
    <t>Red hat Package Manager</t>
  </si>
  <si>
    <t>1. What is an RPM ?
2. RPM Commands
3. Using Rpm to manage packages</t>
  </si>
  <si>
    <t xml:space="preserve"> Installation and removal of RPM's
</t>
  </si>
  <si>
    <t>YUM Package Manager</t>
  </si>
  <si>
    <t>1.What is YUM?
2.How to Use YUM?
3.How to update Packages using YUM?</t>
  </si>
  <si>
    <t>Demo on updating the packets using YUM</t>
  </si>
  <si>
    <t>Standard I / O Pipes</t>
  </si>
  <si>
    <t xml:space="preserve">Introduction </t>
  </si>
  <si>
    <t>1. What is I/O Pipe?
2. Use of I/O Pipes?3. 
List of I/O Channels :
2.1.  Standard Input - STDIN
2.2. Standard Output - STDOUT
2.3. Standard Error - STDERR</t>
  </si>
  <si>
    <t>1. Showing some small exercises using 2. Standard Input, Output, Error Channels</t>
  </si>
  <si>
    <t>Redirect I/O channels to files</t>
  </si>
  <si>
    <t>1. How redirect STDIN , STDOUT, STDERR to files? 
2. Steps required to redirect I/O channels to files?
3. List of operators to redirect I/O Channels to files?</t>
  </si>
  <si>
    <t xml:space="preserve">1. Redirecting STDIN in program
2. Redirecting STDOUT in program
3. Redirecting STDERR in program
4. Giving Example programs for each </t>
  </si>
  <si>
    <t>Combining commands using pipes</t>
  </si>
  <si>
    <t>1. How to combine commands?
2. Use of " | " Symbol?
3. How to give an input from an output?
4. How to use multiple tools in a single command?</t>
  </si>
  <si>
    <t>1. How to Combining STDIN and STDOUT? 
2. How to Combining STDOUT , STDERR?
3. How to Combining STDIN, STDOUT and STDERR?
4. How to send Multiple STDIN?
5. How to send Multiple STDOUT ?
6. How to send Multiple STDERR?</t>
  </si>
  <si>
    <r>
      <rPr>
        <sz val="10"/>
        <color theme="1"/>
        <rFont val="Arial Nova"/>
        <family val="2"/>
      </rPr>
      <t xml:space="preserve">Use the </t>
    </r>
    <r>
      <rPr>
        <b/>
        <sz val="10"/>
        <color theme="1"/>
        <rFont val="Arial Nova"/>
        <family val="2"/>
      </rPr>
      <t>for</t>
    </r>
    <r>
      <rPr>
        <sz val="10"/>
        <color theme="1"/>
        <rFont val="Arial Nova"/>
        <family val="2"/>
      </rPr>
      <t xml:space="preserve"> loops to iterate over sets of values</t>
    </r>
  </si>
  <si>
    <r>
      <rPr>
        <sz val="10"/>
        <color theme="1"/>
        <rFont val="Arial Nova"/>
        <family val="2"/>
      </rPr>
      <t xml:space="preserve">1. Introduction to </t>
    </r>
    <r>
      <rPr>
        <b/>
        <sz val="10"/>
        <color theme="1"/>
        <rFont val="Arial Nova"/>
        <family val="2"/>
      </rPr>
      <t xml:space="preserve">for </t>
    </r>
    <r>
      <rPr>
        <sz val="10"/>
        <color theme="1"/>
        <rFont val="Arial Nova"/>
        <family val="2"/>
      </rPr>
      <t>loops
2. How to use for loops in Standard I/O pipes?</t>
    </r>
  </si>
  <si>
    <t xml:space="preserve">1. How to use for loops?
2. Examples for  loops?
3. Scripts to perform STDIN, STDOUT, STDERR 
</t>
  </si>
  <si>
    <t>Basic System Configuration Tools</t>
  </si>
  <si>
    <t>Configure network settings</t>
  </si>
  <si>
    <t>Managing Ethernet connections, Ethernet devices, Dns files,  Network settings in GUI &amp; Command mode</t>
  </si>
  <si>
    <t>Configuring network settings(IP configuration, Default Gateway, DNS Configuration), network configuration files</t>
  </si>
  <si>
    <t>Configure NTP and Sync</t>
  </si>
  <si>
    <t>NTP Server Synchronization on Client Machine</t>
  </si>
  <si>
    <t>Essential System Administration Tools</t>
  </si>
  <si>
    <t xml:space="preserve">Identify services, their status and be able to manage the run levels which start and stop them </t>
  </si>
  <si>
    <t>find the services path(etc/services)</t>
  </si>
  <si>
    <t xml:space="preserve">Understand the basic principles of Red Hat Enterprise Linux security, firewalls, and SELinux </t>
  </si>
  <si>
    <t>1. Understanding &amp; configuring iptables
2. Managing Selinux.</t>
  </si>
  <si>
    <t>show demo on configuration of iptables</t>
  </si>
  <si>
    <t>Explaining some of system administration tools</t>
  </si>
  <si>
    <t>COAS, Linuxconf, Webmin and YaST</t>
  </si>
  <si>
    <t>show demo on tools( COAS, Linuxconf &amp; Yast)</t>
  </si>
  <si>
    <t>Network Clients</t>
  </si>
  <si>
    <t xml:space="preserve">Browse the web </t>
  </si>
  <si>
    <t>GUI &amp; CLI</t>
  </si>
  <si>
    <t xml:space="preserve">1. Remote access using telnet
2. remote access using remote commands
3. using the "X" window system , Ssh,scp, telnet and other "r" services
4. Show demo on transferring the files
Demo on how to use the diagnostic tools
 </t>
  </si>
  <si>
    <t xml:space="preserve">email and instant messages Clients </t>
  </si>
  <si>
    <t xml:space="preserve">Access a Linux system remotely </t>
  </si>
  <si>
    <t>Rsync, lftp, gftp &amp; smbclient</t>
  </si>
  <si>
    <t xml:space="preserve">Transfer files between systems </t>
  </si>
  <si>
    <t>Samba  , FTP ,SFTP, NFS</t>
  </si>
  <si>
    <t xml:space="preserve">Use network diagnostic tools </t>
  </si>
  <si>
    <t>Network Configuration</t>
  </si>
  <si>
    <t>Configure interfaces</t>
  </si>
  <si>
    <t>1. /etc/sysconfig/network-scripts/ifcfg-device file , Setup Command (CLI)</t>
  </si>
  <si>
    <t>Commands used to configure</t>
  </si>
  <si>
    <t>Assigning Ip Address</t>
  </si>
  <si>
    <t>How to Setup IPV4?
How to Setup IPv6?</t>
  </si>
  <si>
    <t>Demo on setup the IPv4 and IPv6</t>
  </si>
  <si>
    <t>Configuring DNS , DHCP , GATEWAY address</t>
  </si>
  <si>
    <t>Demo on configuring the DNS, DHCP Gateway address</t>
  </si>
  <si>
    <t>Network Resource Access Control</t>
  </si>
  <si>
    <t>To Understand Netfilter Architecture</t>
  </si>
  <si>
    <t xml:space="preserve">1. What is Netfilter ?
2. What are the are the advantages of Netfilter </t>
  </si>
  <si>
    <t xml:space="preserve">iptables </t>
  </si>
  <si>
    <t>1.What is Iptables?
2.Allowing and blocking incoming traffic
3.How to Perform NAT operation.</t>
  </si>
  <si>
    <t xml:space="preserve">Start and Stop Iptables
</t>
  </si>
  <si>
    <t>FTP</t>
  </si>
  <si>
    <t>What Is FTP?</t>
  </si>
  <si>
    <t>1. Port numbers of FTP
2. How the FTP communication happens?
3. Advantages of FTP?
4. Available FTP Products?</t>
  </si>
  <si>
    <t>Demo of Available FTP Packets</t>
  </si>
  <si>
    <t xml:space="preserve">Installation </t>
  </si>
  <si>
    <t>1. Checking prerequisite , Packages &amp; 2. Dependency
3. Installation Steps</t>
  </si>
  <si>
    <t>1. Demo on Checking prerequisite 
2. Packages &amp; Dependency,
3. Installation Steps</t>
  </si>
  <si>
    <t>Configuration</t>
  </si>
  <si>
    <t>1. FTP Configuration
2. ACL in FTP - Users Privileges</t>
  </si>
  <si>
    <t>1. FTP Configuration,
2. Assigning permission to users for FTP Access</t>
  </si>
  <si>
    <t>File transfer through FTP</t>
  </si>
  <si>
    <t>Accessing FTP Servers from Client</t>
  </si>
  <si>
    <t>1. Accessing FTP Servers-Anonymous , 2. User Account</t>
  </si>
  <si>
    <t>NFS</t>
  </si>
  <si>
    <t>What is NFS?</t>
  </si>
  <si>
    <t>1. Why it is used?
2. How it Works?</t>
  </si>
  <si>
    <t>Show demo on functions of NFS</t>
  </si>
  <si>
    <t>NFS Mount options &amp; features</t>
  </si>
  <si>
    <t xml:space="preserve">1. Common NFS Mount Options
2. Starting and Stopping NFS
3. Features
</t>
  </si>
  <si>
    <t>Show demo on how to start &amp; stop the NFS &amp; NFS mount options</t>
  </si>
  <si>
    <t>1.NFS Client Configuration 
2. NFS Server Configuration</t>
  </si>
  <si>
    <t>Configuration Procedure</t>
  </si>
  <si>
    <t>Types of Server Con+D14figuration Ways</t>
  </si>
  <si>
    <t xml:space="preserve">1.How to configure using NFS Configuration Tool
2.How to manually edit the configuration file, Location of the file, Configuration details
3.How to configure using command line interface
</t>
  </si>
  <si>
    <t>NFS Securing Ways</t>
  </si>
  <si>
    <t>SAMBA</t>
  </si>
  <si>
    <t>what is SAMBA</t>
  </si>
  <si>
    <t>1. Why it is used?
2. How it Works?
3. Features of SAMBA</t>
  </si>
  <si>
    <t>1. Configuration files and its location
2. Configuration Procedure
3. Configuration details for SAMBA Linux to Windows Sharing and Vice versa</t>
  </si>
  <si>
    <t>SAMBA service</t>
  </si>
  <si>
    <t>1. Starting ,Stopping and Restarting 
2. SAMBA service</t>
  </si>
  <si>
    <t>SAMBA authentication</t>
  </si>
  <si>
    <t>How authentication is done in SAMBA</t>
  </si>
  <si>
    <t>Troubleshooting</t>
  </si>
  <si>
    <t>Develop a strategy for troubleshooting</t>
  </si>
  <si>
    <t>1. What is X mode?
2. Things to check in X mode?
3. Things to check in Networking?
4. Command to fault analysis?
5. How to Generate additional information's?</t>
  </si>
  <si>
    <t>1. Showing X mode
2. Giving exercises to check  X &amp; Network related things
3. Exercises to use fault analysis commands
4. Generating additional information's</t>
  </si>
  <si>
    <t>Fix problems in different areas of the Linux system</t>
  </si>
  <si>
    <t>1. Order of the booting process?
2. Sequence to check the problem?
3. How to find out problem in a particular area?</t>
  </si>
  <si>
    <t>1. Showing order of booting process
2. Giving some exercises to showing the basic sequence to find out the problem 
3. Giving some exercises to find out the problem
4. How to recover file system</t>
  </si>
  <si>
    <t>Boot the system into various run levels</t>
  </si>
  <si>
    <t>1. What is run level?
2. Explaining different run levels
3. Explaining recovery run levels</t>
  </si>
  <si>
    <t>1. Showing list of run levels
2. Giving exercises for recovery run levels (init, 1, S and emergency)</t>
  </si>
  <si>
    <t>Use the Rescue environment</t>
  </si>
  <si>
    <t>1. What is rescue environment?
2. Situations to use rescue environment?</t>
  </si>
  <si>
    <t xml:space="preserve">How to recover root file system?
</t>
  </si>
  <si>
    <t>Linux Bind</t>
  </si>
  <si>
    <t>BIND</t>
  </si>
  <si>
    <t>1. What is BIND
2. What is the use of BIND?
3. Key Features of BIND
4. Limitations and Advantages of BIND
5. Platforms supported by BIND</t>
  </si>
  <si>
    <t>1. Server Pre-requisites
2. Installation Procedures
3. Installation</t>
  </si>
  <si>
    <t>Common Problems &amp; Solutions during Installation</t>
  </si>
  <si>
    <t>1. how to do the configuration
2. Commands used in configuration files Configuration</t>
  </si>
  <si>
    <t>1. Configuration Files
2. Location of the Configuration Files
3. Configuration details
4. Common commands used
5. Troubleshooting the Configuration</t>
  </si>
  <si>
    <t>Linux Apache</t>
  </si>
  <si>
    <t>Apache</t>
  </si>
  <si>
    <t>1. What is Apache 
2. Why and for what it is being used
3. Features of Apache
4. Performance of Apache
5. Difference between Apache and other web servers
6. Limitations of Apache over other web servers</t>
  </si>
  <si>
    <t>1. Pre-requisites for the installation
2. Installation Procedures
3. Installation 
4. Common Problems &amp; Solutions 
5. during Installation
6. Configuration</t>
  </si>
  <si>
    <t>1. What are all the configuration files
2. Location of the configuration files
3. Configuration details
4. Commands related to start, stop and restarting the service</t>
  </si>
  <si>
    <t>Creating WebPages</t>
  </si>
  <si>
    <t xml:space="preserve">1. What is webpage?
2. Types of WebPages?
3. Tools to develop web pages
4. Extension for web pages
5. encrypting WebPages?
</t>
  </si>
  <si>
    <t>Creating Webpage</t>
  </si>
  <si>
    <t>Performance</t>
  </si>
  <si>
    <t>Performance of Apache</t>
  </si>
  <si>
    <t>Show demo on functions of Apache</t>
  </si>
  <si>
    <t>Difference between Apache and other web servers</t>
  </si>
  <si>
    <t>Limitations of Apache over other web servers</t>
  </si>
  <si>
    <t>Linux Squid (Proxy)</t>
  </si>
  <si>
    <t>1. What is Squid &amp; Proxy? 
2. Default port number Proxy
3. Working of Squid ?</t>
  </si>
  <si>
    <t>Starting and stopping Squid</t>
  </si>
  <si>
    <t>1. Installation Squid 
2. What is Squid.conf file ?
3. What are the Advantages and the disadvantages of squid</t>
  </si>
  <si>
    <t>Allow /deny ACL using squid</t>
  </si>
  <si>
    <t>Linux Send mail</t>
  </si>
  <si>
    <t>Mail Server Components</t>
  </si>
  <si>
    <t>1. MTA
2. MUA
3. MDA</t>
  </si>
  <si>
    <t xml:space="preserve">Installing Mail Server Packages </t>
  </si>
  <si>
    <t>1. Send mail
2. Postfix</t>
  </si>
  <si>
    <t>Install send mail &amp; postfix package</t>
  </si>
  <si>
    <t>Protocols</t>
  </si>
  <si>
    <t>1. SMTP
2. IMAP
3. POP</t>
  </si>
  <si>
    <t>Shoe the demo on functions of different protocols</t>
  </si>
  <si>
    <t>Configuration File</t>
  </si>
  <si>
    <t>1. Configuring Dovecot
2. Configure which protocols to use
3. Activating Dovecot
4. Dovecot Secure Certificates</t>
  </si>
  <si>
    <t>1. Configure dovecot, protocols 
2. Activate Dovecot
3. Configure non-secure protocols &amp; then secure protocols and check the difference</t>
  </si>
  <si>
    <t>Configuring Send mail for basic operations</t>
  </si>
  <si>
    <t>1. Configuring &amp; securing send mail
2. Configuring send mail to start at boot
3. Troubleshooting send mail</t>
  </si>
  <si>
    <t>1. Configure send mail &amp; secure
2. Configure send mail to start at boot</t>
  </si>
  <si>
    <t>Milestone Assessment MCQ/COD</t>
  </si>
  <si>
    <t>Duration In Minutes</t>
  </si>
  <si>
    <t>Duration In Hours</t>
  </si>
  <si>
    <t>NETWORKING</t>
  </si>
  <si>
    <t>S.NO</t>
  </si>
  <si>
    <t>PRIMARY TOPICS</t>
  </si>
  <si>
    <t>SUB TOPICS</t>
  </si>
  <si>
    <t>POINTS TO BE COVERED</t>
  </si>
  <si>
    <t>LAB EXERCISES</t>
  </si>
  <si>
    <t>Total Duration(Min)</t>
  </si>
  <si>
    <t>Day-1</t>
  </si>
  <si>
    <t>Fundamentals Review</t>
  </si>
  <si>
    <t xml:space="preserve">OSI Layers </t>
  </si>
  <si>
    <t>1.OSI 7 Layers and its Funtionalities
2.OSI Layers and TCP Suite</t>
  </si>
  <si>
    <t>Network Addressing Scheme</t>
  </si>
  <si>
    <t>Binary, Decimal, Hexadecimal Conversion
IPv4 Supernetting &amp; Subnetting</t>
  </si>
  <si>
    <t>1.Binary, Decimal, Hexadecimal Conversion
2.IPv4 Supernetting &amp; Subnetting(FLSM &amp; VLSM)
3.Assigning IP Address for a Small Network</t>
  </si>
  <si>
    <t>Exercise for decimal to binary conversion, binary to decimal conversion and hexadecimal</t>
  </si>
  <si>
    <t>Day-2</t>
  </si>
  <si>
    <t>Switching</t>
  </si>
  <si>
    <t xml:space="preserve">Basics of Switching </t>
  </si>
  <si>
    <t>1. Switching concept and operation of switch
2. MAC/CAM Table</t>
  </si>
  <si>
    <t>Basic Configuration(CLI)</t>
  </si>
  <si>
    <t xml:space="preserve">1. Introduction to CLI
2. Types of modes(exec/configuration)
3. Login Banner
4. Configuring Interface Description
4. Configuring Password(Enable Password &amp; Secret)
5. Configuring Telnet Access and Password
6. Configuring Console Access and Password </t>
  </si>
  <si>
    <t>Cisco Router and Switch CLI</t>
  </si>
  <si>
    <t>VLAN</t>
  </si>
  <si>
    <t xml:space="preserve">1. Necessity of Virtual LAN
2. Types of VLAN
3. VLAN ID
4. VLAN Membership, ISL &amp; 802.1q
5. Inter VLAN Routing 
       -Router on a Stick
       -Switched Virtual Interface                                                                                                                                                                                                                          </t>
  </si>
  <si>
    <r>
      <rPr>
        <sz val="10"/>
        <rFont val="Aptos Narrow"/>
        <family val="2"/>
        <scheme val="minor"/>
      </rPr>
      <t xml:space="preserve">Build a topology and create Multiple VLANs 
Append the topology with a </t>
    </r>
    <r>
      <rPr>
        <sz val="10"/>
        <color rgb="FFFF0000"/>
        <rFont val="Aptos Narrow"/>
        <family val="2"/>
        <scheme val="minor"/>
      </rPr>
      <t>Cisco</t>
    </r>
    <r>
      <rPr>
        <sz val="10"/>
        <rFont val="Aptos Narrow"/>
        <family val="2"/>
        <scheme val="minor"/>
      </rPr>
      <t xml:space="preserve"> router and L3 switch to demonstrate Intervlan Routing</t>
    </r>
  </si>
  <si>
    <t>VTP</t>
  </si>
  <si>
    <t>1. Necessity of VTP
2. VTP Modes &amp; its functionalities
          -Server
          -Client
          -Transperent
3. Significance of configuration revision number</t>
  </si>
  <si>
    <t>Build a topology that demonstrates VTP</t>
  </si>
  <si>
    <t>STP</t>
  </si>
  <si>
    <r>
      <rPr>
        <sz val="10"/>
        <rFont val="Aptos Narrow"/>
        <family val="2"/>
        <scheme val="minor"/>
      </rPr>
      <t xml:space="preserve">1. 802.1d(Spanning Tree Protocol)
2. Complete process of Identifying port states
3. RSTP, </t>
    </r>
    <r>
      <rPr>
        <sz val="10"/>
        <color theme="1"/>
        <rFont val="Aptos Narrow"/>
        <family val="2"/>
        <scheme val="minor"/>
      </rPr>
      <t>PVSTP, MST, PVSTP+(only theory)
4. Port fast(only Theory)</t>
    </r>
    <r>
      <rPr>
        <sz val="10"/>
        <rFont val="Aptos Narrow"/>
        <family val="2"/>
        <scheme val="minor"/>
      </rPr>
      <t xml:space="preserve">
4.Troubleshooting STP related Issues</t>
    </r>
  </si>
  <si>
    <t>Build a Redundant Switched topology and demonstrate the STP Process</t>
  </si>
  <si>
    <t>Securing a switch</t>
  </si>
  <si>
    <r>
      <rPr>
        <sz val="10"/>
        <rFont val="Aptos Narrow"/>
        <family val="2"/>
        <scheme val="minor"/>
      </rPr>
      <t xml:space="preserve">1. Configuring Port Security
</t>
    </r>
    <r>
      <rPr>
        <sz val="10"/>
        <color rgb="FFFF0000"/>
        <rFont val="Aptos Narrow"/>
        <family val="2"/>
        <scheme val="minor"/>
      </rPr>
      <t xml:space="preserve">    </t>
    </r>
    <r>
      <rPr>
        <sz val="10"/>
        <rFont val="Aptos Narrow"/>
        <family val="2"/>
        <scheme val="minor"/>
      </rPr>
      <t xml:space="preserve">                                                                                              </t>
    </r>
  </si>
  <si>
    <t>Backup and restore(Switch)</t>
  </si>
  <si>
    <t xml:space="preserve">1. Backup &amp; restore of running-config, startup-config
2. Backup &amp; Upgrade of IOS
3. Recover a switch with No IOS(x/y modem)
3. Restoring password                                                                                                                                                                                            </t>
  </si>
  <si>
    <t>Day-4</t>
  </si>
  <si>
    <t>Router</t>
  </si>
  <si>
    <t>Starting with Router</t>
  </si>
  <si>
    <t>1. The Internal Components of a Cisco Router
2. The Router Boot Sequence
3. Managing Configuration Register
4.Types of Router interfaces
5.Using CDP Neighbours
6.Usage of Telnet</t>
  </si>
  <si>
    <t>Demo of cisco router.</t>
  </si>
  <si>
    <t xml:space="preserve">1. Basic configuration
2. Router CLI  modes
3. Configure Password(Secret,Telnet, Console)
4. Configure hostname &amp; login banner                                                                                                        5. Encrypt password        </t>
  </si>
  <si>
    <t>IP Routing</t>
  </si>
  <si>
    <t>Basics of Routing and its Types
               -Static Routing
               -Dynamic Routing
                        -DVR
                        -LSR
                        -ADVR (or) Hybrid</t>
  </si>
  <si>
    <t xml:space="preserve">1. Routing Table
2. Gateway
3. Path Determination      </t>
  </si>
  <si>
    <t>Configure IP address, Serial interface, clock rate, check routing table, explain the need to routing protocol</t>
  </si>
  <si>
    <t>Routing Terminologies</t>
  </si>
  <si>
    <t>1. Administrative Distance
2. Metric
3. Hop
4. Bandwidth &amp; Delay
5. Load &amp; Relaiability</t>
  </si>
  <si>
    <t>Static Routing Protocol &amp; Default Routing</t>
  </si>
  <si>
    <t>1.Configuring Static Routing Protocol
2.AD of Static Routing Protocol
3.Difference between Configuring Static route with Exit interface and Next hop IP Address
4.Configure Default routing
5. Significance of Stub Network with Default Routing</t>
  </si>
  <si>
    <t>Configure Static and Default Routing and demonstrate the reachability</t>
  </si>
  <si>
    <t>Dynamic Routing Protocol - RIP (DVR)</t>
  </si>
  <si>
    <r>
      <rPr>
        <sz val="10"/>
        <rFont val="Aptos Narrow"/>
        <family val="2"/>
        <scheme val="minor"/>
      </rPr>
      <t xml:space="preserve">1. Confiuring RIP Routing protocol and Advertising networks
2. AD, Metric of RIP, Timers
</t>
    </r>
    <r>
      <rPr>
        <sz val="10"/>
        <color theme="1"/>
        <rFont val="Aptos Narrow"/>
        <family val="2"/>
        <scheme val="minor"/>
      </rPr>
      <t>3. Loop avoidance mechanism in RIP
                 -Split Horizon
                 -Poison Reverse</t>
    </r>
    <r>
      <rPr>
        <sz val="10"/>
        <rFont val="Aptos Narrow"/>
        <family val="2"/>
        <scheme val="minor"/>
      </rPr>
      <t xml:space="preserve">
4. Summarization of Routes
5.Authentication for Routing updates 
6.Troubleshooting RIP Related Issues                                                                                                     </t>
    </r>
  </si>
  <si>
    <t>Configure RIPv1 &amp; v2, configure manual summarization, verifiaction commands.</t>
  </si>
  <si>
    <t>Day-5</t>
  </si>
  <si>
    <t>Dynamic Routing Protocol - EIGRP (ADVR or Hybrid)</t>
  </si>
  <si>
    <t>1. Configuring EIGRP Routing protocol and Advertising networks
2. EIGRP metrics, path selection, AD , Autonomous System
3. DUAL Algorithm                                                    
4. Autosummarization
5. Equal &amp; unequal cost load balancing
6. Authentication   
7.Troubleshooting EIGRP Related Issues</t>
  </si>
  <si>
    <t>Configure EIGRP, load balancing and authentication</t>
  </si>
  <si>
    <t xml:space="preserve">
Dynamic Routing Protocol-OSPF (LSR)
</t>
  </si>
  <si>
    <r>
      <rPr>
        <sz val="10"/>
        <rFont val="Aptos Narrow"/>
        <family val="2"/>
        <scheme val="minor"/>
      </rPr>
      <t xml:space="preserve">1. Configuring OSPF Routing protocol and Advertising networks
2. Process ID , Areas in OSPF
3. Path selection in OSPF
</t>
    </r>
    <r>
      <rPr>
        <sz val="10"/>
        <color theme="1"/>
        <rFont val="Aptos Narrow"/>
        <family val="2"/>
        <scheme val="minor"/>
      </rPr>
      <t>4. LSA types(Basic Information)</t>
    </r>
    <r>
      <rPr>
        <sz val="10"/>
        <rFont val="Aptos Narrow"/>
        <family val="2"/>
        <scheme val="minor"/>
      </rPr>
      <t xml:space="preserve">
5. OSPF Authentication
6. Summarization
7. DR &amp; BDR election  
8.Troubleshooting OSPF Related Issues                                                         </t>
    </r>
  </si>
  <si>
    <t>Configuring OSPF, Troubleshooting OSPF, Authentication(plain-text and MD5), DR and BDR election, Troubleshooting OSPF Neighbor Adjacencies, Troubleshooting Authentication</t>
  </si>
  <si>
    <t>Day-6</t>
  </si>
  <si>
    <t>Security</t>
  </si>
  <si>
    <t>Access Control Lists</t>
  </si>
  <si>
    <t xml:space="preserve">1. Standard ACL
2. Extended ACL
3. Named ACL                                                        </t>
  </si>
  <si>
    <t>Configure standard ACL for block/permit ping and telnet, Configure Extended ACL for block/ping icmp, http, telnet and configure named ACL</t>
  </si>
  <si>
    <t>IPv6</t>
  </si>
  <si>
    <t>Introduction to IPv6</t>
  </si>
  <si>
    <r>
      <rPr>
        <sz val="10"/>
        <rFont val="Aptos Narrow"/>
        <family val="2"/>
        <scheme val="minor"/>
      </rPr>
      <t>1. Introduction to IPv6
2. Types of Addresses in IPv6</t>
    </r>
    <r>
      <rPr>
        <sz val="10"/>
        <color theme="1"/>
        <rFont val="Aptos Narrow"/>
        <family val="2"/>
        <scheme val="minor"/>
      </rPr>
      <t>(Only Theory)</t>
    </r>
  </si>
  <si>
    <t xml:space="preserve"> Configure IPv6</t>
  </si>
  <si>
    <t>30 Min</t>
  </si>
  <si>
    <t>Milestone Assessment-MCQ and Practical</t>
  </si>
  <si>
    <t>Python Introduction</t>
  </si>
  <si>
    <t>THEORY DURATION(Module-wise in min)</t>
  </si>
  <si>
    <t>THEORY DURATION(approx in mins)</t>
  </si>
  <si>
    <t>PRACTICAL DURATION(In Minutes)</t>
  </si>
  <si>
    <t>What is Python ?</t>
  </si>
  <si>
    <t>Introduction, Brief History
Versions of Python and their differences</t>
  </si>
  <si>
    <t>Why to use Python ?</t>
  </si>
  <si>
    <t>Pros and Cons and applicability</t>
  </si>
  <si>
    <t>How to use Python ?</t>
  </si>
  <si>
    <t>Prerequisites for installation(Linux,Windows)
Installation, ENV PATH variable, Running Python over terminal/CMD or IDE
Brief about different IDE's
Basic commands like version check, help,etc.</t>
  </si>
  <si>
    <t>Basics of Python</t>
  </si>
  <si>
    <t>Basic Python Syntax</t>
  </si>
  <si>
    <t>Introduction</t>
  </si>
  <si>
    <t>Indentation</t>
  </si>
  <si>
    <t>Use and importance of indentation in Python</t>
  </si>
  <si>
    <t>Comment</t>
  </si>
  <si>
    <t>How to comment a single line or a group in python</t>
  </si>
  <si>
    <t>String values</t>
  </si>
  <si>
    <t>How to initialize and define strings</t>
  </si>
  <si>
    <t>String operations</t>
  </si>
  <si>
    <t>How to perform operations like join, subs, etc. on strings</t>
  </si>
  <si>
    <t>Use of Format()</t>
  </si>
  <si>
    <t>How and where to use format method</t>
  </si>
  <si>
    <t>Slicing string</t>
  </si>
  <si>
    <t>How to parse strings</t>
  </si>
  <si>
    <t>Numeric data types</t>
  </si>
  <si>
    <t>Initialization and operations</t>
  </si>
  <si>
    <t>Conversion</t>
  </si>
  <si>
    <t>Converting from one data type to other</t>
  </si>
  <si>
    <t>Simple input and output operations</t>
  </si>
  <si>
    <t>Performing simple print operations and taking raw inputs in python</t>
  </si>
  <si>
    <t>Print function</t>
  </si>
  <si>
    <t>How to use and difference of syntax in different versions</t>
  </si>
  <si>
    <t>Conditional</t>
  </si>
  <si>
    <t>Conditional Operators</t>
  </si>
  <si>
    <t>Overview on conditional operators used
Logical Operators and Use</t>
  </si>
  <si>
    <t>Assignment operators</t>
  </si>
  <si>
    <t>Usage and example of Assignment operators</t>
  </si>
  <si>
    <t>Arithmetic operator</t>
  </si>
  <si>
    <t>Use of where-object with example</t>
  </si>
  <si>
    <t>Logical Operators</t>
  </si>
  <si>
    <t>Syntax and usage of logical operators</t>
  </si>
  <si>
    <t>Relational Operators</t>
  </si>
  <si>
    <t>Syntax and usage of relational operators</t>
  </si>
  <si>
    <t>If-Else If-Else</t>
  </si>
  <si>
    <t>Using if-else in python</t>
  </si>
  <si>
    <t>Loops and Control Statements</t>
  </si>
  <si>
    <t>What is looping and control statements and why to use them</t>
  </si>
  <si>
    <t>While Loop</t>
  </si>
  <si>
    <t>Using while loop in python</t>
  </si>
  <si>
    <t>Do and While</t>
  </si>
  <si>
    <t>Continuation and Abort Conditions</t>
  </si>
  <si>
    <t>For</t>
  </si>
  <si>
    <t>Usage of for loop</t>
  </si>
  <si>
    <t>Nested Loops</t>
  </si>
  <si>
    <t>Using nesting of loops</t>
  </si>
  <si>
    <t>Control statements</t>
  </si>
  <si>
    <t>Break, continue, pass</t>
  </si>
  <si>
    <t>Data Structures</t>
  </si>
  <si>
    <t>Introduction to data structure</t>
  </si>
  <si>
    <t>What is data structure and why is it required</t>
  </si>
  <si>
    <t xml:space="preserve">List </t>
  </si>
  <si>
    <t>Introduction and example of Lists</t>
  </si>
  <si>
    <t>Tuple</t>
  </si>
  <si>
    <t>Introduction and example of Tuple</t>
  </si>
  <si>
    <t>Sets</t>
  </si>
  <si>
    <t>Introduction and example of Set</t>
  </si>
  <si>
    <t>Dictionary</t>
  </si>
  <si>
    <t>Introduction and example of Dictionary and sorting the same</t>
  </si>
  <si>
    <t>Comprehension of Lists</t>
  </si>
  <si>
    <t>How to comprehend list,tuples,vectors and using them</t>
  </si>
  <si>
    <t>Comprehension of Dictionary</t>
  </si>
  <si>
    <t>How to comprehend dictionary</t>
  </si>
  <si>
    <t>Iterators and Generators</t>
  </si>
  <si>
    <t>Use of iterators and generators in python</t>
  </si>
  <si>
    <t>Functions and Decorators</t>
  </si>
  <si>
    <t>Declaration, Definition and Implementation</t>
  </si>
  <si>
    <t>How to create a function
How to call a function
Defining parameters</t>
  </si>
  <si>
    <t>Keywords and parameters</t>
  </si>
  <si>
    <t>Function keywords and parameters</t>
  </si>
  <si>
    <t>Arguments handling</t>
  </si>
  <si>
    <t>Passing arguments to function</t>
  </si>
  <si>
    <t>Function Scope and Methods</t>
  </si>
  <si>
    <t xml:space="preserve"> Example of function, function as argument, function inside function
Decorators</t>
  </si>
  <si>
    <t>Function and Dictionary</t>
  </si>
  <si>
    <t>Mapping functions to dictionary and using it</t>
  </si>
  <si>
    <t>Modules</t>
  </si>
  <si>
    <t>Introduction to Modules</t>
  </si>
  <si>
    <t>What are modules</t>
  </si>
  <si>
    <t>System Modules</t>
  </si>
  <si>
    <t>In-built modules like sys(),math(),time(),os()</t>
  </si>
  <si>
    <t>In-built modules</t>
  </si>
  <si>
    <t>Other in-built modules like datetime, pickle, html, csv</t>
  </si>
  <si>
    <t>DIR function</t>
  </si>
  <si>
    <t>Use of dir function and it's attributes</t>
  </si>
  <si>
    <t>Introduction to PyPi</t>
  </si>
  <si>
    <t>Introduction to the official python modules repository</t>
  </si>
  <si>
    <t>Creating your own module</t>
  </si>
  <si>
    <t>Introduction on creating and importing your own module</t>
  </si>
  <si>
    <t>Error Handling</t>
  </si>
  <si>
    <t>Errors</t>
  </si>
  <si>
    <t xml:space="preserve"> Errors and exceptions in python </t>
  </si>
  <si>
    <t>Suppressing Errors</t>
  </si>
  <si>
    <t xml:space="preserve"> How to suppress error using pass </t>
  </si>
  <si>
    <t>Try / Catch</t>
  </si>
  <si>
    <t xml:space="preserve">  How to use try / Catch statements</t>
  </si>
  <si>
    <t>Hierarchy of exceptions</t>
  </si>
  <si>
    <t xml:space="preserve"> Build-In exceptions and their hierarchy</t>
  </si>
  <si>
    <t>Creating your own exceptions</t>
  </si>
  <si>
    <t xml:space="preserve"> Understand Exceptions
 Handle Exceptions
 Throwing our own Exceptions</t>
  </si>
  <si>
    <t>Use of raise and assert</t>
  </si>
  <si>
    <t xml:space="preserve"> What is raise and assert and how to use them</t>
  </si>
  <si>
    <t>Input / Output</t>
  </si>
  <si>
    <t>Data Streams, generators, iterators</t>
  </si>
  <si>
    <t xml:space="preserve"> Using and creating data streams</t>
  </si>
  <si>
    <t>Read Files and access methods</t>
  </si>
  <si>
    <t>Reading files and permissions</t>
  </si>
  <si>
    <t xml:space="preserve">Write in  Files </t>
  </si>
  <si>
    <t>Writing data to new files and appending data to existing files</t>
  </si>
  <si>
    <t>Working with directories</t>
  </si>
  <si>
    <t>How to use directories/folders in python</t>
  </si>
  <si>
    <t>Handling I/O Exceptions</t>
  </si>
  <si>
    <t>How to use Exception handling in case of file handling</t>
  </si>
  <si>
    <t>Classes in Python</t>
  </si>
  <si>
    <t>Class and OOPS concept</t>
  </si>
  <si>
    <t>How to create classes in python</t>
  </si>
  <si>
    <t>What is Class in Python and How to create one</t>
  </si>
  <si>
    <t>Class and Instance methods</t>
  </si>
  <si>
    <t>What are instances and class methods</t>
  </si>
  <si>
    <t>Variable in class</t>
  </si>
  <si>
    <t>Class variable and instance variable, their scope and difference</t>
  </si>
  <si>
    <t>OOPS Concept of Polymorphism, Inheritance in Python</t>
  </si>
  <si>
    <t>Example of Polymorphism and Inheritance in Python</t>
  </si>
  <si>
    <t>Type identification</t>
  </si>
  <si>
    <t>How to identify the type of class and instance</t>
  </si>
  <si>
    <t>Regular Expressions</t>
  </si>
  <si>
    <t>What is REGEX and where to use</t>
  </si>
  <si>
    <t>Using Python Match function</t>
  </si>
  <si>
    <t>Simple, special characters matching examples</t>
  </si>
  <si>
    <t>Python Quantifiers</t>
  </si>
  <si>
    <t>Using quantifiers(?+*)</t>
  </si>
  <si>
    <t>Using dot character, greedy matching, grouping and matching beginning and end indexes</t>
  </si>
  <si>
    <t>Compiling regex</t>
  </si>
  <si>
    <t>Creating and compiling regex to use multiple times</t>
  </si>
  <si>
    <t>GUI in Python</t>
  </si>
  <si>
    <t>Introduction to GUI in python</t>
  </si>
  <si>
    <t>Tkinter Module in Python</t>
  </si>
  <si>
    <t>What is Tkinter and how to use it</t>
  </si>
  <si>
    <t xml:space="preserve">Adding a button </t>
  </si>
  <si>
    <t>Creating Entry Widget</t>
  </si>
  <si>
    <t>Creating Text Widget</t>
  </si>
  <si>
    <t>Creating  Check button</t>
  </si>
  <si>
    <t> Creating  Radio button</t>
  </si>
  <si>
    <t>Creating List boxes</t>
  </si>
  <si>
    <t xml:space="preserve"> Develop Menus option</t>
  </si>
  <si>
    <t>Tkinter Alternatives</t>
  </si>
  <si>
    <t>Total Duration in Mins</t>
  </si>
  <si>
    <t>Total Duration in Hours</t>
  </si>
  <si>
    <t>Day</t>
  </si>
  <si>
    <t>Module</t>
  </si>
  <si>
    <t>Topics</t>
  </si>
  <si>
    <t>THEORY DURATION (in Min)</t>
  </si>
  <si>
    <t>PRACTICAL DURATION(Mins)</t>
  </si>
  <si>
    <t>Total Duration( Min)</t>
  </si>
  <si>
    <t>Introduction to Cloud Computing</t>
  </si>
  <si>
    <t>Life before cloud computing</t>
  </si>
  <si>
    <t>Walk through the Azure Portal</t>
  </si>
  <si>
    <t>Traditional IT Infrastructure</t>
  </si>
  <si>
    <t>Manage Azure subscriptions</t>
  </si>
  <si>
    <t>Cloud computing and its key advantages.</t>
  </si>
  <si>
    <t>the. Logging in to Azure portal</t>
  </si>
  <si>
    <t>Difference between cloud based and on premise data centres.</t>
  </si>
  <si>
    <t xml:space="preserve">Walkth through all the services in the Azure portal </t>
  </si>
  <si>
    <t xml:space="preserve"> Cloud Advantages, Cloud Providers</t>
  </si>
  <si>
    <t> Azure CLI, PowerShell</t>
  </si>
  <si>
    <t>Azure architectural components</t>
  </si>
  <si>
    <t xml:space="preserve">IaaS, PaaS, SaaS explanation </t>
  </si>
  <si>
    <t>Private, Public and Hybrid explanation with used cases</t>
  </si>
  <si>
    <t>High level concepts of each Cloud services</t>
  </si>
  <si>
    <t>Azure Overview</t>
  </si>
  <si>
    <t>Azure regions, Availability zones, ARM</t>
  </si>
  <si>
    <t xml:space="preserve">the Azure portal, </t>
  </si>
  <si>
    <t>Core Azure services</t>
  </si>
  <si>
    <t>Azure Compute Services like Azure VM, App Service, Azure Container Instances &amp; Azure Kubernetes Service, Azure Functions, Azure Virtual Desktop</t>
  </si>
  <si>
    <t>Creating  some Azure Services</t>
  </si>
  <si>
    <t>Identity and Governance</t>
  </si>
  <si>
    <t>Introduction to cloud based Identity model</t>
  </si>
  <si>
    <t>Creating and Managing users and groups</t>
  </si>
  <si>
    <t>Difference between cloud users and synced users</t>
  </si>
  <si>
    <t>Implement and manage Azure subscriptions and accounts</t>
  </si>
  <si>
    <t>Describe Azure AD.</t>
  </si>
  <si>
    <t>Overview of Azure AD P1 abd P2 Licence features</t>
  </si>
  <si>
    <t>Compare Azure AD to Active Directory Domain Services (AD DS).</t>
  </si>
  <si>
    <t>Describe how Azure AD is used as a directory for cloud apps.</t>
  </si>
  <si>
    <t>Describe Azure AD Premium P1 and P2.</t>
  </si>
  <si>
    <t>Describe Azure AD Domain Services.</t>
  </si>
  <si>
    <t>Azure Policy</t>
  </si>
  <si>
    <t>Role-based Access Control (RBAC)</t>
  </si>
  <si>
    <t>Azure Administration</t>
  </si>
  <si>
    <t>ARM</t>
  </si>
  <si>
    <t>Creating and Managing using Azure Resource Manager</t>
  </si>
  <si>
    <t>Azure powershell and CLI</t>
  </si>
  <si>
    <t>How to use Azure powershell and CLI with few basic commands</t>
  </si>
  <si>
    <t>Azure VM's</t>
  </si>
  <si>
    <t>Virtual Machine Planning</t>
  </si>
  <si>
    <t>Lab : Creating and Manage virtual machines</t>
  </si>
  <si>
    <t>Creating Virtual Machines</t>
  </si>
  <si>
    <t>Adding Virtual disks</t>
  </si>
  <si>
    <t>Virtual Machine Availability</t>
  </si>
  <si>
    <t>Virtual Machine Extensions</t>
  </si>
  <si>
    <t>Data Protection</t>
  </si>
  <si>
    <t>Azure  Backup Service</t>
  </si>
  <si>
    <t>Manage VM backups</t>
  </si>
  <si>
    <t>Configure VM backup</t>
  </si>
  <si>
    <t>Define backup policies</t>
  </si>
  <si>
    <t>Implement backup policies</t>
  </si>
  <si>
    <t>Perform VM restore</t>
  </si>
  <si>
    <t>File and Folder backup</t>
  </si>
  <si>
    <t>Networking and Security</t>
  </si>
  <si>
    <t>Virtual Networks and IP addressing</t>
  </si>
  <si>
    <t>Creating Vnet and Subnets</t>
  </si>
  <si>
    <t xml:space="preserve">Network Security Centre </t>
  </si>
  <si>
    <t>Check the connectivity between two Vnets</t>
  </si>
  <si>
    <t>Azure Firewall and Key vault</t>
  </si>
  <si>
    <t>Creating NSG</t>
  </si>
  <si>
    <t>Azure security center</t>
  </si>
  <si>
    <t>NSG and its priorities</t>
  </si>
  <si>
    <t>Azure DNS</t>
  </si>
  <si>
    <t>Intersite Connectivity</t>
  </si>
  <si>
    <t>Vnet Peering</t>
  </si>
  <si>
    <t>Estalishing Connectivity Between two Vnets using Vnet Peering</t>
  </si>
  <si>
    <t>Network Traffic Management</t>
  </si>
  <si>
    <t>VPN</t>
  </si>
  <si>
    <t>Routing and endpoints</t>
  </si>
  <si>
    <t>Load balancer and Application Gateway</t>
  </si>
  <si>
    <t>Creating, Managing Load balancer</t>
  </si>
  <si>
    <t>Azure Storage</t>
  </si>
  <si>
    <t>Azure Storage Account</t>
  </si>
  <si>
    <t>creating storage account</t>
  </si>
  <si>
    <t>Types of Storage accounts</t>
  </si>
  <si>
    <t>Creating blob storage and mange storage in the blob</t>
  </si>
  <si>
    <t>Overview Azure Storage Services</t>
  </si>
  <si>
    <t>Creating fileshare storage and mange storage in the fileshare</t>
  </si>
  <si>
    <t>Blob storage</t>
  </si>
  <si>
    <t>Configuring Azure filesync service</t>
  </si>
  <si>
    <t>Azure files and file sync</t>
  </si>
  <si>
    <t>Managing storage lifecycle</t>
  </si>
  <si>
    <t>Managing storage and storage secuirty</t>
  </si>
  <si>
    <t>Overview of Storage explorer</t>
  </si>
  <si>
    <t>Serverless Computing</t>
  </si>
  <si>
    <t>Azure App Service Plans</t>
  </si>
  <si>
    <t>Creating and Managing App Service</t>
  </si>
  <si>
    <t>Azure App Service</t>
  </si>
  <si>
    <t>Container Services</t>
  </si>
  <si>
    <t>Azure Kubernetes Service</t>
  </si>
  <si>
    <t>Monitoring</t>
  </si>
  <si>
    <t>Azure Monitor</t>
  </si>
  <si>
    <t>Use Azure Monitor</t>
  </si>
  <si>
    <t>Azure Alerts</t>
  </si>
  <si>
    <t>Create Azure alerts.</t>
  </si>
  <si>
    <t>Log Analytics</t>
  </si>
  <si>
    <t>Query using Log Analytics.</t>
  </si>
  <si>
    <t>Network Watcher</t>
  </si>
  <si>
    <t>Use Network Watcher.</t>
  </si>
  <si>
    <t xml:space="preserve"> Duration in Mins</t>
  </si>
  <si>
    <t>Total Duration in Hrs</t>
  </si>
  <si>
    <t>Sl.No</t>
  </si>
  <si>
    <t>Introduction DevOps</t>
  </si>
  <si>
    <t>SDLC models, Lean, ITIL, Agile</t>
  </si>
  <si>
    <t>Overview of  DevOps</t>
  </si>
  <si>
    <t>Understand the principles and benefits of DevOps and the limitations of traditional approaches.</t>
  </si>
  <si>
    <t>DevOps Goals</t>
  </si>
  <si>
    <t>Important terminology</t>
  </si>
  <si>
    <t>DevOps perspective</t>
  </si>
  <si>
    <t>DevOps and Agile</t>
  </si>
  <si>
    <t>DevOps Tools</t>
  </si>
  <si>
    <t>Configuration management</t>
  </si>
  <si>
    <t>Continuous Integration and Deployment</t>
  </si>
  <si>
    <t>Azure regions, Availability zones, ARM briefing</t>
  </si>
  <si>
    <t>Version Control</t>
  </si>
  <si>
    <t>Creating repository</t>
  </si>
  <si>
    <t>What is Git</t>
  </si>
  <si>
    <t>Cloning, check-in and committing</t>
  </si>
  <si>
    <t>About Version Control System and Types</t>
  </si>
  <si>
    <t>Fetch pull and remote</t>
  </si>
  <si>
    <t>Difference between CVCS and DVCS</t>
  </si>
  <si>
    <t>Branching</t>
  </si>
  <si>
    <t>GIT Basics</t>
  </si>
  <si>
    <t>Creating the Branches, switching the branches, merging the branches.</t>
  </si>
  <si>
    <t>GIT Command Line</t>
  </si>
  <si>
    <t>Ansible</t>
  </si>
  <si>
    <t>Overview of Ansible</t>
  </si>
  <si>
    <t>Deploy Ansible and Configure Ansible to manage hosts and run ad hoc Ansible commands.</t>
  </si>
  <si>
    <t>Why Ansible</t>
  </si>
  <si>
    <t>Basic Ansible Teminologies</t>
  </si>
  <si>
    <t>Write a simple Ansible playbook and run it to automate tasks on multiple managed hosts.</t>
  </si>
  <si>
    <t>Introduction to Playbooks</t>
  </si>
  <si>
    <t>Playbook Structure</t>
  </si>
  <si>
    <t>Variables and Facts</t>
  </si>
  <si>
    <t>Ansible Configuration Hierarchy</t>
  </si>
  <si>
    <t>Ansible in the Cloud</t>
  </si>
  <si>
    <t>Continuous Integration (Jenkins)</t>
  </si>
  <si>
    <t>Introduction.</t>
  </si>
  <si>
    <t>Docker– Containers</t>
  </si>
  <si>
    <t>What is a Docker</t>
  </si>
  <si>
    <t>Use case of Docker</t>
  </si>
  <si>
    <t>Platforms for Docker</t>
  </si>
  <si>
    <t>Dockers vs. Virtualization</t>
  </si>
  <si>
    <t>Architecture</t>
  </si>
  <si>
    <t>Docker Architecture.</t>
  </si>
  <si>
    <t>Understanding the Docker components</t>
  </si>
  <si>
    <t>Overview of Containers</t>
  </si>
  <si>
    <t>Azure Devops</t>
  </si>
  <si>
    <t>Azure Boards</t>
  </si>
  <si>
    <t>Azure Repos</t>
  </si>
  <si>
    <t>Azure Pipelines</t>
  </si>
  <si>
    <t>Azure Test Plan</t>
  </si>
  <si>
    <t>Azure Artifacts</t>
  </si>
  <si>
    <t>Capability Description</t>
  </si>
  <si>
    <t>Leads Observations to understand if Campus Associate has achieved desired capability</t>
  </si>
  <si>
    <t>Day 1</t>
  </si>
  <si>
    <t>Service &amp; Product</t>
  </si>
  <si>
    <t>ITIL Service Value Chain (SVC)
Plan
Improve
Engage
Design &amp; Transition
Obtain/Build
Deliver &amp; Support</t>
  </si>
  <si>
    <t>The journey today enlightens the team to understand the concepts through scenarios and connects you on how ITIL is part of your daily routine life. Lets begin the journey….</t>
  </si>
  <si>
    <t>ITIL Service Management Practices
General Management Practices
Service Management Practices
Technical Management Practices</t>
  </si>
  <si>
    <t>1) Describe what is a process
2) Why is a process important
3) Why is process improvement important</t>
  </si>
  <si>
    <t>Develop and share the process you used to follow to wake up, get ready and get to college to attend the first class in time?</t>
  </si>
  <si>
    <t>What is ITIL?
Evolution of ITIL (ITIL v3 to ITIL v4)
Benefits of ITIL v4
Key Concepts of Service Management
Value and Value Co-Creation
Stakeholders in Service Management
Products and Services
Service Relationships
The Four Dimensions of Service Management
Overview of the SVS
Components of the SVS
Guiding Principles
Governance
Service Value Chain
Practices
Continual Improvement</t>
  </si>
  <si>
    <r>
      <rPr>
        <b/>
        <u/>
        <sz val="9"/>
        <color rgb="FF00B050"/>
        <rFont val="Aptos Narrow"/>
        <family val="2"/>
        <scheme val="minor"/>
      </rPr>
      <t>Scenario 4</t>
    </r>
    <r>
      <rPr>
        <sz val="9"/>
        <color theme="1"/>
        <rFont val="Aptos Narrow"/>
        <family val="2"/>
        <scheme val="minor"/>
      </rPr>
      <t>: All the staff required to run the restaurent have joined. Since yesterday, their training has commenced. What phase of ITIL Lifecycle does this activity fall?</t>
    </r>
  </si>
  <si>
    <r>
      <rPr>
        <b/>
        <u/>
        <sz val="9"/>
        <color rgb="FF00B050"/>
        <rFont val="Aptos Narrow"/>
        <family val="2"/>
        <scheme val="minor"/>
      </rPr>
      <t>Scenario 5</t>
    </r>
    <r>
      <rPr>
        <sz val="9"/>
        <color theme="1"/>
        <rFont val="Aptos Narrow"/>
        <family val="2"/>
        <scheme val="minor"/>
      </rPr>
      <t>: Restaurent has now been running successfully for last 1 week. This afternoon, power to the restaurent went. The generator did not come on for more than 1 hour and customers complained. What phase of ITIL lifecycle does this fall?</t>
    </r>
  </si>
  <si>
    <t>Appreciate how complex IT usage is.
Understand the use of ITIL to manage complex IT infrastructure</t>
  </si>
  <si>
    <t>Day 2</t>
  </si>
  <si>
    <t>Event Management</t>
  </si>
  <si>
    <t>Definition of Event Management
Importance of Event Management in IT Service Management (ITSM)
Alignment with ITIL 4 Principles
Event Management in the ITIL Service Lifecycle
Role of Event Management in ITIL 4
Relationship with Other ITIL Practices
Integration with Service Value Chain (SVC)
Key Concepts of ITIL Event Management
What is an Event?
Types of Events in ITIL
•	Informational Events
•	Warning Events
•	Exception Events
Event vs. Incident vs. Problem
Event Management Process Flow
Event Detection
Event Logging
Event Filtering and Categorization
Event Correlation and Analysis
Event Response and Notification
Event Closure and Documentation</t>
  </si>
  <si>
    <t>Scenario 1: You have just now graduated from Kalinga. You return home. Your father proudly shows you the new overhead tank he has installed, the underground sump he has built and the water pumping system to pump water from sump to the overhead tank. He understands you have completed ITIL Event management and wants your help to configure an event management system in such a way that your mother can switch on the pump when water runs low in the overhead sump. The idea is to never run out of water in the overhead tank i.e 99.999% water availability. What kind of events will you set up and what instructions will you give your mother for each type of event?</t>
  </si>
  <si>
    <r>
      <rPr>
        <b/>
        <u/>
        <sz val="9"/>
        <color rgb="FF00B050"/>
        <rFont val="Aptos Narrow"/>
        <family val="2"/>
        <scheme val="minor"/>
      </rPr>
      <t>Scenario 4</t>
    </r>
    <r>
      <rPr>
        <sz val="9"/>
        <color rgb="FF00B050"/>
        <rFont val="Aptos Narrow"/>
        <family val="2"/>
        <scheme val="minor"/>
      </rPr>
      <t>:</t>
    </r>
    <r>
      <rPr>
        <sz val="9"/>
        <color theme="1"/>
        <rFont val="Aptos Narrow"/>
        <family val="2"/>
        <scheme val="minor"/>
      </rPr>
      <t xml:space="preserve"> In ICU's of major hospitals, it is normal to see various monitoring devices connected to patients -Heart rate, BP, Oxygen level in blood etc. Can this be called as event management? What kind of an event management is it? Proactive or Reactive?</t>
    </r>
  </si>
  <si>
    <r>
      <rPr>
        <b/>
        <u/>
        <sz val="9"/>
        <color rgb="FF00B050"/>
        <rFont val="Aptos Narrow"/>
        <family val="2"/>
        <scheme val="minor"/>
      </rPr>
      <t>Scenario 5</t>
    </r>
    <r>
      <rPr>
        <b/>
        <u/>
        <sz val="9"/>
        <color theme="1"/>
        <rFont val="Aptos Narrow"/>
        <family val="2"/>
        <scheme val="minor"/>
      </rPr>
      <t>:</t>
    </r>
    <r>
      <rPr>
        <sz val="9"/>
        <color theme="1"/>
        <rFont val="Aptos Narrow"/>
        <family val="2"/>
        <scheme val="minor"/>
      </rPr>
      <t xml:space="preserve"> Rishab is 55 years old. His company has adviced him to avail a medical check up. At the end of the medical checkup, Rishab is given a bunch of reports covering his heart function, Sugar levels, BP etc. These reports - can they be considered as events? If yes, what kind of event are these? Rishab notices his blood glucose level is way above the avarage level for people of his age and is highlighted in red. What kind of an event is this and should Rishab manage this?</t>
    </r>
  </si>
  <si>
    <r>
      <rPr>
        <b/>
        <u/>
        <sz val="9"/>
        <color rgb="FF00B050"/>
        <rFont val="Aptos Narrow"/>
        <family val="2"/>
        <scheme val="minor"/>
      </rPr>
      <t>Scenario 9</t>
    </r>
    <r>
      <rPr>
        <sz val="9"/>
        <color theme="1"/>
        <rFont val="Aptos Narrow"/>
        <family val="2"/>
        <scheme val="minor"/>
      </rPr>
      <t>- How can event management be used by MyCart.com's vendor to provide availability of 99.9% ?</t>
    </r>
  </si>
  <si>
    <t>Incident management</t>
  </si>
  <si>
    <r>
      <rPr>
        <b/>
        <u/>
        <sz val="9"/>
        <color theme="9" tint="-0.249977111117893"/>
        <rFont val="Aptos Narrow"/>
        <family val="2"/>
        <scheme val="minor"/>
      </rPr>
      <t>Scenario 11</t>
    </r>
    <r>
      <rPr>
        <b/>
        <u/>
        <sz val="9"/>
        <color theme="1"/>
        <rFont val="Aptos Narrow"/>
        <family val="2"/>
        <scheme val="minor"/>
      </rPr>
      <t xml:space="preserve"> : </t>
    </r>
    <r>
      <rPr>
        <sz val="9"/>
        <color theme="1"/>
        <rFont val="Aptos Narrow"/>
        <family val="2"/>
        <scheme val="minor"/>
      </rPr>
      <t>You are on duty on Monday morning, US time, servicing an US client at 11 am US time. The user mentioned her mailbox is down since the last 15 minutes. She helpfully mentions one of her colleagues also complained that his mailbox was down. You do a quick check from the backend and find out that there is a technical glitch and the email server servicing that location is down. You have to log an incident ticket - what priority will you assign to this ticket?</t>
    </r>
  </si>
  <si>
    <r>
      <rPr>
        <b/>
        <sz val="9"/>
        <color theme="9" tint="-0.249977111117893"/>
        <rFont val="Aptos Narrow"/>
        <family val="2"/>
        <scheme val="minor"/>
      </rPr>
      <t>Scenario 15</t>
    </r>
    <r>
      <rPr>
        <sz val="9"/>
        <color theme="1"/>
        <rFont val="Aptos Narrow"/>
        <family val="2"/>
        <scheme val="minor"/>
      </rPr>
      <t>: You are stuck on a Windows Incident ticket of a VIP customer. You don’t have the knowledge to solve it. You reach out to your lead and as per process, you transfer the ticket to the lead. Are you following the escalation process? What kind of an escalation is this?Your lead also is unable to solve the incident and reaches out to the technical architect on the team. What kind of an escalation is this? Your architect realizes that this will take time to solve and reaches out to the customer manager and asks customer manager to engage the vip customer. Is the Architect escalating? What kind of an escalation is this?</t>
    </r>
  </si>
  <si>
    <r>
      <rPr>
        <b/>
        <u/>
        <sz val="9"/>
        <color rgb="FF00B050"/>
        <rFont val="Aptos Narrow"/>
        <family val="2"/>
        <scheme val="minor"/>
      </rPr>
      <t>Scenario 2:</t>
    </r>
    <r>
      <rPr>
        <sz val="9"/>
        <color theme="1"/>
        <rFont val="Aptos Narrow"/>
        <family val="2"/>
        <scheme val="minor"/>
      </rPr>
      <t xml:space="preserve"> All of us know you are the best selfie champion. You bought a new mobile phone with a super high resolution selifie camera. One day after you bought it, you had an opportunity to take a selife along with your CEO. Unfortunately, your selfie camera failed. You took it to the mobile phone company and they said it was to do with corrupted settings and reset the camera. Next day, you had an opportunity to take a selfie picture with the COO of your company. Unfortunately, your selfie camera did not work again. You took it to the mobile phone shop and they repaired it again. Said it was a software problem. The next day, you had an opportunity to take a selfie picture with your CIO. Your selfie camera did not work again! In ITIL terms, what process must be applied to address your problem? In ITIL terms, what has still not been identified?</t>
    </r>
  </si>
  <si>
    <r>
      <rPr>
        <b/>
        <u/>
        <sz val="9"/>
        <color rgb="FF00B050"/>
        <rFont val="Aptos Narrow"/>
        <family val="2"/>
        <scheme val="minor"/>
      </rPr>
      <t>Scenario 3</t>
    </r>
    <r>
      <rPr>
        <sz val="9"/>
        <color theme="1"/>
        <rFont val="Aptos Narrow"/>
        <family val="2"/>
        <scheme val="minor"/>
      </rPr>
      <t>: Mindtree's PeopleHub website has a performance problem. MInds using People hub between 9 am and 10 am for the last 5 days have been complaining of extremen slowness. Incident tickets have been logged by different Minds over the last 5 days. Will Problem management help resolve this issue? How?</t>
    </r>
  </si>
  <si>
    <t>Day 3</t>
  </si>
  <si>
    <r>
      <rPr>
        <b/>
        <u/>
        <sz val="9"/>
        <color rgb="FF00B050"/>
        <rFont val="Aptos Narrow"/>
        <family val="2"/>
        <scheme val="minor"/>
      </rPr>
      <t>Scenario 1</t>
    </r>
    <r>
      <rPr>
        <sz val="9"/>
        <color theme="1"/>
        <rFont val="Aptos Narrow"/>
        <family val="2"/>
        <scheme val="minor"/>
      </rPr>
      <t>: You are an engineer working on a Sunday morning. There is no one else in the team. You have been allotted 2 tickets : 1 incident ticket - priority 3 and a service request- priority 3- which one will you choose to work on first? Why?</t>
    </r>
  </si>
  <si>
    <r>
      <rPr>
        <b/>
        <u/>
        <sz val="9"/>
        <color rgb="FF00B050"/>
        <rFont val="Aptos Narrow"/>
        <family val="2"/>
        <scheme val="minor"/>
      </rPr>
      <t>Scenario:2</t>
    </r>
    <r>
      <rPr>
        <sz val="9"/>
        <color theme="1"/>
        <rFont val="Aptos Narrow"/>
        <family val="2"/>
        <scheme val="minor"/>
      </rPr>
      <t xml:space="preserve"> User Amitab wants access to Youtube from his office PC. It is usually given to only select people. Is this a service request or an incident? Before access is provided to Amitab, will Amitab require anybody's approval?</t>
    </r>
  </si>
  <si>
    <r>
      <rPr>
        <b/>
        <u/>
        <sz val="9"/>
        <color rgb="FF00B050"/>
        <rFont val="Aptos Narrow"/>
        <family val="2"/>
        <scheme val="minor"/>
      </rPr>
      <t>Scenario 5</t>
    </r>
    <r>
      <rPr>
        <sz val="9"/>
        <color theme="1"/>
        <rFont val="Aptos Narrow"/>
        <family val="2"/>
        <scheme val="minor"/>
      </rPr>
      <t>: why is prioritization important as per ITIL</t>
    </r>
  </si>
  <si>
    <t>Some important concepts to look out for as you continue your IMTS journey : Verificiation, Validation, Security, Continous Improvement, Availability, Incident, SLA, OLA, Risk Management, Events, Alerts to name few.</t>
  </si>
  <si>
    <t>Access management</t>
  </si>
  <si>
    <r>
      <rPr>
        <b/>
        <u/>
        <sz val="9"/>
        <color rgb="FF00B050"/>
        <rFont val="Aptos Narrow"/>
        <family val="2"/>
        <scheme val="minor"/>
      </rPr>
      <t>Scenario 2</t>
    </r>
    <r>
      <rPr>
        <sz val="9"/>
        <color theme="1"/>
        <rFont val="Aptos Narrow"/>
        <family val="2"/>
        <scheme val="minor"/>
      </rPr>
      <t>: Contents in your bank account is information confidential to you alone. How will your bank safeguard this information? What are the negative consequences if the bank does not manage this well?</t>
    </r>
  </si>
  <si>
    <r>
      <rPr>
        <b/>
        <u/>
        <sz val="9"/>
        <color rgb="FF00B050"/>
        <rFont val="Aptos Narrow"/>
        <family val="2"/>
        <scheme val="minor"/>
      </rPr>
      <t>Scenario 4</t>
    </r>
    <r>
      <rPr>
        <sz val="9"/>
        <color theme="1"/>
        <rFont val="Aptos Narrow"/>
        <family val="2"/>
        <scheme val="minor"/>
      </rPr>
      <t>: You were part of project Mycart.com. You had unlimited access to all servers - windows, Unix and Linux servers. You are now out of Mycart.com project and are part of Flipkart.com project. Should you continue to have access to Mycart.com servers? If not, why not? What are the consequences of you continuing to have access to Mycart.com environment?</t>
    </r>
  </si>
  <si>
    <r>
      <rPr>
        <b/>
        <u/>
        <sz val="9"/>
        <color rgb="FF00B050"/>
        <rFont val="Aptos Narrow"/>
        <family val="2"/>
        <scheme val="minor"/>
      </rPr>
      <t>Scenario 5</t>
    </r>
    <r>
      <rPr>
        <sz val="9"/>
        <color theme="1"/>
        <rFont val="Aptos Narrow"/>
        <family val="2"/>
        <scheme val="minor"/>
      </rPr>
      <t>: Does access management impact availability in mycart.com. If yes, explain why? If no, explain why not?</t>
    </r>
  </si>
  <si>
    <t xml:space="preserve">Virtualization Basics </t>
  </si>
  <si>
    <t xml:space="preserve">Overview of Virtualization </t>
  </si>
  <si>
    <t xml:space="preserve">N/A </t>
  </si>
  <si>
    <t xml:space="preserve">Evolution of Virtualization and Vmware history </t>
  </si>
  <si>
    <t xml:space="preserve">Hypervisor basics </t>
  </si>
  <si>
    <t xml:space="preserve">Types of Virtualization </t>
  </si>
  <si>
    <t xml:space="preserve">Advantages and Disadvantages of Virtualization </t>
  </si>
  <si>
    <t xml:space="preserve">Hyperthreading and Memory virtualization overview </t>
  </si>
  <si>
    <t xml:space="preserve">Vmware products overview </t>
  </si>
  <si>
    <t xml:space="preserve">Installation and </t>
  </si>
  <si>
    <t xml:space="preserve">What is ESXi ?  Difference between ESX and ESXi </t>
  </si>
  <si>
    <t xml:space="preserve">Install and configure </t>
  </si>
  <si>
    <t xml:space="preserve">configuration of Vmware </t>
  </si>
  <si>
    <t xml:space="preserve">Interactive installation of ESXi </t>
  </si>
  <si>
    <t xml:space="preserve">ESXi </t>
  </si>
  <si>
    <t xml:space="preserve">ESXi 6.0 </t>
  </si>
  <si>
    <t xml:space="preserve">Licensing an ESXi host </t>
  </si>
  <si>
    <t xml:space="preserve">Connect ESXi using putty and vpshere console </t>
  </si>
  <si>
    <t xml:space="preserve">Configure NTP, DNS and routing in an ESXi host </t>
  </si>
  <si>
    <t xml:space="preserve">Lock down settings in </t>
  </si>
  <si>
    <t xml:space="preserve">Overview of Virtual Machine and Virtual Datacenter </t>
  </si>
  <si>
    <t xml:space="preserve">Tools used to connect ESXi and vpshere console connectivity </t>
  </si>
  <si>
    <t xml:space="preserve">Network settings and configuration in ESXi Browse all the directories and log files </t>
  </si>
  <si>
    <t xml:space="preserve">Vpshere tool </t>
  </si>
  <si>
    <t xml:space="preserve">Use of vpshere tools  </t>
  </si>
  <si>
    <t xml:space="preserve">Install and configure vsphere console </t>
  </si>
  <si>
    <t xml:space="preserve">Install vpshere tool and explore the features </t>
  </si>
  <si>
    <t xml:space="preserve">Vcenter server  6.0 </t>
  </si>
  <si>
    <t xml:space="preserve">Difference of Vcenter server editions </t>
  </si>
  <si>
    <t xml:space="preserve">Install and configure vcenter server </t>
  </si>
  <si>
    <t xml:space="preserve">Deploy Vcenter server </t>
  </si>
  <si>
    <t xml:space="preserve">View database settings Vcenters server services start/stop Install plugins  </t>
  </si>
  <si>
    <t xml:space="preserve">Size the vcenter server database </t>
  </si>
  <si>
    <t xml:space="preserve">Create datacenter and add ESXi host </t>
  </si>
  <si>
    <t xml:space="preserve">Connect to the vcenter using vpshere and web console  </t>
  </si>
  <si>
    <t xml:space="preserve">vSphere Networking </t>
  </si>
  <si>
    <t xml:space="preserve">Identify vnetwork standard switch capabilities </t>
  </si>
  <si>
    <t xml:space="preserve">Configure Standard switches </t>
  </si>
  <si>
    <t xml:space="preserve">Create/Delete standard switch </t>
  </si>
  <si>
    <t xml:space="preserve">Configure all network policies  </t>
  </si>
  <si>
    <t xml:space="preserve">Standard switch Vs Distributed switch </t>
  </si>
  <si>
    <t xml:space="preserve">Configure vNICs and </t>
  </si>
  <si>
    <t xml:space="preserve">Configure vmNiCs </t>
  </si>
  <si>
    <t xml:space="preserve">VLAN settings </t>
  </si>
  <si>
    <t xml:space="preserve">Configure vmkernel ports and port groups </t>
  </si>
  <si>
    <t xml:space="preserve">Configure VLAN settings </t>
  </si>
  <si>
    <t xml:space="preserve">Configure traffic shaping policies </t>
  </si>
  <si>
    <t xml:space="preserve">Loadbalancing and failover policies </t>
  </si>
  <si>
    <t xml:space="preserve">Vsphere Storage </t>
  </si>
  <si>
    <t xml:space="preserve">Datastore in Vmware </t>
  </si>
  <si>
    <t xml:space="preserve">Create Datastore Mount/Unmount datastore Extend/expand datastore </t>
  </si>
  <si>
    <t xml:space="preserve">Virtual storage file system VMFS3, VMFS5 etc.. </t>
  </si>
  <si>
    <t xml:space="preserve">Selecting path and disabling path </t>
  </si>
  <si>
    <t xml:space="preserve">Virtual disk formats and uses .vmdk, vmsn etc… </t>
  </si>
  <si>
    <t xml:space="preserve">Performing Datastore in </t>
  </si>
  <si>
    <t xml:space="preserve">Virtual disk thin and thick provisioning </t>
  </si>
  <si>
    <t xml:space="preserve">Maintenance mode </t>
  </si>
  <si>
    <t xml:space="preserve">Storage adapters and devices </t>
  </si>
  <si>
    <t xml:space="preserve">Scan and Rescan storage </t>
  </si>
  <si>
    <t xml:space="preserve">Zoning and LUN masking practices </t>
  </si>
  <si>
    <t xml:space="preserve">Use case for FCoE and iSCSI </t>
  </si>
  <si>
    <t xml:space="preserve">Configure iSCSI initiator </t>
  </si>
  <si>
    <t xml:space="preserve">Virtual Machine Management  </t>
  </si>
  <si>
    <t xml:space="preserve">Virtual Machine Hardware version </t>
  </si>
  <si>
    <t xml:space="preserve">Create Virtual machine  Configure VM resource settings (CPU, Disk and </t>
  </si>
  <si>
    <t xml:space="preserve">Creation of Virtual machine </t>
  </si>
  <si>
    <t xml:space="preserve">Memory) </t>
  </si>
  <si>
    <t xml:space="preserve">Different ways of deploying virtual machines </t>
  </si>
  <si>
    <t xml:space="preserve">Install Guest OS on VMs </t>
  </si>
  <si>
    <t xml:space="preserve">Configure guest OS into a virtual machines </t>
  </si>
  <si>
    <t xml:space="preserve">Create template  </t>
  </si>
  <si>
    <t xml:space="preserve">Configure vmware tools </t>
  </si>
  <si>
    <t xml:space="preserve">Create clone of a VM </t>
  </si>
  <si>
    <t xml:space="preserve">Configuring virtual disk types </t>
  </si>
  <si>
    <t xml:space="preserve">Install Vmware tools Snapshot creation and consolidation </t>
  </si>
  <si>
    <t xml:space="preserve">Explore Virtual disk formats and uses .vmdk, vmsn etc… </t>
  </si>
  <si>
    <t xml:space="preserve">Modify the CPU, memory settings for a virtual machine </t>
  </si>
  <si>
    <t xml:space="preserve">Templates and clones </t>
  </si>
  <si>
    <t xml:space="preserve">Deploy virtual machines from a template </t>
  </si>
  <si>
    <t xml:space="preserve">Snapshots and snapshot management </t>
  </si>
  <si>
    <t xml:space="preserve">Consolidation of snapshots </t>
  </si>
  <si>
    <t xml:space="preserve">Vsphere High Availability </t>
  </si>
  <si>
    <t xml:space="preserve">Vsphere High Availability features </t>
  </si>
  <si>
    <t xml:space="preserve">Creation of cluster and adding ESXi and VMs in </t>
  </si>
  <si>
    <t xml:space="preserve">Vsphere HA Failure scenarios </t>
  </si>
  <si>
    <t xml:space="preserve">Cluster </t>
  </si>
  <si>
    <t xml:space="preserve">Vsphere HA architecture and cluster creation </t>
  </si>
  <si>
    <t xml:space="preserve">Configure HA and DRS Perform vmotion and storage vmotion Create FT for VMs </t>
  </si>
  <si>
    <t xml:space="preserve">Vsphere DRS features </t>
  </si>
  <si>
    <t xml:space="preserve">Migration: Vmotion and types of vmotion </t>
  </si>
  <si>
    <t xml:space="preserve">Vsphere Fault tolerance </t>
  </si>
  <si>
    <t xml:space="preserve">Vpshere Replication and its related concepts </t>
  </si>
  <si>
    <t xml:space="preserve">Access contol and Resource monitoring </t>
  </si>
  <si>
    <t xml:space="preserve">ESXi host access and authentication </t>
  </si>
  <si>
    <t xml:space="preserve">Configure roles and permissions </t>
  </si>
  <si>
    <t xml:space="preserve">Users and Groups </t>
  </si>
  <si>
    <t xml:space="preserve">Steps to integrate with </t>
  </si>
  <si>
    <t xml:space="preserve">Roles and permissions in Vcenter server </t>
  </si>
  <si>
    <t xml:space="preserve">AD </t>
  </si>
  <si>
    <t xml:space="preserve">Alarms  </t>
  </si>
  <si>
    <t xml:space="preserve">Create/ Acknowledge </t>
  </si>
  <si>
    <t xml:space="preserve">Shares, limits and reservations </t>
  </si>
  <si>
    <t xml:space="preserve">Alarms </t>
  </si>
  <si>
    <t xml:space="preserve">vApps </t>
  </si>
  <si>
    <r>
      <rPr>
        <sz val="11"/>
        <color rgb="FF000000"/>
        <rFont val="Aptos Narrow"/>
        <family val="2"/>
        <scheme val="minor"/>
      </rPr>
      <t>Creation of shares and resource pools</t>
    </r>
    <r>
      <rPr>
        <vertAlign val="subscript"/>
        <sz val="17"/>
        <color rgb="FF000000"/>
        <rFont val="Aptos Narrow"/>
        <family val="2"/>
        <scheme val="minor"/>
      </rPr>
      <t xml:space="preserve">  </t>
    </r>
    <r>
      <rPr>
        <sz val="11"/>
        <color rgb="FF000000"/>
        <rFont val="Aptos Narrow"/>
        <family val="2"/>
        <scheme val="minor"/>
      </rPr>
      <t xml:space="preserve"> </t>
    </r>
  </si>
  <si>
    <t xml:space="preserve">Resource pools  </t>
  </si>
  <si>
    <t xml:space="preserve">Monitoring resource usage </t>
  </si>
  <si>
    <t>Important Milestone</t>
  </si>
  <si>
    <t>Onboarding</t>
  </si>
  <si>
    <t>Orientation + Laptop Distribution</t>
  </si>
  <si>
    <t>Week Off</t>
  </si>
  <si>
    <t>Linux Trainer</t>
  </si>
  <si>
    <t>Weekly 1 (Linux)</t>
  </si>
  <si>
    <t>Networks Trainer</t>
  </si>
  <si>
    <t>Milestone 1 preparation + Mock 2 (Linux + Networks)</t>
  </si>
  <si>
    <t>Milestone 1 - 1st attempt (Linux + Networks)</t>
  </si>
  <si>
    <t>Technical presentation SS Observation -1 (Linux + Networks)</t>
  </si>
  <si>
    <t>Python Trainer</t>
  </si>
  <si>
    <t>AWS</t>
  </si>
  <si>
    <t>Gandhi Jayanti</t>
  </si>
  <si>
    <t>Mock 1 (Python + AWS)</t>
  </si>
  <si>
    <t>Milestone 2 Preparation + Mock 2 (Python + AWS)</t>
  </si>
  <si>
    <t>Technical Presentation 2 - SS Observation (Python + AWS)</t>
  </si>
  <si>
    <t>Milestone 2, 1st Attempt (Python + AWS)</t>
  </si>
  <si>
    <t>DevOps Trainer</t>
  </si>
  <si>
    <t>SS (09:00AM to 10:30AM) + ITIL</t>
  </si>
  <si>
    <t>ITIL Trainer</t>
  </si>
  <si>
    <t>Virtualization Trainer</t>
  </si>
  <si>
    <t>Diwali</t>
  </si>
  <si>
    <t>Iac Trainer</t>
  </si>
  <si>
    <t>Maha Navami</t>
  </si>
  <si>
    <t>IaC</t>
  </si>
  <si>
    <t>AWS Trainer</t>
  </si>
  <si>
    <t>CEFR Orientation + Mock CEFR + Profile interview</t>
  </si>
  <si>
    <t>PRE CEFR + Profile interview</t>
  </si>
  <si>
    <t>Windows - AD - Theory</t>
  </si>
  <si>
    <t>IaC Essentials Basics Administration</t>
  </si>
  <si>
    <t>IaC Essentials</t>
  </si>
  <si>
    <t>S.No</t>
  </si>
  <si>
    <t>Lab Exercise</t>
  </si>
  <si>
    <t>1. Terraform Basics &amp; Syntax</t>
  </si>
  <si>
    <t>1.1 Introduction to Infrastructure as Code (IaC)</t>
  </si>
  <si>
    <t>AWS compliance certifications and standards</t>
  </si>
  <si>
    <t>Review AWS compliance documents</t>
  </si>
  <si>
    <t>1.2 Terraform Architecture</t>
  </si>
  <si>
    <t>Terraform components: Providers, Resources, State, CLI, Plugins</t>
  </si>
  <si>
    <t>Visualize Terraform architecture</t>
  </si>
  <si>
    <t>1.3 Installing and Configuring Terraform</t>
  </si>
  <si>
    <t>Installing Terraform CLI, setting up environment variables, configuring provider credentials</t>
  </si>
  <si>
    <t>Install Terraform and configure AWS/Azure provider</t>
  </si>
  <si>
    <t>1.4 Writing Terraform Configuration Files (HCL Syntax)</t>
  </si>
  <si>
    <t>Basic HCL syntax, defining resources, variables, outputs</t>
  </si>
  <si>
    <t>Write a simple Terraform config file</t>
  </si>
  <si>
    <t>1.5 Providers, Resources, and Variables</t>
  </si>
  <si>
    <t>How providers interact with cloud APIs, resource blocks, defining and using variables in configs</t>
  </si>
  <si>
    <t>Create sample resources with variables</t>
  </si>
  <si>
    <t>1.6 Terraform Init, Plan, Apply, and Destroy</t>
  </si>
  <si>
    <t>Lifecycle commands for managing infra, plan review, state changes</t>
  </si>
  <si>
    <t>Run terraform init, plan, apply, and destroy on sample project</t>
  </si>
  <si>
    <t>1.7 State Management and Backend Configuration</t>
  </si>
  <si>
    <t>State file concept, remote vs local states, locking mechanism</t>
  </si>
  <si>
    <t>Configure remote backend with S3/Blob Storage</t>
  </si>
  <si>
    <t>2. ARM Templates &amp; Azure CLI</t>
  </si>
  <si>
    <t>2.1 Overview of Azure Resource Manager (ARM)</t>
  </si>
  <si>
    <t>ARM concepts, benefits, deployment models</t>
  </si>
  <si>
    <t>Explore ARM overview and key concepts</t>
  </si>
  <si>
    <t>2.2 Structure of ARM Templates (JSON Syntax)</t>
  </si>
  <si>
    <t>Template schema, resource declarations, parameters, variables, nesting</t>
  </si>
  <si>
    <t>Examine and edit ARM template JSON file</t>
  </si>
  <si>
    <t>2.3 Deploying Resources with ARM Templates</t>
  </si>
  <si>
    <t>Deployment options (CLI, Portal, PowerShell), parameters usage</t>
  </si>
  <si>
    <t>Deploy a simple ARM template to Azure</t>
  </si>
  <si>
    <t>2.4 Introduction to Azure CLI</t>
  </si>
  <si>
    <t>Azure CLI installation, approach, common commands</t>
  </si>
  <si>
    <t>Install Azure CLI and run practice commands</t>
  </si>
  <si>
    <t>2.5 Creating and Managing Resources using Azure CLI</t>
  </si>
  <si>
    <t>Command syntax for resource creation, update, deletion</t>
  </si>
  <si>
    <t>Create and manage Azure resources via CLI</t>
  </si>
  <si>
    <t>2.6 Scripting Deployments with Azure CLI</t>
  </si>
  <si>
    <t>Automation scripts, templates, parameter files</t>
  </si>
  <si>
    <t>Write deployment scripts using Azure CLI</t>
  </si>
  <si>
    <t>3. Declarative Configuration Management</t>
  </si>
  <si>
    <t>3.1 Imperative vs Declarative Approaches</t>
  </si>
  <si>
    <t>Differences and examples, benefits of declarative configuration</t>
  </si>
  <si>
    <t>Compare imperative and declarative scripts</t>
  </si>
  <si>
    <t>3.2 Overview of Configuration Management Tools (e.g., Ansible, Puppet, Chef)</t>
  </si>
  <si>
    <t>Tool features, use cases, comparison, integration with IaC</t>
  </si>
  <si>
    <t>Demo Ansible playbook or Puppet manifest</t>
  </si>
  <si>
    <t>3.3 Writing Declarative Configurations</t>
  </si>
  <si>
    <t>Syntax and structure of declarative config files, idempotency</t>
  </si>
  <si>
    <t>Write a sample Ansible playbook or Chef recipe</t>
  </si>
  <si>
    <t>3.4 Idempotency and State Enforcement</t>
  </si>
  <si>
    <t>Definition, importance, how tools achieve idempotency</t>
  </si>
  <si>
    <t>Test idempotency through multiple runs of config scripts</t>
  </si>
  <si>
    <t>3.5 Integration with IaC Tools</t>
  </si>
  <si>
    <t>Linking configuration management to Terraform or ARM via provisioners</t>
  </si>
  <si>
    <t>Integrate Ansible provisioner in Terraform config</t>
  </si>
  <si>
    <t>4. Version Control &amp; Automation Workflows</t>
  </si>
  <si>
    <t>4.1 Introduction to Git for IaC</t>
  </si>
  <si>
    <t>Git basics, version control concepts for infra code</t>
  </si>
  <si>
    <t>Initialize Git repo and commit IaC files</t>
  </si>
  <si>
    <t>4.2 Branching Strategies and Repository Structure</t>
  </si>
  <si>
    <t>Feature branching, branching models, multi-environment repos</t>
  </si>
  <si>
    <t>Create branches and merge IaC config changes</t>
  </si>
  <si>
    <t>4.3 CI/CD Integration for Infrastructure</t>
  </si>
  <si>
    <t>CI/CD pipelines overview, tools (Jenkins, GitHub Actions), IaC automation</t>
  </si>
  <si>
    <t>Build a pipeline to deploy Terraform using CI tool</t>
  </si>
  <si>
    <t>4.4 GitOps and Infrastructure Pipelines</t>
  </si>
  <si>
    <t>GitOps principles, tooling overview, benefits</t>
  </si>
  <si>
    <t>Implement GitOps workflow using Flux/ArgoCD demo</t>
  </si>
  <si>
    <t>4.5 Best Practices for Collaborative IaC Development</t>
  </si>
  <si>
    <t>Code reviews, modules, documentation, testing infrastructure</t>
  </si>
  <si>
    <t>Collaborative code review session and apply best practices</t>
  </si>
  <si>
    <t>AWS Basics Administration</t>
  </si>
  <si>
    <t>AWS Basics</t>
  </si>
  <si>
    <t>Introduction to AWS</t>
  </si>
  <si>
    <t>Overview of AWS and its Services</t>
  </si>
  <si>
    <t>Introduction to AWS cloud platform, key services overview, use cases</t>
  </si>
  <si>
    <t>Explore AWS console and identify key services</t>
  </si>
  <si>
    <t>Benefits of Cloud Computing</t>
  </si>
  <si>
    <t>Scalability, cost efficiency, global infrastructure, flexibility</t>
  </si>
  <si>
    <t>Case study discussion and Q&amp;A</t>
  </si>
  <si>
    <t>AWS Free Tier &amp; Account Setup</t>
  </si>
  <si>
    <t>AWS Global Infrastructure</t>
  </si>
  <si>
    <t>Regions and Availability Zones</t>
  </si>
  <si>
    <t>Edge Locations</t>
  </si>
  <si>
    <t>Purpose of edge locations, content delivery with CloudFront</t>
  </si>
  <si>
    <t>Review AWS CloudFront edge locations</t>
  </si>
  <si>
    <t>Regional Services vs Global Services</t>
  </si>
  <si>
    <t>Difference between regional and global AWS services, examples</t>
  </si>
  <si>
    <t>List examples of regional vs global services</t>
  </si>
  <si>
    <t>Core AWS Services: IAM, EC2, S3, VPC</t>
  </si>
  <si>
    <t>IAM (Identity and Access Management)</t>
  </si>
  <si>
    <t>Fundamentals of IAM, users, roles, policies overview</t>
  </si>
  <si>
    <t>Create IAM user and assign permissions</t>
  </si>
  <si>
    <t>Users, Groups, Roles, and Policies</t>
  </si>
  <si>
    <t>Creating and managing IAM entities, permissions best practices</t>
  </si>
  <si>
    <t>Create IAM groups and roles, attach policies</t>
  </si>
  <si>
    <t>Best Practices for IAM</t>
  </si>
  <si>
    <t>Security policies, least privilege principle, MFA</t>
  </si>
  <si>
    <t>Implement MFA and least privilege for IAM users</t>
  </si>
  <si>
    <t>EC2 (Elastic Compute Cloud)</t>
  </si>
  <si>
    <t>Compute service overview, instance use cases</t>
  </si>
  <si>
    <t>Launch a simple EC2 instance</t>
  </si>
  <si>
    <t>Instance Types and Launch Process</t>
  </si>
  <si>
    <t>Key Pairs and Security Groups</t>
  </si>
  <si>
    <t>Instance security, key pairs for login, firewall rules using security groups</t>
  </si>
  <si>
    <t>Setup key pair and security group rules</t>
  </si>
  <si>
    <t>S3 (Simple Storage Service)</t>
  </si>
  <si>
    <t>Object storage fundamentals, bucket and object concepts</t>
  </si>
  <si>
    <t>Create S3 bucket and upload objects</t>
  </si>
  <si>
    <t>Buckets, Objects, and Permissions</t>
  </si>
  <si>
    <t>Bucket creation, object management, access permissions controls</t>
  </si>
  <si>
    <t>Set bucket policies and object ACLs</t>
  </si>
  <si>
    <t>S3 Storage Classes and Lifecycle Policies</t>
  </si>
  <si>
    <t>Storage class types, lifecycle management, cost optimization</t>
  </si>
  <si>
    <t>Configure lifecycle rules for cost savings</t>
  </si>
  <si>
    <t>VPC (Virtual Private Cloud)</t>
  </si>
  <si>
    <t>Networking basics, setting up isolated networks</t>
  </si>
  <si>
    <t>Create a VPC with subnets</t>
  </si>
  <si>
    <t>Subnets, Route Tables, Internet Gateway, NAT Gateway</t>
  </si>
  <si>
    <t>Networking components, routing concepts in VPC</t>
  </si>
  <si>
    <t>Configure routing for VPC</t>
  </si>
  <si>
    <t>Security Groups vs NACLs</t>
  </si>
  <si>
    <t>Network security layers, controls comparison</t>
  </si>
  <si>
    <t>Create security group and NACL and compare effects</t>
  </si>
  <si>
    <t>CloudFormation &amp; Automation</t>
  </si>
  <si>
    <t>Introduction to Infrastructure as Code (IaC)</t>
  </si>
  <si>
    <t>IaC principles, benefits, introduction to CloudFormation</t>
  </si>
  <si>
    <t>Write a basic CloudFormation template</t>
  </si>
  <si>
    <t>Basics of AWS CloudFormation Templates</t>
  </si>
  <si>
    <t>Template structure, resource declaration, parameters</t>
  </si>
  <si>
    <t>Create and validate CloudFormation templates</t>
  </si>
  <si>
    <t>Stack Creation and Management</t>
  </si>
  <si>
    <t>Deploying and managing stacks with CloudFormation</t>
  </si>
  <si>
    <t>Deploy and update CloudFormation stacks</t>
  </si>
  <si>
    <t>Introduction to AWS CLI and SDKs</t>
  </si>
  <si>
    <t>AWS command line and SDK tools overview and usage</t>
  </si>
  <si>
    <t>Execute AWS CLI commands</t>
  </si>
  <si>
    <t>Monitoring with CloudWatch</t>
  </si>
  <si>
    <t>CloudWatch Metrics and Alarms</t>
  </si>
  <si>
    <t>Monitoring resources, setting custom metrics and alarms</t>
  </si>
  <si>
    <t>Set alarms and monitor metrics</t>
  </si>
  <si>
    <t>Custom Metrics and Logs</t>
  </si>
  <si>
    <t>Creating custom CloudWatch metrics, working with logs</t>
  </si>
  <si>
    <t>Create custom metrics and analyze logs</t>
  </si>
  <si>
    <t>Dashboard Creation</t>
  </si>
  <si>
    <t>Building dashboards for visualization of metrics</t>
  </si>
  <si>
    <t>Build CloudWatch dashboards</t>
  </si>
  <si>
    <t>Integration with EC2, S3, and Lambda</t>
  </si>
  <si>
    <t>Monitoring integration with key services</t>
  </si>
  <si>
    <t>Create CloudWatch alarms for integrated services</t>
  </si>
  <si>
    <t>Security &amp; Compliance Essentials</t>
  </si>
  <si>
    <t>Shared Responsibility Model</t>
  </si>
  <si>
    <t>Understanding security responsibilities between AWS and customers</t>
  </si>
  <si>
    <t>Discuss shared responsibility model</t>
  </si>
  <si>
    <t>AWS Security Services Overview (e.g., GuardDuty, Inspector)</t>
  </si>
  <si>
    <t>Security monitoring and automated assessment services overview</t>
  </si>
  <si>
    <t>Enable GuardDuty and Inspector</t>
  </si>
  <si>
    <t>Encryption and Key Management with KMS</t>
  </si>
  <si>
    <t>Encrypting data, managing keys using KMS</t>
  </si>
  <si>
    <t>Create and use KMS keys</t>
  </si>
  <si>
    <t>Compliance Programs (e.g., HIPAA, SOC, ISO)</t>
  </si>
  <si>
    <t>Active Directory (AD) Fundamentals</t>
  </si>
  <si>
    <t>AD Concepts: DC, OU, Groups, Forests</t>
  </si>
  <si>
    <t>Authentication: Kerberos, LDAP</t>
  </si>
  <si>
    <t>Group Policy Basics</t>
  </si>
  <si>
    <t>AD Sites &amp; Replication</t>
  </si>
  <si>
    <t>AD Backup &amp; Recovery</t>
  </si>
  <si>
    <t>Milestone 1 - 2nd Attempt</t>
  </si>
  <si>
    <t>Weekly 3 Python (6:00 - 7:30)</t>
  </si>
  <si>
    <t>Communication Trainer</t>
  </si>
  <si>
    <t>Netlabs</t>
  </si>
  <si>
    <t>SS (5:00 PM to 6:30 PM) Networks</t>
  </si>
  <si>
    <t>SS (5:00 PM to 6:30 PM) Python</t>
  </si>
  <si>
    <t>SS (5:00 PM to 6:30 PM) AWS</t>
  </si>
  <si>
    <t>Milestone 3 Preparation &amp; Milestone Assessment
(DevOps+ITIL+Virtualization+Windows AD+IaC)</t>
  </si>
  <si>
    <t>Virtual/inperson</t>
  </si>
  <si>
    <t>Introduction about Service &amp; Product - Welcome to Day 1 of ITIL Interactive learning Sessions. The sessions scheduled for today will drive you through the importance of Service Management, the Life cycle of ITIL and how Services, Products play a key role in as part of ITIL.</t>
  </si>
  <si>
    <t>Understanding what a process is</t>
  </si>
  <si>
    <t>Introduction to ITIL</t>
  </si>
  <si>
    <t>IT Service Operations</t>
  </si>
  <si>
    <t>Data Centers: Context setting for ITIL</t>
  </si>
  <si>
    <t>Event, Incident, Problem to name few with an ultimate objective to achieve AVAILABILITY which is key goal of ITIL.</t>
  </si>
  <si>
    <t>Problem Mangement</t>
  </si>
  <si>
    <t>Change Management</t>
  </si>
  <si>
    <t>Request Fulfilment</t>
  </si>
  <si>
    <t>Request Fulfillment, and its importance and how Access management/ Security Management supports ITIL’s Framework.</t>
  </si>
  <si>
    <t>Difference in characteristics between services and products. What is a Service?
What is a Product?
Difference Between Services and Products
IT Service Lifecycle</t>
  </si>
  <si>
    <t>Purpose of Service Operations
Explain different types of communication, their importance, with real life (IT/Non IT) examples
Explain difference between Events, Alerts and Incidents and their importance, with real life examples</t>
  </si>
  <si>
    <t>Share differences between an incident and an Event Explain difference between Severity, Impact and Priority
Share their perspective about SLA and importance of meeting SLAs Difference between a high priority incident &amp; a Major Incident
Explain how Major Incidents are handled, the role of the Major Incident Manager and its importance Incident Management in the ITIL Service Lifecycle
Role of Incident Management in ITIL 4
Relationship with Other ITIL Practices (Event, Problem, Change Management)
Integration with the ITIL Service Value Chain
Key Concepts of ITIL Incident Management
What is an Incident?
Types of Incidents
•	Service Requests vs. Incidents
•	Major vs. Minor Incidents
3.3 Incident vs. Event vs. Problem
Incident Management Process Flow
Incident Identification
Incident Logging
Incident Categorization
Incident Diagnosis and Investigation
Incident Resolution and Recovery
Incident Closure</t>
  </si>
  <si>
    <t>Explain the difference between Incident and Problem, with real life example (IT/Non IT)
What is a Problem?
Problem vs. Incident vs. Known Error
Types of Problems
•	Reactive Problem Management
•	Proactive Problem Management
3.4 Known Error Database (KEDB) and Workarounds
Problem Management Process Flow
Problem Identification
Problem Logging
Problem Categorization
Problem Prioritization (Impact vs. Urgency)
Problem Investigation and Diagnosis
Root Cause Analysis (RCA)
Problem Resolution and Recovery
Problem Closure</t>
  </si>
  <si>
    <t>Explain when Change mangement comes into picture
Benefits of Change Management Difference between CAB, ECAB. And their applicability Difference between Change approver, requestor roles Key Concepts of ITIL Change Management
What is a Change?
Types of Changes in ITIL
•	Standard Changes
•	Normal Changes
•	Emergency Changes
Change vs. Release vs. Deployment
Change Management Process Flow
Change Request Submission (Request for Change - RFC)
Change Logging and Classification
Change Impact and Risk Assessment
Change Approval Process (CAB – Change Advisory Board)
Change Implementation and Testing
Change Review and Closure
Change Advisory Board (CAB) and Emergency CAB (ECAB)
Role and Responsibilities of CAB
Emergency Change Handling with ECAB
Change Authorization Process</t>
  </si>
  <si>
    <t>Explain the difference between Incident and Service Request?
What is the purpose of "approval" in the case of service request? Do Service Requests also have SLA's?</t>
  </si>
  <si>
    <t>Must be able to explain the importance of access management Wrong consequences of improper access management, with examples (both Non IT and IT)
Access Management in the ITIL Service Lifecycle
Role of Access Management in ITIL 4
Relationship with Identity Management and Security Operations
Integration with ITIL Service Value Chain
Key Concepts of ITIL Access Management
What is Access Management?
Difference Between Access, Authentication, and Authorization
Principles of Least Privilege and Role-Based Access Control (RBAC)
Access Management Process Flow
Access Request Submission
Access Request Approval Workflow
Access Provisioning and Implementation
Access Monitoring and Auditing
Access Revocation and Expiry
Identity and Access Management (IAM) in ITIL
Role of IAM in Access Management
Single Sign-On (SSO) and Multi-Factor Authentication (MFA)
Privileged Access Management (PAM)</t>
  </si>
  <si>
    <t>Whiteboarding to explain understanding</t>
  </si>
  <si>
    <t>Group discussion &amp; Whiteboarding: Whiteboarding: What key concepts and terms did you learn? Explain your learning by sharing examples from your real life.</t>
  </si>
  <si>
    <t>Scenario:
You got your first salary, you are very excited. This is your own money! You can now buy that mobile phone you always wanted! When you buy the mobile phone, did you buy a product or did you buy a service?
You are very excited today. You are looking forward to a very exciting meeting later in the day, with a very exciting person. You want to look your best. So you go to your favorite barber and get yourself a nice haircut and facial. What did you buy? A service or a product?</t>
  </si>
  <si>
    <t>Whiteboarding: What key concepts and terms did you learn? Explain your learning by sharing examples from your real life.</t>
  </si>
  <si>
    <t>Scenario 1: Raghu wants to start a restaurent chain, similar to Paradise Biriyani/Ambur Biriyani/Saravana Bhavan/Adigas. Can the ITIL lifecycle stages be used to help Raghu start a successful restaurent? How?</t>
  </si>
  <si>
    <t>Scenario 2: Raghu was successful in finding an architect who was willing to help him design his restaurent. They meet up and Raghu gives the specifications for the restaurent. The architect has prepared multiple design documents and is discussing them with Raghu. What part of ITIL Lifecycle does this activity fall?</t>
  </si>
  <si>
    <t>Scenario 3: Raghu has hired the head chef for the restaurent. They are planning on the number of additional chefs they must hire, their skills and experience required. What phase of ITIL lifecycle does this fall?</t>
  </si>
  <si>
    <t>Scenario 6: Raghu is excited. Tomorrow, Mindtree has booked the entire restaurent for lunch for their Kalinga batch. As they start preparing, they realize that their grocery vendor has not supplied the order to meet Mindtree's requirements. Vendor is not answering the mobile. This has to be fixed. What phase of ITIL Lifecycle does this fall?</t>
  </si>
  <si>
    <t>Scenario 7: Raghu's restaurent is now one month old. As a process, along with each bill they submit to their customer, they also share a feedback form and actively seek feedback. They have now analysed the customer's feedback for the last 1 month. Customer's point out 3 areas for improvement: 1) their Hyderabadi biriyani is not spicy enough 2) They must include additional dishes for Jains (non garlic, no onion etc) 3) The time taken to complete payment is too long. Raghu, his managers, and chief chef analysed the feedback, went back to their respective processes and made the following changes: 1) Made the biriyani much more spicy 2) Introduced 3 Jain friendly dishes 3) Repaired the central air conditioning to be responsive to the crowd in the restaurent. What lifestage in the ITIL lifecycle are Raghu and his manager's in?</t>
  </si>
  <si>
    <t>Scenario 8: Your family and yourself are pretty excited - you have decided to build your family house. Will ITIL help you to build that perfect house? What activities will happen in which lifecycle? You can Roleplay/perform a skit to demonstrate your understanding.</t>
  </si>
  <si>
    <t>Scenario's relating to MyCart.com
Can ITIL framework help the founders of MyCart.com to start and run a successful enterprise? If yes, how? If No, why not?
Raghu, Prabhu and Guru worked in the US and they did very well for themselves. In which stage of ITIL Lifecycle are they in?
Raghu, Prabhu &amp; Guru wanted to do something for their community. They spent enormous amount of time when in US to research about their ideas and zeroed down on starting a company to help their community. Thus was born the idea of Mycart.com. This activity happens in which lifecycle phase of ITIL?
Raghu, Prabhu &amp; Guru registered their company with the help of their lawyer. They formed the company board. Raghu because the CEO, Prabhu the head of finance and Guru the head of IT. In which stage of ITIL Cycle does this happen?
Raghu, Prabhu &amp; Guru realized they needed to bring in additional talent from outside. Accordingly, they drew an organization chart, decided the different roles which were needed, created job descriptions, advertised in news papers, interviewed people and offered them roles in their new company. IN whch stage of ITIL does this happen?
Guru came up with a 5 year IT Plan. They decided how many datacenters they wanted, where they wanted them, what work they will do in house and what work will happen through vendors. This was approved by the board of the company. In which stage of Lifecycle are they in?
Guru signed agreements with vendors. Together, they sat down and decided the various processes required to manage the environment. They conducted training for their staff, their managers and their leaders. In which stage of ITIL does this happen?
Guru and the vendors test the environment compleatly, including shutting down servers randomly to see if their recovery plan and recovery timeframe was met. In which stage of ITIL does this happen?
On 1st of Sept. Raghu, Prabhu and Guru invite the principal of their engineering college to inagurate MyCart.com. Invited also were the various NGO's and their family and friend. On 1st Sept, their college principal cuts the ribbon and buys their first product online. In which stage if ITIL does this happen?
on 10th of Sept, one of their vendor servers crashes. This shuts down the vendor portal and vendors are not able to do connect to Mycart.com. Which stage of ITIL tells you how to handle this situation?
on 2nd October, after a month's operation, they do a quick analysis of their business transactions. They notice that there are many customers who appreciated the products, but said their website can be a little more friendly by including multiple Indian languages. The team thinks this is a good idea. It is an easily implementable idea. They begin working on changing their Website to include Hindi to start with and test it out. In which stage of ITIL is Mycart.com in?</t>
  </si>
  <si>
    <t>Group discussion &amp; Whiteboarding : What key concepts and terms did you learn? Explain your learning by sharing examples from your real life.</t>
  </si>
  <si>
    <t>Both video's introduce the complexity of managing IT and the importance of ITIL</t>
  </si>
  <si>
    <t>Whiteboarding: What do you understand by the term "Availability". What is the key purpose of Event Management?
What key concepts and terms did you learn? Explain your learning by sharing examples from your real life.</t>
  </si>
  <si>
    <t>Scenario 2 : In MyCart.com story, the CIO wanted his IT Vendor to provide availability of 99.99%. In a day of 24 hours, 99.9% availability will mean how many hours of availability of IT service and how much will be the downtime?</t>
  </si>
  <si>
    <t>Scenario 3 : On your mobile phone, are there any events configured? What are those?
Do you manage these events? If yes, how do you manage? What will happen if you don’t manage the events?</t>
  </si>
  <si>
    <t>Scenario 6: Rajee bought a new scooter. The dealer filled the petrol tank fully and the gasoline meter showed "F". Over the next week, she drove all round the city with her friends, getting the hang of driving the scooter. Now the needle on the Gasoline meter indicates "E". Is this an event? What is the significance of the event? Should Rajee manage this event? Are there any negative consequences of Rajee not managing this event?</t>
  </si>
  <si>
    <t>Scenario 7: Shiva works for MIndtree's server team. He recently graduated from Kalinga and this is his first day on the job. He is part of the monitoring team. At 6 am, he gets an alert from one of the critical servers. Event description is:" Disk utilization is 50%. 50% disk space free. No action required". What type of an event is this? Shiva ignores the event as per the instruction. Is Shiva managing the event notification?
An hour later, he gets another alert from a different server "Disk utilization is 99%. Only 1% disk space free" What kind of an event is this? Should Shiva manage this event?</t>
  </si>
  <si>
    <t>Scenario 8: You are the engineer on shift this Sunday morning. You are all alone. It is one hour since you came to work and there were no alerts. Suddenly, you received the following alerts
Alert 1: Disk space for Production server 'payroll' 60% full
Alert 2: Disk space for non production server 'ticket distribution' 98% full
Alert 3: Disk space for production server 'travel plan' is 98% full
Which alert will you investigate first, why?</t>
  </si>
  <si>
    <t>Group Discussion &amp; White boarding: What key concepts and terms did you learn? Explain your learning by sharing examples from your real life. What is the objective of Incident Management?</t>
  </si>
  <si>
    <t>Scenario 1: Raghu is a Kalinga Campus Mind. He arrived at the Kalinga Campus yesterday. He is trying to call his parents using his mobile to let them know he has arrived safely. Unfortunately, his mobile phone indicates there is no signal (network connectivity). Is this an incident? Why? What will be the severity &amp; Priority given to this by his network provider?</t>
  </si>
  <si>
    <t>Scenario 2: Raghu desperately wants to call his parents. He friend Shiva has a mobile phone and network connectivity. Shiva suggests that Raghu use his phone to call his parents and let them know he has reached safe. Raghu is able to call his parents and let them know he has reached safely. In ITIL terms, what is this solution called?</t>
  </si>
  <si>
    <t>Scenario 3: By evening Raghu has made many friends at Kalinga. He finds out that other Minds in Kalinga who have services from the same network provider are not able to connect to the network too. 25 of them call the network service provider and log a complaint. When they do so, the network provider informs them that their services are disrupted all over Bhubaneshwar. For the service provider, is this an Incident? What kind of an incident is this? And what ITIL process should the network service provider follow?</t>
  </si>
  <si>
    <t>Scenario 4: The CEO of Mindtree has an important Video Conference with a large client. This video conference call is to convince the large client that their contract with Mindtree must be renewed. 30 minutes before the meeting, Mindtree's IT team establishes connection and ensure everything is ready for the conference call. Just before the conference started, the connectivity went down. Should Mindtree's IT department log an Incident ? What should be the severity and priority of this incident?</t>
  </si>
  <si>
    <t>Scenario 5: Raghu has problem with his laptop. He is unable to boot it. Fortunately, Raghu has class room session for the rest of the day and does not need his laptop. He hands over the laptop to the IT team and requests it to be fixed. Should IT department log an Incident ticket? What should be the priority of this ticket? At the same time, Ram C Mohan, Executive Vice President and Head of IMTS, has a problem with his laptop and hands over the laptop to the IT team. Should the IT team log a ticket? What should be the priority given to the ticket?</t>
  </si>
  <si>
    <t>Scenario 6: Raghu finishes his class for the day. He has been given an assignment to be completed and submitted next day. He wants to work on the assignment in his room that night and visits the IT department to collect his laptop. IT department says Raghu's laptop is still not fixed. Raghu said he definitely needs his laptop because he has an assignment to complete. IT department gives Raghu a standby laptop, promising to return Raghu's laptop the next day. What is this solution called in ITIL terms? Can the IT team close Raghu's indicent ticket? If yes, why? If no, Why not?</t>
  </si>
  <si>
    <t>Scenario 7: Ramee is an Kalinga Mind now deployed in ABC account. 15 Minutes ago, he received an incident ticket reporting a server is down. This is a Priority 1 incident. Response time is 5 Minutes and resolution time is 2 hours. Ramee picked up this ticket and acknowledged the ticket in 7 minutes. Did he meet the Response time target? He is now working not the ticket and at the end of 1.5 hours, he has no solution in sight. He escalates the ticket, giving all the details to the senior engineer James. What is this kind of escalation called in ITIL Terms?
James realizes this is a very critical server for the customer and requires 2 more hours to fix the issue. He knows the customer will be extremely upset if this is not fixed and he is not informed. James informs his manager Joe. Joe reaches out to the customer and lets the customer know this incident is being worked on and that Joe will keep the customer informed about progress every 30 minutes. What is this type of escalation called in ITIL terms? In this case did the team meet resolution SLA?</t>
  </si>
  <si>
    <t>Scenario 8: Mycart.com's website is down. Customers are unable to log in and shop. Should a Major Incident Process be invoked?</t>
  </si>
  <si>
    <t>Scenario 9: Mycart.com's IT vendor has promised IT availability at 99.9%. Will Incidents in the environment help or hinder the avaiability goal of 99.9%? How will effective &amp; efficient management of Incidents help achieve 99.9% availability?</t>
  </si>
  <si>
    <t>Scenario 10: You are on duty on Sunday morning 6 am. You are servicing an US customer. It is a long weekend in the US, so your customer's organization is shut for the long weekend. You receive a phone call from a user in the US stating her mailbox is down since 15 minutes. You have to log an incident. What will be the priority you will assign to this ticket, and why?</t>
  </si>
  <si>
    <t>Scenario 12 : Rostow Ravanan, the CEO of Mindtree has difficulty accessing emails - he gets the message " the email server you are logging into is down".. You have to log an incident ticket. What priority will you assign to this ticket? Explain the logic for choosing the priority you chose.
Sita sharma is an engineer working at Mindtree. She called at the same time that Rostow called with a similar issue. What priority will you assign to Sita's incident ticket?</t>
  </si>
  <si>
    <t>Scenario 13: Mycart.com has been promised 99.9% availability of their Web Portal server. Will managing Incidents help Mindtree achieve achieve this 99.9% goal? What is the reasoning behind your answer?</t>
  </si>
  <si>
    <t>Scenario 14 : You have just logged in at work. You look at your Incidents bin. There are 10 Incidents waiting for your attention. 8 of them are Priority 4, 1 is Priority 3 and one is priority 2. Which one will you pick up first and why?</t>
  </si>
  <si>
    <t>Group Discussion &amp; white boarding: What is Problem management? How is it different from Event management and Incident management?</t>
  </si>
  <si>
    <t>Scenario 1: Rajee's scooter is now one month old. This morning, when she tried to start her scooter, it did not start. He brother push started the scooter. Rajee thought this was funny, but was happy she was able to reach office in time. Evening, her scooter did not start again. Her colleague pushed started her scooter. Rajee reached home. She asks her borther to help. Her brother cleaned the spark plug and checked that it started. Next morning, Rajee's scooter did not start again. Her brother push started the scooter and Rajee reached office. In ITIL terms, what is this situation called? In ITIL terms, what is not identified yet?</t>
  </si>
  <si>
    <t>Scenario 4 : Can Problem Management be used to provide availability of 99.9%?</t>
  </si>
  <si>
    <t>Scenario 5: Rashmi and Reshma are attending the ITIL class at Kalinga. They are going through Problem management. They have a disagreement and want your help. Rashmi says Problem management is applicable only if there are repetitive incidents and not when there is just one incident for which the root cause has not been found. Reshma disagrees and they are not able to agree. What does your group think? IS Rashmi right? Or is Reshma right?</t>
  </si>
  <si>
    <t>Group Discussion &amp; White Boarding: What key concepts and terms did you learn? Explain your learning by sharing examples from your real life</t>
  </si>
  <si>
    <t>Scenario 1: You have bought a new android mobile phone. 2 days after you bought the phone, you got a message from the phone manufacturer : A new version of the Operating System is available. Would you like to download and install the update?" is this Change management? If it is, who is the requestor and who is the approver? As an approver, what factors will you consider before you approve (select Install option in this case)</t>
  </si>
  <si>
    <t>Scenario 2: Monday morning, you are about to start your bike to drive to office, only to notice a big pit has been dug right infront of your gate. You cannot take your bike out, nor can you step out of your home. You are very upset. You have to call your office and let them know that you will not be able to come to work and you are taking leave. Upon investigation, you find that the Metro Water Supply Board (MWSB) has decided to replace all old, leaky, underground water pipes and your street has been the first one for this initiative.
Could Metro Water Supply Board have followed the ITIL Change management process and avoided causing this inconvenience to you? How would it have helped MWSB?
In order for MWSB to do this work, they take the support of Metro Roads management department, Metro Construction department (digging, repairs of footpath etc) , State Water supply department (Controls water supply to the city) and the Metro town planning deparment (budget allocation, Payments to vendors). The overall authority to execute this is the Metro Planning Department. If ITIL Change management process is followed, and if a CAB is formed, who should be the members on the CAB? In this particular case, who will be the change requestor? And for the CAB to approve the change, what is the minimum information that the CHange requestor must provide?</t>
  </si>
  <si>
    <t>Scenario 3: Mycart.com web site has become very, very slow. Customers are unable to complete transactions and the service desk has begun to receive calls from impacted customers. The major incident manager has formed a team and the issue which is causing the problem has been identified. The problem is with disc space running out. On an urgent basis, additional disc space has to be added. Will change management process be applicable? WHat kind of a change process? Will this change need to be approved? Who will be the approver?</t>
  </si>
  <si>
    <t>Scenario 4 : Due to maintenance reasons you are supposed to shut down a server which is used for internal email communication within the company. Do we need to follow change management process? How will following change management process help? What will happen if we just shut down the server?</t>
  </si>
  <si>
    <t>Scenario 5: you have an approved change ticket for implementation of a security patch at 2pm. You were busy doing other jobs and suddenly realize you have missed to complete the change request. Now the time is 4pm. Can you still implement the change request you missed? If your answer is Yes, tell us why? If your answer is no, tell us why not and what you should do next?</t>
  </si>
  <si>
    <t>Group Discussion Whiteboarding: What key concepts and terms did you learn? Explain your learning by sharing examples from your real life.</t>
  </si>
  <si>
    <t>Scenario 3: Arnab's laptop was working till yesterday evening, when he logged off and went home. This morning, when he got to work, his laptop will not boot. Should Arnab raise a service request or an incident? Does he need anybody's approval to get his laptop fixed?</t>
  </si>
  <si>
    <t>Scenario 4: Arnab's laptop is now working. He would like to install a special software, MS Visio, which is not normally given to all employees. Will he now have to request again? Will it be an Incident or Service Request? Will additional approval be required? What is the purpose of this approval?</t>
  </si>
  <si>
    <t>Scenario 6: Raghu and Mouli's laptop has technical issues. The technical team receives the laptops at the same time. How will the technical team prioritize fix for whose laptop</t>
  </si>
  <si>
    <t>Scenario 1: You are very active on Facebook. You have created a very special profile picture. You dont want your friends to make changes to this. Can you prevent them? How? Your "friends" page has pictures from a recent outing. While there is nothing wrong with the pictures, some pictures you dont want your parents to see just yet. Can you block them from seeing these pictures? How?</t>
  </si>
  <si>
    <t>Scenario 3: You are a database administrator and are setting up information folders for the finance team of your organization. Finance department has set the following folders: Money due to Mindtree, Payment due to vendors, Salary of all senior Mindtree Minds, Money due from customers. Sales team would like to have access to the folder "money due from customers". Database administrator has given all sales team members to all folders. Has the database administrator done the right thing? If you think not, why do you think so?</t>
  </si>
  <si>
    <t>Weekly 4 - DevOps + ITIL + VMWare (5:00 - 6:30 PM)</t>
  </si>
  <si>
    <t>Mock 1 (DevOps + ITIL + Virtualization+Windows AD + IaC)</t>
  </si>
  <si>
    <t>3rd Sep - FY26 CIS ACC batch 1.2 - Linux Track</t>
  </si>
  <si>
    <t>Vendor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</si>
</sst>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4009]dddd\,\ d\ mmmm\,\ yyyy;@"/>
    <numFmt numFmtId="166" formatCode="[$-F800]dddd\,\ mmmm\ dd\,\ yyyy"/>
  </numFmts>
  <fonts count="57" x14ac:knownFonts="1">
    <font>
      <sz val="11"/>
      <color theme="1"/>
      <name val="Aptos Narrow"/>
      <charset val="134"/>
      <scheme val="minor"/>
    </font>
    <font>
      <sz val="11"/>
      <color theme="1"/>
      <name val="Aptos Narrow"/>
      <family val="2"/>
      <scheme val="minor"/>
    </font>
    <font>
      <sz val="11"/>
      <color theme="1"/>
      <name val="Aptos Narrow"/>
      <family val="2"/>
      <scheme val="minor"/>
    </font>
    <font>
      <b/>
      <sz val="11"/>
      <color theme="1"/>
      <name val="Aptos Narrow"/>
      <family val="2"/>
      <scheme val="minor"/>
    </font>
    <font>
      <b/>
      <u/>
      <sz val="14"/>
      <color theme="1"/>
      <name val="Arial Nova"/>
      <family val="2"/>
    </font>
    <font>
      <b/>
      <sz val="11"/>
      <color theme="0"/>
      <name val="Aptos Narrow"/>
      <family val="2"/>
      <scheme val="minor"/>
    </font>
    <font>
      <sz val="11"/>
      <color rgb="FF000000"/>
      <name val="Aptos Narrow"/>
      <family val="2"/>
      <scheme val="minor"/>
    </font>
    <font>
      <b/>
      <sz val="20"/>
      <name val="Aptos Narrow"/>
      <family val="2"/>
      <scheme val="minor"/>
    </font>
    <font>
      <b/>
      <sz val="11"/>
      <name val="Aptos Narrow"/>
      <family val="2"/>
      <scheme val="minor"/>
    </font>
    <font>
      <sz val="9"/>
      <color theme="1"/>
      <name val="Aptos Narrow"/>
      <family val="2"/>
      <scheme val="minor"/>
    </font>
    <font>
      <b/>
      <sz val="9"/>
      <name val="Aptos Narrow"/>
      <family val="2"/>
      <scheme val="minor"/>
    </font>
    <font>
      <sz val="9"/>
      <color theme="5" tint="-0.249977111117893"/>
      <name val="Aptos Narrow"/>
      <family val="2"/>
      <scheme val="minor"/>
    </font>
    <font>
      <b/>
      <sz val="9"/>
      <color theme="1"/>
      <name val="Aptos Narrow"/>
      <family val="2"/>
      <scheme val="minor"/>
    </font>
    <font>
      <b/>
      <sz val="8"/>
      <name val="Aptos Narrow"/>
      <family val="2"/>
      <scheme val="minor"/>
    </font>
    <font>
      <sz val="8"/>
      <color theme="1"/>
      <name val="Aptos Narrow"/>
      <family val="2"/>
      <scheme val="minor"/>
    </font>
    <font>
      <b/>
      <sz val="11"/>
      <color rgb="FF1F497D"/>
      <name val="Aptos Narrow"/>
      <family val="2"/>
      <scheme val="minor"/>
    </font>
    <font>
      <b/>
      <sz val="10"/>
      <name val="Aptos Narrow"/>
      <family val="2"/>
      <scheme val="minor"/>
    </font>
    <font>
      <sz val="10"/>
      <color theme="1"/>
      <name val="Aptos Narrow"/>
      <family val="2"/>
      <scheme val="minor"/>
    </font>
    <font>
      <sz val="10"/>
      <color theme="5" tint="-0.249977111117893"/>
      <name val="Aptos Narrow"/>
      <family val="2"/>
      <scheme val="minor"/>
    </font>
    <font>
      <b/>
      <sz val="16"/>
      <color theme="0"/>
      <name val="Aptos Narrow"/>
      <family val="2"/>
      <scheme val="minor"/>
    </font>
    <font>
      <b/>
      <sz val="16"/>
      <name val="Aptos Narrow"/>
      <family val="2"/>
      <scheme val="minor"/>
    </font>
    <font>
      <sz val="16"/>
      <color theme="1"/>
      <name val="Aptos Narrow"/>
      <family val="2"/>
      <scheme val="minor"/>
    </font>
    <font>
      <sz val="16"/>
      <name val="Aptos Narrow"/>
      <family val="2"/>
      <scheme val="minor"/>
    </font>
    <font>
      <b/>
      <sz val="16"/>
      <color theme="1"/>
      <name val="Aptos Narrow"/>
      <family val="2"/>
      <scheme val="minor"/>
    </font>
    <font>
      <b/>
      <sz val="14"/>
      <name val="Aptos Narrow"/>
      <family val="2"/>
      <scheme val="minor"/>
    </font>
    <font>
      <b/>
      <sz val="14"/>
      <color theme="1"/>
      <name val="Aptos Narrow"/>
      <family val="2"/>
      <scheme val="minor"/>
    </font>
    <font>
      <b/>
      <sz val="10"/>
      <color theme="0"/>
      <name val="Aptos Narrow"/>
      <family val="2"/>
      <scheme val="minor"/>
    </font>
    <font>
      <sz val="11"/>
      <name val="Aptos Narrow"/>
      <family val="2"/>
      <scheme val="minor"/>
    </font>
    <font>
      <sz val="10"/>
      <name val="Aptos Narrow"/>
      <family val="2"/>
      <scheme val="minor"/>
    </font>
    <font>
      <b/>
      <sz val="10"/>
      <color theme="0"/>
      <name val="Arial Nova"/>
      <family val="2"/>
    </font>
    <font>
      <sz val="10"/>
      <name val="Arial Nova"/>
      <family val="2"/>
    </font>
    <font>
      <sz val="10"/>
      <color theme="1"/>
      <name val="Arial Nova"/>
      <family val="2"/>
    </font>
    <font>
      <b/>
      <sz val="10"/>
      <name val="Arial Nova"/>
      <family val="2"/>
    </font>
    <font>
      <sz val="10"/>
      <color rgb="FF000000"/>
      <name val="Arial Nova"/>
      <family val="2"/>
    </font>
    <font>
      <sz val="10"/>
      <color rgb="FF000000"/>
      <name val="Aptos Narrow"/>
      <family val="2"/>
      <scheme val="minor"/>
    </font>
    <font>
      <sz val="10"/>
      <color indexed="8"/>
      <name val="Arial Nova"/>
      <family val="2"/>
    </font>
    <font>
      <b/>
      <sz val="10"/>
      <color theme="1"/>
      <name val="Arial Nova"/>
      <family val="2"/>
    </font>
    <font>
      <b/>
      <sz val="11"/>
      <color theme="1"/>
      <name val="Arial Nova"/>
      <family val="2"/>
    </font>
    <font>
      <sz val="10"/>
      <color theme="1"/>
      <name val="Calibri"/>
      <family val="2"/>
    </font>
    <font>
      <b/>
      <sz val="10"/>
      <color theme="0"/>
      <name val="Calibri"/>
      <family val="2"/>
    </font>
    <font>
      <sz val="10"/>
      <color theme="0"/>
      <name val="Calibri"/>
      <family val="2"/>
    </font>
    <font>
      <sz val="10"/>
      <color rgb="FFFF0000"/>
      <name val="Calibri"/>
      <family val="2"/>
    </font>
    <font>
      <sz val="11"/>
      <color rgb="FF006100"/>
      <name val="Aptos Narrow"/>
      <family val="2"/>
      <scheme val="minor"/>
    </font>
    <font>
      <sz val="10"/>
      <name val="Arial"/>
      <family val="2"/>
    </font>
    <font>
      <b/>
      <u/>
      <sz val="9"/>
      <color rgb="FF00B050"/>
      <name val="Aptos Narrow"/>
      <family val="2"/>
      <scheme val="minor"/>
    </font>
    <font>
      <b/>
      <sz val="9"/>
      <color theme="9" tint="-0.249977111117893"/>
      <name val="Aptos Narrow"/>
      <family val="2"/>
      <scheme val="minor"/>
    </font>
    <font>
      <b/>
      <u/>
      <sz val="9"/>
      <color theme="9" tint="-0.249977111117893"/>
      <name val="Aptos Narrow"/>
      <family val="2"/>
      <scheme val="minor"/>
    </font>
    <font>
      <sz val="10"/>
      <color rgb="FFFF0000"/>
      <name val="Aptos Narrow"/>
      <family val="2"/>
      <scheme val="minor"/>
    </font>
    <font>
      <b/>
      <u/>
      <sz val="9"/>
      <color theme="1"/>
      <name val="Aptos Narrow"/>
      <family val="2"/>
      <scheme val="minor"/>
    </font>
    <font>
      <vertAlign val="subscript"/>
      <sz val="17"/>
      <color rgb="FF000000"/>
      <name val="Aptos Narrow"/>
      <family val="2"/>
      <scheme val="minor"/>
    </font>
    <font>
      <sz val="9"/>
      <color rgb="FF00B050"/>
      <name val="Aptos Narrow"/>
      <family val="2"/>
      <scheme val="minor"/>
    </font>
    <font>
      <b/>
      <sz val="11"/>
      <color theme="0"/>
      <name val="Calibri"/>
      <family val="2"/>
    </font>
    <font>
      <sz val="10.5"/>
      <color theme="1"/>
      <name val="Aptos Narrow"/>
      <family val="2"/>
      <scheme val="minor"/>
    </font>
    <font>
      <sz val="10.5"/>
      <color theme="1"/>
      <name val="Segoe UI"/>
      <family val="2"/>
    </font>
    <font>
      <b/>
      <sz val="12"/>
      <color theme="0"/>
      <name val="Aptos Narrow"/>
      <family val="2"/>
      <scheme val="minor"/>
    </font>
    <font>
      <sz val="11"/>
      <color theme="1"/>
      <name val="Calibri"/>
      <family val="2"/>
    </font>
    <font>
      <sz val="11"/>
      <color rgb="FF424242"/>
      <name val="Calibri"/>
      <family val="2"/>
    </font>
  </fonts>
  <fills count="21">
    <fill>
      <patternFill patternType="none"/>
    </fill>
    <fill>
      <patternFill patternType="gray125"/>
    </fill>
    <fill>
      <patternFill patternType="solid">
        <fgColor theme="9" tint="0.59999389629810485"/>
        <bgColor indexed="64"/>
      </patternFill>
    </fill>
    <fill>
      <patternFill patternType="solid">
        <fgColor rgb="FF0070C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theme="9" tint="0.79995117038483843"/>
        <bgColor indexed="64"/>
      </patternFill>
    </fill>
    <fill>
      <patternFill patternType="solid">
        <fgColor theme="6" tint="0.59999389629810485"/>
        <bgColor indexed="64"/>
      </patternFill>
    </fill>
    <fill>
      <patternFill patternType="solid">
        <fgColor theme="4" tint="-0.499984740745262"/>
        <bgColor indexed="64"/>
      </patternFill>
    </fill>
    <fill>
      <patternFill patternType="solid">
        <fgColor theme="5" tint="0.59999389629810485"/>
        <bgColor indexed="64"/>
      </patternFill>
    </fill>
    <fill>
      <patternFill patternType="solid">
        <fgColor theme="7" tint="0.39994506668294322"/>
        <bgColor indexed="64"/>
      </patternFill>
    </fill>
    <fill>
      <patternFill patternType="solid">
        <fgColor rgb="FF92D050"/>
        <bgColor indexed="64"/>
      </patternFill>
    </fill>
    <fill>
      <patternFill patternType="solid">
        <fgColor rgb="FFC00000"/>
        <bgColor indexed="64"/>
      </patternFill>
    </fill>
    <fill>
      <patternFill patternType="solid">
        <fgColor rgb="FF7030A0"/>
        <bgColor indexed="64"/>
      </patternFill>
    </fill>
    <fill>
      <patternFill patternType="solid">
        <fgColor rgb="FFFFFF00"/>
        <bgColor indexed="64"/>
      </patternFill>
    </fill>
    <fill>
      <patternFill patternType="solid">
        <fgColor rgb="FFC6EFCE"/>
        <bgColor indexed="64"/>
      </patternFill>
    </fill>
    <fill>
      <patternFill patternType="solid">
        <fgColor theme="6" tint="0.79998168889431442"/>
        <bgColor indexed="64"/>
      </patternFill>
    </fill>
    <fill>
      <patternFill patternType="solid">
        <fgColor theme="5" tint="0.39994506668294322"/>
        <bgColor indexed="64"/>
      </patternFill>
    </fill>
    <fill>
      <patternFill patternType="solid">
        <fgColor theme="6" tint="0.39997558519241921"/>
        <bgColor indexed="64"/>
      </patternFill>
    </fill>
  </fills>
  <borders count="59">
    <border>
      <left/>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thin">
        <color auto="1"/>
      </left>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right style="thin">
        <color auto="1"/>
      </right>
      <top/>
      <bottom/>
      <diagonal/>
    </border>
    <border>
      <left style="thin">
        <color auto="1"/>
      </left>
      <right/>
      <top style="thin">
        <color auto="1"/>
      </top>
      <bottom/>
      <diagonal/>
    </border>
  </borders>
  <cellStyleXfs count="5">
    <xf numFmtId="0" fontId="0" fillId="0" borderId="0"/>
    <xf numFmtId="0" fontId="42" fillId="17" borderId="0" applyNumberFormat="0" applyBorder="0" applyAlignment="0" applyProtection="0"/>
    <xf numFmtId="0" fontId="43" fillId="0" borderId="0"/>
    <xf numFmtId="0" fontId="2" fillId="0" borderId="0"/>
    <xf numFmtId="0" fontId="1" fillId="0" borderId="0"/>
  </cellStyleXfs>
  <cellXfs count="396">
    <xf numFmtId="0" fontId="0" fillId="0" borderId="0" xfId="0"/>
    <xf numFmtId="0" fontId="0" fillId="0" borderId="0" xfId="0" applyAlignment="1">
      <alignment wrapText="1"/>
    </xf>
    <xf numFmtId="0" fontId="0" fillId="0" borderId="0" xfId="0" applyAlignment="1">
      <alignment horizontal="center" vertical="center" wrapText="1"/>
    </xf>
    <xf numFmtId="0" fontId="3" fillId="0" borderId="0" xfId="0" applyFont="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6" fillId="0" borderId="4" xfId="0" applyFont="1" applyBorder="1" applyAlignment="1">
      <alignment horizontal="left" vertical="center" wrapText="1"/>
    </xf>
    <xf numFmtId="0" fontId="6" fillId="0" borderId="8" xfId="0" applyFont="1" applyBorder="1" applyAlignment="1">
      <alignment horizontal="left" vertical="center" wrapText="1"/>
    </xf>
    <xf numFmtId="0" fontId="6" fillId="0" borderId="8" xfId="0" applyFont="1" applyBorder="1" applyAlignment="1">
      <alignment horizontal="justify" vertical="center" wrapText="1"/>
    </xf>
    <xf numFmtId="0" fontId="6" fillId="0" borderId="9" xfId="0" applyFont="1" applyBorder="1" applyAlignment="1">
      <alignment horizontal="left" vertical="center" wrapText="1"/>
    </xf>
    <xf numFmtId="0" fontId="0" fillId="0" borderId="8" xfId="0" applyBorder="1" applyAlignment="1">
      <alignment vertical="top" wrapText="1"/>
    </xf>
    <xf numFmtId="0" fontId="0" fillId="0" borderId="8" xfId="0" applyBorder="1" applyAlignment="1">
      <alignment horizontal="center" vertical="center" wrapText="1"/>
    </xf>
    <xf numFmtId="0" fontId="3" fillId="0" borderId="8" xfId="0" applyFont="1" applyBorder="1" applyAlignment="1">
      <alignment horizontal="center" vertical="center" wrapText="1"/>
    </xf>
    <xf numFmtId="0" fontId="0" fillId="0" borderId="9" xfId="0" applyBorder="1" applyAlignment="1">
      <alignment vertical="top" wrapText="1"/>
    </xf>
    <xf numFmtId="0" fontId="0" fillId="0" borderId="8" xfId="0" applyBorder="1"/>
    <xf numFmtId="0" fontId="0" fillId="0" borderId="9" xfId="0" applyBorder="1" applyAlignment="1">
      <alignment wrapText="1"/>
    </xf>
    <xf numFmtId="0" fontId="6" fillId="0" borderId="9" xfId="0" applyFont="1" applyBorder="1" applyAlignment="1">
      <alignment horizontal="justify" vertical="center" wrapText="1"/>
    </xf>
    <xf numFmtId="0" fontId="6" fillId="0" borderId="12" xfId="0" applyFont="1" applyBorder="1" applyAlignment="1">
      <alignment horizontal="left" vertical="center" wrapText="1"/>
    </xf>
    <xf numFmtId="0" fontId="0" fillId="0" borderId="13" xfId="0" applyBorder="1" applyAlignment="1">
      <alignment vertical="top" wrapText="1"/>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5" xfId="0" applyFont="1" applyFill="1" applyBorder="1" applyAlignment="1">
      <alignment horizontal="center" vertical="center" wrapText="1"/>
    </xf>
    <xf numFmtId="0" fontId="3" fillId="5" borderId="16" xfId="0" applyFont="1" applyFill="1" applyBorder="1" applyAlignment="1">
      <alignment horizontal="center" vertical="center"/>
    </xf>
    <xf numFmtId="0" fontId="3" fillId="5" borderId="16" xfId="0" applyFont="1" applyFill="1" applyBorder="1" applyAlignment="1">
      <alignment horizontal="center"/>
    </xf>
    <xf numFmtId="0" fontId="3" fillId="5" borderId="1" xfId="0" applyFont="1" applyFill="1" applyBorder="1" applyAlignment="1">
      <alignment horizontal="center"/>
    </xf>
    <xf numFmtId="0" fontId="3" fillId="0" borderId="0" xfId="0" applyFont="1" applyAlignment="1">
      <alignment wrapText="1"/>
    </xf>
    <xf numFmtId="0" fontId="0" fillId="0" borderId="0" xfId="0" applyAlignment="1">
      <alignment horizontal="center" vertical="center"/>
    </xf>
    <xf numFmtId="0" fontId="8" fillId="6" borderId="17" xfId="0" applyFont="1" applyFill="1" applyBorder="1" applyAlignment="1">
      <alignment vertical="center"/>
    </xf>
    <xf numFmtId="0" fontId="8" fillId="6" borderId="4" xfId="1" applyFont="1" applyFill="1" applyBorder="1" applyAlignment="1">
      <alignment vertical="center" wrapText="1"/>
    </xf>
    <xf numFmtId="0" fontId="11" fillId="8" borderId="8" xfId="1" applyFont="1" applyFill="1" applyBorder="1" applyAlignment="1">
      <alignment vertical="center" wrapText="1"/>
    </xf>
    <xf numFmtId="0" fontId="12" fillId="0" borderId="8" xfId="0" applyFont="1" applyBorder="1" applyAlignment="1">
      <alignment vertical="center" wrapText="1"/>
    </xf>
    <xf numFmtId="0" fontId="9" fillId="0" borderId="8" xfId="0" applyFont="1" applyBorder="1" applyAlignment="1">
      <alignment vertical="center" wrapText="1"/>
    </xf>
    <xf numFmtId="0" fontId="9" fillId="0" borderId="8" xfId="0" applyFont="1" applyBorder="1" applyAlignment="1">
      <alignment vertical="center"/>
    </xf>
    <xf numFmtId="0" fontId="0" fillId="0" borderId="8" xfId="0" applyBorder="1" applyAlignment="1">
      <alignment horizontal="center" vertical="center"/>
    </xf>
    <xf numFmtId="0" fontId="0" fillId="0" borderId="22" xfId="0" applyBorder="1" applyAlignment="1">
      <alignment horizontal="center" vertical="center"/>
    </xf>
    <xf numFmtId="0" fontId="10" fillId="7" borderId="8" xfId="0" applyFont="1" applyFill="1" applyBorder="1" applyAlignment="1">
      <alignment horizontal="center" vertical="center" wrapText="1"/>
    </xf>
    <xf numFmtId="0" fontId="9" fillId="0" borderId="8" xfId="0" applyFont="1" applyBorder="1" applyAlignment="1">
      <alignment horizontal="left" vertical="top" wrapText="1"/>
    </xf>
    <xf numFmtId="0" fontId="11" fillId="8" borderId="8" xfId="0" applyFont="1" applyFill="1" applyBorder="1" applyAlignment="1">
      <alignment horizontal="left" vertical="center" wrapText="1"/>
    </xf>
    <xf numFmtId="0" fontId="9" fillId="0" borderId="8" xfId="0" applyFont="1" applyBorder="1" applyAlignment="1">
      <alignment horizontal="left" vertical="center" wrapText="1"/>
    </xf>
    <xf numFmtId="0" fontId="14" fillId="0" borderId="8" xfId="0" applyFont="1" applyBorder="1" applyAlignment="1">
      <alignment horizontal="left" vertical="center" wrapText="1"/>
    </xf>
    <xf numFmtId="0" fontId="11" fillId="8" borderId="8" xfId="0" applyFont="1" applyFill="1" applyBorder="1" applyAlignment="1">
      <alignment vertical="center" wrapText="1"/>
    </xf>
    <xf numFmtId="0" fontId="9" fillId="7" borderId="8" xfId="0" applyFont="1" applyFill="1" applyBorder="1" applyAlignment="1">
      <alignment horizontal="left" vertical="top" wrapText="1"/>
    </xf>
    <xf numFmtId="0" fontId="11" fillId="8" borderId="8" xfId="0" applyFont="1" applyFill="1" applyBorder="1" applyAlignment="1">
      <alignment horizontal="left" vertical="top" wrapText="1"/>
    </xf>
    <xf numFmtId="0" fontId="15" fillId="0" borderId="8" xfId="0" applyFont="1" applyBorder="1" applyAlignment="1">
      <alignment vertical="center" wrapText="1"/>
    </xf>
    <xf numFmtId="0" fontId="9" fillId="7" borderId="8" xfId="0" applyFont="1" applyFill="1" applyBorder="1" applyAlignment="1">
      <alignment horizontal="left" vertical="top"/>
    </xf>
    <xf numFmtId="0" fontId="11" fillId="8" borderId="8" xfId="0" applyFont="1" applyFill="1" applyBorder="1" applyAlignment="1">
      <alignment vertical="top" wrapText="1"/>
    </xf>
    <xf numFmtId="0" fontId="9" fillId="7" borderId="8" xfId="0" applyFont="1" applyFill="1" applyBorder="1" applyAlignment="1">
      <alignment vertical="top" wrapText="1"/>
    </xf>
    <xf numFmtId="0" fontId="18" fillId="8" borderId="8" xfId="0" applyFont="1" applyFill="1" applyBorder="1" applyAlignment="1">
      <alignment vertical="top" wrapText="1"/>
    </xf>
    <xf numFmtId="0" fontId="17" fillId="7" borderId="8" xfId="0" applyFont="1" applyFill="1" applyBorder="1" applyAlignment="1">
      <alignment vertical="top" wrapText="1"/>
    </xf>
    <xf numFmtId="0" fontId="0" fillId="0" borderId="8" xfId="0" applyBorder="1" applyAlignment="1">
      <alignment vertical="center"/>
    </xf>
    <xf numFmtId="0" fontId="12" fillId="0" borderId="7" xfId="0" applyFont="1" applyBorder="1" applyAlignment="1">
      <alignment vertical="center" wrapText="1"/>
    </xf>
    <xf numFmtId="0" fontId="9" fillId="0" borderId="8" xfId="0" applyFont="1" applyBorder="1" applyAlignment="1">
      <alignment wrapText="1"/>
    </xf>
    <xf numFmtId="0" fontId="9" fillId="0" borderId="12" xfId="0" applyFont="1" applyBorder="1" applyAlignment="1">
      <alignment wrapText="1"/>
    </xf>
    <xf numFmtId="0" fontId="3" fillId="4" borderId="14" xfId="0" applyFont="1" applyFill="1" applyBorder="1" applyAlignment="1">
      <alignment horizontal="center"/>
    </xf>
    <xf numFmtId="0" fontId="3" fillId="4" borderId="31" xfId="0" applyFont="1" applyFill="1" applyBorder="1" applyAlignment="1">
      <alignment horizontal="center" vertical="center"/>
    </xf>
    <xf numFmtId="0" fontId="3" fillId="4" borderId="0" xfId="0" applyFont="1" applyFill="1"/>
    <xf numFmtId="0" fontId="3" fillId="4" borderId="32" xfId="0" applyFont="1" applyFill="1" applyBorder="1" applyAlignment="1">
      <alignment horizontal="center" vertical="center"/>
    </xf>
    <xf numFmtId="0" fontId="5" fillId="3" borderId="17"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0" fillId="0" borderId="8" xfId="0" applyBorder="1" applyAlignment="1">
      <alignment wrapText="1"/>
    </xf>
    <xf numFmtId="0" fontId="8" fillId="4" borderId="7"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7" xfId="0" applyFont="1" applyFill="1" applyBorder="1" applyAlignment="1">
      <alignment horizontal="center" wrapText="1"/>
    </xf>
    <xf numFmtId="0" fontId="3" fillId="5" borderId="33"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19" fillId="3" borderId="4" xfId="0" applyFont="1" applyFill="1" applyBorder="1" applyAlignment="1">
      <alignment horizontal="center" vertical="center"/>
    </xf>
    <xf numFmtId="0" fontId="19" fillId="3" borderId="5" xfId="0" applyFont="1" applyFill="1" applyBorder="1" applyAlignment="1">
      <alignment horizontal="center" vertical="center"/>
    </xf>
    <xf numFmtId="0" fontId="21" fillId="0" borderId="8" xfId="0" applyFont="1" applyBorder="1"/>
    <xf numFmtId="0" fontId="21" fillId="0" borderId="8" xfId="0" applyFont="1" applyBorder="1" applyAlignment="1">
      <alignment horizontal="left" vertical="center"/>
    </xf>
    <xf numFmtId="0" fontId="21" fillId="0" borderId="8" xfId="0" applyFont="1" applyBorder="1" applyAlignment="1">
      <alignment wrapText="1"/>
    </xf>
    <xf numFmtId="0" fontId="21" fillId="0" borderId="0" xfId="0" applyFont="1" applyAlignment="1">
      <alignment wrapText="1"/>
    </xf>
    <xf numFmtId="0" fontId="22" fillId="7" borderId="8" xfId="0" applyFont="1" applyFill="1" applyBorder="1" applyAlignment="1">
      <alignment vertical="center" wrapText="1"/>
    </xf>
    <xf numFmtId="0" fontId="22" fillId="7" borderId="8" xfId="2" applyFont="1" applyFill="1" applyBorder="1" applyAlignment="1">
      <alignment vertical="center" wrapText="1"/>
    </xf>
    <xf numFmtId="0" fontId="20" fillId="7" borderId="8" xfId="2" applyFont="1" applyFill="1" applyBorder="1" applyAlignment="1">
      <alignment vertical="center" wrapText="1"/>
    </xf>
    <xf numFmtId="0" fontId="21" fillId="0" borderId="0" xfId="0" applyFont="1"/>
    <xf numFmtId="0" fontId="20" fillId="7" borderId="8" xfId="0" applyFont="1" applyFill="1" applyBorder="1" applyAlignment="1">
      <alignment horizontal="center" vertical="center" wrapText="1"/>
    </xf>
    <xf numFmtId="0" fontId="22" fillId="7" borderId="8" xfId="0" applyFont="1" applyFill="1" applyBorder="1" applyAlignment="1">
      <alignment horizontal="center" vertical="center" wrapText="1"/>
    </xf>
    <xf numFmtId="0" fontId="21" fillId="7" borderId="8" xfId="0" applyFont="1" applyFill="1" applyBorder="1" applyAlignment="1">
      <alignment horizontal="center" vertical="center"/>
    </xf>
    <xf numFmtId="0" fontId="22" fillId="0" borderId="8" xfId="0" applyFont="1" applyBorder="1" applyAlignment="1">
      <alignment vertical="center" wrapText="1"/>
    </xf>
    <xf numFmtId="0" fontId="20" fillId="0" borderId="8" xfId="2" applyFont="1" applyBorder="1" applyAlignment="1">
      <alignment vertical="center" wrapText="1"/>
    </xf>
    <xf numFmtId="0" fontId="22" fillId="0" borderId="7" xfId="2" applyFont="1" applyBorder="1" applyAlignment="1">
      <alignment horizontal="left" vertical="center" wrapText="1"/>
    </xf>
    <xf numFmtId="0" fontId="21" fillId="0" borderId="9" xfId="0" applyFont="1" applyBorder="1"/>
    <xf numFmtId="0" fontId="21" fillId="0" borderId="9" xfId="0" applyFont="1" applyBorder="1" applyAlignment="1">
      <alignment horizontal="left"/>
    </xf>
    <xf numFmtId="0" fontId="20" fillId="0" borderId="8" xfId="2" applyFont="1" applyBorder="1" applyAlignment="1">
      <alignment horizontal="center" vertical="center" wrapText="1"/>
    </xf>
    <xf numFmtId="0" fontId="21" fillId="0" borderId="8" xfId="0" applyFont="1" applyBorder="1" applyAlignment="1">
      <alignment horizontal="left"/>
    </xf>
    <xf numFmtId="0" fontId="22" fillId="0" borderId="8" xfId="2" applyFont="1" applyBorder="1" applyAlignment="1">
      <alignment vertical="center" wrapText="1"/>
    </xf>
    <xf numFmtId="0" fontId="20" fillId="0" borderId="9" xfId="2" applyFont="1" applyBorder="1" applyAlignment="1">
      <alignment vertical="center" wrapText="1"/>
    </xf>
    <xf numFmtId="0" fontId="22" fillId="0" borderId="9" xfId="0" applyFont="1" applyBorder="1" applyAlignment="1">
      <alignment vertical="center" wrapText="1"/>
    </xf>
    <xf numFmtId="0" fontId="22" fillId="0" borderId="9" xfId="2" applyFont="1" applyBorder="1" applyAlignment="1">
      <alignment vertical="center" wrapText="1"/>
    </xf>
    <xf numFmtId="0" fontId="20" fillId="0" borderId="25" xfId="2" applyFont="1" applyBorder="1" applyAlignment="1">
      <alignment vertical="center" wrapText="1"/>
    </xf>
    <xf numFmtId="0" fontId="20" fillId="0" borderId="8" xfId="0" applyFont="1" applyBorder="1" applyAlignment="1">
      <alignment vertical="center" wrapText="1"/>
    </xf>
    <xf numFmtId="0" fontId="22" fillId="0" borderId="12" xfId="0" applyFont="1" applyBorder="1" applyAlignment="1">
      <alignment vertical="center" wrapText="1"/>
    </xf>
    <xf numFmtId="0" fontId="24" fillId="4" borderId="8" xfId="0" applyFont="1" applyFill="1" applyBorder="1" applyAlignment="1">
      <alignment horizontal="center" vertical="center" wrapText="1"/>
    </xf>
    <xf numFmtId="0" fontId="25" fillId="4" borderId="8" xfId="0" applyFont="1" applyFill="1" applyBorder="1" applyAlignment="1">
      <alignment horizontal="center" vertical="center" wrapText="1"/>
    </xf>
    <xf numFmtId="0" fontId="25" fillId="4" borderId="8" xfId="0" applyFont="1" applyFill="1" applyBorder="1" applyAlignment="1">
      <alignment horizontal="center" wrapText="1"/>
    </xf>
    <xf numFmtId="0" fontId="24" fillId="4" borderId="7" xfId="0" applyFont="1" applyFill="1" applyBorder="1" applyAlignment="1">
      <alignment horizontal="center" vertical="center" wrapText="1"/>
    </xf>
    <xf numFmtId="0" fontId="25" fillId="5" borderId="33" xfId="0" applyFont="1" applyFill="1" applyBorder="1" applyAlignment="1">
      <alignment horizontal="center" vertical="center" wrapText="1"/>
    </xf>
    <xf numFmtId="1" fontId="0" fillId="0" borderId="0" xfId="0" applyNumberFormat="1"/>
    <xf numFmtId="0" fontId="26" fillId="10" borderId="36" xfId="2" applyFont="1" applyFill="1" applyBorder="1" applyAlignment="1">
      <alignment horizontal="center" vertical="center" wrapText="1"/>
    </xf>
    <xf numFmtId="0" fontId="26" fillId="10" borderId="7" xfId="2" applyFont="1" applyFill="1" applyBorder="1" applyAlignment="1">
      <alignment horizontal="center" vertical="center" wrapText="1"/>
    </xf>
    <xf numFmtId="0" fontId="26" fillId="10" borderId="45" xfId="2" applyFont="1" applyFill="1" applyBorder="1" applyAlignment="1">
      <alignment horizontal="center" vertical="center" wrapText="1"/>
    </xf>
    <xf numFmtId="0" fontId="27" fillId="0" borderId="0" xfId="2" applyFont="1" applyAlignment="1">
      <alignment vertical="center" wrapText="1"/>
    </xf>
    <xf numFmtId="0" fontId="27" fillId="0" borderId="8" xfId="2" applyFont="1" applyBorder="1" applyAlignment="1">
      <alignment vertical="center" wrapText="1"/>
    </xf>
    <xf numFmtId="0" fontId="27" fillId="0" borderId="8" xfId="2" applyFont="1" applyBorder="1" applyAlignment="1">
      <alignment horizontal="center" vertical="center" wrapText="1"/>
    </xf>
    <xf numFmtId="0" fontId="27" fillId="0" borderId="0" xfId="0" applyFont="1" applyAlignment="1">
      <alignment vertical="center" wrapText="1"/>
    </xf>
    <xf numFmtId="0" fontId="27" fillId="0" borderId="8" xfId="0" applyFont="1" applyBorder="1" applyAlignment="1">
      <alignment vertical="center" wrapText="1"/>
    </xf>
    <xf numFmtId="0" fontId="27" fillId="0" borderId="9" xfId="0" applyFont="1" applyBorder="1" applyAlignment="1">
      <alignment horizontal="center" vertical="center" wrapText="1"/>
    </xf>
    <xf numFmtId="0" fontId="27" fillId="0" borderId="11" xfId="0" applyFont="1" applyBorder="1" applyAlignment="1">
      <alignment vertical="center" wrapText="1"/>
    </xf>
    <xf numFmtId="0" fontId="27" fillId="0" borderId="49" xfId="0" applyFont="1" applyBorder="1" applyAlignment="1">
      <alignment horizontal="center" vertical="center" wrapText="1"/>
    </xf>
    <xf numFmtId="0" fontId="3" fillId="11" borderId="50" xfId="0" applyFont="1" applyFill="1" applyBorder="1" applyAlignment="1">
      <alignment vertical="center" wrapText="1"/>
    </xf>
    <xf numFmtId="0" fontId="28" fillId="0" borderId="0" xfId="0" applyFont="1"/>
    <xf numFmtId="0" fontId="8" fillId="4" borderId="11" xfId="0" applyFont="1" applyFill="1" applyBorder="1" applyAlignment="1">
      <alignment horizontal="center" vertical="center"/>
    </xf>
    <xf numFmtId="0" fontId="16" fillId="4" borderId="11" xfId="0" applyFont="1" applyFill="1" applyBorder="1" applyAlignment="1">
      <alignment horizontal="center"/>
    </xf>
    <xf numFmtId="0" fontId="16" fillId="4" borderId="11" xfId="0" applyFont="1" applyFill="1" applyBorder="1" applyAlignment="1">
      <alignment horizontal="center" vertical="center"/>
    </xf>
    <xf numFmtId="0" fontId="8" fillId="4" borderId="7" xfId="0" applyFont="1" applyFill="1" applyBorder="1" applyAlignment="1">
      <alignment horizontal="center" vertical="center"/>
    </xf>
    <xf numFmtId="1" fontId="16" fillId="4" borderId="10" xfId="0" applyNumberFormat="1" applyFont="1" applyFill="1" applyBorder="1" applyAlignment="1">
      <alignment horizontal="center" vertical="center"/>
    </xf>
    <xf numFmtId="0" fontId="16" fillId="4" borderId="10" xfId="0" applyFont="1" applyFill="1" applyBorder="1" applyAlignment="1">
      <alignment horizontal="center" vertical="center"/>
    </xf>
    <xf numFmtId="0" fontId="16" fillId="5" borderId="15" xfId="0" applyFont="1" applyFill="1" applyBorder="1" applyAlignment="1">
      <alignment vertical="center"/>
    </xf>
    <xf numFmtId="0" fontId="0" fillId="0" borderId="0" xfId="0" applyAlignment="1">
      <alignment horizontal="center"/>
    </xf>
    <xf numFmtId="0" fontId="26" fillId="10" borderId="36" xfId="2" applyFont="1" applyFill="1" applyBorder="1" applyAlignment="1">
      <alignment horizontal="center" vertical="center"/>
    </xf>
    <xf numFmtId="0" fontId="26" fillId="10" borderId="7" xfId="2" applyFont="1" applyFill="1" applyBorder="1" applyAlignment="1">
      <alignment horizontal="center" vertical="center"/>
    </xf>
    <xf numFmtId="0" fontId="26" fillId="10" borderId="45" xfId="2" applyFont="1" applyFill="1" applyBorder="1" applyAlignment="1">
      <alignment horizontal="center" vertical="center"/>
    </xf>
    <xf numFmtId="0" fontId="28" fillId="0" borderId="17" xfId="2" applyFont="1" applyBorder="1" applyAlignment="1">
      <alignment horizontal="center" vertical="center" wrapText="1"/>
    </xf>
    <xf numFmtId="0" fontId="28" fillId="0" borderId="4" xfId="2" applyFont="1" applyBorder="1" applyAlignment="1">
      <alignment horizontal="center" vertical="center" wrapText="1"/>
    </xf>
    <xf numFmtId="0" fontId="28" fillId="7" borderId="4" xfId="2" applyFont="1" applyFill="1" applyBorder="1" applyAlignment="1">
      <alignment horizontal="center" vertical="center" wrapText="1"/>
    </xf>
    <xf numFmtId="0" fontId="28" fillId="0" borderId="4" xfId="2" applyFont="1" applyBorder="1" applyAlignment="1">
      <alignment horizontal="center" wrapText="1"/>
    </xf>
    <xf numFmtId="0" fontId="28" fillId="0" borderId="51" xfId="2" applyFont="1" applyBorder="1" applyAlignment="1">
      <alignment horizontal="center" vertical="center" wrapText="1"/>
    </xf>
    <xf numFmtId="0" fontId="28" fillId="0" borderId="12" xfId="2" applyFont="1" applyBorder="1" applyAlignment="1">
      <alignment horizontal="center" vertical="center" wrapText="1"/>
    </xf>
    <xf numFmtId="0" fontId="28" fillId="7" borderId="12" xfId="2" applyFont="1" applyFill="1" applyBorder="1" applyAlignment="1">
      <alignment horizontal="center" vertical="center" wrapText="1"/>
    </xf>
    <xf numFmtId="0" fontId="17" fillId="0" borderId="12" xfId="2" applyFont="1" applyBorder="1" applyAlignment="1">
      <alignment horizontal="center" vertical="center" wrapText="1"/>
    </xf>
    <xf numFmtId="0" fontId="28" fillId="0" borderId="18" xfId="2" applyFont="1" applyBorder="1" applyAlignment="1">
      <alignment horizontal="center" vertical="center" wrapText="1"/>
    </xf>
    <xf numFmtId="0" fontId="28" fillId="0" borderId="8" xfId="2" applyFont="1" applyBorder="1" applyAlignment="1">
      <alignment horizontal="center" vertical="center" wrapText="1"/>
    </xf>
    <xf numFmtId="0" fontId="0" fillId="0" borderId="39" xfId="0" applyBorder="1" applyAlignment="1">
      <alignment horizontal="center" vertical="center"/>
    </xf>
    <xf numFmtId="14" fontId="3" fillId="0" borderId="40" xfId="0" applyNumberFormat="1" applyFont="1" applyBorder="1" applyAlignment="1">
      <alignment horizontal="center" vertical="center"/>
    </xf>
    <xf numFmtId="0" fontId="3" fillId="12" borderId="35" xfId="0" applyFont="1" applyFill="1" applyBorder="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3" fillId="4" borderId="46" xfId="0" applyFont="1" applyFill="1" applyBorder="1" applyAlignment="1">
      <alignment horizontal="center"/>
    </xf>
    <xf numFmtId="0" fontId="3" fillId="4" borderId="56" xfId="0" applyFont="1" applyFill="1" applyBorder="1" applyAlignment="1">
      <alignment horizontal="center"/>
    </xf>
    <xf numFmtId="0" fontId="3" fillId="0" borderId="5" xfId="0" applyFont="1" applyBorder="1" applyAlignment="1">
      <alignment horizontal="center" vertical="center"/>
    </xf>
    <xf numFmtId="0" fontId="3" fillId="0" borderId="30" xfId="0" applyFont="1" applyBorder="1" applyAlignment="1">
      <alignment horizontal="center" vertical="center"/>
    </xf>
    <xf numFmtId="0" fontId="3" fillId="0" borderId="22" xfId="0" applyFont="1" applyBorder="1" applyAlignment="1">
      <alignment horizontal="center" vertical="center"/>
    </xf>
    <xf numFmtId="0" fontId="3" fillId="12" borderId="41" xfId="0" applyFont="1" applyFill="1" applyBorder="1" applyAlignment="1">
      <alignment horizontal="center" vertical="center"/>
    </xf>
    <xf numFmtId="0" fontId="3" fillId="4" borderId="20" xfId="0" applyFont="1" applyFill="1" applyBorder="1" applyAlignment="1">
      <alignment horizontal="center" vertical="center"/>
    </xf>
    <xf numFmtId="0" fontId="29" fillId="10" borderId="3" xfId="0" applyFont="1" applyFill="1" applyBorder="1" applyAlignment="1">
      <alignment horizontal="center" vertical="center"/>
    </xf>
    <xf numFmtId="0" fontId="29" fillId="10" borderId="10" xfId="0" applyFont="1" applyFill="1" applyBorder="1" applyAlignment="1">
      <alignment horizontal="center" vertical="center"/>
    </xf>
    <xf numFmtId="0" fontId="26" fillId="10" borderId="7" xfId="0" applyFont="1" applyFill="1" applyBorder="1" applyAlignment="1">
      <alignment horizontal="center" vertical="center"/>
    </xf>
    <xf numFmtId="0" fontId="30" fillId="0" borderId="8" xfId="0" applyFont="1" applyBorder="1" applyAlignment="1">
      <alignment horizontal="left" vertical="center" wrapText="1"/>
    </xf>
    <xf numFmtId="0" fontId="31" fillId="0" borderId="8" xfId="0" applyFont="1" applyBorder="1" applyAlignment="1">
      <alignment horizontal="left" vertical="center" wrapText="1"/>
    </xf>
    <xf numFmtId="0" fontId="31" fillId="0" borderId="8" xfId="0" applyFont="1" applyBorder="1" applyAlignment="1">
      <alignment horizontal="center" vertical="center" wrapText="1"/>
    </xf>
    <xf numFmtId="0" fontId="28" fillId="0" borderId="8" xfId="0" applyFont="1" applyBorder="1" applyAlignment="1">
      <alignment horizontal="center" vertical="center" wrapText="1"/>
    </xf>
    <xf numFmtId="0" fontId="17" fillId="0" borderId="8" xfId="0" applyFont="1" applyBorder="1" applyAlignment="1">
      <alignment horizontal="center" vertical="center" wrapText="1"/>
    </xf>
    <xf numFmtId="0" fontId="31" fillId="0" borderId="8" xfId="0" applyFont="1" applyBorder="1" applyAlignment="1">
      <alignment horizontal="left" vertical="center"/>
    </xf>
    <xf numFmtId="0" fontId="31" fillId="0" borderId="8" xfId="0" applyFont="1" applyBorder="1" applyAlignment="1">
      <alignment horizontal="center" vertical="center"/>
    </xf>
    <xf numFmtId="0" fontId="30" fillId="0" borderId="8" xfId="0" applyFont="1" applyBorder="1" applyAlignment="1">
      <alignment horizontal="center" vertical="center" wrapText="1"/>
    </xf>
    <xf numFmtId="0" fontId="32" fillId="0" borderId="8" xfId="0" applyFont="1" applyBorder="1" applyAlignment="1">
      <alignment horizontal="left" vertical="center" wrapText="1"/>
    </xf>
    <xf numFmtId="0" fontId="32" fillId="0" borderId="8" xfId="0" applyFont="1" applyBorder="1" applyAlignment="1">
      <alignment horizontal="center" vertical="center" wrapText="1"/>
    </xf>
    <xf numFmtId="0" fontId="16" fillId="0" borderId="8" xfId="0" applyFont="1" applyBorder="1" applyAlignment="1">
      <alignment horizontal="center" vertical="center" wrapText="1"/>
    </xf>
    <xf numFmtId="0" fontId="33" fillId="0" borderId="8" xfId="0" applyFont="1" applyBorder="1" applyAlignment="1">
      <alignment horizontal="left" vertical="center" wrapText="1"/>
    </xf>
    <xf numFmtId="0" fontId="33" fillId="0" borderId="8" xfId="0" applyFont="1" applyBorder="1" applyAlignment="1">
      <alignment horizontal="center" vertical="center" wrapText="1"/>
    </xf>
    <xf numFmtId="0" fontId="35" fillId="0" borderId="8" xfId="0" applyFont="1" applyBorder="1" applyAlignment="1">
      <alignment horizontal="left" vertical="center" wrapText="1"/>
    </xf>
    <xf numFmtId="0" fontId="36" fillId="0" borderId="8" xfId="0" applyFont="1" applyBorder="1" applyAlignment="1">
      <alignment horizontal="center" vertical="center"/>
    </xf>
    <xf numFmtId="0" fontId="37" fillId="13" borderId="8" xfId="0" applyFont="1" applyFill="1" applyBorder="1" applyAlignment="1">
      <alignment horizontal="center"/>
    </xf>
    <xf numFmtId="2" fontId="26" fillId="7" borderId="8" xfId="0" applyNumberFormat="1" applyFont="1" applyFill="1" applyBorder="1" applyAlignment="1">
      <alignment horizontal="center" vertical="center"/>
    </xf>
    <xf numFmtId="0" fontId="3" fillId="4" borderId="31" xfId="0" applyFont="1" applyFill="1" applyBorder="1" applyAlignment="1">
      <alignment horizontal="center"/>
    </xf>
    <xf numFmtId="0" fontId="3" fillId="4" borderId="57" xfId="0" applyFont="1" applyFill="1" applyBorder="1" applyAlignment="1">
      <alignment horizontal="center"/>
    </xf>
    <xf numFmtId="0" fontId="3" fillId="5" borderId="2" xfId="0" applyFont="1" applyFill="1" applyBorder="1" applyAlignment="1">
      <alignment horizontal="center" vertical="center"/>
    </xf>
    <xf numFmtId="0" fontId="38" fillId="0" borderId="0" xfId="0" applyFont="1" applyAlignment="1">
      <alignment horizontal="center"/>
    </xf>
    <xf numFmtId="0" fontId="38" fillId="0" borderId="0" xfId="0" applyFont="1"/>
    <xf numFmtId="0" fontId="38" fillId="0" borderId="0" xfId="0" applyFont="1" applyAlignment="1">
      <alignment horizontal="center" vertical="center"/>
    </xf>
    <xf numFmtId="0" fontId="39" fillId="14" borderId="8" xfId="0" applyFont="1" applyFill="1" applyBorder="1" applyAlignment="1">
      <alignment horizontal="center" vertical="center"/>
    </xf>
    <xf numFmtId="0" fontId="38" fillId="0" borderId="8" xfId="0" applyFont="1" applyBorder="1" applyAlignment="1">
      <alignment horizontal="center"/>
    </xf>
    <xf numFmtId="165" fontId="38" fillId="0" borderId="8" xfId="0" applyNumberFormat="1" applyFont="1" applyBorder="1" applyAlignment="1">
      <alignment horizontal="center" vertical="center"/>
    </xf>
    <xf numFmtId="0" fontId="38" fillId="0" borderId="8" xfId="0" applyFont="1" applyBorder="1" applyAlignment="1">
      <alignment horizontal="center" vertical="center"/>
    </xf>
    <xf numFmtId="0" fontId="38" fillId="0" borderId="8" xfId="0" applyFont="1" applyBorder="1"/>
    <xf numFmtId="165" fontId="51" fillId="14" borderId="8" xfId="0" applyNumberFormat="1" applyFont="1" applyFill="1" applyBorder="1" applyAlignment="1">
      <alignment horizontal="center" vertical="center"/>
    </xf>
    <xf numFmtId="0" fontId="51" fillId="14" borderId="8" xfId="0" applyFont="1" applyFill="1" applyBorder="1" applyAlignment="1">
      <alignment horizontal="center" vertical="center"/>
    </xf>
    <xf numFmtId="166" fontId="40" fillId="3" borderId="8" xfId="0" applyNumberFormat="1" applyFont="1" applyFill="1" applyBorder="1" applyAlignment="1">
      <alignment horizontal="center" vertical="center" wrapText="1"/>
    </xf>
    <xf numFmtId="166" fontId="40" fillId="3" borderId="8" xfId="0" applyNumberFormat="1" applyFont="1" applyFill="1" applyBorder="1" applyAlignment="1">
      <alignment horizontal="center" vertical="center"/>
    </xf>
    <xf numFmtId="0" fontId="39" fillId="15" borderId="8" xfId="0" applyFont="1" applyFill="1" applyBorder="1" applyAlignment="1">
      <alignment horizontal="center"/>
    </xf>
    <xf numFmtId="165" fontId="38" fillId="13" borderId="8" xfId="0" applyNumberFormat="1" applyFont="1" applyFill="1" applyBorder="1" applyAlignment="1">
      <alignment horizontal="center" vertical="center"/>
    </xf>
    <xf numFmtId="0" fontId="38" fillId="13" borderId="8" xfId="0" applyFont="1" applyFill="1" applyBorder="1"/>
    <xf numFmtId="0" fontId="38" fillId="13" borderId="8" xfId="0" applyFont="1" applyFill="1" applyBorder="1" applyAlignment="1">
      <alignment horizontal="center"/>
    </xf>
    <xf numFmtId="0" fontId="38" fillId="11" borderId="8" xfId="3" applyFont="1" applyFill="1" applyBorder="1" applyAlignment="1">
      <alignment horizontal="left" vertical="center"/>
    </xf>
    <xf numFmtId="0" fontId="41" fillId="0" borderId="8" xfId="0" applyFont="1" applyBorder="1"/>
    <xf numFmtId="0" fontId="38" fillId="13" borderId="8" xfId="0" applyFont="1" applyFill="1" applyBorder="1" applyAlignment="1">
      <alignment horizontal="center" vertical="center"/>
    </xf>
    <xf numFmtId="0" fontId="38" fillId="0" borderId="8" xfId="0" applyFont="1" applyBorder="1" applyAlignment="1">
      <alignment horizontal="left"/>
    </xf>
    <xf numFmtId="0" fontId="38" fillId="18" borderId="8" xfId="0" applyFont="1" applyFill="1" applyBorder="1"/>
    <xf numFmtId="0" fontId="3" fillId="12" borderId="8" xfId="0" applyFont="1" applyFill="1" applyBorder="1" applyAlignment="1">
      <alignment horizontal="center"/>
    </xf>
    <xf numFmtId="0" fontId="26" fillId="10" borderId="18" xfId="0" applyFont="1" applyFill="1" applyBorder="1" applyAlignment="1">
      <alignment horizontal="center" vertical="center" wrapText="1"/>
    </xf>
    <xf numFmtId="0" fontId="26" fillId="10" borderId="8" xfId="0" applyFont="1" applyFill="1" applyBorder="1" applyAlignment="1">
      <alignment horizontal="center" vertical="center" wrapText="1"/>
    </xf>
    <xf numFmtId="0" fontId="0" fillId="0" borderId="18" xfId="0" applyBorder="1"/>
    <xf numFmtId="0" fontId="52" fillId="0" borderId="8" xfId="0" applyFont="1" applyBorder="1" applyAlignment="1">
      <alignment horizontal="center" vertical="center" wrapText="1"/>
    </xf>
    <xf numFmtId="0" fontId="53" fillId="0" borderId="8" xfId="0" applyFont="1" applyBorder="1" applyAlignment="1">
      <alignment horizontal="center" vertical="center" wrapText="1"/>
    </xf>
    <xf numFmtId="0" fontId="0" fillId="0" borderId="51" xfId="0" applyBorder="1"/>
    <xf numFmtId="0" fontId="0" fillId="0" borderId="12" xfId="0" applyBorder="1"/>
    <xf numFmtId="0" fontId="0" fillId="0" borderId="8" xfId="0" applyBorder="1" applyAlignment="1">
      <alignment horizontal="center"/>
    </xf>
    <xf numFmtId="0" fontId="3" fillId="12" borderId="7" xfId="0" applyFont="1" applyFill="1" applyBorder="1" applyAlignment="1">
      <alignment horizontal="center"/>
    </xf>
    <xf numFmtId="0" fontId="26" fillId="10" borderId="17" xfId="0" applyFont="1" applyFill="1" applyBorder="1" applyAlignment="1">
      <alignment horizontal="center" vertical="center" wrapText="1"/>
    </xf>
    <xf numFmtId="0" fontId="26" fillId="10" borderId="4" xfId="0" applyFont="1" applyFill="1" applyBorder="1" applyAlignment="1">
      <alignment horizontal="center" vertical="center" wrapText="1"/>
    </xf>
    <xf numFmtId="0" fontId="26" fillId="10" borderId="5" xfId="0" applyFont="1" applyFill="1" applyBorder="1" applyAlignment="1">
      <alignment horizontal="center" vertical="center" wrapText="1"/>
    </xf>
    <xf numFmtId="0" fontId="53" fillId="0" borderId="8" xfId="0" applyFont="1" applyBorder="1" applyAlignment="1">
      <alignment vertical="center" wrapText="1"/>
    </xf>
    <xf numFmtId="0" fontId="52" fillId="0" borderId="8" xfId="0" applyFont="1" applyBorder="1" applyAlignment="1">
      <alignment vertical="center" wrapText="1"/>
    </xf>
    <xf numFmtId="0" fontId="54" fillId="10" borderId="7" xfId="0" applyFont="1" applyFill="1" applyBorder="1" applyAlignment="1">
      <alignment horizontal="center" vertical="center"/>
    </xf>
    <xf numFmtId="0" fontId="56" fillId="0" borderId="8" xfId="0" applyFont="1" applyBorder="1" applyAlignment="1">
      <alignment horizontal="left" vertical="center" wrapText="1"/>
    </xf>
    <xf numFmtId="0" fontId="17" fillId="0" borderId="8" xfId="0" applyFont="1" applyBorder="1" applyAlignment="1">
      <alignment horizontal="left" vertical="center"/>
    </xf>
    <xf numFmtId="0" fontId="38" fillId="11" borderId="8" xfId="4" applyFont="1" applyFill="1" applyBorder="1" applyAlignment="1">
      <alignment horizontal="left" vertical="center"/>
    </xf>
    <xf numFmtId="165" fontId="39" fillId="13" borderId="8" xfId="0" applyNumberFormat="1" applyFont="1" applyFill="1" applyBorder="1" applyAlignment="1">
      <alignment horizontal="left" vertical="center"/>
    </xf>
    <xf numFmtId="0" fontId="38" fillId="0" borderId="8" xfId="4" applyFont="1" applyBorder="1" applyAlignment="1">
      <alignment horizontal="left" vertical="center"/>
    </xf>
    <xf numFmtId="0" fontId="38" fillId="18" borderId="8" xfId="0" applyFont="1" applyFill="1" applyBorder="1" applyAlignment="1">
      <alignment horizontal="center"/>
    </xf>
    <xf numFmtId="0" fontId="38" fillId="0" borderId="8" xfId="0" applyFont="1" applyBorder="1" applyAlignment="1">
      <alignment vertical="center"/>
    </xf>
    <xf numFmtId="0" fontId="27" fillId="20" borderId="0" xfId="2" applyFont="1" applyFill="1" applyAlignment="1">
      <alignment vertical="center" wrapText="1"/>
    </xf>
    <xf numFmtId="0" fontId="27" fillId="20" borderId="8" xfId="2" applyFont="1" applyFill="1" applyBorder="1" applyAlignment="1">
      <alignment vertical="center" wrapText="1"/>
    </xf>
    <xf numFmtId="0" fontId="27" fillId="20" borderId="0" xfId="0" applyFont="1" applyFill="1" applyAlignment="1">
      <alignment vertical="center" wrapText="1"/>
    </xf>
    <xf numFmtId="0" fontId="27" fillId="20" borderId="8" xfId="0" applyFont="1" applyFill="1" applyBorder="1" applyAlignment="1">
      <alignment vertical="center" wrapText="1"/>
    </xf>
    <xf numFmtId="0" fontId="27" fillId="20" borderId="11" xfId="0" applyFont="1" applyFill="1" applyBorder="1" applyAlignment="1">
      <alignment vertical="center" wrapText="1"/>
    </xf>
    <xf numFmtId="0" fontId="38" fillId="0" borderId="7" xfId="0" applyFont="1" applyBorder="1" applyAlignment="1">
      <alignment horizontal="center" vertical="center"/>
    </xf>
    <xf numFmtId="0" fontId="38" fillId="0" borderId="10" xfId="0" applyFont="1" applyBorder="1" applyAlignment="1">
      <alignment horizontal="center" vertical="center"/>
    </xf>
    <xf numFmtId="0" fontId="38" fillId="0" borderId="11" xfId="0" applyFont="1" applyBorder="1" applyAlignment="1">
      <alignment horizontal="center" vertical="center"/>
    </xf>
    <xf numFmtId="0" fontId="38" fillId="0" borderId="58" xfId="0" applyFont="1" applyBorder="1" applyAlignment="1">
      <alignment horizontal="center" vertical="center"/>
    </xf>
    <xf numFmtId="0" fontId="38" fillId="0" borderId="45" xfId="0" applyFont="1" applyBorder="1" applyAlignment="1">
      <alignment horizontal="center" vertical="center"/>
    </xf>
    <xf numFmtId="0" fontId="38" fillId="0" borderId="49" xfId="0" applyFont="1" applyBorder="1" applyAlignment="1">
      <alignment horizontal="center" vertical="center"/>
    </xf>
    <xf numFmtId="0" fontId="38" fillId="16" borderId="9" xfId="4" applyFont="1" applyFill="1" applyBorder="1" applyAlignment="1">
      <alignment horizontal="center" vertical="center" wrapText="1" readingOrder="1"/>
    </xf>
    <xf numFmtId="0" fontId="38" fillId="16" borderId="25" xfId="4" applyFont="1" applyFill="1" applyBorder="1" applyAlignment="1">
      <alignment horizontal="center" vertical="center" wrapText="1" readingOrder="1"/>
    </xf>
    <xf numFmtId="0" fontId="38" fillId="16" borderId="9" xfId="4" applyFont="1" applyFill="1" applyBorder="1" applyAlignment="1">
      <alignment horizontal="center" vertical="center"/>
    </xf>
    <xf numFmtId="0" fontId="38" fillId="16" borderId="25" xfId="4" applyFont="1" applyFill="1" applyBorder="1" applyAlignment="1">
      <alignment horizontal="center" vertical="center"/>
    </xf>
    <xf numFmtId="0" fontId="4" fillId="9" borderId="45" xfId="0" applyFont="1" applyFill="1" applyBorder="1" applyAlignment="1">
      <alignment horizontal="center" vertical="center" wrapText="1"/>
    </xf>
    <xf numFmtId="0" fontId="4" fillId="9" borderId="0" xfId="0" applyFont="1" applyFill="1" applyAlignment="1">
      <alignment horizontal="center" vertical="center" wrapText="1"/>
    </xf>
    <xf numFmtId="0" fontId="37" fillId="13" borderId="8" xfId="0" applyFont="1" applyFill="1" applyBorder="1" applyAlignment="1">
      <alignment horizontal="center"/>
    </xf>
    <xf numFmtId="0" fontId="3" fillId="4" borderId="14" xfId="0" applyFont="1" applyFill="1" applyBorder="1" applyAlignment="1">
      <alignment horizontal="center"/>
    </xf>
    <xf numFmtId="0" fontId="3" fillId="4" borderId="0" xfId="0" applyFont="1" applyFill="1" applyAlignment="1">
      <alignment horizontal="center"/>
    </xf>
    <xf numFmtId="0" fontId="3" fillId="5" borderId="16" xfId="0" applyFont="1" applyFill="1" applyBorder="1" applyAlignment="1">
      <alignment horizontal="center"/>
    </xf>
    <xf numFmtId="0" fontId="3" fillId="5" borderId="1" xfId="0" applyFont="1" applyFill="1" applyBorder="1" applyAlignment="1">
      <alignment horizontal="center"/>
    </xf>
    <xf numFmtId="0" fontId="30" fillId="0" borderId="8" xfId="0" applyFont="1" applyBorder="1" applyAlignment="1">
      <alignment horizontal="left" vertical="center" wrapText="1"/>
    </xf>
    <xf numFmtId="0" fontId="30" fillId="0" borderId="8" xfId="0" applyFont="1" applyBorder="1" applyAlignment="1">
      <alignment horizontal="center" vertical="center" wrapText="1"/>
    </xf>
    <xf numFmtId="0" fontId="31" fillId="0" borderId="8" xfId="0" applyFont="1" applyBorder="1" applyAlignment="1">
      <alignment horizontal="left" vertical="center" wrapText="1"/>
    </xf>
    <xf numFmtId="0" fontId="31" fillId="0" borderId="8" xfId="0" applyFont="1" applyBorder="1" applyAlignment="1">
      <alignment horizontal="center" vertical="center" wrapText="1"/>
    </xf>
    <xf numFmtId="0" fontId="28" fillId="0" borderId="8" xfId="0" applyFont="1" applyBorder="1" applyAlignment="1">
      <alignment horizontal="center" vertical="center" wrapText="1"/>
    </xf>
    <xf numFmtId="0" fontId="17" fillId="0" borderId="8" xfId="0" applyFont="1" applyBorder="1" applyAlignment="1">
      <alignment horizontal="center" vertical="center" wrapText="1"/>
    </xf>
    <xf numFmtId="0" fontId="34" fillId="0" borderId="8" xfId="0" applyFont="1" applyBorder="1" applyAlignment="1">
      <alignment horizontal="center" vertical="center" wrapText="1"/>
    </xf>
    <xf numFmtId="0" fontId="0" fillId="0" borderId="8" xfId="0" applyBorder="1" applyAlignment="1">
      <alignment horizontal="center" vertical="center"/>
    </xf>
    <xf numFmtId="0" fontId="4" fillId="2" borderId="45" xfId="0" applyFont="1" applyFill="1" applyBorder="1" applyAlignment="1">
      <alignment horizontal="center" vertical="center" wrapText="1"/>
    </xf>
    <xf numFmtId="0" fontId="4" fillId="2" borderId="0" xfId="0" applyFont="1" applyFill="1" applyAlignment="1">
      <alignment horizontal="center" vertical="center" wrapText="1"/>
    </xf>
    <xf numFmtId="0" fontId="3" fillId="12" borderId="52" xfId="0" applyFont="1" applyFill="1" applyBorder="1" applyAlignment="1">
      <alignment horizontal="center"/>
    </xf>
    <xf numFmtId="0" fontId="3" fillId="12" borderId="35" xfId="0" applyFont="1" applyFill="1" applyBorder="1" applyAlignment="1">
      <alignment horizontal="center"/>
    </xf>
    <xf numFmtId="0" fontId="3" fillId="12" borderId="53" xfId="0" applyFont="1" applyFill="1" applyBorder="1" applyAlignment="1">
      <alignment horizontal="center"/>
    </xf>
    <xf numFmtId="0" fontId="3" fillId="4" borderId="54" xfId="0" applyFont="1" applyFill="1" applyBorder="1" applyAlignment="1">
      <alignment horizontal="center"/>
    </xf>
    <xf numFmtId="0" fontId="3" fillId="4" borderId="55" xfId="0" applyFont="1" applyFill="1" applyBorder="1" applyAlignment="1">
      <alignment horizontal="center"/>
    </xf>
    <xf numFmtId="0" fontId="3" fillId="5" borderId="2" xfId="0" applyFont="1" applyFill="1" applyBorder="1" applyAlignment="1">
      <alignment horizontal="center"/>
    </xf>
    <xf numFmtId="14" fontId="16" fillId="0" borderId="4" xfId="2" applyNumberFormat="1" applyFont="1" applyBorder="1" applyAlignment="1">
      <alignment horizontal="center" vertical="center" wrapText="1"/>
    </xf>
    <xf numFmtId="14" fontId="16" fillId="0" borderId="12" xfId="2" applyNumberFormat="1" applyFont="1" applyBorder="1" applyAlignment="1">
      <alignment horizontal="center" vertical="center" wrapText="1"/>
    </xf>
    <xf numFmtId="14" fontId="16" fillId="0" borderId="8" xfId="2" applyNumberFormat="1" applyFont="1" applyBorder="1" applyAlignment="1">
      <alignment horizontal="center" vertical="center" wrapText="1"/>
    </xf>
    <xf numFmtId="0" fontId="28" fillId="0" borderId="3" xfId="2" applyFont="1" applyBorder="1" applyAlignment="1">
      <alignment horizontal="center" vertical="center" wrapText="1"/>
    </xf>
    <xf numFmtId="0" fontId="28" fillId="0" borderId="40" xfId="2" applyFont="1" applyBorder="1" applyAlignment="1">
      <alignment horizontal="center" vertical="center" wrapText="1"/>
    </xf>
    <xf numFmtId="0" fontId="28" fillId="0" borderId="10" xfId="2" applyFont="1" applyBorder="1" applyAlignment="1">
      <alignment horizontal="center" vertical="center" wrapText="1"/>
    </xf>
    <xf numFmtId="0" fontId="28" fillId="0" borderId="4" xfId="2" applyFont="1" applyBorder="1" applyAlignment="1">
      <alignment horizontal="center" vertical="center" wrapText="1"/>
    </xf>
    <xf numFmtId="0" fontId="28" fillId="0" borderId="8" xfId="2" applyFont="1" applyBorder="1" applyAlignment="1">
      <alignment horizontal="center" vertical="center" wrapText="1"/>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4" fillId="9" borderId="43"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9" borderId="44" xfId="0" applyFont="1" applyFill="1" applyBorder="1" applyAlignment="1">
      <alignment horizontal="center" vertical="center" wrapText="1"/>
    </xf>
    <xf numFmtId="2" fontId="16" fillId="5" borderId="16" xfId="0" applyNumberFormat="1" applyFont="1" applyFill="1" applyBorder="1" applyAlignment="1">
      <alignment horizontal="center" vertical="center"/>
    </xf>
    <xf numFmtId="2" fontId="16" fillId="5" borderId="1" xfId="0" applyNumberFormat="1" applyFont="1" applyFill="1" applyBorder="1" applyAlignment="1">
      <alignment horizontal="center" vertical="center"/>
    </xf>
    <xf numFmtId="2" fontId="16" fillId="5" borderId="2" xfId="0" applyNumberFormat="1" applyFont="1" applyFill="1" applyBorder="1" applyAlignment="1">
      <alignment horizontal="center" vertical="center"/>
    </xf>
    <xf numFmtId="0" fontId="27" fillId="0" borderId="7" xfId="2" applyFont="1" applyBorder="1" applyAlignment="1">
      <alignment horizontal="center" vertical="center" wrapText="1"/>
    </xf>
    <xf numFmtId="0" fontId="27" fillId="0" borderId="10" xfId="2" applyFont="1" applyBorder="1" applyAlignment="1">
      <alignment horizontal="center" vertical="center" wrapText="1"/>
    </xf>
    <xf numFmtId="0" fontId="27" fillId="0" borderId="11" xfId="2" applyFont="1" applyBorder="1" applyAlignment="1">
      <alignment horizontal="center" vertical="center" wrapText="1"/>
    </xf>
    <xf numFmtId="0" fontId="27" fillId="0" borderId="46"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47" xfId="0" applyFont="1" applyBorder="1" applyAlignment="1">
      <alignment horizontal="center" vertical="center" wrapText="1"/>
    </xf>
    <xf numFmtId="0" fontId="27" fillId="0" borderId="48" xfId="0" applyFont="1" applyBorder="1" applyAlignment="1">
      <alignment horizontal="center" vertical="center" wrapText="1"/>
    </xf>
    <xf numFmtId="0" fontId="27" fillId="0" borderId="32" xfId="0" applyFont="1" applyBorder="1" applyAlignment="1">
      <alignment horizontal="center" vertical="center" wrapText="1"/>
    </xf>
    <xf numFmtId="1" fontId="24" fillId="4" borderId="13" xfId="0" applyNumberFormat="1" applyFont="1" applyFill="1" applyBorder="1" applyAlignment="1">
      <alignment horizontal="center" vertical="center" wrapText="1"/>
    </xf>
    <xf numFmtId="1" fontId="24" fillId="4" borderId="42" xfId="0" applyNumberFormat="1" applyFont="1" applyFill="1" applyBorder="1" applyAlignment="1">
      <alignment horizontal="center" vertical="center" wrapText="1"/>
    </xf>
    <xf numFmtId="1" fontId="24" fillId="4" borderId="29" xfId="0" applyNumberFormat="1" applyFont="1" applyFill="1" applyBorder="1" applyAlignment="1">
      <alignment horizontal="center" vertical="center" wrapText="1"/>
    </xf>
    <xf numFmtId="164" fontId="25" fillId="5" borderId="34" xfId="0" applyNumberFormat="1" applyFont="1" applyFill="1" applyBorder="1" applyAlignment="1">
      <alignment horizontal="center" wrapText="1"/>
    </xf>
    <xf numFmtId="164" fontId="25" fillId="5" borderId="1" xfId="0" applyNumberFormat="1" applyFont="1" applyFill="1" applyBorder="1" applyAlignment="1">
      <alignment horizontal="center" wrapText="1"/>
    </xf>
    <xf numFmtId="164" fontId="25" fillId="5" borderId="2" xfId="0" applyNumberFormat="1" applyFont="1" applyFill="1" applyBorder="1" applyAlignment="1">
      <alignment horizontal="center" wrapText="1"/>
    </xf>
    <xf numFmtId="0" fontId="20" fillId="7" borderId="36" xfId="2" applyFont="1" applyFill="1" applyBorder="1" applyAlignment="1">
      <alignment horizontal="center" vertical="center" wrapText="1"/>
    </xf>
    <xf numFmtId="0" fontId="20" fillId="7" borderId="37" xfId="2" applyFont="1" applyFill="1" applyBorder="1" applyAlignment="1">
      <alignment horizontal="center" vertical="center" wrapText="1"/>
    </xf>
    <xf numFmtId="0" fontId="20" fillId="7" borderId="38" xfId="2" applyFont="1" applyFill="1" applyBorder="1" applyAlignment="1">
      <alignment horizontal="center" vertical="center" wrapText="1"/>
    </xf>
    <xf numFmtId="0" fontId="21" fillId="0" borderId="36" xfId="0" applyFont="1" applyBorder="1" applyAlignment="1">
      <alignment horizontal="center" vertical="center" wrapText="1"/>
    </xf>
    <xf numFmtId="0" fontId="21" fillId="0" borderId="37"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39" xfId="0" applyFont="1" applyBorder="1" applyAlignment="1">
      <alignment horizontal="center" vertical="center" wrapText="1"/>
    </xf>
    <xf numFmtId="0" fontId="20" fillId="7" borderId="7" xfId="2" applyFont="1" applyFill="1" applyBorder="1" applyAlignment="1">
      <alignment horizontal="center" vertical="center" wrapText="1"/>
    </xf>
    <xf numFmtId="0" fontId="20" fillId="7" borderId="10" xfId="2" applyFont="1" applyFill="1" applyBorder="1" applyAlignment="1">
      <alignment horizontal="center" vertical="center" wrapText="1"/>
    </xf>
    <xf numFmtId="0" fontId="20" fillId="7" borderId="11" xfId="2" applyFont="1" applyFill="1" applyBorder="1" applyAlignment="1">
      <alignment horizontal="center" vertical="center" wrapText="1"/>
    </xf>
    <xf numFmtId="0" fontId="20" fillId="7" borderId="8" xfId="2" applyFont="1" applyFill="1" applyBorder="1" applyAlignment="1">
      <alignment horizontal="center" vertical="center" wrapText="1"/>
    </xf>
    <xf numFmtId="0" fontId="20" fillId="7" borderId="8" xfId="0" applyFont="1" applyFill="1" applyBorder="1" applyAlignment="1">
      <alignment horizontal="center" vertical="center" wrapText="1"/>
    </xf>
    <xf numFmtId="0" fontId="23" fillId="0" borderId="8" xfId="0" applyFont="1" applyBorder="1" applyAlignment="1">
      <alignment horizontal="center" vertical="center" wrapText="1"/>
    </xf>
    <xf numFmtId="0" fontId="20" fillId="0" borderId="8" xfId="2" applyFont="1" applyBorder="1" applyAlignment="1">
      <alignment horizontal="center" vertical="center" wrapText="1"/>
    </xf>
    <xf numFmtId="0" fontId="20" fillId="0" borderId="7" xfId="2" applyFont="1" applyBorder="1" applyAlignment="1">
      <alignment horizontal="center" vertical="center" wrapText="1"/>
    </xf>
    <xf numFmtId="0" fontId="20" fillId="0" borderId="10" xfId="2" applyFont="1" applyBorder="1" applyAlignment="1">
      <alignment horizontal="center" vertical="center" wrapText="1"/>
    </xf>
    <xf numFmtId="0" fontId="20" fillId="0" borderId="11" xfId="2" applyFont="1" applyBorder="1" applyAlignment="1">
      <alignment horizontal="center" vertical="center" wrapText="1"/>
    </xf>
    <xf numFmtId="0" fontId="20" fillId="0" borderId="40" xfId="2" applyFont="1" applyBorder="1" applyAlignment="1">
      <alignment horizontal="center" vertical="center" wrapText="1"/>
    </xf>
    <xf numFmtId="0" fontId="22" fillId="7" borderId="7" xfId="2" applyFont="1" applyFill="1" applyBorder="1" applyAlignment="1">
      <alignment horizontal="center" vertical="center" wrapText="1"/>
    </xf>
    <xf numFmtId="0" fontId="22" fillId="7" borderId="10" xfId="2" applyFont="1" applyFill="1" applyBorder="1" applyAlignment="1">
      <alignment horizontal="center" vertical="center" wrapText="1"/>
    </xf>
    <xf numFmtId="0" fontId="22" fillId="7" borderId="11" xfId="2"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7" borderId="11" xfId="0" applyFont="1" applyFill="1" applyBorder="1" applyAlignment="1">
      <alignment horizontal="center" vertical="center" wrapText="1"/>
    </xf>
    <xf numFmtId="0" fontId="21" fillId="0" borderId="7"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40" xfId="0" applyFont="1" applyBorder="1" applyAlignment="1">
      <alignment horizontal="center" vertical="center" wrapText="1"/>
    </xf>
    <xf numFmtId="0" fontId="21" fillId="0" borderId="19" xfId="0" applyFont="1" applyBorder="1" applyAlignment="1">
      <alignment horizontal="center" vertical="center"/>
    </xf>
    <xf numFmtId="0" fontId="21" fillId="0" borderId="20" xfId="0" applyFont="1" applyBorder="1" applyAlignment="1">
      <alignment horizontal="center" vertical="center"/>
    </xf>
    <xf numFmtId="0" fontId="21" fillId="0" borderId="41" xfId="0" applyFont="1" applyBorder="1" applyAlignment="1">
      <alignment horizontal="center" vertical="center"/>
    </xf>
    <xf numFmtId="0" fontId="21" fillId="0" borderId="7" xfId="0" applyFont="1" applyBorder="1" applyAlignment="1">
      <alignment horizontal="center" vertic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40" xfId="0" applyFont="1" applyBorder="1" applyAlignment="1">
      <alignment horizontal="center" vertical="center"/>
    </xf>
    <xf numFmtId="0" fontId="7" fillId="2" borderId="0" xfId="0" applyFont="1" applyFill="1" applyAlignment="1">
      <alignment horizontal="center" vertical="center" wrapText="1"/>
    </xf>
    <xf numFmtId="0" fontId="7" fillId="2" borderId="35" xfId="0" applyFont="1" applyFill="1" applyBorder="1" applyAlignment="1">
      <alignment horizontal="center" vertical="center" wrapText="1"/>
    </xf>
    <xf numFmtId="0" fontId="21" fillId="0" borderId="21" xfId="0" applyFont="1" applyBorder="1" applyAlignment="1">
      <alignment horizontal="center" vertical="center"/>
    </xf>
    <xf numFmtId="0" fontId="21" fillId="7" borderId="7" xfId="0" applyFont="1" applyFill="1" applyBorder="1" applyAlignment="1">
      <alignment horizontal="center" vertical="center"/>
    </xf>
    <xf numFmtId="0" fontId="21" fillId="7" borderId="10" xfId="0" applyFont="1" applyFill="1" applyBorder="1" applyAlignment="1">
      <alignment horizontal="center" vertical="center"/>
    </xf>
    <xf numFmtId="0" fontId="21" fillId="7" borderId="11" xfId="0" applyFont="1" applyFill="1" applyBorder="1" applyAlignment="1">
      <alignment horizontal="center" vertical="center"/>
    </xf>
    <xf numFmtId="0" fontId="4" fillId="2" borderId="8" xfId="0" applyFont="1" applyFill="1" applyBorder="1" applyAlignment="1">
      <alignment horizontal="center" vertical="center" wrapText="1"/>
    </xf>
    <xf numFmtId="0" fontId="3" fillId="5" borderId="7" xfId="0" applyFont="1" applyFill="1" applyBorder="1" applyAlignment="1">
      <alignment horizontal="center"/>
    </xf>
    <xf numFmtId="0" fontId="3" fillId="19" borderId="8" xfId="0" applyFont="1" applyFill="1" applyBorder="1" applyAlignment="1">
      <alignment horizontal="center" vertical="center" wrapText="1"/>
    </xf>
    <xf numFmtId="0" fontId="3" fillId="19" borderId="25" xfId="0" applyFont="1" applyFill="1" applyBorder="1" applyAlignment="1">
      <alignment horizontal="center" vertical="center" wrapText="1"/>
    </xf>
    <xf numFmtId="1" fontId="3" fillId="5" borderId="34" xfId="0" applyNumberFormat="1" applyFont="1" applyFill="1" applyBorder="1" applyAlignment="1">
      <alignment horizontal="center" wrapText="1"/>
    </xf>
    <xf numFmtId="1" fontId="3" fillId="5" borderId="1" xfId="0" applyNumberFormat="1" applyFont="1" applyFill="1" applyBorder="1" applyAlignment="1">
      <alignment horizontal="center" wrapText="1"/>
    </xf>
    <xf numFmtId="1" fontId="3" fillId="5" borderId="2" xfId="0" applyNumberFormat="1" applyFont="1" applyFill="1" applyBorder="1" applyAlignment="1">
      <alignment horizont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0" fillId="0" borderId="7" xfId="0" applyBorder="1" applyAlignment="1">
      <alignment horizontal="left" wrapText="1"/>
    </xf>
    <xf numFmtId="0" fontId="0" fillId="0" borderId="11" xfId="0" applyBorder="1" applyAlignment="1">
      <alignment horizontal="left" wrapText="1"/>
    </xf>
    <xf numFmtId="0" fontId="9" fillId="7" borderId="18" xfId="0" applyFont="1" applyFill="1" applyBorder="1" applyAlignment="1">
      <alignment horizontal="center" vertical="center"/>
    </xf>
    <xf numFmtId="0" fontId="9" fillId="0" borderId="18"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7" xfId="0" applyFont="1" applyBorder="1" applyAlignment="1">
      <alignment horizontal="center" vertical="center" wrapText="1"/>
    </xf>
    <xf numFmtId="0" fontId="10" fillId="7" borderId="8" xfId="1" applyFont="1" applyFill="1" applyBorder="1" applyAlignment="1">
      <alignment horizontal="center" vertical="center" wrapText="1"/>
    </xf>
    <xf numFmtId="0" fontId="13" fillId="7" borderId="8" xfId="1" applyFont="1" applyFill="1" applyBorder="1" applyAlignment="1">
      <alignment horizontal="center" vertical="center" wrapText="1"/>
    </xf>
    <xf numFmtId="0" fontId="10" fillId="7" borderId="8"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0" fillId="7" borderId="11"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10" fillId="7" borderId="24" xfId="0" applyFont="1" applyFill="1" applyBorder="1" applyAlignment="1">
      <alignment horizontal="center" vertical="center" wrapText="1"/>
    </xf>
    <xf numFmtId="0" fontId="10" fillId="7" borderId="26" xfId="0" applyFont="1" applyFill="1" applyBorder="1" applyAlignment="1">
      <alignment horizontal="center" vertical="center" wrapText="1"/>
    </xf>
    <xf numFmtId="0" fontId="10" fillId="7" borderId="28" xfId="0" applyFont="1" applyFill="1" applyBorder="1" applyAlignment="1">
      <alignment horizontal="center" vertical="center" wrapText="1"/>
    </xf>
    <xf numFmtId="0" fontId="9" fillId="7" borderId="8" xfId="1" applyFont="1" applyFill="1" applyBorder="1" applyAlignment="1">
      <alignment horizontal="left" vertical="center" wrapText="1"/>
    </xf>
    <xf numFmtId="0" fontId="14" fillId="7" borderId="8" xfId="1" applyFont="1" applyFill="1" applyBorder="1" applyAlignment="1">
      <alignment horizontal="left" vertical="center" wrapText="1"/>
    </xf>
    <xf numFmtId="0" fontId="9" fillId="0" borderId="8" xfId="0" applyFont="1" applyBorder="1" applyAlignment="1">
      <alignment horizontal="left" vertical="top" wrapText="1"/>
    </xf>
    <xf numFmtId="0" fontId="9" fillId="7" borderId="8" xfId="0" applyFont="1" applyFill="1" applyBorder="1" applyAlignment="1">
      <alignment horizontal="left" vertical="center" wrapText="1"/>
    </xf>
    <xf numFmtId="0" fontId="9" fillId="7" borderId="8" xfId="0" applyFont="1" applyFill="1" applyBorder="1" applyAlignment="1">
      <alignment horizontal="left" vertical="top" wrapText="1"/>
    </xf>
    <xf numFmtId="0" fontId="9" fillId="7" borderId="7" xfId="0" applyFont="1" applyFill="1" applyBorder="1" applyAlignment="1">
      <alignment horizontal="center" vertical="top" wrapText="1"/>
    </xf>
    <xf numFmtId="0" fontId="9" fillId="7" borderId="10" xfId="0" applyFont="1" applyFill="1" applyBorder="1" applyAlignment="1">
      <alignment horizontal="center" vertical="top" wrapText="1"/>
    </xf>
    <xf numFmtId="0" fontId="9" fillId="7" borderId="11" xfId="0" applyFont="1" applyFill="1" applyBorder="1" applyAlignment="1">
      <alignment horizontal="center" vertical="top" wrapText="1"/>
    </xf>
    <xf numFmtId="0" fontId="17" fillId="7" borderId="8" xfId="0" applyFont="1" applyFill="1" applyBorder="1" applyAlignment="1">
      <alignment horizontal="left" vertical="top" wrapText="1"/>
    </xf>
    <xf numFmtId="0" fontId="9" fillId="0" borderId="8" xfId="0" applyFont="1" applyBorder="1" applyAlignment="1">
      <alignment horizontal="left" vertical="center" wrapText="1"/>
    </xf>
    <xf numFmtId="0" fontId="9" fillId="7" borderId="25" xfId="0" applyFont="1" applyFill="1" applyBorder="1" applyAlignment="1">
      <alignment horizontal="left" vertical="top" wrapText="1"/>
    </xf>
    <xf numFmtId="0" fontId="9" fillId="7" borderId="29" xfId="0" applyFont="1" applyFill="1" applyBorder="1" applyAlignment="1">
      <alignment horizontal="left" vertical="top" wrapText="1"/>
    </xf>
    <xf numFmtId="0" fontId="9" fillId="7" borderId="8" xfId="0" applyFont="1" applyFill="1" applyBorder="1" applyAlignment="1">
      <alignment horizontal="center" vertical="center" wrapText="1"/>
    </xf>
    <xf numFmtId="0" fontId="0" fillId="0" borderId="12"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30" xfId="0"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6" fillId="0" borderId="4" xfId="0" applyFont="1" applyBorder="1" applyAlignment="1">
      <alignment horizontal="left" vertical="center" wrapText="1"/>
    </xf>
    <xf numFmtId="0" fontId="6" fillId="0" borderId="8" xfId="0" applyFont="1" applyBorder="1" applyAlignment="1">
      <alignment horizontal="left" vertical="center" wrapText="1"/>
    </xf>
    <xf numFmtId="0" fontId="6" fillId="0" borderId="8"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6" xfId="0" applyFont="1" applyBorder="1" applyAlignment="1">
      <alignment horizontal="left" vertical="center" wrapText="1"/>
    </xf>
    <xf numFmtId="0" fontId="6" fillId="0" borderId="9" xfId="0" applyFont="1" applyBorder="1" applyAlignment="1">
      <alignment horizontal="left"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4" fillId="2" borderId="17"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5" borderId="18" xfId="0" applyFont="1" applyFill="1" applyBorder="1" applyAlignment="1">
      <alignment horizontal="center"/>
    </xf>
    <xf numFmtId="0" fontId="3" fillId="5" borderId="8" xfId="0" applyFont="1" applyFill="1" applyBorder="1" applyAlignment="1">
      <alignment horizontal="center"/>
    </xf>
    <xf numFmtId="0" fontId="3" fillId="19" borderId="22" xfId="0" applyFont="1" applyFill="1" applyBorder="1" applyAlignment="1">
      <alignment horizontal="center" vertical="center" wrapText="1"/>
    </xf>
    <xf numFmtId="0" fontId="52" fillId="0" borderId="7" xfId="0" applyFont="1" applyBorder="1" applyAlignment="1">
      <alignment horizontal="center" vertical="center" wrapText="1"/>
    </xf>
    <xf numFmtId="0" fontId="52" fillId="0" borderId="11" xfId="0" applyFont="1" applyBorder="1" applyAlignment="1">
      <alignment horizontal="center" vertical="center" wrapText="1"/>
    </xf>
    <xf numFmtId="0" fontId="55" fillId="0" borderId="8" xfId="0" applyFont="1" applyBorder="1" applyAlignment="1">
      <alignment horizontal="center" vertical="center"/>
    </xf>
  </cellXfs>
  <cellStyles count="5">
    <cellStyle name="Good" xfId="1" builtinId="26"/>
    <cellStyle name="Normal" xfId="0" builtinId="0"/>
    <cellStyle name="Normal 2" xfId="2" xr:uid="{00000000-0005-0000-0000-000031000000}"/>
    <cellStyle name="Normal 3" xfId="3" xr:uid="{AA8A9403-EFB4-401A-9D3A-4D06BB647B51}"/>
    <cellStyle name="Normal 3 2" xfId="4" xr:uid="{4C770576-A413-42A3-9134-D1D1E9639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2"/>
  <sheetViews>
    <sheetView topLeftCell="A28" zoomScaleNormal="100" workbookViewId="0">
      <selection activeCell="C33" sqref="C33"/>
    </sheetView>
  </sheetViews>
  <sheetFormatPr defaultRowHeight="13" x14ac:dyDescent="0.3"/>
  <cols>
    <col min="1" max="1" width="6.81640625" style="173" bestFit="1" customWidth="1"/>
    <col min="2" max="2" width="26.08984375" style="172" bestFit="1" customWidth="1"/>
    <col min="3" max="3" width="45" style="172" bestFit="1" customWidth="1"/>
    <col min="4" max="4" width="46.1796875" style="171" bestFit="1" customWidth="1"/>
    <col min="5" max="6" width="19" style="173" bestFit="1" customWidth="1"/>
    <col min="7" max="16384" width="8.7265625" style="172"/>
  </cols>
  <sheetData>
    <row r="1" spans="1:6" ht="14.5" x14ac:dyDescent="0.3">
      <c r="A1" s="179" t="s">
        <v>0</v>
      </c>
      <c r="B1" s="179" t="s">
        <v>1</v>
      </c>
      <c r="C1" s="180" t="s">
        <v>1040</v>
      </c>
      <c r="D1" s="180" t="s">
        <v>761</v>
      </c>
      <c r="E1" s="174" t="s">
        <v>2</v>
      </c>
      <c r="F1" s="174" t="s">
        <v>1041</v>
      </c>
    </row>
    <row r="2" spans="1:6" x14ac:dyDescent="0.3">
      <c r="A2" s="177"/>
      <c r="B2" s="176">
        <v>45903</v>
      </c>
      <c r="C2" s="178" t="s">
        <v>762</v>
      </c>
      <c r="D2" s="175"/>
      <c r="E2" s="177"/>
      <c r="F2" s="177"/>
    </row>
    <row r="3" spans="1:6" x14ac:dyDescent="0.3">
      <c r="A3" s="177"/>
      <c r="B3" s="176">
        <v>45904</v>
      </c>
      <c r="C3" s="178" t="s">
        <v>763</v>
      </c>
      <c r="D3" s="175"/>
      <c r="E3" s="177"/>
      <c r="F3" s="177"/>
    </row>
    <row r="4" spans="1:6" x14ac:dyDescent="0.3">
      <c r="A4" s="177"/>
      <c r="B4" s="176">
        <v>45905</v>
      </c>
      <c r="C4" s="178" t="s">
        <v>787</v>
      </c>
      <c r="D4" s="175"/>
      <c r="E4" s="177"/>
      <c r="F4" s="177"/>
    </row>
    <row r="5" spans="1:6" x14ac:dyDescent="0.3">
      <c r="A5" s="177"/>
      <c r="B5" s="176">
        <v>45906</v>
      </c>
      <c r="C5" s="178" t="s">
        <v>788</v>
      </c>
      <c r="D5" s="175"/>
      <c r="E5" s="177"/>
      <c r="F5" s="177"/>
    </row>
    <row r="6" spans="1:6" x14ac:dyDescent="0.3">
      <c r="A6" s="177"/>
      <c r="B6" s="181">
        <v>45907</v>
      </c>
      <c r="C6" s="181" t="s">
        <v>764</v>
      </c>
      <c r="D6" s="181" t="s">
        <v>764</v>
      </c>
      <c r="E6" s="182" t="s">
        <v>764</v>
      </c>
      <c r="F6" s="182"/>
    </row>
    <row r="7" spans="1:6" x14ac:dyDescent="0.3">
      <c r="A7" s="177">
        <v>1</v>
      </c>
      <c r="B7" s="176">
        <v>45908</v>
      </c>
      <c r="C7" s="178" t="s">
        <v>3</v>
      </c>
      <c r="D7" s="175"/>
      <c r="E7" s="220" t="s">
        <v>765</v>
      </c>
      <c r="F7" s="220" t="s">
        <v>966</v>
      </c>
    </row>
    <row r="8" spans="1:6" x14ac:dyDescent="0.3">
      <c r="A8" s="177">
        <v>2</v>
      </c>
      <c r="B8" s="176">
        <v>45909</v>
      </c>
      <c r="C8" s="178" t="s">
        <v>3</v>
      </c>
      <c r="D8" s="175"/>
      <c r="E8" s="221"/>
      <c r="F8" s="221"/>
    </row>
    <row r="9" spans="1:6" x14ac:dyDescent="0.3">
      <c r="A9" s="177">
        <v>3</v>
      </c>
      <c r="B9" s="176">
        <v>45910</v>
      </c>
      <c r="C9" s="178" t="s">
        <v>3</v>
      </c>
      <c r="D9" s="175"/>
      <c r="E9" s="221"/>
      <c r="F9" s="221"/>
    </row>
    <row r="10" spans="1:6" x14ac:dyDescent="0.3">
      <c r="A10" s="177">
        <v>4</v>
      </c>
      <c r="B10" s="176">
        <v>45911</v>
      </c>
      <c r="C10" s="178" t="s">
        <v>3</v>
      </c>
      <c r="D10" s="175"/>
      <c r="E10" s="221"/>
      <c r="F10" s="221"/>
    </row>
    <row r="11" spans="1:6" x14ac:dyDescent="0.3">
      <c r="A11" s="177">
        <v>5</v>
      </c>
      <c r="B11" s="176">
        <v>45912</v>
      </c>
      <c r="C11" s="178" t="s">
        <v>3</v>
      </c>
      <c r="D11" s="175"/>
      <c r="E11" s="221"/>
      <c r="F11" s="221"/>
    </row>
    <row r="12" spans="1:6" x14ac:dyDescent="0.3">
      <c r="A12" s="177">
        <v>6</v>
      </c>
      <c r="B12" s="176">
        <v>45913</v>
      </c>
      <c r="C12" s="178" t="s">
        <v>3</v>
      </c>
      <c r="D12" s="183" t="s">
        <v>766</v>
      </c>
      <c r="E12" s="221"/>
      <c r="F12" s="221"/>
    </row>
    <row r="13" spans="1:6" x14ac:dyDescent="0.3">
      <c r="A13" s="177"/>
      <c r="B13" s="181">
        <v>45914</v>
      </c>
      <c r="C13" s="181" t="s">
        <v>764</v>
      </c>
      <c r="D13" s="181" t="s">
        <v>764</v>
      </c>
      <c r="E13" s="221"/>
      <c r="F13" s="221"/>
    </row>
    <row r="14" spans="1:6" x14ac:dyDescent="0.3">
      <c r="A14" s="177">
        <v>7</v>
      </c>
      <c r="B14" s="176">
        <v>45915</v>
      </c>
      <c r="C14" s="178" t="s">
        <v>3</v>
      </c>
      <c r="D14" s="175"/>
      <c r="E14" s="222"/>
      <c r="F14" s="222"/>
    </row>
    <row r="15" spans="1:6" ht="14.5" customHeight="1" x14ac:dyDescent="0.3">
      <c r="A15" s="177">
        <v>8</v>
      </c>
      <c r="B15" s="176">
        <v>45916</v>
      </c>
      <c r="C15" s="178" t="s">
        <v>5</v>
      </c>
      <c r="D15" s="175"/>
      <c r="E15" s="220" t="s">
        <v>767</v>
      </c>
      <c r="F15" s="220" t="s">
        <v>966</v>
      </c>
    </row>
    <row r="16" spans="1:6" x14ac:dyDescent="0.3">
      <c r="A16" s="177">
        <v>9</v>
      </c>
      <c r="B16" s="176">
        <v>45917</v>
      </c>
      <c r="C16" s="187" t="s">
        <v>967</v>
      </c>
      <c r="D16" s="175"/>
      <c r="E16" s="221"/>
      <c r="F16" s="221"/>
    </row>
    <row r="17" spans="1:6" x14ac:dyDescent="0.3">
      <c r="A17" s="177">
        <v>10</v>
      </c>
      <c r="B17" s="176">
        <v>45918</v>
      </c>
      <c r="C17" s="187" t="s">
        <v>967</v>
      </c>
      <c r="D17" s="175"/>
      <c r="E17" s="221"/>
      <c r="F17" s="221"/>
    </row>
    <row r="18" spans="1:6" x14ac:dyDescent="0.3">
      <c r="A18" s="177">
        <v>11</v>
      </c>
      <c r="B18" s="176">
        <v>45919</v>
      </c>
      <c r="C18" s="178" t="s">
        <v>5</v>
      </c>
      <c r="D18" s="175"/>
      <c r="E18" s="221"/>
      <c r="F18" s="221"/>
    </row>
    <row r="19" spans="1:6" x14ac:dyDescent="0.3">
      <c r="A19" s="177">
        <v>12</v>
      </c>
      <c r="B19" s="176">
        <v>45920</v>
      </c>
      <c r="C19" s="178" t="s">
        <v>5</v>
      </c>
      <c r="D19" s="183" t="s">
        <v>6</v>
      </c>
      <c r="E19" s="222"/>
      <c r="F19" s="222"/>
    </row>
    <row r="20" spans="1:6" x14ac:dyDescent="0.3">
      <c r="A20" s="177"/>
      <c r="B20" s="181">
        <v>45921</v>
      </c>
      <c r="C20" s="181" t="s">
        <v>764</v>
      </c>
      <c r="D20" s="181" t="s">
        <v>764</v>
      </c>
      <c r="E20" s="214"/>
      <c r="F20" s="214"/>
    </row>
    <row r="21" spans="1:6" ht="14.5" customHeight="1" x14ac:dyDescent="0.3">
      <c r="A21" s="177">
        <v>13</v>
      </c>
      <c r="B21" s="176">
        <v>45922</v>
      </c>
      <c r="C21" s="228" t="s">
        <v>768</v>
      </c>
      <c r="D21" s="229"/>
      <c r="E21" s="220" t="s">
        <v>4</v>
      </c>
      <c r="F21" s="220" t="s">
        <v>4</v>
      </c>
    </row>
    <row r="22" spans="1:6" x14ac:dyDescent="0.3">
      <c r="A22" s="177">
        <v>14</v>
      </c>
      <c r="B22" s="176">
        <v>45923</v>
      </c>
      <c r="C22" s="228" t="s">
        <v>770</v>
      </c>
      <c r="D22" s="229"/>
      <c r="E22" s="221"/>
      <c r="F22" s="221" t="s">
        <v>4</v>
      </c>
    </row>
    <row r="23" spans="1:6" x14ac:dyDescent="0.3">
      <c r="A23" s="177">
        <v>15</v>
      </c>
      <c r="B23" s="176">
        <v>45924</v>
      </c>
      <c r="C23" s="228" t="s">
        <v>769</v>
      </c>
      <c r="D23" s="229"/>
      <c r="E23" s="222"/>
      <c r="F23" s="222"/>
    </row>
    <row r="24" spans="1:6" ht="14.5" customHeight="1" x14ac:dyDescent="0.3">
      <c r="A24" s="177">
        <v>16</v>
      </c>
      <c r="B24" s="176">
        <v>45925</v>
      </c>
      <c r="C24" s="178" t="s">
        <v>7</v>
      </c>
      <c r="D24" s="175"/>
      <c r="E24" s="220" t="s">
        <v>771</v>
      </c>
      <c r="F24" s="220" t="s">
        <v>966</v>
      </c>
    </row>
    <row r="25" spans="1:6" x14ac:dyDescent="0.3">
      <c r="A25" s="177">
        <v>17</v>
      </c>
      <c r="B25" s="176">
        <v>45926</v>
      </c>
      <c r="C25" s="178" t="s">
        <v>7</v>
      </c>
      <c r="D25" s="175"/>
      <c r="E25" s="221"/>
      <c r="F25" s="221" t="s">
        <v>966</v>
      </c>
    </row>
    <row r="26" spans="1:6" x14ac:dyDescent="0.3">
      <c r="A26" s="177">
        <v>18</v>
      </c>
      <c r="B26" s="176">
        <v>45927</v>
      </c>
      <c r="C26" s="178" t="s">
        <v>7</v>
      </c>
      <c r="D26" s="175" t="s">
        <v>963</v>
      </c>
      <c r="E26" s="221"/>
      <c r="F26" s="221"/>
    </row>
    <row r="27" spans="1:6" x14ac:dyDescent="0.3">
      <c r="A27" s="177"/>
      <c r="B27" s="181">
        <v>45928</v>
      </c>
      <c r="C27" s="181" t="s">
        <v>764</v>
      </c>
      <c r="D27" s="181" t="s">
        <v>764</v>
      </c>
      <c r="E27" s="221"/>
      <c r="F27" s="221"/>
    </row>
    <row r="28" spans="1:6" x14ac:dyDescent="0.3">
      <c r="A28" s="177">
        <v>19</v>
      </c>
      <c r="B28" s="176">
        <v>45929</v>
      </c>
      <c r="C28" s="187" t="s">
        <v>968</v>
      </c>
      <c r="E28" s="222"/>
      <c r="F28" s="222"/>
    </row>
    <row r="29" spans="1:6" ht="14.5" customHeight="1" x14ac:dyDescent="0.3">
      <c r="A29" s="177">
        <v>20</v>
      </c>
      <c r="B29" s="176">
        <v>45930</v>
      </c>
      <c r="C29" s="187" t="s">
        <v>969</v>
      </c>
      <c r="D29" s="175"/>
      <c r="E29" s="223" t="s">
        <v>786</v>
      </c>
      <c r="F29" s="223" t="s">
        <v>966</v>
      </c>
    </row>
    <row r="30" spans="1:6" x14ac:dyDescent="0.3">
      <c r="A30" s="177"/>
      <c r="B30" s="184">
        <v>45931</v>
      </c>
      <c r="C30" s="185" t="s">
        <v>784</v>
      </c>
      <c r="D30" s="186" t="s">
        <v>784</v>
      </c>
      <c r="E30" s="224"/>
      <c r="F30" s="224"/>
    </row>
    <row r="31" spans="1:6" x14ac:dyDescent="0.3">
      <c r="A31" s="177"/>
      <c r="B31" s="184">
        <v>45932</v>
      </c>
      <c r="C31" s="185" t="s">
        <v>773</v>
      </c>
      <c r="D31" s="186" t="s">
        <v>773</v>
      </c>
      <c r="E31" s="224"/>
      <c r="F31" s="224"/>
    </row>
    <row r="32" spans="1:6" x14ac:dyDescent="0.3">
      <c r="A32" s="177">
        <v>21</v>
      </c>
      <c r="B32" s="176">
        <v>45933</v>
      </c>
      <c r="C32" s="178" t="s">
        <v>772</v>
      </c>
      <c r="D32" s="175"/>
      <c r="E32" s="224"/>
      <c r="F32" s="224" t="s">
        <v>966</v>
      </c>
    </row>
    <row r="33" spans="1:6" x14ac:dyDescent="0.3">
      <c r="A33" s="177">
        <v>22</v>
      </c>
      <c r="B33" s="176">
        <v>45934</v>
      </c>
      <c r="C33" s="178" t="s">
        <v>772</v>
      </c>
      <c r="D33" s="183" t="s">
        <v>964</v>
      </c>
      <c r="E33" s="224"/>
      <c r="F33" s="224"/>
    </row>
    <row r="34" spans="1:6" x14ac:dyDescent="0.3">
      <c r="A34" s="177"/>
      <c r="B34" s="181">
        <v>45935</v>
      </c>
      <c r="C34" s="181" t="s">
        <v>764</v>
      </c>
      <c r="D34" s="181" t="s">
        <v>764</v>
      </c>
      <c r="E34" s="224"/>
      <c r="F34" s="224"/>
    </row>
    <row r="35" spans="1:6" x14ac:dyDescent="0.3">
      <c r="A35" s="177">
        <v>23</v>
      </c>
      <c r="B35" s="176">
        <v>45936</v>
      </c>
      <c r="C35" s="209" t="s">
        <v>772</v>
      </c>
      <c r="D35" s="183" t="s">
        <v>774</v>
      </c>
      <c r="E35" s="225"/>
      <c r="F35" s="225"/>
    </row>
    <row r="36" spans="1:6" ht="14.5" customHeight="1" x14ac:dyDescent="0.3">
      <c r="A36" s="177">
        <v>24</v>
      </c>
      <c r="B36" s="176">
        <v>45937</v>
      </c>
      <c r="C36" s="228" t="s">
        <v>775</v>
      </c>
      <c r="D36" s="229"/>
      <c r="E36" s="220" t="s">
        <v>4</v>
      </c>
      <c r="F36" s="220" t="s">
        <v>4</v>
      </c>
    </row>
    <row r="37" spans="1:6" x14ac:dyDescent="0.3">
      <c r="A37" s="177">
        <v>25</v>
      </c>
      <c r="B37" s="176">
        <v>45938</v>
      </c>
      <c r="C37" s="228" t="s">
        <v>777</v>
      </c>
      <c r="D37" s="229"/>
      <c r="E37" s="221"/>
      <c r="F37" s="221" t="s">
        <v>4</v>
      </c>
    </row>
    <row r="38" spans="1:6" x14ac:dyDescent="0.3">
      <c r="A38" s="177">
        <v>26</v>
      </c>
      <c r="B38" s="176">
        <v>45939</v>
      </c>
      <c r="C38" s="228" t="s">
        <v>776</v>
      </c>
      <c r="D38" s="229"/>
      <c r="E38" s="222"/>
      <c r="F38" s="222"/>
    </row>
    <row r="39" spans="1:6" ht="14.5" customHeight="1" x14ac:dyDescent="0.3">
      <c r="A39" s="177">
        <v>27</v>
      </c>
      <c r="B39" s="176">
        <v>45940</v>
      </c>
      <c r="C39" s="178" t="s">
        <v>9</v>
      </c>
      <c r="D39" s="175"/>
      <c r="E39" s="220" t="s">
        <v>778</v>
      </c>
      <c r="F39" s="220" t="s">
        <v>966</v>
      </c>
    </row>
    <row r="40" spans="1:6" x14ac:dyDescent="0.3">
      <c r="A40" s="177">
        <v>28</v>
      </c>
      <c r="B40" s="176">
        <v>45941</v>
      </c>
      <c r="C40" s="178" t="s">
        <v>9</v>
      </c>
      <c r="D40" s="178"/>
      <c r="E40" s="222"/>
      <c r="F40" s="222" t="s">
        <v>966</v>
      </c>
    </row>
    <row r="41" spans="1:6" x14ac:dyDescent="0.3">
      <c r="A41" s="177"/>
      <c r="B41" s="181">
        <v>45942</v>
      </c>
      <c r="C41" s="181" t="s">
        <v>764</v>
      </c>
      <c r="D41" s="181" t="s">
        <v>764</v>
      </c>
      <c r="E41" s="214"/>
      <c r="F41" s="214"/>
    </row>
    <row r="42" spans="1:6" ht="14.5" customHeight="1" x14ac:dyDescent="0.3">
      <c r="A42" s="177">
        <v>29</v>
      </c>
      <c r="B42" s="176">
        <v>45943</v>
      </c>
      <c r="C42" s="210" t="s">
        <v>779</v>
      </c>
      <c r="D42" s="175"/>
      <c r="E42" s="220" t="s">
        <v>780</v>
      </c>
      <c r="F42" s="220" t="s">
        <v>966</v>
      </c>
    </row>
    <row r="43" spans="1:6" x14ac:dyDescent="0.3">
      <c r="A43" s="177">
        <v>30</v>
      </c>
      <c r="B43" s="176">
        <v>45944</v>
      </c>
      <c r="C43" s="210" t="s">
        <v>779</v>
      </c>
      <c r="D43" s="175"/>
      <c r="E43" s="221"/>
      <c r="F43" s="221" t="s">
        <v>966</v>
      </c>
    </row>
    <row r="44" spans="1:6" x14ac:dyDescent="0.3">
      <c r="A44" s="177">
        <v>31</v>
      </c>
      <c r="B44" s="176">
        <v>45945</v>
      </c>
      <c r="C44" s="190" t="s">
        <v>10</v>
      </c>
      <c r="D44" s="175"/>
      <c r="E44" s="222"/>
      <c r="F44" s="222"/>
    </row>
    <row r="45" spans="1:6" ht="14.5" customHeight="1" x14ac:dyDescent="0.3">
      <c r="A45" s="177">
        <v>32</v>
      </c>
      <c r="B45" s="176">
        <v>45946</v>
      </c>
      <c r="C45" s="178" t="s">
        <v>11</v>
      </c>
      <c r="D45" s="175"/>
      <c r="E45" s="220" t="s">
        <v>781</v>
      </c>
      <c r="F45" s="220" t="s">
        <v>966</v>
      </c>
    </row>
    <row r="46" spans="1:6" ht="14.5" customHeight="1" x14ac:dyDescent="0.3">
      <c r="A46" s="177">
        <v>33</v>
      </c>
      <c r="B46" s="176">
        <v>45947</v>
      </c>
      <c r="C46" s="178" t="s">
        <v>11</v>
      </c>
      <c r="D46" s="175"/>
      <c r="E46" s="221"/>
      <c r="F46" s="221" t="s">
        <v>966</v>
      </c>
    </row>
    <row r="47" spans="1:6" x14ac:dyDescent="0.3">
      <c r="A47" s="177">
        <v>34</v>
      </c>
      <c r="B47" s="176">
        <v>45948</v>
      </c>
      <c r="C47" s="178" t="s">
        <v>11</v>
      </c>
      <c r="D47" s="183" t="s">
        <v>1038</v>
      </c>
      <c r="E47" s="222"/>
      <c r="F47" s="222"/>
    </row>
    <row r="48" spans="1:6" x14ac:dyDescent="0.3">
      <c r="A48" s="177"/>
      <c r="B48" s="181">
        <v>45949</v>
      </c>
      <c r="C48" s="181" t="s">
        <v>764</v>
      </c>
      <c r="D48" s="181" t="s">
        <v>764</v>
      </c>
      <c r="E48" s="214"/>
      <c r="F48" s="214"/>
    </row>
    <row r="49" spans="1:6" x14ac:dyDescent="0.3">
      <c r="A49" s="177">
        <v>35</v>
      </c>
      <c r="B49" s="176">
        <v>45950</v>
      </c>
      <c r="C49" s="191" t="s">
        <v>789</v>
      </c>
      <c r="D49" s="213" t="s">
        <v>971</v>
      </c>
      <c r="E49" s="214"/>
      <c r="F49" s="214"/>
    </row>
    <row r="50" spans="1:6" x14ac:dyDescent="0.3">
      <c r="A50" s="177"/>
      <c r="B50" s="184">
        <v>45951</v>
      </c>
      <c r="C50" s="211" t="s">
        <v>782</v>
      </c>
      <c r="D50" s="186" t="s">
        <v>782</v>
      </c>
      <c r="E50" s="189" t="s">
        <v>782</v>
      </c>
      <c r="F50" s="189"/>
    </row>
    <row r="51" spans="1:6" x14ac:dyDescent="0.3">
      <c r="A51" s="177">
        <v>36</v>
      </c>
      <c r="B51" s="176">
        <v>45952</v>
      </c>
      <c r="C51" s="178" t="s">
        <v>785</v>
      </c>
      <c r="D51" s="175"/>
      <c r="E51" s="220" t="s">
        <v>783</v>
      </c>
      <c r="F51" s="220" t="s">
        <v>966</v>
      </c>
    </row>
    <row r="52" spans="1:6" x14ac:dyDescent="0.3">
      <c r="A52" s="177">
        <v>37</v>
      </c>
      <c r="B52" s="176">
        <v>45953</v>
      </c>
      <c r="C52" s="178" t="s">
        <v>785</v>
      </c>
      <c r="D52" s="183" t="s">
        <v>1039</v>
      </c>
      <c r="E52" s="222"/>
      <c r="F52" s="222"/>
    </row>
    <row r="53" spans="1:6" ht="26" customHeight="1" x14ac:dyDescent="0.3">
      <c r="A53" s="177">
        <v>38</v>
      </c>
      <c r="B53" s="176">
        <v>45954</v>
      </c>
      <c r="C53" s="226" t="s">
        <v>970</v>
      </c>
      <c r="D53" s="227"/>
      <c r="E53" s="177" t="s">
        <v>4</v>
      </c>
      <c r="F53" s="177" t="s">
        <v>4</v>
      </c>
    </row>
    <row r="54" spans="1:6" x14ac:dyDescent="0.3">
      <c r="A54" s="177">
        <v>39</v>
      </c>
      <c r="B54" s="176">
        <v>45955</v>
      </c>
      <c r="C54" s="212" t="s">
        <v>12</v>
      </c>
      <c r="D54" s="178"/>
      <c r="E54" s="220" t="s">
        <v>965</v>
      </c>
      <c r="F54" s="220" t="s">
        <v>965</v>
      </c>
    </row>
    <row r="55" spans="1:6" x14ac:dyDescent="0.3">
      <c r="A55" s="177"/>
      <c r="B55" s="181">
        <v>45956</v>
      </c>
      <c r="C55" s="181" t="s">
        <v>764</v>
      </c>
      <c r="D55" s="181" t="s">
        <v>764</v>
      </c>
      <c r="E55" s="221"/>
      <c r="F55" s="221"/>
    </row>
    <row r="56" spans="1:6" x14ac:dyDescent="0.3">
      <c r="A56" s="177">
        <v>40</v>
      </c>
      <c r="B56" s="176">
        <v>45957</v>
      </c>
      <c r="C56" s="212" t="s">
        <v>12</v>
      </c>
      <c r="D56" s="178"/>
      <c r="E56" s="221"/>
      <c r="F56" s="221"/>
    </row>
    <row r="57" spans="1:6" x14ac:dyDescent="0.3">
      <c r="A57" s="177">
        <v>41</v>
      </c>
      <c r="B57" s="176">
        <v>45958</v>
      </c>
      <c r="C57" s="212" t="s">
        <v>12</v>
      </c>
      <c r="D57" s="178"/>
      <c r="E57" s="221"/>
      <c r="F57" s="221"/>
    </row>
    <row r="58" spans="1:6" x14ac:dyDescent="0.3">
      <c r="A58" s="177">
        <v>42</v>
      </c>
      <c r="B58" s="176">
        <v>45959</v>
      </c>
      <c r="C58" s="212" t="s">
        <v>12</v>
      </c>
      <c r="D58" s="178"/>
      <c r="E58" s="221"/>
      <c r="F58" s="221"/>
    </row>
    <row r="59" spans="1:6" x14ac:dyDescent="0.3">
      <c r="A59" s="177">
        <v>43</v>
      </c>
      <c r="B59" s="176">
        <v>45960</v>
      </c>
      <c r="C59" s="212" t="s">
        <v>12</v>
      </c>
      <c r="D59" s="175"/>
      <c r="E59" s="221"/>
      <c r="F59" s="221"/>
    </row>
    <row r="60" spans="1:6" x14ac:dyDescent="0.3">
      <c r="A60" s="177">
        <v>44</v>
      </c>
      <c r="B60" s="176">
        <v>45961</v>
      </c>
      <c r="C60" s="212" t="s">
        <v>12</v>
      </c>
      <c r="D60" s="175"/>
      <c r="E60" s="222"/>
      <c r="F60" s="222"/>
    </row>
    <row r="61" spans="1:6" x14ac:dyDescent="0.3">
      <c r="A61" s="177">
        <v>45</v>
      </c>
      <c r="B61" s="176">
        <v>45962</v>
      </c>
      <c r="C61" s="188" t="s">
        <v>13</v>
      </c>
      <c r="D61" s="188" t="s">
        <v>13</v>
      </c>
      <c r="E61" s="177"/>
      <c r="F61" s="177"/>
    </row>
    <row r="62" spans="1:6" x14ac:dyDescent="0.3">
      <c r="A62" s="177"/>
      <c r="B62" s="181">
        <v>45963</v>
      </c>
      <c r="C62" s="181" t="s">
        <v>764</v>
      </c>
      <c r="D62" s="181" t="s">
        <v>764</v>
      </c>
      <c r="E62" s="181" t="s">
        <v>764</v>
      </c>
      <c r="F62" s="181"/>
    </row>
  </sheetData>
  <mergeCells count="29">
    <mergeCell ref="C53:D53"/>
    <mergeCell ref="C22:D22"/>
    <mergeCell ref="C23:D23"/>
    <mergeCell ref="C37:D37"/>
    <mergeCell ref="E15:E19"/>
    <mergeCell ref="C21:D21"/>
    <mergeCell ref="C36:D36"/>
    <mergeCell ref="C38:D38"/>
    <mergeCell ref="E39:E40"/>
    <mergeCell ref="E42:E44"/>
    <mergeCell ref="E45:E47"/>
    <mergeCell ref="E21:E23"/>
    <mergeCell ref="E24:E28"/>
    <mergeCell ref="E29:E35"/>
    <mergeCell ref="E36:E38"/>
    <mergeCell ref="E51:E52"/>
    <mergeCell ref="E54:E60"/>
    <mergeCell ref="F54:F60"/>
    <mergeCell ref="F7:F14"/>
    <mergeCell ref="F15:F19"/>
    <mergeCell ref="F21:F23"/>
    <mergeCell ref="F24:F28"/>
    <mergeCell ref="F29:F35"/>
    <mergeCell ref="F36:F38"/>
    <mergeCell ref="F39:F40"/>
    <mergeCell ref="F42:F44"/>
    <mergeCell ref="F45:F47"/>
    <mergeCell ref="E7:E14"/>
    <mergeCell ref="F51:F5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33EE5-7D24-4D3F-83F2-8B73FCBFA79A}">
  <dimension ref="A1:I29"/>
  <sheetViews>
    <sheetView zoomScaleNormal="100" workbookViewId="0">
      <selection activeCell="D9" sqref="A1:XFD1048576"/>
    </sheetView>
  </sheetViews>
  <sheetFormatPr defaultColWidth="9" defaultRowHeight="14" x14ac:dyDescent="0.25"/>
  <cols>
    <col min="3" max="3" width="34.7265625" customWidth="1"/>
    <col min="4" max="4" width="63.81640625" customWidth="1"/>
    <col min="5" max="5" width="55.54296875" customWidth="1"/>
    <col min="6" max="6" width="56.81640625" customWidth="1"/>
  </cols>
  <sheetData>
    <row r="1" spans="1:9" ht="17.5" x14ac:dyDescent="0.25">
      <c r="A1" s="387" t="s">
        <v>790</v>
      </c>
      <c r="B1" s="388"/>
      <c r="C1" s="388"/>
      <c r="D1" s="388"/>
      <c r="E1" s="388"/>
      <c r="F1" s="388"/>
      <c r="G1" s="388"/>
      <c r="H1" s="388"/>
      <c r="I1" s="389"/>
    </row>
    <row r="2" spans="1:9" ht="15" x14ac:dyDescent="0.35">
      <c r="A2" s="390" t="s">
        <v>791</v>
      </c>
      <c r="B2" s="391"/>
      <c r="C2" s="391"/>
      <c r="D2" s="391"/>
      <c r="E2" s="391"/>
      <c r="F2" s="391"/>
      <c r="G2" s="192"/>
      <c r="H2" s="192"/>
      <c r="I2" s="392" t="s">
        <v>237</v>
      </c>
    </row>
    <row r="3" spans="1:9" ht="26" x14ac:dyDescent="0.25">
      <c r="A3" s="193" t="s">
        <v>792</v>
      </c>
      <c r="B3" s="194"/>
      <c r="C3" s="194" t="s">
        <v>461</v>
      </c>
      <c r="D3" s="194" t="s">
        <v>16</v>
      </c>
      <c r="E3" s="194" t="s">
        <v>17</v>
      </c>
      <c r="F3" s="194" t="s">
        <v>793</v>
      </c>
      <c r="G3" s="194" t="s">
        <v>19</v>
      </c>
      <c r="H3" s="194" t="s">
        <v>20</v>
      </c>
      <c r="I3" s="392"/>
    </row>
    <row r="4" spans="1:9" x14ac:dyDescent="0.25">
      <c r="A4" s="195"/>
      <c r="B4" s="15"/>
      <c r="C4" s="15" t="s">
        <v>794</v>
      </c>
      <c r="D4" s="15" t="s">
        <v>795</v>
      </c>
      <c r="E4" s="196" t="s">
        <v>796</v>
      </c>
      <c r="F4" s="196" t="s">
        <v>797</v>
      </c>
      <c r="G4" s="393">
        <v>5</v>
      </c>
      <c r="H4" s="196">
        <v>8</v>
      </c>
      <c r="I4" s="196">
        <v>20</v>
      </c>
    </row>
    <row r="5" spans="1:9" ht="17" x14ac:dyDescent="0.25">
      <c r="A5" s="195"/>
      <c r="B5" s="15"/>
      <c r="C5" s="15"/>
      <c r="D5" s="15" t="s">
        <v>798</v>
      </c>
      <c r="E5" s="197" t="s">
        <v>799</v>
      </c>
      <c r="F5" s="197" t="s">
        <v>800</v>
      </c>
      <c r="G5" s="394"/>
      <c r="H5" s="197">
        <v>6</v>
      </c>
      <c r="I5" s="197">
        <v>18</v>
      </c>
    </row>
    <row r="6" spans="1:9" ht="34" x14ac:dyDescent="0.25">
      <c r="A6" s="195"/>
      <c r="B6" s="15"/>
      <c r="C6" s="15"/>
      <c r="D6" s="15" t="s">
        <v>801</v>
      </c>
      <c r="E6" s="197" t="s">
        <v>802</v>
      </c>
      <c r="F6" s="197" t="s">
        <v>803</v>
      </c>
      <c r="G6" s="197">
        <v>5</v>
      </c>
      <c r="H6" s="197">
        <v>10</v>
      </c>
      <c r="I6" s="197">
        <v>20</v>
      </c>
    </row>
    <row r="7" spans="1:9" ht="17" x14ac:dyDescent="0.25">
      <c r="A7" s="195"/>
      <c r="B7" s="15"/>
      <c r="C7" s="15"/>
      <c r="D7" s="15" t="s">
        <v>804</v>
      </c>
      <c r="E7" s="197" t="s">
        <v>805</v>
      </c>
      <c r="F7" s="197" t="s">
        <v>806</v>
      </c>
      <c r="G7" s="197">
        <v>15</v>
      </c>
      <c r="H7" s="197">
        <v>15</v>
      </c>
      <c r="I7" s="197">
        <v>30</v>
      </c>
    </row>
    <row r="8" spans="1:9" ht="34" x14ac:dyDescent="0.25">
      <c r="A8" s="195"/>
      <c r="B8" s="15"/>
      <c r="C8" s="15"/>
      <c r="D8" s="15" t="s">
        <v>807</v>
      </c>
      <c r="E8" s="197" t="s">
        <v>808</v>
      </c>
      <c r="F8" s="197" t="s">
        <v>809</v>
      </c>
      <c r="G8" s="197">
        <v>5</v>
      </c>
      <c r="H8" s="197">
        <v>10</v>
      </c>
      <c r="I8" s="197">
        <v>30</v>
      </c>
    </row>
    <row r="9" spans="1:9" ht="34" x14ac:dyDescent="0.25">
      <c r="A9" s="195"/>
      <c r="B9" s="15"/>
      <c r="C9" s="15"/>
      <c r="D9" s="15" t="s">
        <v>810</v>
      </c>
      <c r="E9" s="197" t="s">
        <v>811</v>
      </c>
      <c r="F9" s="197" t="s">
        <v>812</v>
      </c>
      <c r="G9" s="197">
        <v>5</v>
      </c>
      <c r="H9" s="197">
        <v>15</v>
      </c>
      <c r="I9" s="197">
        <v>30</v>
      </c>
    </row>
    <row r="10" spans="1:9" ht="17" x14ac:dyDescent="0.25">
      <c r="A10" s="195"/>
      <c r="B10" s="15"/>
      <c r="C10" s="15"/>
      <c r="D10" s="15" t="s">
        <v>813</v>
      </c>
      <c r="E10" s="197" t="s">
        <v>814</v>
      </c>
      <c r="F10" s="197" t="s">
        <v>815</v>
      </c>
      <c r="G10" s="197">
        <v>5</v>
      </c>
      <c r="H10" s="197">
        <v>10</v>
      </c>
      <c r="I10" s="197">
        <v>25</v>
      </c>
    </row>
    <row r="11" spans="1:9" ht="17" x14ac:dyDescent="0.25">
      <c r="A11" s="195"/>
      <c r="B11" s="15"/>
      <c r="C11" s="15"/>
      <c r="D11" s="15"/>
      <c r="E11" s="197"/>
      <c r="F11" s="34"/>
      <c r="G11" s="34"/>
      <c r="H11" s="34"/>
      <c r="I11" s="34"/>
    </row>
    <row r="12" spans="1:9" ht="17" x14ac:dyDescent="0.25">
      <c r="A12" s="195"/>
      <c r="B12" s="15"/>
      <c r="C12" s="15" t="s">
        <v>816</v>
      </c>
      <c r="D12" s="15" t="s">
        <v>817</v>
      </c>
      <c r="E12" s="197" t="s">
        <v>818</v>
      </c>
      <c r="F12" s="197" t="s">
        <v>819</v>
      </c>
      <c r="G12" s="197">
        <v>12</v>
      </c>
      <c r="H12" s="197">
        <v>5</v>
      </c>
      <c r="I12" s="197">
        <v>17</v>
      </c>
    </row>
    <row r="13" spans="1:9" ht="34" x14ac:dyDescent="0.25">
      <c r="A13" s="195"/>
      <c r="B13" s="15"/>
      <c r="C13" s="15"/>
      <c r="D13" s="15" t="s">
        <v>820</v>
      </c>
      <c r="E13" s="197" t="s">
        <v>821</v>
      </c>
      <c r="F13" s="197" t="s">
        <v>822</v>
      </c>
      <c r="G13" s="197">
        <v>15</v>
      </c>
      <c r="H13" s="197">
        <v>10</v>
      </c>
      <c r="I13" s="197">
        <v>25</v>
      </c>
    </row>
    <row r="14" spans="1:9" ht="17" x14ac:dyDescent="0.25">
      <c r="A14" s="195"/>
      <c r="B14" s="15"/>
      <c r="C14" s="15"/>
      <c r="D14" s="15" t="s">
        <v>823</v>
      </c>
      <c r="E14" s="197" t="s">
        <v>824</v>
      </c>
      <c r="F14" s="197" t="s">
        <v>825</v>
      </c>
      <c r="G14" s="197">
        <v>15</v>
      </c>
      <c r="H14" s="197">
        <v>15</v>
      </c>
      <c r="I14" s="197">
        <v>30</v>
      </c>
    </row>
    <row r="15" spans="1:9" ht="17" x14ac:dyDescent="0.25">
      <c r="A15" s="195"/>
      <c r="B15" s="15"/>
      <c r="C15" s="15"/>
      <c r="D15" s="15" t="s">
        <v>826</v>
      </c>
      <c r="E15" s="197" t="s">
        <v>827</v>
      </c>
      <c r="F15" s="197" t="s">
        <v>828</v>
      </c>
      <c r="G15" s="197">
        <v>10</v>
      </c>
      <c r="H15" s="197">
        <v>10</v>
      </c>
      <c r="I15" s="197">
        <v>20</v>
      </c>
    </row>
    <row r="16" spans="1:9" ht="17" x14ac:dyDescent="0.25">
      <c r="A16" s="195"/>
      <c r="B16" s="15"/>
      <c r="C16" s="15"/>
      <c r="D16" s="15" t="s">
        <v>829</v>
      </c>
      <c r="E16" s="197" t="s">
        <v>830</v>
      </c>
      <c r="F16" s="197" t="s">
        <v>831</v>
      </c>
      <c r="G16" s="197">
        <v>15</v>
      </c>
      <c r="H16" s="197">
        <v>15</v>
      </c>
      <c r="I16" s="197">
        <v>30</v>
      </c>
    </row>
    <row r="17" spans="1:9" ht="17" x14ac:dyDescent="0.25">
      <c r="A17" s="195"/>
      <c r="B17" s="15"/>
      <c r="C17" s="15"/>
      <c r="D17" s="15" t="s">
        <v>832</v>
      </c>
      <c r="E17" s="197" t="s">
        <v>833</v>
      </c>
      <c r="F17" s="197" t="s">
        <v>834</v>
      </c>
      <c r="G17" s="197">
        <v>15</v>
      </c>
      <c r="H17" s="197">
        <v>15</v>
      </c>
      <c r="I17" s="197">
        <v>30</v>
      </c>
    </row>
    <row r="18" spans="1:9" ht="17" x14ac:dyDescent="0.25">
      <c r="A18" s="195"/>
      <c r="B18" s="15"/>
      <c r="C18" s="15"/>
      <c r="D18" s="15"/>
      <c r="E18" s="197"/>
      <c r="F18" s="34"/>
      <c r="G18" s="34"/>
      <c r="H18" s="34"/>
      <c r="I18" s="34"/>
    </row>
    <row r="19" spans="1:9" ht="17" x14ac:dyDescent="0.25">
      <c r="A19" s="195"/>
      <c r="B19" s="15"/>
      <c r="C19" s="15" t="s">
        <v>835</v>
      </c>
      <c r="D19" s="15" t="s">
        <v>836</v>
      </c>
      <c r="E19" s="197" t="s">
        <v>837</v>
      </c>
      <c r="F19" s="197" t="s">
        <v>838</v>
      </c>
      <c r="G19" s="197">
        <v>12</v>
      </c>
      <c r="H19" s="197">
        <v>6</v>
      </c>
      <c r="I19" s="197">
        <v>18</v>
      </c>
    </row>
    <row r="20" spans="1:9" ht="17" x14ac:dyDescent="0.25">
      <c r="A20" s="195"/>
      <c r="B20" s="15"/>
      <c r="C20" s="15"/>
      <c r="D20" s="15" t="s">
        <v>839</v>
      </c>
      <c r="E20" s="197" t="s">
        <v>840</v>
      </c>
      <c r="F20" s="197" t="s">
        <v>841</v>
      </c>
      <c r="G20" s="197">
        <v>15</v>
      </c>
      <c r="H20" s="197">
        <v>15</v>
      </c>
      <c r="I20" s="197">
        <v>30</v>
      </c>
    </row>
    <row r="21" spans="1:9" ht="17" x14ac:dyDescent="0.25">
      <c r="A21" s="195"/>
      <c r="B21" s="15"/>
      <c r="C21" s="15"/>
      <c r="D21" s="15" t="s">
        <v>842</v>
      </c>
      <c r="E21" s="197" t="s">
        <v>843</v>
      </c>
      <c r="F21" s="197" t="s">
        <v>844</v>
      </c>
      <c r="G21" s="197">
        <v>15</v>
      </c>
      <c r="H21" s="197">
        <v>15</v>
      </c>
      <c r="I21" s="197">
        <v>30</v>
      </c>
    </row>
    <row r="22" spans="1:9" ht="17" x14ac:dyDescent="0.25">
      <c r="A22" s="195"/>
      <c r="B22" s="15"/>
      <c r="C22" s="15"/>
      <c r="D22" s="15" t="s">
        <v>845</v>
      </c>
      <c r="E22" s="197" t="s">
        <v>846</v>
      </c>
      <c r="F22" s="197" t="s">
        <v>847</v>
      </c>
      <c r="G22" s="197">
        <v>12</v>
      </c>
      <c r="H22" s="197">
        <v>8</v>
      </c>
      <c r="I22" s="197">
        <v>20</v>
      </c>
    </row>
    <row r="23" spans="1:9" ht="34" x14ac:dyDescent="0.25">
      <c r="A23" s="195"/>
      <c r="B23" s="15"/>
      <c r="C23" s="15"/>
      <c r="D23" s="15" t="s">
        <v>848</v>
      </c>
      <c r="E23" s="197" t="s">
        <v>849</v>
      </c>
      <c r="F23" s="197" t="s">
        <v>850</v>
      </c>
      <c r="G23" s="197">
        <v>15</v>
      </c>
      <c r="H23" s="197">
        <v>10</v>
      </c>
      <c r="I23" s="197">
        <v>25</v>
      </c>
    </row>
    <row r="24" spans="1:9" ht="17" x14ac:dyDescent="0.25">
      <c r="A24" s="195"/>
      <c r="B24" s="15"/>
      <c r="C24" s="15" t="s">
        <v>851</v>
      </c>
      <c r="D24" s="15" t="s">
        <v>852</v>
      </c>
      <c r="E24" s="197" t="s">
        <v>853</v>
      </c>
      <c r="F24" s="197" t="s">
        <v>854</v>
      </c>
      <c r="G24" s="197">
        <v>10</v>
      </c>
      <c r="H24" s="197">
        <v>10</v>
      </c>
      <c r="I24" s="197">
        <v>20</v>
      </c>
    </row>
    <row r="25" spans="1:9" ht="17" x14ac:dyDescent="0.25">
      <c r="A25" s="195"/>
      <c r="B25" s="15"/>
      <c r="C25" s="15"/>
      <c r="D25" s="15" t="s">
        <v>855</v>
      </c>
      <c r="E25" s="197" t="s">
        <v>856</v>
      </c>
      <c r="F25" s="197" t="s">
        <v>857</v>
      </c>
      <c r="G25" s="197">
        <v>8</v>
      </c>
      <c r="H25" s="197">
        <v>8</v>
      </c>
      <c r="I25" s="197">
        <v>20</v>
      </c>
    </row>
    <row r="26" spans="1:9" ht="34" x14ac:dyDescent="0.25">
      <c r="A26" s="195"/>
      <c r="B26" s="15"/>
      <c r="C26" s="15"/>
      <c r="D26" s="15" t="s">
        <v>858</v>
      </c>
      <c r="E26" s="197" t="s">
        <v>859</v>
      </c>
      <c r="F26" s="197" t="s">
        <v>860</v>
      </c>
      <c r="G26" s="197">
        <v>15</v>
      </c>
      <c r="H26" s="197">
        <v>15</v>
      </c>
      <c r="I26" s="197">
        <v>30</v>
      </c>
    </row>
    <row r="27" spans="1:9" ht="17" x14ac:dyDescent="0.25">
      <c r="A27" s="195"/>
      <c r="B27" s="15"/>
      <c r="C27" s="15"/>
      <c r="D27" s="15" t="s">
        <v>861</v>
      </c>
      <c r="E27" s="197" t="s">
        <v>862</v>
      </c>
      <c r="F27" s="197" t="s">
        <v>863</v>
      </c>
      <c r="G27" s="197">
        <v>10</v>
      </c>
      <c r="H27" s="197">
        <v>15</v>
      </c>
      <c r="I27" s="197">
        <v>30</v>
      </c>
    </row>
    <row r="28" spans="1:9" x14ac:dyDescent="0.25">
      <c r="A28" s="195"/>
      <c r="B28" s="15"/>
      <c r="C28" s="15"/>
      <c r="D28" s="15" t="s">
        <v>864</v>
      </c>
      <c r="E28" s="196" t="s">
        <v>865</v>
      </c>
      <c r="F28" s="196" t="s">
        <v>866</v>
      </c>
      <c r="G28" s="196">
        <v>10</v>
      </c>
      <c r="H28" s="196">
        <v>10</v>
      </c>
      <c r="I28" s="196">
        <v>25</v>
      </c>
    </row>
    <row r="29" spans="1:9" ht="14.5" thickBot="1" x14ac:dyDescent="0.3">
      <c r="A29" s="198"/>
      <c r="B29" s="199"/>
      <c r="C29" s="199"/>
      <c r="D29" s="199"/>
      <c r="E29" s="200"/>
      <c r="F29" s="200"/>
      <c r="G29" s="200"/>
      <c r="H29" s="200"/>
      <c r="I29" s="200"/>
    </row>
  </sheetData>
  <mergeCells count="4">
    <mergeCell ref="A1:I1"/>
    <mergeCell ref="A2:F2"/>
    <mergeCell ref="I2:I3"/>
    <mergeCell ref="G4:G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85F61-1BF5-42B4-806D-48ABE47ACF7A}">
  <dimension ref="A1:B6"/>
  <sheetViews>
    <sheetView workbookViewId="0"/>
  </sheetViews>
  <sheetFormatPr defaultRowHeight="14" x14ac:dyDescent="0.25"/>
  <cols>
    <col min="1" max="1" width="33.453125" bestFit="1" customWidth="1"/>
    <col min="2" max="2" width="13.7265625" bestFit="1" customWidth="1"/>
  </cols>
  <sheetData>
    <row r="1" spans="1:2" ht="16" x14ac:dyDescent="0.25">
      <c r="A1" s="207" t="s">
        <v>957</v>
      </c>
      <c r="B1" s="207" t="s">
        <v>21</v>
      </c>
    </row>
    <row r="2" spans="1:2" ht="14.5" x14ac:dyDescent="0.25">
      <c r="A2" s="208" t="s">
        <v>958</v>
      </c>
      <c r="B2" s="395">
        <v>8</v>
      </c>
    </row>
    <row r="3" spans="1:2" ht="14.5" x14ac:dyDescent="0.25">
      <c r="A3" s="208" t="s">
        <v>959</v>
      </c>
      <c r="B3" s="395"/>
    </row>
    <row r="4" spans="1:2" ht="14.5" x14ac:dyDescent="0.25">
      <c r="A4" s="208" t="s">
        <v>960</v>
      </c>
      <c r="B4" s="395"/>
    </row>
    <row r="5" spans="1:2" ht="14.5" x14ac:dyDescent="0.25">
      <c r="A5" s="208" t="s">
        <v>961</v>
      </c>
      <c r="B5" s="395"/>
    </row>
    <row r="6" spans="1:2" ht="14.5" x14ac:dyDescent="0.25">
      <c r="A6" s="208" t="s">
        <v>962</v>
      </c>
      <c r="B6" s="395"/>
    </row>
  </sheetData>
  <mergeCells count="1">
    <mergeCell ref="B2:B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1"/>
  <sheetViews>
    <sheetView topLeftCell="A4" workbookViewId="0">
      <selection activeCell="G2" sqref="G2"/>
    </sheetView>
  </sheetViews>
  <sheetFormatPr defaultColWidth="9" defaultRowHeight="14" x14ac:dyDescent="0.25"/>
  <cols>
    <col min="1" max="1" width="15.08984375" customWidth="1"/>
    <col min="2" max="2" width="17.453125" customWidth="1"/>
    <col min="3" max="3" width="20.453125" customWidth="1"/>
    <col min="4" max="4" width="70.1796875" customWidth="1"/>
    <col min="5" max="5" width="14.7265625" style="122" customWidth="1"/>
    <col min="6" max="6" width="14.6328125" style="122" customWidth="1"/>
    <col min="7" max="7" width="11.453125" style="27" customWidth="1"/>
  </cols>
  <sheetData>
    <row r="1" spans="1:7" ht="18" customHeight="1" x14ac:dyDescent="0.25">
      <c r="A1" s="230" t="s">
        <v>14</v>
      </c>
      <c r="B1" s="231"/>
      <c r="C1" s="231"/>
      <c r="D1" s="231"/>
      <c r="E1" s="231"/>
      <c r="F1" s="231"/>
      <c r="G1" s="231"/>
    </row>
    <row r="2" spans="1:7" x14ac:dyDescent="0.25">
      <c r="A2" s="148" t="s">
        <v>15</v>
      </c>
      <c r="B2" s="148" t="s">
        <v>16</v>
      </c>
      <c r="C2" s="148" t="s">
        <v>17</v>
      </c>
      <c r="D2" s="148" t="s">
        <v>18</v>
      </c>
      <c r="E2" s="149" t="s">
        <v>19</v>
      </c>
      <c r="F2" s="150" t="s">
        <v>20</v>
      </c>
      <c r="G2" s="150" t="s">
        <v>21</v>
      </c>
    </row>
    <row r="3" spans="1:7" ht="39" customHeight="1" x14ac:dyDescent="0.25">
      <c r="A3" s="237" t="s">
        <v>22</v>
      </c>
      <c r="B3" s="151" t="s">
        <v>23</v>
      </c>
      <c r="C3" s="151" t="s">
        <v>24</v>
      </c>
      <c r="D3" s="239" t="s">
        <v>25</v>
      </c>
      <c r="E3" s="240">
        <v>60</v>
      </c>
      <c r="F3" s="241">
        <v>60</v>
      </c>
      <c r="G3" s="244">
        <v>120</v>
      </c>
    </row>
    <row r="4" spans="1:7" ht="39" x14ac:dyDescent="0.25">
      <c r="A4" s="237"/>
      <c r="B4" s="151" t="s">
        <v>26</v>
      </c>
      <c r="C4" s="151"/>
      <c r="D4" s="239"/>
      <c r="E4" s="240"/>
      <c r="F4" s="241"/>
      <c r="G4" s="244"/>
    </row>
    <row r="5" spans="1:7" ht="26" x14ac:dyDescent="0.25">
      <c r="A5" s="237"/>
      <c r="B5" s="151" t="s">
        <v>27</v>
      </c>
      <c r="C5" s="151"/>
      <c r="D5" s="239"/>
      <c r="E5" s="240"/>
      <c r="F5" s="241"/>
      <c r="G5" s="244"/>
    </row>
    <row r="6" spans="1:7" ht="26" x14ac:dyDescent="0.25">
      <c r="A6" s="237"/>
      <c r="B6" s="151" t="s">
        <v>28</v>
      </c>
      <c r="C6" s="151" t="s">
        <v>29</v>
      </c>
      <c r="D6" s="239"/>
      <c r="E6" s="240"/>
      <c r="F6" s="241"/>
      <c r="G6" s="244"/>
    </row>
    <row r="7" spans="1:7" x14ac:dyDescent="0.25">
      <c r="A7" s="237"/>
      <c r="B7" s="151" t="s">
        <v>30</v>
      </c>
      <c r="C7" s="151" t="s">
        <v>31</v>
      </c>
      <c r="D7" s="239"/>
      <c r="E7" s="240"/>
      <c r="F7" s="241"/>
      <c r="G7" s="244"/>
    </row>
    <row r="8" spans="1:7" x14ac:dyDescent="0.25">
      <c r="A8" s="237"/>
      <c r="B8" s="151" t="s">
        <v>32</v>
      </c>
      <c r="C8" s="151" t="s">
        <v>33</v>
      </c>
      <c r="D8" s="239"/>
      <c r="E8" s="240"/>
      <c r="F8" s="241"/>
      <c r="G8" s="244"/>
    </row>
    <row r="9" spans="1:7" ht="91" x14ac:dyDescent="0.25">
      <c r="A9" s="237" t="s">
        <v>34</v>
      </c>
      <c r="B9" s="152" t="s">
        <v>35</v>
      </c>
      <c r="C9" s="152" t="s">
        <v>36</v>
      </c>
      <c r="D9" s="152" t="s">
        <v>37</v>
      </c>
      <c r="E9" s="153">
        <v>30</v>
      </c>
      <c r="F9" s="242">
        <v>120</v>
      </c>
      <c r="G9" s="244">
        <v>300</v>
      </c>
    </row>
    <row r="10" spans="1:7" ht="78" x14ac:dyDescent="0.25">
      <c r="A10" s="237"/>
      <c r="B10" s="152" t="s">
        <v>38</v>
      </c>
      <c r="C10" s="152" t="s">
        <v>39</v>
      </c>
      <c r="D10" s="152" t="s">
        <v>40</v>
      </c>
      <c r="E10" s="153">
        <v>30</v>
      </c>
      <c r="F10" s="242"/>
      <c r="G10" s="244"/>
    </row>
    <row r="11" spans="1:7" ht="39" x14ac:dyDescent="0.25">
      <c r="A11" s="237"/>
      <c r="B11" s="152" t="s">
        <v>41</v>
      </c>
      <c r="C11" s="152" t="s">
        <v>42</v>
      </c>
      <c r="D11" s="152" t="s">
        <v>43</v>
      </c>
      <c r="E11" s="153">
        <v>30</v>
      </c>
      <c r="F11" s="242"/>
      <c r="G11" s="244"/>
    </row>
    <row r="12" spans="1:7" ht="52" x14ac:dyDescent="0.25">
      <c r="A12" s="237"/>
      <c r="B12" s="152" t="s">
        <v>44</v>
      </c>
      <c r="C12" s="152" t="s">
        <v>45</v>
      </c>
      <c r="D12" s="152" t="s">
        <v>46</v>
      </c>
      <c r="E12" s="153">
        <v>30</v>
      </c>
      <c r="F12" s="242"/>
      <c r="G12" s="244"/>
    </row>
    <row r="13" spans="1:7" ht="117" x14ac:dyDescent="0.25">
      <c r="A13" s="237"/>
      <c r="B13" s="152" t="s">
        <v>47</v>
      </c>
      <c r="C13" s="152" t="s">
        <v>48</v>
      </c>
      <c r="D13" s="152" t="s">
        <v>49</v>
      </c>
      <c r="E13" s="153">
        <v>60</v>
      </c>
      <c r="F13" s="242"/>
      <c r="G13" s="244"/>
    </row>
    <row r="14" spans="1:7" ht="26" x14ac:dyDescent="0.25">
      <c r="A14" s="237"/>
      <c r="B14" s="152" t="s">
        <v>50</v>
      </c>
      <c r="C14" s="152" t="s">
        <v>51</v>
      </c>
      <c r="D14" s="152" t="s">
        <v>52</v>
      </c>
      <c r="E14" s="153">
        <v>30</v>
      </c>
      <c r="F14" s="242"/>
      <c r="G14" s="244"/>
    </row>
    <row r="15" spans="1:7" ht="65" x14ac:dyDescent="0.25">
      <c r="A15" s="151" t="s">
        <v>53</v>
      </c>
      <c r="B15" s="152" t="s">
        <v>54</v>
      </c>
      <c r="C15" s="152" t="s">
        <v>55</v>
      </c>
      <c r="D15" s="156"/>
      <c r="E15" s="157">
        <v>30</v>
      </c>
      <c r="F15" s="155">
        <v>60</v>
      </c>
      <c r="G15" s="34">
        <v>90</v>
      </c>
    </row>
    <row r="16" spans="1:7" ht="26" x14ac:dyDescent="0.25">
      <c r="A16" s="237" t="s">
        <v>56</v>
      </c>
      <c r="B16" s="152" t="s">
        <v>57</v>
      </c>
      <c r="C16" s="152" t="s">
        <v>58</v>
      </c>
      <c r="D16" s="152"/>
      <c r="E16" s="153">
        <v>30</v>
      </c>
      <c r="F16" s="242">
        <v>210</v>
      </c>
      <c r="G16" s="244">
        <v>420</v>
      </c>
    </row>
    <row r="17" spans="1:7" ht="91" x14ac:dyDescent="0.25">
      <c r="A17" s="237"/>
      <c r="B17" s="152" t="s">
        <v>59</v>
      </c>
      <c r="C17" s="152" t="s">
        <v>60</v>
      </c>
      <c r="D17" s="152" t="s">
        <v>61</v>
      </c>
      <c r="E17" s="153">
        <v>30</v>
      </c>
      <c r="F17" s="242"/>
      <c r="G17" s="244"/>
    </row>
    <row r="18" spans="1:7" ht="26" x14ac:dyDescent="0.25">
      <c r="A18" s="237"/>
      <c r="B18" s="152" t="s">
        <v>62</v>
      </c>
      <c r="C18" s="152" t="s">
        <v>63</v>
      </c>
      <c r="D18" s="152" t="s">
        <v>64</v>
      </c>
      <c r="E18" s="153">
        <v>30</v>
      </c>
      <c r="F18" s="242"/>
      <c r="G18" s="244"/>
    </row>
    <row r="19" spans="1:7" ht="26" x14ac:dyDescent="0.25">
      <c r="A19" s="237"/>
      <c r="B19" s="152" t="s">
        <v>65</v>
      </c>
      <c r="C19" s="152" t="s">
        <v>66</v>
      </c>
      <c r="D19" s="152"/>
      <c r="E19" s="153">
        <v>30</v>
      </c>
      <c r="F19" s="242"/>
      <c r="G19" s="244"/>
    </row>
    <row r="20" spans="1:7" ht="26" x14ac:dyDescent="0.25">
      <c r="A20" s="237"/>
      <c r="B20" s="152" t="s">
        <v>67</v>
      </c>
      <c r="C20" s="152" t="s">
        <v>68</v>
      </c>
      <c r="D20" s="152" t="s">
        <v>69</v>
      </c>
      <c r="E20" s="153">
        <v>30</v>
      </c>
      <c r="F20" s="242"/>
      <c r="G20" s="244"/>
    </row>
    <row r="21" spans="1:7" ht="104" x14ac:dyDescent="0.25">
      <c r="A21" s="237"/>
      <c r="B21" s="152" t="s">
        <v>70</v>
      </c>
      <c r="C21" s="152" t="s">
        <v>71</v>
      </c>
      <c r="D21" s="152" t="s">
        <v>72</v>
      </c>
      <c r="E21" s="153">
        <v>30</v>
      </c>
      <c r="F21" s="242"/>
      <c r="G21" s="244"/>
    </row>
    <row r="22" spans="1:7" ht="143" x14ac:dyDescent="0.25">
      <c r="A22" s="237"/>
      <c r="B22" s="152" t="s">
        <v>73</v>
      </c>
      <c r="C22" s="152" t="s">
        <v>74</v>
      </c>
      <c r="D22" s="152" t="s">
        <v>75</v>
      </c>
      <c r="E22" s="153">
        <v>30</v>
      </c>
      <c r="F22" s="242"/>
      <c r="G22" s="244"/>
    </row>
    <row r="23" spans="1:7" ht="169" x14ac:dyDescent="0.25">
      <c r="A23" s="237" t="s">
        <v>76</v>
      </c>
      <c r="B23" s="152" t="s">
        <v>77</v>
      </c>
      <c r="C23" s="152" t="s">
        <v>78</v>
      </c>
      <c r="D23" s="152" t="s">
        <v>79</v>
      </c>
      <c r="E23" s="153">
        <v>60</v>
      </c>
      <c r="F23" s="242">
        <v>180</v>
      </c>
      <c r="G23" s="244">
        <v>300</v>
      </c>
    </row>
    <row r="24" spans="1:7" ht="26" x14ac:dyDescent="0.25">
      <c r="A24" s="237"/>
      <c r="B24" s="152" t="s">
        <v>80</v>
      </c>
      <c r="C24" s="152" t="s">
        <v>81</v>
      </c>
      <c r="D24" s="152" t="s">
        <v>82</v>
      </c>
      <c r="E24" s="153">
        <v>10</v>
      </c>
      <c r="F24" s="242"/>
      <c r="G24" s="244"/>
    </row>
    <row r="25" spans="1:7" ht="52" x14ac:dyDescent="0.25">
      <c r="A25" s="237"/>
      <c r="B25" s="152" t="s">
        <v>83</v>
      </c>
      <c r="C25" s="152" t="s">
        <v>84</v>
      </c>
      <c r="D25" s="152" t="s">
        <v>85</v>
      </c>
      <c r="E25" s="153">
        <v>20</v>
      </c>
      <c r="F25" s="242"/>
      <c r="G25" s="244"/>
    </row>
    <row r="26" spans="1:7" ht="52" x14ac:dyDescent="0.25">
      <c r="A26" s="237"/>
      <c r="B26" s="152" t="s">
        <v>86</v>
      </c>
      <c r="C26" s="152" t="s">
        <v>87</v>
      </c>
      <c r="D26" s="152" t="s">
        <v>88</v>
      </c>
      <c r="E26" s="153">
        <v>20</v>
      </c>
      <c r="F26" s="242"/>
      <c r="G26" s="244"/>
    </row>
    <row r="27" spans="1:7" ht="117" x14ac:dyDescent="0.25">
      <c r="A27" s="237" t="s">
        <v>89</v>
      </c>
      <c r="B27" s="152" t="s">
        <v>90</v>
      </c>
      <c r="C27" s="152" t="s">
        <v>91</v>
      </c>
      <c r="D27" s="152" t="s">
        <v>92</v>
      </c>
      <c r="E27" s="153">
        <v>30</v>
      </c>
      <c r="F27" s="242">
        <v>180</v>
      </c>
      <c r="G27" s="244">
        <v>300</v>
      </c>
    </row>
    <row r="28" spans="1:7" ht="117" x14ac:dyDescent="0.25">
      <c r="A28" s="237"/>
      <c r="B28" s="152" t="s">
        <v>93</v>
      </c>
      <c r="C28" s="152" t="s">
        <v>94</v>
      </c>
      <c r="D28" s="152" t="s">
        <v>95</v>
      </c>
      <c r="E28" s="153">
        <v>30</v>
      </c>
      <c r="F28" s="242"/>
      <c r="G28" s="244"/>
    </row>
    <row r="29" spans="1:7" ht="104" x14ac:dyDescent="0.25">
      <c r="A29" s="237"/>
      <c r="B29" s="152" t="s">
        <v>96</v>
      </c>
      <c r="C29" s="152" t="s">
        <v>97</v>
      </c>
      <c r="D29" s="152" t="s">
        <v>98</v>
      </c>
      <c r="E29" s="153">
        <v>30</v>
      </c>
      <c r="F29" s="242"/>
      <c r="G29" s="244"/>
    </row>
    <row r="30" spans="1:7" ht="52" x14ac:dyDescent="0.25">
      <c r="A30" s="237"/>
      <c r="B30" s="152" t="s">
        <v>99</v>
      </c>
      <c r="C30" s="152" t="s">
        <v>100</v>
      </c>
      <c r="D30" s="152" t="s">
        <v>101</v>
      </c>
      <c r="E30" s="153">
        <v>30</v>
      </c>
      <c r="F30" s="242"/>
      <c r="G30" s="34"/>
    </row>
    <row r="31" spans="1:7" ht="65" x14ac:dyDescent="0.25">
      <c r="A31" s="237" t="s">
        <v>102</v>
      </c>
      <c r="B31" s="152" t="s">
        <v>103</v>
      </c>
      <c r="C31" s="152" t="s">
        <v>104</v>
      </c>
      <c r="D31" s="152" t="s">
        <v>105</v>
      </c>
      <c r="E31" s="153">
        <v>30</v>
      </c>
      <c r="F31" s="242">
        <v>120</v>
      </c>
      <c r="G31" s="244">
        <v>180</v>
      </c>
    </row>
    <row r="32" spans="1:7" ht="39" x14ac:dyDescent="0.25">
      <c r="A32" s="237"/>
      <c r="B32" s="152" t="s">
        <v>106</v>
      </c>
      <c r="C32" s="152" t="s">
        <v>107</v>
      </c>
      <c r="D32" s="152"/>
      <c r="E32" s="153">
        <v>30</v>
      </c>
      <c r="F32" s="242"/>
      <c r="G32" s="244"/>
    </row>
    <row r="33" spans="1:7" ht="65" x14ac:dyDescent="0.25">
      <c r="A33" s="237" t="s">
        <v>108</v>
      </c>
      <c r="B33" s="152" t="s">
        <v>109</v>
      </c>
      <c r="C33" s="152"/>
      <c r="D33" s="152" t="s">
        <v>110</v>
      </c>
      <c r="E33" s="153">
        <v>30</v>
      </c>
      <c r="F33" s="242">
        <v>120</v>
      </c>
      <c r="G33" s="244">
        <v>240</v>
      </c>
    </row>
    <row r="34" spans="1:7" ht="78" x14ac:dyDescent="0.25">
      <c r="A34" s="237"/>
      <c r="B34" s="152" t="s">
        <v>111</v>
      </c>
      <c r="C34" s="152" t="s">
        <v>112</v>
      </c>
      <c r="D34" s="152" t="s">
        <v>113</v>
      </c>
      <c r="E34" s="153">
        <v>30</v>
      </c>
      <c r="F34" s="242"/>
      <c r="G34" s="244"/>
    </row>
    <row r="35" spans="1:7" ht="39" x14ac:dyDescent="0.25">
      <c r="A35" s="237"/>
      <c r="B35" s="152" t="s">
        <v>114</v>
      </c>
      <c r="C35" s="152" t="s">
        <v>115</v>
      </c>
      <c r="D35" s="152" t="s">
        <v>116</v>
      </c>
      <c r="E35" s="153">
        <v>30</v>
      </c>
      <c r="F35" s="242"/>
      <c r="G35" s="244"/>
    </row>
    <row r="36" spans="1:7" ht="15" customHeight="1" x14ac:dyDescent="0.25">
      <c r="A36" s="238" t="s">
        <v>117</v>
      </c>
      <c r="B36" s="151"/>
      <c r="C36" s="151"/>
      <c r="D36" s="151"/>
      <c r="E36" s="158">
        <v>30</v>
      </c>
      <c r="F36" s="154"/>
      <c r="G36" s="244"/>
    </row>
    <row r="37" spans="1:7" ht="26.15" customHeight="1" x14ac:dyDescent="0.25">
      <c r="A37" s="238"/>
      <c r="B37" s="152" t="s">
        <v>118</v>
      </c>
      <c r="C37" s="152" t="s">
        <v>119</v>
      </c>
      <c r="D37" s="239" t="s">
        <v>120</v>
      </c>
      <c r="E37" s="240">
        <v>60</v>
      </c>
      <c r="F37" s="242">
        <v>160</v>
      </c>
      <c r="G37" s="244">
        <v>220</v>
      </c>
    </row>
    <row r="38" spans="1:7" ht="14.5" customHeight="1" x14ac:dyDescent="0.25">
      <c r="A38" s="238"/>
      <c r="B38" s="152" t="s">
        <v>121</v>
      </c>
      <c r="C38" s="152"/>
      <c r="D38" s="239"/>
      <c r="E38" s="240"/>
      <c r="F38" s="242"/>
      <c r="G38" s="244"/>
    </row>
    <row r="39" spans="1:7" ht="26" x14ac:dyDescent="0.25">
      <c r="A39" s="238"/>
      <c r="B39" s="152" t="s">
        <v>122</v>
      </c>
      <c r="C39" s="152"/>
      <c r="D39" s="239"/>
      <c r="E39" s="240"/>
      <c r="F39" s="242"/>
      <c r="G39" s="244"/>
    </row>
    <row r="40" spans="1:7" ht="26" x14ac:dyDescent="0.25">
      <c r="A40" s="238"/>
      <c r="B40" s="152" t="s">
        <v>123</v>
      </c>
      <c r="C40" s="152"/>
      <c r="D40" s="239"/>
      <c r="E40" s="240"/>
      <c r="F40" s="242"/>
      <c r="G40" s="244"/>
    </row>
    <row r="41" spans="1:7" ht="26" x14ac:dyDescent="0.25">
      <c r="A41" s="238"/>
      <c r="B41" s="152" t="s">
        <v>124</v>
      </c>
      <c r="C41" s="152" t="s">
        <v>125</v>
      </c>
      <c r="D41" s="239"/>
      <c r="E41" s="240"/>
      <c r="F41" s="242"/>
      <c r="G41" s="244"/>
    </row>
    <row r="42" spans="1:7" ht="26" x14ac:dyDescent="0.25">
      <c r="A42" s="238"/>
      <c r="B42" s="152" t="s">
        <v>126</v>
      </c>
      <c r="C42" s="152"/>
      <c r="D42" s="239"/>
      <c r="E42" s="240"/>
      <c r="F42" s="242"/>
      <c r="G42" s="244"/>
    </row>
    <row r="43" spans="1:7" x14ac:dyDescent="0.25">
      <c r="A43" s="238" t="s">
        <v>127</v>
      </c>
      <c r="B43" s="159"/>
      <c r="C43" s="159"/>
      <c r="D43" s="159"/>
      <c r="E43" s="160">
        <v>30</v>
      </c>
      <c r="F43" s="161"/>
      <c r="G43" s="244">
        <v>330</v>
      </c>
    </row>
    <row r="44" spans="1:7" ht="39" customHeight="1" x14ac:dyDescent="0.25">
      <c r="A44" s="238"/>
      <c r="B44" s="152" t="s">
        <v>128</v>
      </c>
      <c r="C44" s="152" t="s">
        <v>129</v>
      </c>
      <c r="D44" s="152" t="s">
        <v>130</v>
      </c>
      <c r="E44" s="240">
        <v>120</v>
      </c>
      <c r="F44" s="242">
        <v>180</v>
      </c>
      <c r="G44" s="244"/>
    </row>
    <row r="45" spans="1:7" ht="26" x14ac:dyDescent="0.25">
      <c r="A45" s="238"/>
      <c r="B45" s="152" t="s">
        <v>131</v>
      </c>
      <c r="C45" s="152" t="s">
        <v>132</v>
      </c>
      <c r="D45" s="152" t="s">
        <v>133</v>
      </c>
      <c r="E45" s="240"/>
      <c r="F45" s="242"/>
      <c r="G45" s="244"/>
    </row>
    <row r="46" spans="1:7" ht="52" x14ac:dyDescent="0.25">
      <c r="A46" s="238"/>
      <c r="B46" s="152" t="s">
        <v>134</v>
      </c>
      <c r="C46" s="152" t="s">
        <v>129</v>
      </c>
      <c r="D46" s="152" t="s">
        <v>135</v>
      </c>
      <c r="E46" s="240"/>
      <c r="F46" s="242"/>
      <c r="G46" s="244"/>
    </row>
    <row r="47" spans="1:7" x14ac:dyDescent="0.25">
      <c r="A47" s="238" t="s">
        <v>136</v>
      </c>
      <c r="B47" s="151"/>
      <c r="C47" s="151"/>
      <c r="D47" s="151"/>
      <c r="E47" s="158"/>
      <c r="F47" s="154"/>
      <c r="G47" s="34"/>
    </row>
    <row r="48" spans="1:7" ht="52" customHeight="1" x14ac:dyDescent="0.25">
      <c r="A48" s="238"/>
      <c r="B48" s="162" t="s">
        <v>137</v>
      </c>
      <c r="C48" s="162" t="s">
        <v>138</v>
      </c>
      <c r="D48" s="162"/>
      <c r="E48" s="163">
        <v>30</v>
      </c>
      <c r="F48" s="243">
        <v>210</v>
      </c>
      <c r="G48" s="244">
        <v>300</v>
      </c>
    </row>
    <row r="49" spans="1:7" ht="65" x14ac:dyDescent="0.25">
      <c r="A49" s="238"/>
      <c r="B49" s="164" t="s">
        <v>139</v>
      </c>
      <c r="C49" s="162" t="s">
        <v>140</v>
      </c>
      <c r="D49" s="151" t="s">
        <v>141</v>
      </c>
      <c r="E49" s="158">
        <v>60</v>
      </c>
      <c r="F49" s="243"/>
      <c r="G49" s="244"/>
    </row>
    <row r="50" spans="1:7" ht="91" x14ac:dyDescent="0.25">
      <c r="A50" s="239" t="s">
        <v>142</v>
      </c>
      <c r="B50" s="152" t="s">
        <v>143</v>
      </c>
      <c r="C50" s="152" t="s">
        <v>144</v>
      </c>
      <c r="D50" s="152" t="s">
        <v>145</v>
      </c>
      <c r="E50" s="153">
        <v>30</v>
      </c>
      <c r="F50" s="165">
        <v>60</v>
      </c>
      <c r="G50" s="244">
        <v>150</v>
      </c>
    </row>
    <row r="51" spans="1:7" ht="52" x14ac:dyDescent="0.25">
      <c r="A51" s="239"/>
      <c r="B51" s="152" t="s">
        <v>146</v>
      </c>
      <c r="C51" s="152" t="s">
        <v>147</v>
      </c>
      <c r="D51" s="152" t="s">
        <v>148</v>
      </c>
      <c r="E51" s="153">
        <v>30</v>
      </c>
      <c r="F51" s="165"/>
      <c r="G51" s="244"/>
    </row>
    <row r="52" spans="1:7" ht="39" x14ac:dyDescent="0.25">
      <c r="A52" s="239"/>
      <c r="B52" s="152" t="s">
        <v>149</v>
      </c>
      <c r="C52" s="152" t="s">
        <v>150</v>
      </c>
      <c r="D52" s="152" t="s">
        <v>151</v>
      </c>
      <c r="E52" s="153">
        <v>30</v>
      </c>
      <c r="F52" s="165"/>
      <c r="G52" s="244"/>
    </row>
    <row r="53" spans="1:7" ht="26" x14ac:dyDescent="0.25">
      <c r="A53" s="239"/>
      <c r="B53" s="152" t="s">
        <v>152</v>
      </c>
      <c r="C53" s="152" t="s">
        <v>153</v>
      </c>
      <c r="D53" s="152" t="s">
        <v>154</v>
      </c>
      <c r="E53" s="153">
        <v>10</v>
      </c>
      <c r="F53" s="242">
        <v>120</v>
      </c>
      <c r="G53" s="244">
        <v>210</v>
      </c>
    </row>
    <row r="54" spans="1:7" ht="26" x14ac:dyDescent="0.25">
      <c r="A54" s="239" t="s">
        <v>155</v>
      </c>
      <c r="B54" s="152" t="s">
        <v>156</v>
      </c>
      <c r="C54" s="152" t="s">
        <v>157</v>
      </c>
      <c r="D54" s="152" t="s">
        <v>158</v>
      </c>
      <c r="E54" s="153">
        <v>10</v>
      </c>
      <c r="F54" s="242"/>
      <c r="G54" s="244"/>
    </row>
    <row r="55" spans="1:7" ht="78" x14ac:dyDescent="0.25">
      <c r="A55" s="239"/>
      <c r="B55" s="152" t="s">
        <v>159</v>
      </c>
      <c r="C55" s="152" t="s">
        <v>160</v>
      </c>
      <c r="D55" s="152" t="s">
        <v>161</v>
      </c>
      <c r="E55" s="153">
        <v>20</v>
      </c>
      <c r="F55" s="242"/>
      <c r="G55" s="244"/>
    </row>
    <row r="56" spans="1:7" ht="52" x14ac:dyDescent="0.25">
      <c r="A56" s="239"/>
      <c r="B56" s="239" t="s">
        <v>149</v>
      </c>
      <c r="C56" s="152" t="s">
        <v>162</v>
      </c>
      <c r="D56" s="152" t="s">
        <v>163</v>
      </c>
      <c r="E56" s="153">
        <v>10</v>
      </c>
      <c r="F56" s="242"/>
      <c r="G56" s="244"/>
    </row>
    <row r="57" spans="1:7" ht="52" x14ac:dyDescent="0.25">
      <c r="A57" s="239"/>
      <c r="B57" s="239"/>
      <c r="C57" s="152" t="s">
        <v>164</v>
      </c>
      <c r="D57" s="152" t="s">
        <v>165</v>
      </c>
      <c r="E57" s="153">
        <v>20</v>
      </c>
      <c r="F57" s="242"/>
      <c r="G57" s="244"/>
    </row>
    <row r="58" spans="1:7" x14ac:dyDescent="0.25">
      <c r="A58" s="239"/>
      <c r="B58" s="152" t="s">
        <v>166</v>
      </c>
      <c r="C58" s="152"/>
      <c r="D58" s="152"/>
      <c r="E58" s="153">
        <v>10</v>
      </c>
      <c r="F58" s="242">
        <v>120</v>
      </c>
      <c r="G58" s="244">
        <v>210</v>
      </c>
    </row>
    <row r="59" spans="1:7" ht="39" x14ac:dyDescent="0.25">
      <c r="A59" s="152" t="s">
        <v>167</v>
      </c>
      <c r="B59" s="152" t="s">
        <v>168</v>
      </c>
      <c r="C59" s="152" t="s">
        <v>169</v>
      </c>
      <c r="D59" s="239" t="s">
        <v>170</v>
      </c>
      <c r="E59" s="240">
        <v>30</v>
      </c>
      <c r="F59" s="242"/>
      <c r="G59" s="244"/>
    </row>
    <row r="60" spans="1:7" ht="39" customHeight="1" x14ac:dyDescent="0.25">
      <c r="A60" s="152"/>
      <c r="B60" s="152" t="s">
        <v>171</v>
      </c>
      <c r="C60" s="152" t="s">
        <v>172</v>
      </c>
      <c r="D60" s="239"/>
      <c r="E60" s="240"/>
      <c r="F60" s="242"/>
      <c r="G60" s="244"/>
    </row>
    <row r="61" spans="1:7" ht="26" x14ac:dyDescent="0.25">
      <c r="A61" s="152"/>
      <c r="B61" s="152" t="s">
        <v>173</v>
      </c>
      <c r="C61" s="152" t="s">
        <v>174</v>
      </c>
      <c r="D61" s="239"/>
      <c r="E61" s="240"/>
      <c r="F61" s="242">
        <v>90</v>
      </c>
      <c r="G61" s="34"/>
    </row>
    <row r="62" spans="1:7" ht="117" x14ac:dyDescent="0.25">
      <c r="A62" s="237" t="s">
        <v>175</v>
      </c>
      <c r="B62" s="152" t="s">
        <v>176</v>
      </c>
      <c r="C62" s="152" t="s">
        <v>177</v>
      </c>
      <c r="D62" s="152" t="s">
        <v>178</v>
      </c>
      <c r="E62" s="153">
        <v>30</v>
      </c>
      <c r="F62" s="242"/>
      <c r="G62" s="244">
        <v>220</v>
      </c>
    </row>
    <row r="63" spans="1:7" ht="91" x14ac:dyDescent="0.25">
      <c r="A63" s="237"/>
      <c r="B63" s="152" t="s">
        <v>179</v>
      </c>
      <c r="C63" s="152" t="s">
        <v>180</v>
      </c>
      <c r="D63" s="152" t="s">
        <v>181</v>
      </c>
      <c r="E63" s="153">
        <v>30</v>
      </c>
      <c r="F63" s="242"/>
      <c r="G63" s="244"/>
    </row>
    <row r="64" spans="1:7" ht="65" x14ac:dyDescent="0.25">
      <c r="A64" s="237"/>
      <c r="B64" s="152" t="s">
        <v>182</v>
      </c>
      <c r="C64" s="152" t="s">
        <v>183</v>
      </c>
      <c r="D64" s="152" t="s">
        <v>184</v>
      </c>
      <c r="E64" s="153">
        <v>30</v>
      </c>
      <c r="F64" s="242"/>
      <c r="G64" s="244"/>
    </row>
    <row r="65" spans="1:7" ht="52" x14ac:dyDescent="0.25">
      <c r="A65" s="237"/>
      <c r="B65" s="152" t="s">
        <v>185</v>
      </c>
      <c r="C65" s="152" t="s">
        <v>186</v>
      </c>
      <c r="D65" s="152" t="s">
        <v>187</v>
      </c>
      <c r="E65" s="153">
        <v>30</v>
      </c>
      <c r="F65" s="241">
        <v>180</v>
      </c>
      <c r="G65" s="244">
        <v>370</v>
      </c>
    </row>
    <row r="66" spans="1:7" x14ac:dyDescent="0.25">
      <c r="A66" s="237" t="s">
        <v>188</v>
      </c>
      <c r="B66" s="237" t="s">
        <v>189</v>
      </c>
      <c r="C66" s="237" t="s">
        <v>190</v>
      </c>
      <c r="D66" s="237"/>
      <c r="E66" s="238">
        <v>30</v>
      </c>
      <c r="F66" s="241"/>
      <c r="G66" s="244"/>
    </row>
    <row r="67" spans="1:7" ht="14.5" customHeight="1" x14ac:dyDescent="0.25">
      <c r="A67" s="237"/>
      <c r="B67" s="237"/>
      <c r="C67" s="237"/>
      <c r="D67" s="237"/>
      <c r="E67" s="238"/>
      <c r="F67" s="241"/>
      <c r="G67" s="244"/>
    </row>
    <row r="68" spans="1:7" x14ac:dyDescent="0.25">
      <c r="A68" s="237"/>
      <c r="B68" s="237"/>
      <c r="C68" s="237"/>
      <c r="D68" s="237"/>
      <c r="E68" s="238"/>
      <c r="F68" s="241"/>
      <c r="G68" s="244"/>
    </row>
    <row r="69" spans="1:7" x14ac:dyDescent="0.25">
      <c r="A69" s="237"/>
      <c r="B69" s="237"/>
      <c r="C69" s="237"/>
      <c r="D69" s="237"/>
      <c r="E69" s="238"/>
      <c r="F69" s="241"/>
      <c r="G69" s="244"/>
    </row>
    <row r="70" spans="1:7" x14ac:dyDescent="0.25">
      <c r="A70" s="237"/>
      <c r="B70" s="237"/>
      <c r="C70" s="237"/>
      <c r="D70" s="237"/>
      <c r="E70" s="238"/>
      <c r="F70" s="241"/>
      <c r="G70" s="244"/>
    </row>
    <row r="71" spans="1:7" ht="52" x14ac:dyDescent="0.25">
      <c r="A71" s="237"/>
      <c r="B71" s="151" t="s">
        <v>22</v>
      </c>
      <c r="C71" s="151" t="s">
        <v>191</v>
      </c>
      <c r="D71" s="151" t="s">
        <v>192</v>
      </c>
      <c r="E71" s="158">
        <v>10</v>
      </c>
      <c r="F71" s="241"/>
      <c r="G71" s="244"/>
    </row>
    <row r="72" spans="1:7" x14ac:dyDescent="0.25">
      <c r="A72" s="237"/>
      <c r="B72" s="237" t="s">
        <v>149</v>
      </c>
      <c r="C72" s="237" t="s">
        <v>193</v>
      </c>
      <c r="D72" s="237" t="s">
        <v>194</v>
      </c>
      <c r="E72" s="238">
        <v>20</v>
      </c>
      <c r="F72" s="241"/>
      <c r="G72" s="244"/>
    </row>
    <row r="73" spans="1:7" ht="14.5" customHeight="1" x14ac:dyDescent="0.25">
      <c r="A73" s="237"/>
      <c r="B73" s="237"/>
      <c r="C73" s="237"/>
      <c r="D73" s="237"/>
      <c r="E73" s="238"/>
      <c r="F73" s="241"/>
      <c r="G73" s="244"/>
    </row>
    <row r="74" spans="1:7" x14ac:dyDescent="0.25">
      <c r="A74" s="237"/>
      <c r="B74" s="237"/>
      <c r="C74" s="237"/>
      <c r="D74" s="237"/>
      <c r="E74" s="238"/>
      <c r="F74" s="241"/>
      <c r="G74" s="244"/>
    </row>
    <row r="75" spans="1:7" x14ac:dyDescent="0.25">
      <c r="A75" s="237"/>
      <c r="B75" s="237"/>
      <c r="C75" s="237"/>
      <c r="D75" s="237"/>
      <c r="E75" s="238"/>
      <c r="F75" s="241">
        <v>180</v>
      </c>
      <c r="G75" s="34"/>
    </row>
    <row r="76" spans="1:7" ht="143" x14ac:dyDescent="0.25">
      <c r="A76" s="237" t="s">
        <v>195</v>
      </c>
      <c r="B76" s="151" t="s">
        <v>196</v>
      </c>
      <c r="C76" s="151" t="s">
        <v>197</v>
      </c>
      <c r="D76" s="151"/>
      <c r="E76" s="158">
        <v>30</v>
      </c>
      <c r="F76" s="241"/>
      <c r="G76" s="244">
        <v>240</v>
      </c>
    </row>
    <row r="77" spans="1:7" ht="117" x14ac:dyDescent="0.25">
      <c r="A77" s="237"/>
      <c r="B77" s="151" t="s">
        <v>22</v>
      </c>
      <c r="C77" s="151" t="s">
        <v>198</v>
      </c>
      <c r="D77" s="151" t="s">
        <v>199</v>
      </c>
      <c r="E77" s="158">
        <v>30</v>
      </c>
      <c r="F77" s="241"/>
      <c r="G77" s="244"/>
    </row>
    <row r="78" spans="1:7" ht="117" x14ac:dyDescent="0.25">
      <c r="A78" s="237"/>
      <c r="B78" s="151" t="s">
        <v>200</v>
      </c>
      <c r="C78" s="151" t="s">
        <v>201</v>
      </c>
      <c r="D78" s="151" t="s">
        <v>202</v>
      </c>
      <c r="E78" s="158">
        <v>30</v>
      </c>
      <c r="F78" s="241"/>
      <c r="G78" s="244">
        <v>210</v>
      </c>
    </row>
    <row r="79" spans="1:7" x14ac:dyDescent="0.25">
      <c r="A79" s="237"/>
      <c r="B79" s="237" t="s">
        <v>203</v>
      </c>
      <c r="C79" s="151" t="s">
        <v>204</v>
      </c>
      <c r="D79" s="151" t="s">
        <v>205</v>
      </c>
      <c r="E79" s="238">
        <v>60</v>
      </c>
      <c r="F79" s="241"/>
      <c r="G79" s="244"/>
    </row>
    <row r="80" spans="1:7" ht="39" x14ac:dyDescent="0.25">
      <c r="A80" s="237"/>
      <c r="B80" s="237"/>
      <c r="C80" s="151" t="s">
        <v>206</v>
      </c>
      <c r="D80" s="151"/>
      <c r="E80" s="238"/>
      <c r="F80" s="241"/>
      <c r="G80" s="244"/>
    </row>
    <row r="81" spans="1:7" ht="26" x14ac:dyDescent="0.25">
      <c r="A81" s="237"/>
      <c r="B81" s="237"/>
      <c r="C81" s="151" t="s">
        <v>207</v>
      </c>
      <c r="D81" s="151"/>
      <c r="E81" s="238"/>
      <c r="F81" s="241">
        <v>120</v>
      </c>
      <c r="G81" s="244"/>
    </row>
    <row r="82" spans="1:7" ht="65" x14ac:dyDescent="0.25">
      <c r="A82" s="237" t="s">
        <v>208</v>
      </c>
      <c r="B82" s="151" t="s">
        <v>22</v>
      </c>
      <c r="C82" s="151" t="s">
        <v>209</v>
      </c>
      <c r="D82" s="151" t="s">
        <v>210</v>
      </c>
      <c r="E82" s="238"/>
      <c r="F82" s="241"/>
      <c r="G82" s="244"/>
    </row>
    <row r="83" spans="1:7" ht="78" x14ac:dyDescent="0.25">
      <c r="A83" s="237"/>
      <c r="B83" s="151" t="s">
        <v>149</v>
      </c>
      <c r="C83" s="151" t="s">
        <v>211</v>
      </c>
      <c r="D83" s="151" t="s">
        <v>212</v>
      </c>
      <c r="E83" s="238">
        <v>60</v>
      </c>
      <c r="F83" s="241">
        <v>180</v>
      </c>
      <c r="G83" s="34"/>
    </row>
    <row r="84" spans="1:7" ht="39" x14ac:dyDescent="0.25">
      <c r="A84" s="239" t="s">
        <v>213</v>
      </c>
      <c r="B84" s="151" t="s">
        <v>214</v>
      </c>
      <c r="C84" s="151" t="s">
        <v>215</v>
      </c>
      <c r="D84" s="151"/>
      <c r="E84" s="238"/>
      <c r="F84" s="241"/>
      <c r="G84" s="244">
        <v>360</v>
      </c>
    </row>
    <row r="85" spans="1:7" ht="26" x14ac:dyDescent="0.25">
      <c r="A85" s="239"/>
      <c r="B85" s="151" t="s">
        <v>216</v>
      </c>
      <c r="C85" s="151" t="s">
        <v>217</v>
      </c>
      <c r="D85" s="151" t="s">
        <v>218</v>
      </c>
      <c r="E85" s="238">
        <v>120</v>
      </c>
      <c r="F85" s="241"/>
      <c r="G85" s="244"/>
    </row>
    <row r="86" spans="1:7" ht="39" x14ac:dyDescent="0.25">
      <c r="A86" s="239"/>
      <c r="B86" s="151" t="s">
        <v>219</v>
      </c>
      <c r="C86" s="151" t="s">
        <v>220</v>
      </c>
      <c r="D86" s="151" t="s">
        <v>221</v>
      </c>
      <c r="E86" s="238"/>
      <c r="F86" s="241"/>
      <c r="G86" s="244"/>
    </row>
    <row r="87" spans="1:7" ht="78" x14ac:dyDescent="0.25">
      <c r="A87" s="239"/>
      <c r="B87" s="151" t="s">
        <v>222</v>
      </c>
      <c r="C87" s="151" t="s">
        <v>223</v>
      </c>
      <c r="D87" s="151" t="s">
        <v>224</v>
      </c>
      <c r="E87" s="238"/>
      <c r="F87" s="241"/>
      <c r="G87" s="244"/>
    </row>
    <row r="88" spans="1:7" ht="78" x14ac:dyDescent="0.25">
      <c r="A88" s="239"/>
      <c r="B88" s="151" t="s">
        <v>225</v>
      </c>
      <c r="C88" s="151" t="s">
        <v>226</v>
      </c>
      <c r="D88" s="151" t="s">
        <v>227</v>
      </c>
      <c r="E88" s="238"/>
      <c r="F88" s="241"/>
      <c r="G88" s="244"/>
    </row>
    <row r="89" spans="1:7" ht="14.5" x14ac:dyDescent="0.3">
      <c r="A89" s="232" t="s">
        <v>228</v>
      </c>
      <c r="B89" s="232"/>
      <c r="C89" s="232"/>
      <c r="D89" s="232"/>
      <c r="E89" s="166"/>
      <c r="F89" s="167"/>
      <c r="G89" s="34"/>
    </row>
    <row r="90" spans="1:7" ht="15" x14ac:dyDescent="0.35">
      <c r="C90" s="233" t="s">
        <v>229</v>
      </c>
      <c r="D90" s="234"/>
      <c r="E90" s="168">
        <v>1950</v>
      </c>
      <c r="F90" s="169">
        <f>G90-E90</f>
        <v>1890</v>
      </c>
      <c r="G90" s="147">
        <v>3840</v>
      </c>
    </row>
    <row r="91" spans="1:7" ht="15" x14ac:dyDescent="0.35">
      <c r="C91" s="235" t="s">
        <v>230</v>
      </c>
      <c r="D91" s="236"/>
      <c r="E91" s="24">
        <v>64</v>
      </c>
      <c r="F91" s="25"/>
      <c r="G91" s="170"/>
    </row>
  </sheetData>
  <mergeCells count="76">
    <mergeCell ref="G76:G77"/>
    <mergeCell ref="G78:G82"/>
    <mergeCell ref="G84:G88"/>
    <mergeCell ref="G50:G52"/>
    <mergeCell ref="G53:G57"/>
    <mergeCell ref="G58:G60"/>
    <mergeCell ref="G62:G64"/>
    <mergeCell ref="G65:G74"/>
    <mergeCell ref="G31:G32"/>
    <mergeCell ref="G33:G36"/>
    <mergeCell ref="G37:G42"/>
    <mergeCell ref="G43:G46"/>
    <mergeCell ref="G48:G49"/>
    <mergeCell ref="G3:G8"/>
    <mergeCell ref="G9:G14"/>
    <mergeCell ref="G16:G22"/>
    <mergeCell ref="G23:G26"/>
    <mergeCell ref="G27:G29"/>
    <mergeCell ref="F61:F64"/>
    <mergeCell ref="F65:F74"/>
    <mergeCell ref="F75:F80"/>
    <mergeCell ref="F81:F82"/>
    <mergeCell ref="F83:F88"/>
    <mergeCell ref="E72:E75"/>
    <mergeCell ref="E79:E82"/>
    <mergeCell ref="E83:E84"/>
    <mergeCell ref="E85:E88"/>
    <mergeCell ref="F3:F8"/>
    <mergeCell ref="F9:F14"/>
    <mergeCell ref="F16:F22"/>
    <mergeCell ref="F23:F26"/>
    <mergeCell ref="F27:F30"/>
    <mergeCell ref="F31:F32"/>
    <mergeCell ref="F33:F35"/>
    <mergeCell ref="F37:F42"/>
    <mergeCell ref="F44:F46"/>
    <mergeCell ref="F48:F49"/>
    <mergeCell ref="F53:F57"/>
    <mergeCell ref="F58:F60"/>
    <mergeCell ref="E3:E8"/>
    <mergeCell ref="E37:E42"/>
    <mergeCell ref="E44:E46"/>
    <mergeCell ref="E59:E61"/>
    <mergeCell ref="E66:E70"/>
    <mergeCell ref="D3:D8"/>
    <mergeCell ref="D37:D42"/>
    <mergeCell ref="D59:D61"/>
    <mergeCell ref="D66:D70"/>
    <mergeCell ref="D72:D75"/>
    <mergeCell ref="B56:B57"/>
    <mergeCell ref="B66:B70"/>
    <mergeCell ref="B72:B75"/>
    <mergeCell ref="B79:B81"/>
    <mergeCell ref="C66:C70"/>
    <mergeCell ref="C72:C75"/>
    <mergeCell ref="A62:A65"/>
    <mergeCell ref="A66:A75"/>
    <mergeCell ref="A76:A81"/>
    <mergeCell ref="A82:A83"/>
    <mergeCell ref="A84:A88"/>
    <mergeCell ref="A1:G1"/>
    <mergeCell ref="A89:D89"/>
    <mergeCell ref="C90:D90"/>
    <mergeCell ref="C91:D91"/>
    <mergeCell ref="A3:A8"/>
    <mergeCell ref="A9:A14"/>
    <mergeCell ref="A16:A22"/>
    <mergeCell ref="A23:A26"/>
    <mergeCell ref="A27:A30"/>
    <mergeCell ref="A31:A32"/>
    <mergeCell ref="A33:A35"/>
    <mergeCell ref="A36:A42"/>
    <mergeCell ref="A43:A46"/>
    <mergeCell ref="A47:A49"/>
    <mergeCell ref="A50:A53"/>
    <mergeCell ref="A54:A5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opLeftCell="A18" workbookViewId="0">
      <selection activeCell="A2" sqref="A2:I2"/>
    </sheetView>
  </sheetViews>
  <sheetFormatPr defaultColWidth="9" defaultRowHeight="14" x14ac:dyDescent="0.25"/>
  <cols>
    <col min="2" max="2" width="13.453125" customWidth="1"/>
    <col min="3" max="3" width="18.7265625" customWidth="1"/>
    <col min="4" max="4" width="18.90625" customWidth="1"/>
    <col min="5" max="5" width="29.08984375" customWidth="1"/>
    <col min="6" max="8" width="14.90625" customWidth="1"/>
    <col min="9" max="9" width="13" style="122" customWidth="1"/>
  </cols>
  <sheetData>
    <row r="1" spans="1:9" ht="18.5" customHeight="1" x14ac:dyDescent="0.25">
      <c r="A1" s="245" t="s">
        <v>231</v>
      </c>
      <c r="B1" s="246"/>
      <c r="C1" s="246"/>
      <c r="D1" s="246"/>
      <c r="E1" s="246"/>
      <c r="F1" s="246"/>
      <c r="G1" s="246"/>
      <c r="H1" s="246"/>
      <c r="I1" s="246"/>
    </row>
    <row r="2" spans="1:9" ht="29" x14ac:dyDescent="0.25">
      <c r="A2" s="123" t="s">
        <v>232</v>
      </c>
      <c r="B2" s="124"/>
      <c r="C2" s="124" t="s">
        <v>233</v>
      </c>
      <c r="D2" s="124" t="s">
        <v>234</v>
      </c>
      <c r="E2" s="124" t="s">
        <v>235</v>
      </c>
      <c r="F2" s="124" t="s">
        <v>236</v>
      </c>
      <c r="G2" s="125" t="s">
        <v>19</v>
      </c>
      <c r="H2" s="125" t="s">
        <v>20</v>
      </c>
      <c r="I2" s="113" t="s">
        <v>237</v>
      </c>
    </row>
    <row r="3" spans="1:9" ht="26" x14ac:dyDescent="0.3">
      <c r="A3" s="126">
        <v>1</v>
      </c>
      <c r="B3" s="253" t="s">
        <v>238</v>
      </c>
      <c r="C3" s="127" t="s">
        <v>239</v>
      </c>
      <c r="D3" s="127" t="s">
        <v>240</v>
      </c>
      <c r="E3" s="128" t="s">
        <v>241</v>
      </c>
      <c r="F3" s="129"/>
      <c r="G3" s="129">
        <v>90</v>
      </c>
      <c r="H3" s="129">
        <v>30</v>
      </c>
      <c r="I3" s="143">
        <v>120</v>
      </c>
    </row>
    <row r="4" spans="1:9" ht="78" x14ac:dyDescent="0.25">
      <c r="A4" s="130">
        <v>2</v>
      </c>
      <c r="B4" s="254"/>
      <c r="C4" s="131" t="s">
        <v>242</v>
      </c>
      <c r="D4" s="131" t="s">
        <v>243</v>
      </c>
      <c r="E4" s="132" t="s">
        <v>244</v>
      </c>
      <c r="F4" s="131" t="s">
        <v>245</v>
      </c>
      <c r="G4" s="131">
        <v>180</v>
      </c>
      <c r="H4" s="131">
        <v>60</v>
      </c>
      <c r="I4" s="144">
        <v>240</v>
      </c>
    </row>
    <row r="5" spans="1:9" ht="39" x14ac:dyDescent="0.25">
      <c r="A5" s="126">
        <v>3</v>
      </c>
      <c r="B5" s="253" t="s">
        <v>246</v>
      </c>
      <c r="C5" s="256" t="s">
        <v>247</v>
      </c>
      <c r="D5" s="127" t="s">
        <v>248</v>
      </c>
      <c r="E5" s="127" t="s">
        <v>249</v>
      </c>
      <c r="F5" s="127"/>
      <c r="G5" s="127">
        <v>90</v>
      </c>
      <c r="H5" s="127">
        <v>30</v>
      </c>
      <c r="I5" s="143">
        <v>120</v>
      </c>
    </row>
    <row r="6" spans="1:9" ht="130" x14ac:dyDescent="0.25">
      <c r="A6" s="130">
        <v>5</v>
      </c>
      <c r="B6" s="254"/>
      <c r="C6" s="257"/>
      <c r="D6" s="131" t="s">
        <v>250</v>
      </c>
      <c r="E6" s="131" t="s">
        <v>251</v>
      </c>
      <c r="F6" s="133" t="s">
        <v>252</v>
      </c>
      <c r="G6" s="133">
        <v>60</v>
      </c>
      <c r="H6" s="133">
        <v>30</v>
      </c>
      <c r="I6" s="144">
        <v>90</v>
      </c>
    </row>
    <row r="7" spans="1:9" ht="117" x14ac:dyDescent="0.25">
      <c r="A7" s="134">
        <v>7</v>
      </c>
      <c r="B7" s="255"/>
      <c r="C7" s="258"/>
      <c r="D7" s="135" t="s">
        <v>253</v>
      </c>
      <c r="E7" s="135" t="s">
        <v>254</v>
      </c>
      <c r="F7" s="135" t="s">
        <v>255</v>
      </c>
      <c r="G7" s="135">
        <v>60</v>
      </c>
      <c r="H7" s="135">
        <v>90</v>
      </c>
      <c r="I7" s="145">
        <v>150</v>
      </c>
    </row>
    <row r="8" spans="1:9" ht="91" x14ac:dyDescent="0.25">
      <c r="A8" s="134">
        <v>8</v>
      </c>
      <c r="B8" s="255"/>
      <c r="C8" s="258"/>
      <c r="D8" s="135" t="s">
        <v>256</v>
      </c>
      <c r="E8" s="135" t="s">
        <v>257</v>
      </c>
      <c r="F8" s="135" t="s">
        <v>258</v>
      </c>
      <c r="G8" s="135">
        <v>30</v>
      </c>
      <c r="H8" s="135">
        <v>30</v>
      </c>
      <c r="I8" s="145">
        <v>60</v>
      </c>
    </row>
    <row r="9" spans="1:9" ht="91" x14ac:dyDescent="0.25">
      <c r="A9" s="134">
        <v>9</v>
      </c>
      <c r="B9" s="255"/>
      <c r="C9" s="258"/>
      <c r="D9" s="135" t="s">
        <v>259</v>
      </c>
      <c r="E9" s="135" t="s">
        <v>260</v>
      </c>
      <c r="F9" s="135" t="s">
        <v>261</v>
      </c>
      <c r="G9" s="135">
        <v>120</v>
      </c>
      <c r="H9" s="135">
        <v>60</v>
      </c>
      <c r="I9" s="145">
        <v>180</v>
      </c>
    </row>
    <row r="10" spans="1:9" ht="26" x14ac:dyDescent="0.25">
      <c r="A10" s="134">
        <v>10</v>
      </c>
      <c r="B10" s="255"/>
      <c r="C10" s="258"/>
      <c r="D10" s="135" t="s">
        <v>262</v>
      </c>
      <c r="E10" s="135" t="s">
        <v>263</v>
      </c>
      <c r="F10" s="135"/>
      <c r="G10" s="135">
        <v>10</v>
      </c>
      <c r="H10" s="135">
        <v>20</v>
      </c>
      <c r="I10" s="145">
        <v>30</v>
      </c>
    </row>
    <row r="11" spans="1:9" ht="78" x14ac:dyDescent="0.25">
      <c r="A11" s="130">
        <v>11</v>
      </c>
      <c r="B11" s="254"/>
      <c r="C11" s="257"/>
      <c r="D11" s="131" t="s">
        <v>264</v>
      </c>
      <c r="E11" s="131" t="s">
        <v>265</v>
      </c>
      <c r="F11" s="131"/>
      <c r="G11" s="131">
        <v>60</v>
      </c>
      <c r="H11" s="131">
        <v>30</v>
      </c>
      <c r="I11" s="144">
        <v>90</v>
      </c>
    </row>
    <row r="12" spans="1:9" ht="91" x14ac:dyDescent="0.25">
      <c r="A12" s="126">
        <v>12</v>
      </c>
      <c r="B12" s="253" t="s">
        <v>266</v>
      </c>
      <c r="C12" s="259" t="s">
        <v>267</v>
      </c>
      <c r="D12" s="127" t="s">
        <v>268</v>
      </c>
      <c r="E12" s="127" t="s">
        <v>269</v>
      </c>
      <c r="F12" s="127" t="s">
        <v>270</v>
      </c>
      <c r="G12" s="127">
        <v>120</v>
      </c>
      <c r="H12" s="127">
        <v>60</v>
      </c>
      <c r="I12" s="143">
        <v>180</v>
      </c>
    </row>
    <row r="13" spans="1:9" ht="78" x14ac:dyDescent="0.25">
      <c r="A13" s="134">
        <v>13</v>
      </c>
      <c r="B13" s="255"/>
      <c r="C13" s="260"/>
      <c r="D13" s="135" t="s">
        <v>250</v>
      </c>
      <c r="E13" s="135" t="s">
        <v>271</v>
      </c>
      <c r="F13" s="135"/>
      <c r="G13" s="135">
        <v>30</v>
      </c>
      <c r="H13" s="135">
        <v>120</v>
      </c>
      <c r="I13" s="145">
        <v>150</v>
      </c>
    </row>
    <row r="14" spans="1:9" ht="117" x14ac:dyDescent="0.25">
      <c r="A14" s="134">
        <v>14</v>
      </c>
      <c r="B14" s="255"/>
      <c r="C14" s="135" t="s">
        <v>272</v>
      </c>
      <c r="D14" s="135" t="s">
        <v>273</v>
      </c>
      <c r="E14" s="135" t="s">
        <v>274</v>
      </c>
      <c r="F14" s="135" t="s">
        <v>275</v>
      </c>
      <c r="G14" s="135">
        <v>60</v>
      </c>
      <c r="H14" s="135"/>
      <c r="I14" s="261">
        <v>240</v>
      </c>
    </row>
    <row r="15" spans="1:9" ht="65" x14ac:dyDescent="0.25">
      <c r="A15" s="134">
        <v>15</v>
      </c>
      <c r="B15" s="255"/>
      <c r="C15" s="135"/>
      <c r="D15" s="135" t="s">
        <v>276</v>
      </c>
      <c r="E15" s="135" t="s">
        <v>277</v>
      </c>
      <c r="F15" s="135"/>
      <c r="G15" s="135">
        <v>60</v>
      </c>
      <c r="H15" s="135"/>
      <c r="I15" s="262"/>
    </row>
    <row r="16" spans="1:9" ht="104" x14ac:dyDescent="0.25">
      <c r="A16" s="134">
        <v>16</v>
      </c>
      <c r="B16" s="255"/>
      <c r="C16" s="135"/>
      <c r="D16" s="135" t="s">
        <v>278</v>
      </c>
      <c r="E16" s="135" t="s">
        <v>279</v>
      </c>
      <c r="F16" s="135" t="s">
        <v>280</v>
      </c>
      <c r="G16" s="135">
        <v>60</v>
      </c>
      <c r="H16" s="135">
        <v>60</v>
      </c>
      <c r="I16" s="263"/>
    </row>
    <row r="17" spans="1:9" ht="117" x14ac:dyDescent="0.25">
      <c r="A17" s="130">
        <v>17</v>
      </c>
      <c r="B17" s="254"/>
      <c r="C17" s="131"/>
      <c r="D17" s="131" t="s">
        <v>281</v>
      </c>
      <c r="E17" s="131" t="s">
        <v>282</v>
      </c>
      <c r="F17" s="131" t="s">
        <v>283</v>
      </c>
      <c r="G17" s="131">
        <v>60</v>
      </c>
      <c r="H17" s="131">
        <v>30</v>
      </c>
      <c r="I17" s="144">
        <v>90</v>
      </c>
    </row>
    <row r="18" spans="1:9" ht="143" x14ac:dyDescent="0.25">
      <c r="A18" s="126">
        <v>18</v>
      </c>
      <c r="B18" s="253" t="s">
        <v>284</v>
      </c>
      <c r="C18" s="127"/>
      <c r="D18" s="127" t="s">
        <v>285</v>
      </c>
      <c r="E18" s="127" t="s">
        <v>286</v>
      </c>
      <c r="F18" s="127" t="s">
        <v>287</v>
      </c>
      <c r="G18" s="127">
        <v>60</v>
      </c>
      <c r="H18" s="127">
        <v>30</v>
      </c>
      <c r="I18" s="143">
        <v>90</v>
      </c>
    </row>
    <row r="19" spans="1:9" ht="156" x14ac:dyDescent="0.25">
      <c r="A19" s="134">
        <v>19</v>
      </c>
      <c r="B19" s="255"/>
      <c r="C19" s="135"/>
      <c r="D19" s="135" t="s">
        <v>288</v>
      </c>
      <c r="E19" s="135" t="s">
        <v>289</v>
      </c>
      <c r="F19" s="135" t="s">
        <v>290</v>
      </c>
      <c r="G19" s="135">
        <v>60</v>
      </c>
      <c r="H19" s="135">
        <v>30</v>
      </c>
      <c r="I19" s="145">
        <v>90</v>
      </c>
    </row>
    <row r="20" spans="1:9" ht="130" x14ac:dyDescent="0.25">
      <c r="A20" s="126">
        <v>20</v>
      </c>
      <c r="B20" s="253" t="s">
        <v>291</v>
      </c>
      <c r="C20" s="127" t="s">
        <v>292</v>
      </c>
      <c r="D20" s="127" t="s">
        <v>293</v>
      </c>
      <c r="E20" s="127" t="s">
        <v>294</v>
      </c>
      <c r="F20" s="127" t="s">
        <v>295</v>
      </c>
      <c r="G20" s="127">
        <v>120</v>
      </c>
      <c r="H20" s="127">
        <v>60</v>
      </c>
      <c r="I20" s="143">
        <v>180</v>
      </c>
    </row>
    <row r="21" spans="1:9" ht="39" x14ac:dyDescent="0.25">
      <c r="A21" s="134">
        <v>21</v>
      </c>
      <c r="B21" s="255"/>
      <c r="C21" s="135" t="s">
        <v>296</v>
      </c>
      <c r="D21" s="135" t="s">
        <v>297</v>
      </c>
      <c r="E21" s="135" t="s">
        <v>298</v>
      </c>
      <c r="F21" s="135" t="s">
        <v>299</v>
      </c>
      <c r="G21" s="135">
        <v>30</v>
      </c>
      <c r="H21" s="135" t="s">
        <v>300</v>
      </c>
      <c r="I21" s="145">
        <v>60</v>
      </c>
    </row>
    <row r="22" spans="1:9" ht="15" x14ac:dyDescent="0.35">
      <c r="A22" s="136">
        <v>22</v>
      </c>
      <c r="B22" s="137"/>
      <c r="C22" s="247" t="s">
        <v>301</v>
      </c>
      <c r="D22" s="248"/>
      <c r="E22" s="248"/>
      <c r="F22" s="249"/>
      <c r="G22" s="139"/>
      <c r="H22" s="138"/>
      <c r="I22" s="146"/>
    </row>
    <row r="23" spans="1:9" ht="15" x14ac:dyDescent="0.35">
      <c r="A23" s="27"/>
      <c r="B23" s="140"/>
      <c r="C23" s="122"/>
      <c r="D23" s="122"/>
      <c r="E23" s="250" t="s">
        <v>229</v>
      </c>
      <c r="F23" s="251"/>
      <c r="G23" s="141">
        <v>1210</v>
      </c>
      <c r="H23" s="142">
        <f>I23-G23</f>
        <v>950</v>
      </c>
      <c r="I23" s="147">
        <v>2160</v>
      </c>
    </row>
    <row r="24" spans="1:9" ht="15" x14ac:dyDescent="0.35">
      <c r="E24" s="235" t="s">
        <v>230</v>
      </c>
      <c r="F24" s="236"/>
      <c r="G24" s="235">
        <f>I23/60</f>
        <v>36</v>
      </c>
      <c r="H24" s="236"/>
      <c r="I24" s="252"/>
    </row>
  </sheetData>
  <mergeCells count="15">
    <mergeCell ref="A1:I1"/>
    <mergeCell ref="C22:F22"/>
    <mergeCell ref="E23:F23"/>
    <mergeCell ref="E24:F24"/>
    <mergeCell ref="G24:I24"/>
    <mergeCell ref="B3:B4"/>
    <mergeCell ref="B5:B6"/>
    <mergeCell ref="B7:B11"/>
    <mergeCell ref="B12:B17"/>
    <mergeCell ref="B18:B19"/>
    <mergeCell ref="B20:B21"/>
    <mergeCell ref="C5:C6"/>
    <mergeCell ref="C7:C11"/>
    <mergeCell ref="C12:C13"/>
    <mergeCell ref="I14:I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2"/>
  <sheetViews>
    <sheetView topLeftCell="A61" workbookViewId="0">
      <selection activeCell="C47" sqref="C47"/>
    </sheetView>
  </sheetViews>
  <sheetFormatPr defaultColWidth="9" defaultRowHeight="14" x14ac:dyDescent="0.25"/>
  <cols>
    <col min="1" max="1" width="26.453125" customWidth="1"/>
    <col min="2" max="2" width="27.81640625" customWidth="1"/>
    <col min="3" max="3" width="69.1796875" customWidth="1"/>
    <col min="4" max="4" width="34.36328125" customWidth="1"/>
    <col min="5" max="5" width="28.7265625" customWidth="1"/>
    <col min="6" max="6" width="32.81640625" customWidth="1"/>
  </cols>
  <sheetData>
    <row r="1" spans="1:9" ht="18" customHeight="1" x14ac:dyDescent="0.25">
      <c r="A1" s="264" t="s">
        <v>302</v>
      </c>
      <c r="B1" s="265"/>
      <c r="C1" s="265"/>
      <c r="D1" s="265"/>
      <c r="E1" s="265"/>
      <c r="F1" s="266"/>
    </row>
    <row r="2" spans="1:9" s="1" customFormat="1" ht="14.5" x14ac:dyDescent="0.25">
      <c r="A2" s="102" t="s">
        <v>233</v>
      </c>
      <c r="B2" s="103" t="s">
        <v>234</v>
      </c>
      <c r="C2" s="103" t="s">
        <v>235</v>
      </c>
      <c r="D2" s="103" t="s">
        <v>303</v>
      </c>
      <c r="E2" s="103" t="s">
        <v>304</v>
      </c>
      <c r="F2" s="103" t="s">
        <v>305</v>
      </c>
      <c r="G2" s="104"/>
      <c r="H2" s="104"/>
      <c r="I2" s="113"/>
    </row>
    <row r="3" spans="1:9" ht="29" x14ac:dyDescent="0.25">
      <c r="A3" s="270" t="s">
        <v>302</v>
      </c>
      <c r="B3" s="215" t="s">
        <v>306</v>
      </c>
      <c r="C3" s="216" t="s">
        <v>307</v>
      </c>
      <c r="D3" s="107">
        <v>20</v>
      </c>
      <c r="E3" s="273">
        <f>SUM(D3:D5)</f>
        <v>60</v>
      </c>
      <c r="F3" s="273">
        <v>25</v>
      </c>
    </row>
    <row r="4" spans="1:9" ht="14.5" x14ac:dyDescent="0.25">
      <c r="A4" s="271"/>
      <c r="B4" s="217" t="s">
        <v>308</v>
      </c>
      <c r="C4" s="218" t="s">
        <v>309</v>
      </c>
      <c r="D4" s="107">
        <v>20</v>
      </c>
      <c r="E4" s="274"/>
      <c r="F4" s="274"/>
    </row>
    <row r="5" spans="1:9" ht="58" x14ac:dyDescent="0.25">
      <c r="A5" s="272"/>
      <c r="B5" s="217" t="s">
        <v>310</v>
      </c>
      <c r="C5" s="218" t="s">
        <v>311</v>
      </c>
      <c r="D5" s="107">
        <v>20</v>
      </c>
      <c r="E5" s="275"/>
      <c r="F5" s="275"/>
    </row>
    <row r="6" spans="1:9" ht="14.5" x14ac:dyDescent="0.25">
      <c r="A6" s="270" t="s">
        <v>312</v>
      </c>
      <c r="B6" s="215" t="s">
        <v>313</v>
      </c>
      <c r="C6" s="216" t="s">
        <v>314</v>
      </c>
      <c r="D6" s="107">
        <v>20</v>
      </c>
      <c r="E6" s="276">
        <f>SUM(D6:D16)</f>
        <v>215</v>
      </c>
      <c r="F6" s="276">
        <v>45</v>
      </c>
    </row>
    <row r="7" spans="1:9" ht="14.5" x14ac:dyDescent="0.25">
      <c r="A7" s="271"/>
      <c r="B7" s="217" t="s">
        <v>315</v>
      </c>
      <c r="C7" s="218" t="s">
        <v>316</v>
      </c>
      <c r="D7" s="107">
        <v>20</v>
      </c>
      <c r="E7" s="274"/>
      <c r="F7" s="274"/>
    </row>
    <row r="8" spans="1:9" ht="14.5" x14ac:dyDescent="0.25">
      <c r="A8" s="271"/>
      <c r="B8" s="217" t="s">
        <v>317</v>
      </c>
      <c r="C8" s="218" t="s">
        <v>318</v>
      </c>
      <c r="D8" s="107">
        <v>20</v>
      </c>
      <c r="E8" s="274"/>
      <c r="F8" s="274"/>
    </row>
    <row r="9" spans="1:9" ht="14.5" x14ac:dyDescent="0.25">
      <c r="A9" s="271"/>
      <c r="B9" s="217" t="s">
        <v>319</v>
      </c>
      <c r="C9" s="218" t="s">
        <v>320</v>
      </c>
      <c r="D9" s="107">
        <v>20</v>
      </c>
      <c r="E9" s="274"/>
      <c r="F9" s="274"/>
    </row>
    <row r="10" spans="1:9" ht="14.5" x14ac:dyDescent="0.25">
      <c r="A10" s="271"/>
      <c r="B10" s="217" t="s">
        <v>321</v>
      </c>
      <c r="C10" s="218" t="s">
        <v>322</v>
      </c>
      <c r="D10" s="107">
        <v>20</v>
      </c>
      <c r="E10" s="274"/>
      <c r="F10" s="274"/>
    </row>
    <row r="11" spans="1:9" ht="14.5" x14ac:dyDescent="0.25">
      <c r="A11" s="271"/>
      <c r="B11" s="217" t="s">
        <v>323</v>
      </c>
      <c r="C11" s="218" t="s">
        <v>324</v>
      </c>
      <c r="D11" s="107">
        <v>20</v>
      </c>
      <c r="E11" s="274"/>
      <c r="F11" s="274"/>
    </row>
    <row r="12" spans="1:9" ht="14.5" x14ac:dyDescent="0.25">
      <c r="A12" s="271"/>
      <c r="B12" s="217" t="s">
        <v>325</v>
      </c>
      <c r="C12" s="218" t="s">
        <v>326</v>
      </c>
      <c r="D12" s="107">
        <v>20</v>
      </c>
      <c r="E12" s="274"/>
      <c r="F12" s="274"/>
    </row>
    <row r="13" spans="1:9" ht="14.5" x14ac:dyDescent="0.25">
      <c r="A13" s="271"/>
      <c r="B13" s="217" t="s">
        <v>327</v>
      </c>
      <c r="C13" s="218" t="s">
        <v>328</v>
      </c>
      <c r="D13" s="107">
        <v>20</v>
      </c>
      <c r="E13" s="274"/>
      <c r="F13" s="274"/>
    </row>
    <row r="14" spans="1:9" ht="14.5" x14ac:dyDescent="0.25">
      <c r="A14" s="271"/>
      <c r="B14" s="217" t="s">
        <v>329</v>
      </c>
      <c r="C14" s="218" t="s">
        <v>330</v>
      </c>
      <c r="D14" s="110">
        <v>15</v>
      </c>
      <c r="E14" s="274"/>
      <c r="F14" s="274"/>
    </row>
    <row r="15" spans="1:9" ht="29" x14ac:dyDescent="0.25">
      <c r="A15" s="271"/>
      <c r="B15" s="217" t="s">
        <v>331</v>
      </c>
      <c r="C15" s="218" t="s">
        <v>332</v>
      </c>
      <c r="D15" s="110">
        <v>20</v>
      </c>
      <c r="E15" s="274"/>
      <c r="F15" s="274"/>
    </row>
    <row r="16" spans="1:9" ht="14.5" x14ac:dyDescent="0.25">
      <c r="A16" s="272"/>
      <c r="B16" s="217" t="s">
        <v>333</v>
      </c>
      <c r="C16" s="218" t="s">
        <v>334</v>
      </c>
      <c r="D16" s="110">
        <v>20</v>
      </c>
      <c r="E16" s="275"/>
      <c r="F16" s="275"/>
    </row>
    <row r="17" spans="1:6" ht="29" x14ac:dyDescent="0.25">
      <c r="A17" s="270" t="s">
        <v>335</v>
      </c>
      <c r="B17" s="215" t="s">
        <v>336</v>
      </c>
      <c r="C17" s="216" t="s">
        <v>337</v>
      </c>
      <c r="D17" s="110">
        <v>20</v>
      </c>
      <c r="E17" s="276">
        <f>SUM(D17:D22)</f>
        <v>120</v>
      </c>
      <c r="F17" s="276">
        <v>45</v>
      </c>
    </row>
    <row r="18" spans="1:6" ht="14.5" x14ac:dyDescent="0.25">
      <c r="A18" s="271"/>
      <c r="B18" s="217" t="s">
        <v>338</v>
      </c>
      <c r="C18" s="219" t="s">
        <v>339</v>
      </c>
      <c r="D18" s="110">
        <v>20</v>
      </c>
      <c r="E18" s="274"/>
      <c r="F18" s="274"/>
    </row>
    <row r="19" spans="1:6" ht="14.5" x14ac:dyDescent="0.25">
      <c r="A19" s="271"/>
      <c r="B19" s="217" t="s">
        <v>340</v>
      </c>
      <c r="C19" s="219" t="s">
        <v>341</v>
      </c>
      <c r="D19" s="110">
        <v>20</v>
      </c>
      <c r="E19" s="274"/>
      <c r="F19" s="274"/>
    </row>
    <row r="20" spans="1:6" ht="14.5" x14ac:dyDescent="0.25">
      <c r="A20" s="271"/>
      <c r="B20" s="217" t="s">
        <v>342</v>
      </c>
      <c r="C20" s="219" t="s">
        <v>343</v>
      </c>
      <c r="D20" s="110">
        <v>20</v>
      </c>
      <c r="E20" s="274"/>
      <c r="F20" s="274"/>
    </row>
    <row r="21" spans="1:6" ht="14.5" x14ac:dyDescent="0.25">
      <c r="A21" s="271"/>
      <c r="B21" s="217" t="s">
        <v>344</v>
      </c>
      <c r="C21" s="219" t="s">
        <v>345</v>
      </c>
      <c r="D21" s="110">
        <v>20</v>
      </c>
      <c r="E21" s="274"/>
      <c r="F21" s="274"/>
    </row>
    <row r="22" spans="1:6" ht="14.5" x14ac:dyDescent="0.25">
      <c r="A22" s="272"/>
      <c r="B22" s="217" t="s">
        <v>346</v>
      </c>
      <c r="C22" s="219" t="s">
        <v>347</v>
      </c>
      <c r="D22" s="110">
        <v>20</v>
      </c>
      <c r="E22" s="275"/>
      <c r="F22" s="275"/>
    </row>
    <row r="23" spans="1:6" ht="14.5" x14ac:dyDescent="0.25">
      <c r="A23" s="270" t="s">
        <v>348</v>
      </c>
      <c r="B23" s="215" t="s">
        <v>314</v>
      </c>
      <c r="C23" s="216" t="s">
        <v>349</v>
      </c>
      <c r="D23" s="110">
        <v>20</v>
      </c>
      <c r="E23" s="276">
        <f>SUM(D23:D28)</f>
        <v>120</v>
      </c>
      <c r="F23" s="276">
        <v>60</v>
      </c>
    </row>
    <row r="24" spans="1:6" ht="14.5" x14ac:dyDescent="0.25">
      <c r="A24" s="271"/>
      <c r="B24" s="217" t="s">
        <v>350</v>
      </c>
      <c r="C24" s="219" t="s">
        <v>351</v>
      </c>
      <c r="D24" s="110">
        <v>20</v>
      </c>
      <c r="E24" s="274"/>
      <c r="F24" s="274"/>
    </row>
    <row r="25" spans="1:6" ht="14.5" x14ac:dyDescent="0.25">
      <c r="A25" s="271"/>
      <c r="B25" s="217" t="s">
        <v>352</v>
      </c>
      <c r="C25" s="219" t="s">
        <v>353</v>
      </c>
      <c r="D25" s="110">
        <v>20</v>
      </c>
      <c r="E25" s="274"/>
      <c r="F25" s="274"/>
    </row>
    <row r="26" spans="1:6" ht="14.5" x14ac:dyDescent="0.25">
      <c r="A26" s="271"/>
      <c r="B26" s="217" t="s">
        <v>354</v>
      </c>
      <c r="C26" s="219" t="s">
        <v>355</v>
      </c>
      <c r="D26" s="110">
        <v>20</v>
      </c>
      <c r="E26" s="274"/>
      <c r="F26" s="274"/>
    </row>
    <row r="27" spans="1:6" ht="14.5" x14ac:dyDescent="0.25">
      <c r="A27" s="271"/>
      <c r="B27" s="217" t="s">
        <v>356</v>
      </c>
      <c r="C27" s="219" t="s">
        <v>357</v>
      </c>
      <c r="D27" s="110">
        <v>20</v>
      </c>
      <c r="E27" s="274"/>
      <c r="F27" s="274"/>
    </row>
    <row r="28" spans="1:6" ht="14.5" x14ac:dyDescent="0.25">
      <c r="A28" s="272"/>
      <c r="B28" s="217" t="s">
        <v>358</v>
      </c>
      <c r="C28" s="219" t="s">
        <v>359</v>
      </c>
      <c r="D28" s="110">
        <v>20</v>
      </c>
      <c r="E28" s="275"/>
      <c r="F28" s="275"/>
    </row>
    <row r="29" spans="1:6" ht="14.5" x14ac:dyDescent="0.25">
      <c r="A29" s="270" t="s">
        <v>360</v>
      </c>
      <c r="B29" s="215" t="s">
        <v>361</v>
      </c>
      <c r="C29" s="216" t="s">
        <v>362</v>
      </c>
      <c r="D29" s="110">
        <v>20</v>
      </c>
      <c r="E29" s="276">
        <f>SUM(D29:D36)</f>
        <v>160</v>
      </c>
      <c r="F29" s="276">
        <v>90</v>
      </c>
    </row>
    <row r="30" spans="1:6" ht="14.5" x14ac:dyDescent="0.25">
      <c r="A30" s="271"/>
      <c r="B30" s="217" t="s">
        <v>363</v>
      </c>
      <c r="C30" s="219" t="s">
        <v>364</v>
      </c>
      <c r="D30" s="110">
        <v>20</v>
      </c>
      <c r="E30" s="274"/>
      <c r="F30" s="274"/>
    </row>
    <row r="31" spans="1:6" ht="14.5" x14ac:dyDescent="0.25">
      <c r="A31" s="271"/>
      <c r="B31" s="217" t="s">
        <v>365</v>
      </c>
      <c r="C31" s="219" t="s">
        <v>366</v>
      </c>
      <c r="D31" s="110">
        <v>20</v>
      </c>
      <c r="E31" s="274"/>
      <c r="F31" s="274"/>
    </row>
    <row r="32" spans="1:6" ht="14.5" x14ac:dyDescent="0.25">
      <c r="A32" s="271"/>
      <c r="B32" s="217" t="s">
        <v>367</v>
      </c>
      <c r="C32" s="219" t="s">
        <v>368</v>
      </c>
      <c r="D32" s="110">
        <v>20</v>
      </c>
      <c r="E32" s="274"/>
      <c r="F32" s="274"/>
    </row>
    <row r="33" spans="1:6" ht="14.5" x14ac:dyDescent="0.25">
      <c r="A33" s="271"/>
      <c r="B33" s="217" t="s">
        <v>369</v>
      </c>
      <c r="C33" s="219" t="s">
        <v>370</v>
      </c>
      <c r="D33" s="110">
        <v>20</v>
      </c>
      <c r="E33" s="274"/>
      <c r="F33" s="274"/>
    </row>
    <row r="34" spans="1:6" ht="14.5" x14ac:dyDescent="0.25">
      <c r="A34" s="271"/>
      <c r="B34" s="217" t="s">
        <v>371</v>
      </c>
      <c r="C34" s="219" t="s">
        <v>372</v>
      </c>
      <c r="D34" s="110">
        <v>20</v>
      </c>
      <c r="E34" s="274"/>
      <c r="F34" s="274"/>
    </row>
    <row r="35" spans="1:6" ht="14.5" x14ac:dyDescent="0.25">
      <c r="A35" s="271"/>
      <c r="B35" s="217" t="s">
        <v>373</v>
      </c>
      <c r="C35" s="219" t="s">
        <v>374</v>
      </c>
      <c r="D35" s="110">
        <v>20</v>
      </c>
      <c r="E35" s="274"/>
      <c r="F35" s="274"/>
    </row>
    <row r="36" spans="1:6" ht="14.5" x14ac:dyDescent="0.25">
      <c r="A36" s="272"/>
      <c r="B36" s="217" t="s">
        <v>375</v>
      </c>
      <c r="C36" s="219" t="s">
        <v>376</v>
      </c>
      <c r="D36" s="110">
        <v>20</v>
      </c>
      <c r="E36" s="275"/>
      <c r="F36" s="275"/>
    </row>
    <row r="37" spans="1:6" ht="43.5" x14ac:dyDescent="0.25">
      <c r="A37" s="270" t="s">
        <v>377</v>
      </c>
      <c r="B37" s="105" t="s">
        <v>378</v>
      </c>
      <c r="C37" s="106" t="s">
        <v>379</v>
      </c>
      <c r="D37" s="110">
        <v>20</v>
      </c>
      <c r="E37" s="276">
        <f>SUM(D37:D41)</f>
        <v>125</v>
      </c>
      <c r="F37" s="276">
        <v>90</v>
      </c>
    </row>
    <row r="38" spans="1:6" ht="14.5" x14ac:dyDescent="0.25">
      <c r="A38" s="271"/>
      <c r="B38" s="108" t="s">
        <v>380</v>
      </c>
      <c r="C38" s="111" t="s">
        <v>381</v>
      </c>
      <c r="D38" s="110">
        <v>20</v>
      </c>
      <c r="E38" s="274"/>
      <c r="F38" s="274"/>
    </row>
    <row r="39" spans="1:6" ht="14.5" x14ac:dyDescent="0.25">
      <c r="A39" s="271"/>
      <c r="B39" s="108" t="s">
        <v>382</v>
      </c>
      <c r="C39" s="111" t="s">
        <v>383</v>
      </c>
      <c r="D39" s="110">
        <v>20</v>
      </c>
      <c r="E39" s="274"/>
      <c r="F39" s="274"/>
    </row>
    <row r="40" spans="1:6" ht="29" x14ac:dyDescent="0.25">
      <c r="A40" s="271"/>
      <c r="B40" s="108" t="s">
        <v>384</v>
      </c>
      <c r="C40" s="111" t="s">
        <v>385</v>
      </c>
      <c r="D40" s="112">
        <v>45</v>
      </c>
      <c r="E40" s="274"/>
      <c r="F40" s="274"/>
    </row>
    <row r="41" spans="1:6" ht="14.5" x14ac:dyDescent="0.25">
      <c r="A41" s="272"/>
      <c r="B41" s="108" t="s">
        <v>386</v>
      </c>
      <c r="C41" s="111" t="s">
        <v>387</v>
      </c>
      <c r="D41" s="112">
        <v>20</v>
      </c>
      <c r="E41" s="275"/>
      <c r="F41" s="275"/>
    </row>
    <row r="42" spans="1:6" ht="14.5" x14ac:dyDescent="0.25">
      <c r="A42" s="270" t="s">
        <v>388</v>
      </c>
      <c r="B42" s="105" t="s">
        <v>389</v>
      </c>
      <c r="C42" s="106" t="s">
        <v>390</v>
      </c>
      <c r="D42" s="112">
        <v>20</v>
      </c>
      <c r="E42" s="276">
        <f>SUM(D42:D47)</f>
        <v>170</v>
      </c>
      <c r="F42" s="276">
        <v>60</v>
      </c>
    </row>
    <row r="43" spans="1:6" ht="14.5" x14ac:dyDescent="0.25">
      <c r="A43" s="271"/>
      <c r="B43" s="108" t="s">
        <v>391</v>
      </c>
      <c r="C43" s="111" t="s">
        <v>392</v>
      </c>
      <c r="D43" s="112">
        <v>45</v>
      </c>
      <c r="E43" s="274"/>
      <c r="F43" s="274"/>
    </row>
    <row r="44" spans="1:6" ht="14.5" x14ac:dyDescent="0.25">
      <c r="A44" s="271"/>
      <c r="B44" s="108" t="s">
        <v>393</v>
      </c>
      <c r="C44" s="111" t="s">
        <v>394</v>
      </c>
      <c r="D44" s="112">
        <v>20</v>
      </c>
      <c r="E44" s="274"/>
      <c r="F44" s="274"/>
    </row>
    <row r="45" spans="1:6" ht="14.5" x14ac:dyDescent="0.25">
      <c r="A45" s="271"/>
      <c r="B45" s="108" t="s">
        <v>395</v>
      </c>
      <c r="C45" s="111" t="s">
        <v>396</v>
      </c>
      <c r="D45" s="112">
        <v>20</v>
      </c>
      <c r="E45" s="274"/>
      <c r="F45" s="274"/>
    </row>
    <row r="46" spans="1:6" ht="14.5" x14ac:dyDescent="0.25">
      <c r="A46" s="271"/>
      <c r="B46" s="108" t="s">
        <v>397</v>
      </c>
      <c r="C46" s="111" t="s">
        <v>398</v>
      </c>
      <c r="D46" s="112">
        <v>20</v>
      </c>
      <c r="E46" s="274"/>
      <c r="F46" s="274"/>
    </row>
    <row r="47" spans="1:6" ht="14.5" x14ac:dyDescent="0.25">
      <c r="A47" s="272"/>
      <c r="B47" s="108" t="s">
        <v>399</v>
      </c>
      <c r="C47" s="111" t="s">
        <v>400</v>
      </c>
      <c r="D47" s="112">
        <v>45</v>
      </c>
      <c r="E47" s="275"/>
      <c r="F47" s="275"/>
    </row>
    <row r="48" spans="1:6" ht="14.5" x14ac:dyDescent="0.25">
      <c r="A48" s="270" t="s">
        <v>401</v>
      </c>
      <c r="B48" s="105" t="s">
        <v>402</v>
      </c>
      <c r="C48" s="106" t="s">
        <v>403</v>
      </c>
      <c r="D48" s="112">
        <v>20</v>
      </c>
      <c r="E48" s="276">
        <f>SUM(D48:D53)</f>
        <v>120</v>
      </c>
      <c r="F48" s="276">
        <v>90</v>
      </c>
    </row>
    <row r="49" spans="1:6" ht="14.5" x14ac:dyDescent="0.25">
      <c r="A49" s="271"/>
      <c r="B49" s="108" t="s">
        <v>404</v>
      </c>
      <c r="C49" s="111" t="s">
        <v>405</v>
      </c>
      <c r="D49" s="112">
        <v>20</v>
      </c>
      <c r="E49" s="274"/>
      <c r="F49" s="274"/>
    </row>
    <row r="50" spans="1:6" ht="14.5" x14ac:dyDescent="0.25">
      <c r="A50" s="271"/>
      <c r="B50" s="108" t="s">
        <v>406</v>
      </c>
      <c r="C50" s="111" t="s">
        <v>407</v>
      </c>
      <c r="D50" s="112">
        <v>20</v>
      </c>
      <c r="E50" s="274"/>
      <c r="F50" s="274"/>
    </row>
    <row r="51" spans="1:6" ht="14.5" x14ac:dyDescent="0.25">
      <c r="A51" s="271"/>
      <c r="B51" s="108" t="s">
        <v>408</v>
      </c>
      <c r="C51" s="111" t="s">
        <v>409</v>
      </c>
      <c r="D51" s="112">
        <v>20</v>
      </c>
      <c r="E51" s="274"/>
      <c r="F51" s="274"/>
    </row>
    <row r="52" spans="1:6" ht="43.5" x14ac:dyDescent="0.25">
      <c r="A52" s="271"/>
      <c r="B52" s="108" t="s">
        <v>410</v>
      </c>
      <c r="C52" s="111" t="s">
        <v>411</v>
      </c>
      <c r="D52" s="112">
        <v>20</v>
      </c>
      <c r="E52" s="274"/>
      <c r="F52" s="274"/>
    </row>
    <row r="53" spans="1:6" ht="14.5" x14ac:dyDescent="0.25">
      <c r="A53" s="272"/>
      <c r="B53" s="108" t="s">
        <v>412</v>
      </c>
      <c r="C53" s="111" t="s">
        <v>413</v>
      </c>
      <c r="D53" s="112">
        <v>20</v>
      </c>
      <c r="E53" s="275"/>
      <c r="F53" s="275"/>
    </row>
    <row r="54" spans="1:6" ht="29" x14ac:dyDescent="0.25">
      <c r="A54" s="270" t="s">
        <v>414</v>
      </c>
      <c r="B54" s="105" t="s">
        <v>415</v>
      </c>
      <c r="C54" s="106" t="s">
        <v>416</v>
      </c>
      <c r="D54" s="107">
        <v>15</v>
      </c>
      <c r="E54" s="276">
        <f>SUM(D54:D58)</f>
        <v>75</v>
      </c>
      <c r="F54" s="276">
        <v>60</v>
      </c>
    </row>
    <row r="55" spans="1:6" ht="14.5" x14ac:dyDescent="0.25">
      <c r="A55" s="271"/>
      <c r="B55" s="108" t="s">
        <v>417</v>
      </c>
      <c r="C55" s="111" t="s">
        <v>418</v>
      </c>
      <c r="D55" s="107">
        <v>15</v>
      </c>
      <c r="E55" s="274"/>
      <c r="F55" s="274"/>
    </row>
    <row r="56" spans="1:6" ht="14.5" x14ac:dyDescent="0.25">
      <c r="A56" s="271"/>
      <c r="B56" s="108" t="s">
        <v>419</v>
      </c>
      <c r="C56" s="111" t="s">
        <v>420</v>
      </c>
      <c r="D56" s="112">
        <v>15</v>
      </c>
      <c r="E56" s="274"/>
      <c r="F56" s="274"/>
    </row>
    <row r="57" spans="1:6" ht="14.5" x14ac:dyDescent="0.25">
      <c r="A57" s="271"/>
      <c r="B57" s="108" t="s">
        <v>421</v>
      </c>
      <c r="C57" s="111" t="s">
        <v>422</v>
      </c>
      <c r="D57" s="112">
        <v>15</v>
      </c>
      <c r="E57" s="274"/>
      <c r="F57" s="274"/>
    </row>
    <row r="58" spans="1:6" ht="14.5" x14ac:dyDescent="0.25">
      <c r="A58" s="272"/>
      <c r="B58" s="108" t="s">
        <v>423</v>
      </c>
      <c r="C58" s="111" t="s">
        <v>424</v>
      </c>
      <c r="D58" s="112">
        <v>15</v>
      </c>
      <c r="E58" s="275"/>
      <c r="F58" s="275"/>
    </row>
    <row r="59" spans="1:6" ht="14.5" x14ac:dyDescent="0.25">
      <c r="A59" s="270" t="s">
        <v>425</v>
      </c>
      <c r="B59" s="105" t="s">
        <v>426</v>
      </c>
      <c r="C59" s="106" t="s">
        <v>314</v>
      </c>
      <c r="D59" s="107">
        <v>15</v>
      </c>
      <c r="E59" s="276">
        <f>SUM(D59:D64)</f>
        <v>100</v>
      </c>
      <c r="F59" s="276">
        <v>90</v>
      </c>
    </row>
    <row r="60" spans="1:6" ht="14.5" x14ac:dyDescent="0.25">
      <c r="A60" s="271"/>
      <c r="B60" s="108" t="s">
        <v>427</v>
      </c>
      <c r="C60" s="111" t="s">
        <v>428</v>
      </c>
      <c r="D60" s="112">
        <v>10</v>
      </c>
      <c r="E60" s="274"/>
      <c r="F60" s="274"/>
    </row>
    <row r="61" spans="1:6" ht="14.5" x14ac:dyDescent="0.25">
      <c r="A61" s="271"/>
      <c r="B61" s="108" t="s">
        <v>429</v>
      </c>
      <c r="C61" s="111" t="s">
        <v>430</v>
      </c>
      <c r="D61" s="112">
        <v>20</v>
      </c>
      <c r="E61" s="274"/>
      <c r="F61" s="274"/>
    </row>
    <row r="62" spans="1:6" ht="14.5" x14ac:dyDescent="0.25">
      <c r="A62" s="271"/>
      <c r="B62" s="108" t="s">
        <v>431</v>
      </c>
      <c r="C62" s="111" t="s">
        <v>432</v>
      </c>
      <c r="D62" s="112">
        <v>20</v>
      </c>
      <c r="E62" s="274"/>
      <c r="F62" s="274"/>
    </row>
    <row r="63" spans="1:6" ht="29" x14ac:dyDescent="0.25">
      <c r="A63" s="271"/>
      <c r="B63" s="108" t="s">
        <v>433</v>
      </c>
      <c r="C63" s="111" t="s">
        <v>434</v>
      </c>
      <c r="D63" s="112">
        <v>20</v>
      </c>
      <c r="E63" s="274"/>
      <c r="F63" s="274"/>
    </row>
    <row r="64" spans="1:6" ht="14.5" x14ac:dyDescent="0.25">
      <c r="A64" s="272"/>
      <c r="B64" s="108" t="s">
        <v>435</v>
      </c>
      <c r="C64" s="111" t="s">
        <v>436</v>
      </c>
      <c r="D64" s="112">
        <v>15</v>
      </c>
      <c r="E64" s="274"/>
      <c r="F64" s="274"/>
    </row>
    <row r="65" spans="1:6" ht="14.5" x14ac:dyDescent="0.25">
      <c r="A65" s="270" t="s">
        <v>437</v>
      </c>
      <c r="B65" s="105" t="s">
        <v>90</v>
      </c>
      <c r="C65" s="106" t="s">
        <v>438</v>
      </c>
      <c r="D65" s="112">
        <v>15</v>
      </c>
      <c r="E65" s="276">
        <f>SUM(D65:D69)</f>
        <v>115</v>
      </c>
      <c r="F65" s="276">
        <v>60</v>
      </c>
    </row>
    <row r="66" spans="1:6" ht="14.5" x14ac:dyDescent="0.25">
      <c r="A66" s="271"/>
      <c r="B66" s="108" t="s">
        <v>439</v>
      </c>
      <c r="C66" s="111" t="s">
        <v>440</v>
      </c>
      <c r="D66" s="112">
        <v>20</v>
      </c>
      <c r="E66" s="274"/>
      <c r="F66" s="274"/>
    </row>
    <row r="67" spans="1:6" ht="14.5" x14ac:dyDescent="0.25">
      <c r="A67" s="271"/>
      <c r="B67" s="108" t="s">
        <v>441</v>
      </c>
      <c r="C67" s="111" t="s">
        <v>442</v>
      </c>
      <c r="D67" s="112">
        <v>15</v>
      </c>
      <c r="E67" s="274"/>
      <c r="F67" s="274"/>
    </row>
    <row r="68" spans="1:6" ht="43.5" x14ac:dyDescent="0.25">
      <c r="A68" s="271"/>
      <c r="B68" s="108" t="s">
        <v>443</v>
      </c>
      <c r="C68" s="109" t="s">
        <v>443</v>
      </c>
      <c r="D68" s="112">
        <v>45</v>
      </c>
      <c r="E68" s="274"/>
      <c r="F68" s="274"/>
    </row>
    <row r="69" spans="1:6" ht="14.5" x14ac:dyDescent="0.25">
      <c r="A69" s="272"/>
      <c r="B69" s="108" t="s">
        <v>444</v>
      </c>
      <c r="C69" s="111" t="s">
        <v>445</v>
      </c>
      <c r="D69" s="112">
        <v>20</v>
      </c>
      <c r="E69" s="275"/>
      <c r="F69" s="275"/>
    </row>
    <row r="70" spans="1:6" ht="14.5" x14ac:dyDescent="0.25">
      <c r="A70" s="270" t="s">
        <v>446</v>
      </c>
      <c r="B70" s="105" t="s">
        <v>90</v>
      </c>
      <c r="C70" s="106" t="s">
        <v>447</v>
      </c>
      <c r="D70" s="112">
        <v>20</v>
      </c>
      <c r="E70" s="276">
        <f>SUM(D70:D79)</f>
        <v>200</v>
      </c>
      <c r="F70" s="276">
        <v>90</v>
      </c>
    </row>
    <row r="71" spans="1:6" ht="14.5" x14ac:dyDescent="0.25">
      <c r="A71" s="271"/>
      <c r="B71" s="108" t="s">
        <v>448</v>
      </c>
      <c r="C71" s="111" t="s">
        <v>449</v>
      </c>
      <c r="D71" s="112">
        <v>20</v>
      </c>
      <c r="E71" s="274"/>
      <c r="F71" s="274"/>
    </row>
    <row r="72" spans="1:6" ht="14.5" x14ac:dyDescent="0.25">
      <c r="A72" s="271"/>
      <c r="B72" s="108"/>
      <c r="C72" s="109" t="s">
        <v>450</v>
      </c>
      <c r="D72" s="112">
        <v>20</v>
      </c>
      <c r="E72" s="274"/>
      <c r="F72" s="274"/>
    </row>
    <row r="73" spans="1:6" ht="14.5" x14ac:dyDescent="0.25">
      <c r="A73" s="271"/>
      <c r="B73" s="108"/>
      <c r="C73" s="109" t="s">
        <v>451</v>
      </c>
      <c r="D73" s="112">
        <v>20</v>
      </c>
      <c r="E73" s="274"/>
      <c r="F73" s="274"/>
    </row>
    <row r="74" spans="1:6" ht="14.5" x14ac:dyDescent="0.25">
      <c r="A74" s="271"/>
      <c r="B74" s="108"/>
      <c r="C74" s="109" t="s">
        <v>452</v>
      </c>
      <c r="D74" s="112">
        <v>20</v>
      </c>
      <c r="E74" s="274"/>
      <c r="F74" s="274"/>
    </row>
    <row r="75" spans="1:6" ht="14.5" x14ac:dyDescent="0.25">
      <c r="A75" s="271"/>
      <c r="B75" s="108"/>
      <c r="C75" s="109" t="s">
        <v>453</v>
      </c>
      <c r="D75" s="112">
        <v>20</v>
      </c>
      <c r="E75" s="274"/>
      <c r="F75" s="274"/>
    </row>
    <row r="76" spans="1:6" ht="14.5" x14ac:dyDescent="0.25">
      <c r="A76" s="271"/>
      <c r="B76" s="108"/>
      <c r="C76" s="109" t="s">
        <v>454</v>
      </c>
      <c r="D76" s="112">
        <v>20</v>
      </c>
      <c r="E76" s="274"/>
      <c r="F76" s="274"/>
    </row>
    <row r="77" spans="1:6" ht="14.5" x14ac:dyDescent="0.25">
      <c r="A77" s="271"/>
      <c r="B77" s="108"/>
      <c r="C77" s="109" t="s">
        <v>455</v>
      </c>
      <c r="D77" s="112">
        <v>20</v>
      </c>
      <c r="E77" s="274"/>
      <c r="F77" s="274"/>
    </row>
    <row r="78" spans="1:6" ht="14.5" x14ac:dyDescent="0.25">
      <c r="A78" s="271"/>
      <c r="B78" s="108"/>
      <c r="C78" s="109" t="s">
        <v>456</v>
      </c>
      <c r="D78" s="112">
        <v>20</v>
      </c>
      <c r="E78" s="274"/>
      <c r="F78" s="274"/>
    </row>
    <row r="79" spans="1:6" ht="14.5" x14ac:dyDescent="0.25">
      <c r="A79" s="272"/>
      <c r="B79" s="108"/>
      <c r="C79" s="109" t="s">
        <v>457</v>
      </c>
      <c r="D79" s="112">
        <v>20</v>
      </c>
      <c r="E79" s="277"/>
      <c r="F79" s="277"/>
    </row>
    <row r="80" spans="1:6" ht="14.5" x14ac:dyDescent="0.3">
      <c r="A80" s="114"/>
      <c r="B80" s="114"/>
      <c r="C80" s="115" t="s">
        <v>458</v>
      </c>
      <c r="D80" s="116">
        <f>SUM(D3:D79)</f>
        <v>1580</v>
      </c>
      <c r="E80" s="117"/>
      <c r="F80" s="117">
        <f>SUM(F3:F79)</f>
        <v>805</v>
      </c>
    </row>
    <row r="81" spans="1:6" ht="14.5" x14ac:dyDescent="0.3">
      <c r="A81" s="114"/>
      <c r="B81" s="114"/>
      <c r="C81" s="118" t="s">
        <v>459</v>
      </c>
      <c r="D81" s="119">
        <f>D80/60</f>
        <v>26.3333333333333</v>
      </c>
      <c r="E81" s="120"/>
      <c r="F81" s="119">
        <f>F80/60</f>
        <v>13.4166666666667</v>
      </c>
    </row>
    <row r="82" spans="1:6" ht="14.5" x14ac:dyDescent="0.3">
      <c r="A82" s="114"/>
      <c r="B82" s="114"/>
      <c r="C82" s="121" t="s">
        <v>459</v>
      </c>
      <c r="D82" s="267">
        <f>D81+F81</f>
        <v>39.75</v>
      </c>
      <c r="E82" s="268"/>
      <c r="F82" s="269"/>
    </row>
  </sheetData>
  <mergeCells count="38">
    <mergeCell ref="F65:F69"/>
    <mergeCell ref="F70:F79"/>
    <mergeCell ref="F37:F41"/>
    <mergeCell ref="F42:F47"/>
    <mergeCell ref="F48:F53"/>
    <mergeCell ref="F54:F58"/>
    <mergeCell ref="F59:F64"/>
    <mergeCell ref="F3:F5"/>
    <mergeCell ref="F6:F16"/>
    <mergeCell ref="F17:F22"/>
    <mergeCell ref="F23:F28"/>
    <mergeCell ref="F29:F36"/>
    <mergeCell ref="E48:E53"/>
    <mergeCell ref="E54:E58"/>
    <mergeCell ref="E59:E64"/>
    <mergeCell ref="E65:E69"/>
    <mergeCell ref="E70:E79"/>
    <mergeCell ref="E17:E22"/>
    <mergeCell ref="E23:E28"/>
    <mergeCell ref="E29:E36"/>
    <mergeCell ref="E37:E41"/>
    <mergeCell ref="E42:E47"/>
    <mergeCell ref="A1:F1"/>
    <mergeCell ref="D82:F82"/>
    <mergeCell ref="A3:A5"/>
    <mergeCell ref="A6:A16"/>
    <mergeCell ref="A17:A22"/>
    <mergeCell ref="A23:A28"/>
    <mergeCell ref="A29:A36"/>
    <mergeCell ref="A37:A41"/>
    <mergeCell ref="A42:A47"/>
    <mergeCell ref="A48:A53"/>
    <mergeCell ref="A54:A58"/>
    <mergeCell ref="A59:A64"/>
    <mergeCell ref="A65:A69"/>
    <mergeCell ref="A70:A79"/>
    <mergeCell ref="E3:E5"/>
    <mergeCell ref="E6:E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6"/>
  <sheetViews>
    <sheetView topLeftCell="C52" zoomScale="70" zoomScaleNormal="70" workbookViewId="0">
      <selection activeCell="E63" sqref="E63:G63"/>
    </sheetView>
  </sheetViews>
  <sheetFormatPr defaultColWidth="9" defaultRowHeight="14" x14ac:dyDescent="0.25"/>
  <cols>
    <col min="1" max="1" width="21.26953125" style="1" customWidth="1"/>
    <col min="2" max="2" width="43.26953125" style="1" customWidth="1"/>
    <col min="3" max="3" width="79.7265625" style="1" customWidth="1"/>
    <col min="4" max="4" width="73.453125" style="1" customWidth="1"/>
    <col min="5" max="5" width="37.7265625" style="1" customWidth="1"/>
    <col min="6" max="6" width="42.08984375" customWidth="1"/>
    <col min="7" max="7" width="31.7265625" customWidth="1"/>
    <col min="10" max="10" width="47.08984375" customWidth="1"/>
  </cols>
  <sheetData>
    <row r="1" spans="1:10" ht="14.5" customHeight="1" x14ac:dyDescent="0.25">
      <c r="A1" s="319" t="s">
        <v>8</v>
      </c>
      <c r="B1" s="319"/>
      <c r="C1" s="319"/>
      <c r="D1" s="319"/>
      <c r="E1" s="319"/>
      <c r="F1" s="319"/>
      <c r="G1" s="319"/>
    </row>
    <row r="2" spans="1:10" x14ac:dyDescent="0.25">
      <c r="A2" s="320"/>
      <c r="B2" s="320"/>
      <c r="C2" s="320"/>
      <c r="D2" s="320"/>
      <c r="E2" s="320"/>
      <c r="F2" s="320"/>
      <c r="G2" s="320"/>
    </row>
    <row r="3" spans="1:10" ht="21" x14ac:dyDescent="0.25">
      <c r="A3" s="67" t="s">
        <v>460</v>
      </c>
      <c r="B3" s="68" t="s">
        <v>461</v>
      </c>
      <c r="C3" s="68" t="s">
        <v>462</v>
      </c>
      <c r="D3" s="68" t="s">
        <v>236</v>
      </c>
      <c r="E3" s="69" t="s">
        <v>463</v>
      </c>
      <c r="F3" s="69" t="s">
        <v>464</v>
      </c>
      <c r="G3" s="70" t="s">
        <v>465</v>
      </c>
    </row>
    <row r="4" spans="1:10" ht="21" x14ac:dyDescent="0.5">
      <c r="A4" s="284">
        <v>1</v>
      </c>
      <c r="B4" s="291" t="s">
        <v>466</v>
      </c>
      <c r="C4" s="71" t="s">
        <v>467</v>
      </c>
      <c r="D4" s="72" t="s">
        <v>468</v>
      </c>
      <c r="E4" s="302">
        <v>90</v>
      </c>
      <c r="F4" s="322">
        <v>90</v>
      </c>
      <c r="G4" s="312">
        <v>360</v>
      </c>
    </row>
    <row r="5" spans="1:10" ht="23.25" customHeight="1" x14ac:dyDescent="0.5">
      <c r="A5" s="285"/>
      <c r="B5" s="292"/>
      <c r="C5" s="71" t="s">
        <v>469</v>
      </c>
      <c r="D5" s="72" t="s">
        <v>470</v>
      </c>
      <c r="E5" s="303"/>
      <c r="F5" s="323"/>
      <c r="G5" s="313"/>
    </row>
    <row r="6" spans="1:10" ht="27" customHeight="1" x14ac:dyDescent="0.5">
      <c r="A6" s="285"/>
      <c r="B6" s="292"/>
      <c r="C6" s="71" t="s">
        <v>471</v>
      </c>
      <c r="D6" s="73" t="s">
        <v>472</v>
      </c>
      <c r="E6" s="303"/>
      <c r="F6" s="323"/>
      <c r="G6" s="313"/>
      <c r="I6" s="78"/>
      <c r="J6" s="78"/>
    </row>
    <row r="7" spans="1:10" ht="27" customHeight="1" x14ac:dyDescent="0.5">
      <c r="A7" s="285"/>
      <c r="B7" s="292"/>
      <c r="C7" s="71" t="s">
        <v>473</v>
      </c>
      <c r="D7" s="72" t="s">
        <v>474</v>
      </c>
      <c r="E7" s="303"/>
      <c r="F7" s="323"/>
      <c r="G7" s="313"/>
      <c r="I7" s="78"/>
      <c r="J7" s="78"/>
    </row>
    <row r="8" spans="1:10" ht="26.25" customHeight="1" x14ac:dyDescent="0.5">
      <c r="A8" s="285"/>
      <c r="B8" s="292"/>
      <c r="C8" s="74" t="s">
        <v>475</v>
      </c>
      <c r="D8" s="73" t="s">
        <v>476</v>
      </c>
      <c r="E8" s="303"/>
      <c r="F8" s="323"/>
      <c r="G8" s="313"/>
      <c r="I8" s="78"/>
      <c r="J8" s="78"/>
    </row>
    <row r="9" spans="1:10" ht="26.25" customHeight="1" x14ac:dyDescent="0.5">
      <c r="A9" s="285"/>
      <c r="B9" s="292"/>
      <c r="C9" s="71" t="s">
        <v>477</v>
      </c>
      <c r="D9" s="74"/>
      <c r="E9" s="303"/>
      <c r="F9" s="323"/>
      <c r="G9" s="313"/>
      <c r="I9" s="78"/>
      <c r="J9" s="78"/>
    </row>
    <row r="10" spans="1:10" ht="30.75" customHeight="1" x14ac:dyDescent="0.5">
      <c r="A10" s="285"/>
      <c r="B10" s="292"/>
      <c r="C10" s="75" t="s">
        <v>478</v>
      </c>
      <c r="D10" s="73"/>
      <c r="E10" s="303"/>
      <c r="F10" s="323"/>
      <c r="G10" s="313"/>
      <c r="I10" s="78"/>
      <c r="J10" s="78"/>
    </row>
    <row r="11" spans="1:10" ht="31.5" customHeight="1" x14ac:dyDescent="0.5">
      <c r="A11" s="285"/>
      <c r="B11" s="292"/>
      <c r="C11" s="75" t="s">
        <v>479</v>
      </c>
      <c r="D11" s="73"/>
      <c r="E11" s="303"/>
      <c r="F11" s="323"/>
      <c r="G11" s="313"/>
      <c r="I11" s="78"/>
      <c r="J11" s="78"/>
    </row>
    <row r="12" spans="1:10" ht="31.5" customHeight="1" x14ac:dyDescent="0.5">
      <c r="A12" s="285"/>
      <c r="B12" s="293"/>
      <c r="C12" s="76" t="s">
        <v>480</v>
      </c>
      <c r="D12" s="77"/>
      <c r="E12" s="303"/>
      <c r="F12" s="323"/>
      <c r="G12" s="313"/>
      <c r="I12" s="78"/>
      <c r="J12" s="78"/>
    </row>
    <row r="13" spans="1:10" ht="31.5" customHeight="1" x14ac:dyDescent="0.5">
      <c r="A13" s="285"/>
      <c r="B13" s="294" t="s">
        <v>481</v>
      </c>
      <c r="C13" s="71" t="s">
        <v>482</v>
      </c>
      <c r="D13" s="77"/>
      <c r="E13" s="303"/>
      <c r="F13" s="323"/>
      <c r="G13" s="313"/>
      <c r="I13" s="78"/>
      <c r="J13" s="78"/>
    </row>
    <row r="14" spans="1:10" ht="31.5" customHeight="1" x14ac:dyDescent="0.5">
      <c r="A14" s="285"/>
      <c r="B14" s="294"/>
      <c r="C14" s="78" t="s">
        <v>483</v>
      </c>
      <c r="D14" s="77"/>
      <c r="E14" s="304"/>
      <c r="F14" s="324"/>
      <c r="G14" s="313"/>
      <c r="I14" s="78"/>
      <c r="J14" s="78"/>
    </row>
    <row r="15" spans="1:10" ht="63" x14ac:dyDescent="0.5">
      <c r="A15" s="286"/>
      <c r="B15" s="79" t="s">
        <v>484</v>
      </c>
      <c r="C15" s="75" t="s">
        <v>485</v>
      </c>
      <c r="D15" s="75" t="s">
        <v>486</v>
      </c>
      <c r="E15" s="80">
        <v>60</v>
      </c>
      <c r="F15" s="81">
        <v>90</v>
      </c>
      <c r="G15" s="321"/>
      <c r="I15" s="78"/>
      <c r="J15" s="78"/>
    </row>
    <row r="16" spans="1:10" ht="21" x14ac:dyDescent="0.5">
      <c r="A16" s="284">
        <v>2</v>
      </c>
      <c r="B16" s="295" t="s">
        <v>487</v>
      </c>
      <c r="C16" s="75" t="s">
        <v>488</v>
      </c>
      <c r="D16" s="82" t="s">
        <v>489</v>
      </c>
      <c r="E16" s="305">
        <v>90</v>
      </c>
      <c r="F16" s="322">
        <v>120</v>
      </c>
      <c r="G16" s="312">
        <v>360</v>
      </c>
      <c r="I16" s="78"/>
      <c r="J16" s="78"/>
    </row>
    <row r="17" spans="1:11" ht="21" x14ac:dyDescent="0.5">
      <c r="A17" s="285"/>
      <c r="B17" s="295"/>
      <c r="C17" s="75" t="s">
        <v>490</v>
      </c>
      <c r="D17" s="82" t="s">
        <v>491</v>
      </c>
      <c r="E17" s="306"/>
      <c r="F17" s="323"/>
      <c r="G17" s="313"/>
      <c r="I17" s="78"/>
      <c r="J17" s="78"/>
    </row>
    <row r="18" spans="1:11" ht="21" x14ac:dyDescent="0.5">
      <c r="A18" s="285"/>
      <c r="B18" s="295"/>
      <c r="C18" s="75" t="s">
        <v>492</v>
      </c>
      <c r="D18" s="75" t="s">
        <v>493</v>
      </c>
      <c r="E18" s="306"/>
      <c r="F18" s="323"/>
      <c r="G18" s="313"/>
      <c r="I18" s="78"/>
      <c r="J18" s="78"/>
    </row>
    <row r="19" spans="1:11" ht="21" x14ac:dyDescent="0.5">
      <c r="A19" s="285"/>
      <c r="B19" s="295"/>
      <c r="C19" s="75" t="s">
        <v>494</v>
      </c>
      <c r="D19" s="75"/>
      <c r="E19" s="306"/>
      <c r="F19" s="323"/>
      <c r="G19" s="313"/>
      <c r="I19" s="78"/>
      <c r="J19" s="78"/>
    </row>
    <row r="20" spans="1:11" ht="21" x14ac:dyDescent="0.5">
      <c r="A20" s="285"/>
      <c r="B20" s="295"/>
      <c r="C20" s="75" t="s">
        <v>495</v>
      </c>
      <c r="D20" s="83"/>
      <c r="E20" s="306"/>
      <c r="F20" s="323"/>
      <c r="G20" s="313"/>
      <c r="I20" s="78"/>
      <c r="J20" s="78"/>
    </row>
    <row r="21" spans="1:11" ht="21" x14ac:dyDescent="0.5">
      <c r="A21" s="285"/>
      <c r="B21" s="295"/>
      <c r="C21" s="84" t="s">
        <v>496</v>
      </c>
      <c r="D21" s="73"/>
      <c r="E21" s="306"/>
      <c r="F21" s="323"/>
      <c r="G21" s="313"/>
      <c r="J21" s="78"/>
      <c r="K21" s="78"/>
    </row>
    <row r="22" spans="1:11" ht="21" x14ac:dyDescent="0.5">
      <c r="A22" s="285"/>
      <c r="B22" s="295"/>
      <c r="C22" s="82" t="s">
        <v>497</v>
      </c>
      <c r="D22" s="73"/>
      <c r="E22" s="306"/>
      <c r="F22" s="323"/>
      <c r="G22" s="313"/>
    </row>
    <row r="23" spans="1:11" ht="33.75" customHeight="1" x14ac:dyDescent="0.5">
      <c r="A23" s="285"/>
      <c r="B23" s="295"/>
      <c r="C23" s="82" t="s">
        <v>498</v>
      </c>
      <c r="D23" s="73"/>
      <c r="E23" s="306"/>
      <c r="F23" s="323"/>
      <c r="G23" s="313"/>
    </row>
    <row r="24" spans="1:11" ht="21" x14ac:dyDescent="0.5">
      <c r="A24" s="285"/>
      <c r="B24" s="295"/>
      <c r="C24" s="82" t="s">
        <v>499</v>
      </c>
      <c r="D24" s="73"/>
      <c r="E24" s="307"/>
      <c r="F24" s="324"/>
      <c r="G24" s="313"/>
    </row>
    <row r="25" spans="1:11" ht="21" x14ac:dyDescent="0.5">
      <c r="A25" s="285"/>
      <c r="B25" s="296" t="s">
        <v>500</v>
      </c>
      <c r="C25" s="73" t="s">
        <v>501</v>
      </c>
      <c r="D25" s="73" t="s">
        <v>502</v>
      </c>
      <c r="E25" s="308">
        <v>60</v>
      </c>
      <c r="F25" s="315">
        <v>60</v>
      </c>
      <c r="G25" s="313"/>
    </row>
    <row r="26" spans="1:11" ht="21" x14ac:dyDescent="0.5">
      <c r="A26" s="286"/>
      <c r="B26" s="296"/>
      <c r="C26" s="73" t="s">
        <v>503</v>
      </c>
      <c r="D26" s="71" t="s">
        <v>504</v>
      </c>
      <c r="E26" s="309"/>
      <c r="F26" s="317"/>
      <c r="G26" s="321"/>
    </row>
    <row r="27" spans="1:11" ht="21" x14ac:dyDescent="0.5">
      <c r="A27" s="287">
        <v>3</v>
      </c>
      <c r="B27" s="296" t="s">
        <v>505</v>
      </c>
      <c r="C27" s="71" t="s">
        <v>506</v>
      </c>
      <c r="D27" s="85" t="s">
        <v>507</v>
      </c>
      <c r="E27" s="308">
        <v>60</v>
      </c>
      <c r="F27" s="315">
        <v>120</v>
      </c>
      <c r="G27" s="312">
        <v>360</v>
      </c>
    </row>
    <row r="28" spans="1:11" ht="21" x14ac:dyDescent="0.5">
      <c r="A28" s="288"/>
      <c r="B28" s="296"/>
      <c r="C28" s="71" t="s">
        <v>508</v>
      </c>
      <c r="D28" s="74" t="s">
        <v>509</v>
      </c>
      <c r="E28" s="310"/>
      <c r="F28" s="316"/>
      <c r="G28" s="313"/>
    </row>
    <row r="29" spans="1:11" ht="21" x14ac:dyDescent="0.5">
      <c r="A29" s="288"/>
      <c r="B29" s="296"/>
      <c r="C29" s="71" t="s">
        <v>510</v>
      </c>
      <c r="D29" s="86" t="s">
        <v>509</v>
      </c>
      <c r="E29" s="310"/>
      <c r="F29" s="316"/>
      <c r="G29" s="313"/>
    </row>
    <row r="30" spans="1:11" ht="21" x14ac:dyDescent="0.5">
      <c r="A30" s="288"/>
      <c r="B30" s="296"/>
      <c r="C30" s="74"/>
      <c r="D30" s="85" t="s">
        <v>511</v>
      </c>
      <c r="E30" s="309"/>
      <c r="F30" s="317"/>
      <c r="G30" s="313"/>
    </row>
    <row r="31" spans="1:11" ht="21" x14ac:dyDescent="0.5">
      <c r="A31" s="288"/>
      <c r="B31" s="297" t="s">
        <v>512</v>
      </c>
      <c r="C31" s="88" t="s">
        <v>513</v>
      </c>
      <c r="D31" s="71" t="s">
        <v>514</v>
      </c>
      <c r="E31" s="308">
        <v>60</v>
      </c>
      <c r="F31" s="315">
        <v>120</v>
      </c>
      <c r="G31" s="313"/>
    </row>
    <row r="32" spans="1:11" ht="21" x14ac:dyDescent="0.5">
      <c r="A32" s="288"/>
      <c r="B32" s="297"/>
      <c r="C32" s="73"/>
      <c r="D32" s="71" t="s">
        <v>515</v>
      </c>
      <c r="E32" s="310"/>
      <c r="F32" s="316"/>
      <c r="G32" s="313"/>
    </row>
    <row r="33" spans="1:7" ht="21" x14ac:dyDescent="0.5">
      <c r="A33" s="288"/>
      <c r="B33" s="297"/>
      <c r="C33" s="88"/>
      <c r="D33" s="71" t="s">
        <v>516</v>
      </c>
      <c r="E33" s="310"/>
      <c r="F33" s="316"/>
      <c r="G33" s="313"/>
    </row>
    <row r="34" spans="1:7" ht="21" x14ac:dyDescent="0.5">
      <c r="A34" s="288"/>
      <c r="B34" s="297"/>
      <c r="C34" s="73"/>
      <c r="D34" s="71" t="s">
        <v>517</v>
      </c>
      <c r="E34" s="310"/>
      <c r="F34" s="316"/>
      <c r="G34" s="313"/>
    </row>
    <row r="35" spans="1:7" ht="21" x14ac:dyDescent="0.5">
      <c r="A35" s="288"/>
      <c r="B35" s="297"/>
      <c r="C35" s="73"/>
      <c r="D35" s="71" t="s">
        <v>518</v>
      </c>
      <c r="E35" s="310"/>
      <c r="F35" s="316"/>
      <c r="G35" s="313"/>
    </row>
    <row r="36" spans="1:7" ht="21" x14ac:dyDescent="0.5">
      <c r="A36" s="289"/>
      <c r="B36" s="297"/>
      <c r="C36" s="73"/>
      <c r="D36" s="71" t="s">
        <v>519</v>
      </c>
      <c r="E36" s="309"/>
      <c r="F36" s="317"/>
      <c r="G36" s="321"/>
    </row>
    <row r="37" spans="1:7" ht="21" x14ac:dyDescent="0.25">
      <c r="A37" s="287">
        <v>4</v>
      </c>
      <c r="B37" s="298" t="s">
        <v>520</v>
      </c>
      <c r="C37" s="89" t="s">
        <v>521</v>
      </c>
      <c r="D37" s="90" t="s">
        <v>522</v>
      </c>
      <c r="E37" s="308">
        <v>60</v>
      </c>
      <c r="F37" s="315">
        <v>90</v>
      </c>
      <c r="G37" s="312">
        <v>300</v>
      </c>
    </row>
    <row r="38" spans="1:7" ht="21" x14ac:dyDescent="0.5">
      <c r="A38" s="288"/>
      <c r="B38" s="299"/>
      <c r="C38" s="82" t="s">
        <v>523</v>
      </c>
      <c r="D38" s="74" t="s">
        <v>524</v>
      </c>
      <c r="E38" s="310"/>
      <c r="F38" s="316"/>
      <c r="G38" s="313"/>
    </row>
    <row r="39" spans="1:7" ht="21" x14ac:dyDescent="0.25">
      <c r="A39" s="288"/>
      <c r="B39" s="299"/>
      <c r="C39" s="82" t="s">
        <v>525</v>
      </c>
      <c r="D39" s="91" t="s">
        <v>526</v>
      </c>
      <c r="E39" s="310"/>
      <c r="F39" s="316"/>
      <c r="G39" s="313"/>
    </row>
    <row r="40" spans="1:7" ht="21" x14ac:dyDescent="0.25">
      <c r="A40" s="288"/>
      <c r="B40" s="299"/>
      <c r="C40" s="82" t="s">
        <v>527</v>
      </c>
      <c r="D40" s="91" t="s">
        <v>528</v>
      </c>
      <c r="E40" s="310"/>
      <c r="F40" s="316"/>
      <c r="G40" s="313"/>
    </row>
    <row r="41" spans="1:7" ht="21" x14ac:dyDescent="0.25">
      <c r="A41" s="288"/>
      <c r="B41" s="300"/>
      <c r="C41" s="82" t="s">
        <v>529</v>
      </c>
      <c r="D41" s="91"/>
      <c r="E41" s="310"/>
      <c r="F41" s="316"/>
      <c r="G41" s="313"/>
    </row>
    <row r="42" spans="1:7" ht="42" x14ac:dyDescent="0.25">
      <c r="A42" s="288"/>
      <c r="B42" s="87" t="s">
        <v>530</v>
      </c>
      <c r="C42" s="89" t="s">
        <v>531</v>
      </c>
      <c r="D42" s="92" t="s">
        <v>532</v>
      </c>
      <c r="E42" s="309"/>
      <c r="F42" s="317"/>
      <c r="G42" s="313"/>
    </row>
    <row r="43" spans="1:7" ht="21" x14ac:dyDescent="0.25">
      <c r="A43" s="288"/>
      <c r="B43" s="298" t="s">
        <v>533</v>
      </c>
      <c r="C43" s="82" t="s">
        <v>534</v>
      </c>
      <c r="D43" s="82"/>
      <c r="E43" s="308">
        <v>60</v>
      </c>
      <c r="F43" s="315">
        <v>90</v>
      </c>
      <c r="G43" s="313"/>
    </row>
    <row r="44" spans="1:7" ht="21" x14ac:dyDescent="0.25">
      <c r="A44" s="288"/>
      <c r="B44" s="299"/>
      <c r="C44" s="83" t="s">
        <v>535</v>
      </c>
      <c r="D44" s="83"/>
      <c r="E44" s="310"/>
      <c r="F44" s="316"/>
      <c r="G44" s="313"/>
    </row>
    <row r="45" spans="1:7" ht="21" x14ac:dyDescent="0.25">
      <c r="A45" s="289"/>
      <c r="B45" s="300"/>
      <c r="C45" s="82" t="s">
        <v>536</v>
      </c>
      <c r="D45" s="82" t="s">
        <v>537</v>
      </c>
      <c r="E45" s="309"/>
      <c r="F45" s="317"/>
      <c r="G45" s="321"/>
    </row>
    <row r="46" spans="1:7" ht="21" x14ac:dyDescent="0.5">
      <c r="A46" s="287">
        <v>5</v>
      </c>
      <c r="B46" s="297" t="s">
        <v>538</v>
      </c>
      <c r="C46" s="73" t="s">
        <v>539</v>
      </c>
      <c r="D46" s="93" t="s">
        <v>540</v>
      </c>
      <c r="E46" s="308">
        <v>60</v>
      </c>
      <c r="F46" s="315">
        <v>90</v>
      </c>
      <c r="G46" s="312">
        <v>330</v>
      </c>
    </row>
    <row r="47" spans="1:7" ht="21" x14ac:dyDescent="0.25">
      <c r="A47" s="288"/>
      <c r="B47" s="297"/>
      <c r="C47" s="89" t="s">
        <v>541</v>
      </c>
      <c r="D47" s="82" t="s">
        <v>542</v>
      </c>
      <c r="E47" s="310"/>
      <c r="F47" s="316"/>
      <c r="G47" s="313"/>
    </row>
    <row r="48" spans="1:7" ht="21" x14ac:dyDescent="0.25">
      <c r="A48" s="288"/>
      <c r="B48" s="297"/>
      <c r="C48" s="89" t="s">
        <v>543</v>
      </c>
      <c r="D48" s="82" t="s">
        <v>544</v>
      </c>
      <c r="E48" s="310"/>
      <c r="F48" s="316"/>
      <c r="G48" s="313"/>
    </row>
    <row r="49" spans="1:7" ht="21" x14ac:dyDescent="0.25">
      <c r="A49" s="288"/>
      <c r="B49" s="297"/>
      <c r="C49" s="82" t="s">
        <v>545</v>
      </c>
      <c r="D49" s="82" t="s">
        <v>546</v>
      </c>
      <c r="E49" s="310"/>
      <c r="F49" s="316"/>
      <c r="G49" s="313"/>
    </row>
    <row r="50" spans="1:7" ht="21" x14ac:dyDescent="0.25">
      <c r="A50" s="288"/>
      <c r="B50" s="297"/>
      <c r="C50" s="82" t="s">
        <v>547</v>
      </c>
      <c r="D50" s="82" t="s">
        <v>548</v>
      </c>
      <c r="E50" s="310"/>
      <c r="F50" s="316"/>
      <c r="G50" s="313"/>
    </row>
    <row r="51" spans="1:7" ht="21" x14ac:dyDescent="0.5">
      <c r="A51" s="288"/>
      <c r="B51" s="297"/>
      <c r="C51" s="82" t="s">
        <v>549</v>
      </c>
      <c r="D51" s="73"/>
      <c r="E51" s="310"/>
      <c r="F51" s="316"/>
      <c r="G51" s="313"/>
    </row>
    <row r="52" spans="1:7" ht="21" x14ac:dyDescent="0.5">
      <c r="A52" s="288"/>
      <c r="B52" s="297"/>
      <c r="C52" s="73" t="s">
        <v>550</v>
      </c>
      <c r="D52" s="73"/>
      <c r="E52" s="309"/>
      <c r="F52" s="317"/>
      <c r="G52" s="313"/>
    </row>
    <row r="53" spans="1:7" ht="21" x14ac:dyDescent="0.25">
      <c r="A53" s="288"/>
      <c r="B53" s="298" t="s">
        <v>551</v>
      </c>
      <c r="C53" s="83" t="s">
        <v>552</v>
      </c>
      <c r="D53" s="89" t="s">
        <v>553</v>
      </c>
      <c r="E53" s="308">
        <v>30</v>
      </c>
      <c r="F53" s="315">
        <v>60</v>
      </c>
      <c r="G53" s="313"/>
    </row>
    <row r="54" spans="1:7" ht="21" x14ac:dyDescent="0.25">
      <c r="A54" s="288"/>
      <c r="B54" s="299"/>
      <c r="C54" s="94" t="s">
        <v>554</v>
      </c>
      <c r="D54" s="94"/>
      <c r="E54" s="310"/>
      <c r="F54" s="316"/>
      <c r="G54" s="313"/>
    </row>
    <row r="55" spans="1:7" ht="21" x14ac:dyDescent="0.25">
      <c r="A55" s="288"/>
      <c r="B55" s="299"/>
      <c r="C55" s="94" t="s">
        <v>555</v>
      </c>
      <c r="D55" s="94"/>
      <c r="E55" s="310"/>
      <c r="F55" s="316"/>
      <c r="G55" s="313"/>
    </row>
    <row r="56" spans="1:7" ht="21" x14ac:dyDescent="0.25">
      <c r="A56" s="288"/>
      <c r="B56" s="300"/>
      <c r="C56" s="94" t="s">
        <v>556</v>
      </c>
      <c r="D56" s="94"/>
      <c r="E56" s="309"/>
      <c r="F56" s="317"/>
      <c r="G56" s="313"/>
    </row>
    <row r="57" spans="1:7" ht="21" x14ac:dyDescent="0.25">
      <c r="A57" s="288"/>
      <c r="B57" s="298" t="s">
        <v>557</v>
      </c>
      <c r="C57" s="83" t="s">
        <v>558</v>
      </c>
      <c r="D57" s="83" t="s">
        <v>559</v>
      </c>
      <c r="E57" s="308">
        <v>30</v>
      </c>
      <c r="F57" s="315">
        <v>60</v>
      </c>
      <c r="G57" s="313"/>
    </row>
    <row r="58" spans="1:7" ht="21" x14ac:dyDescent="0.25">
      <c r="A58" s="288"/>
      <c r="B58" s="299"/>
      <c r="C58" s="82" t="s">
        <v>560</v>
      </c>
      <c r="D58" s="82" t="s">
        <v>561</v>
      </c>
      <c r="E58" s="310"/>
      <c r="F58" s="316"/>
      <c r="G58" s="313"/>
    </row>
    <row r="59" spans="1:7" ht="21" x14ac:dyDescent="0.25">
      <c r="A59" s="288"/>
      <c r="B59" s="299"/>
      <c r="C59" s="82" t="s">
        <v>562</v>
      </c>
      <c r="D59" s="82" t="s">
        <v>563</v>
      </c>
      <c r="E59" s="310"/>
      <c r="F59" s="316"/>
      <c r="G59" s="313"/>
    </row>
    <row r="60" spans="1:7" ht="21" x14ac:dyDescent="0.25">
      <c r="A60" s="290"/>
      <c r="B60" s="301"/>
      <c r="C60" s="95" t="s">
        <v>564</v>
      </c>
      <c r="D60" s="95" t="s">
        <v>565</v>
      </c>
      <c r="E60" s="311"/>
      <c r="F60" s="318"/>
      <c r="G60" s="314"/>
    </row>
    <row r="61" spans="1:7" ht="21" x14ac:dyDescent="0.5">
      <c r="A61" s="74"/>
      <c r="B61" s="74"/>
      <c r="C61" s="74"/>
      <c r="D61" s="96" t="s">
        <v>566</v>
      </c>
      <c r="E61" s="96">
        <v>660</v>
      </c>
      <c r="F61" s="97">
        <v>990</v>
      </c>
      <c r="G61" s="98"/>
    </row>
    <row r="62" spans="1:7" ht="21" x14ac:dyDescent="0.5">
      <c r="A62" s="74"/>
      <c r="B62" s="74"/>
      <c r="C62" s="74"/>
      <c r="D62" s="99" t="s">
        <v>458</v>
      </c>
      <c r="E62" s="278">
        <f>SUM(E61:G61)</f>
        <v>1650</v>
      </c>
      <c r="F62" s="279"/>
      <c r="G62" s="280"/>
    </row>
    <row r="63" spans="1:7" ht="21" x14ac:dyDescent="0.5">
      <c r="A63" s="74"/>
      <c r="B63" s="74"/>
      <c r="C63" s="74"/>
      <c r="D63" s="100" t="s">
        <v>567</v>
      </c>
      <c r="E63" s="281">
        <f>E62/60</f>
        <v>27.5</v>
      </c>
      <c r="F63" s="282"/>
      <c r="G63" s="283"/>
    </row>
    <row r="66" spans="6:6" x14ac:dyDescent="0.25">
      <c r="F66" s="101"/>
    </row>
  </sheetData>
  <mergeCells count="44">
    <mergeCell ref="A1:G2"/>
    <mergeCell ref="G4:G15"/>
    <mergeCell ref="G16:G26"/>
    <mergeCell ref="G27:G36"/>
    <mergeCell ref="G37:G45"/>
    <mergeCell ref="F4:F14"/>
    <mergeCell ref="F16:F24"/>
    <mergeCell ref="F25:F26"/>
    <mergeCell ref="F27:F30"/>
    <mergeCell ref="F31:F36"/>
    <mergeCell ref="G46:G60"/>
    <mergeCell ref="F37:F42"/>
    <mergeCell ref="F43:F45"/>
    <mergeCell ref="F46:F52"/>
    <mergeCell ref="F53:F56"/>
    <mergeCell ref="F57:F60"/>
    <mergeCell ref="B53:B56"/>
    <mergeCell ref="B57:B60"/>
    <mergeCell ref="E4:E14"/>
    <mergeCell ref="E16:E24"/>
    <mergeCell ref="E25:E26"/>
    <mergeCell ref="E27:E30"/>
    <mergeCell ref="E31:E36"/>
    <mergeCell ref="E37:E42"/>
    <mergeCell ref="E43:E45"/>
    <mergeCell ref="E46:E52"/>
    <mergeCell ref="E53:E56"/>
    <mergeCell ref="E57:E60"/>
    <mergeCell ref="E62:G62"/>
    <mergeCell ref="E63:G63"/>
    <mergeCell ref="A4:A15"/>
    <mergeCell ref="A16:A26"/>
    <mergeCell ref="A27:A36"/>
    <mergeCell ref="A37:A45"/>
    <mergeCell ref="A46:A60"/>
    <mergeCell ref="B4:B12"/>
    <mergeCell ref="B13:B14"/>
    <mergeCell ref="B16:B24"/>
    <mergeCell ref="B25:B26"/>
    <mergeCell ref="B27:B30"/>
    <mergeCell ref="B31:B36"/>
    <mergeCell ref="B37:B41"/>
    <mergeCell ref="B43:B45"/>
    <mergeCell ref="B46:B5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773A-986B-46D4-8383-E1C1117C9E09}">
  <dimension ref="A1:I35"/>
  <sheetViews>
    <sheetView topLeftCell="B14" zoomScale="68" zoomScaleNormal="49" workbookViewId="0">
      <selection activeCell="E22" sqref="E22"/>
    </sheetView>
  </sheetViews>
  <sheetFormatPr defaultRowHeight="14" x14ac:dyDescent="0.25"/>
  <cols>
    <col min="1" max="1" width="4.36328125" bestFit="1" customWidth="1"/>
    <col min="3" max="3" width="37.453125" bestFit="1" customWidth="1"/>
    <col min="4" max="4" width="60.90625" bestFit="1" customWidth="1"/>
    <col min="5" max="5" width="44.54296875" customWidth="1"/>
    <col min="6" max="6" width="24.453125" customWidth="1"/>
    <col min="7" max="7" width="7.453125" bestFit="1" customWidth="1"/>
    <col min="8" max="8" width="7.90625" bestFit="1" customWidth="1"/>
    <col min="9" max="9" width="17.08984375" bestFit="1" customWidth="1"/>
  </cols>
  <sheetData>
    <row r="1" spans="1:9" ht="17.5" x14ac:dyDescent="0.25">
      <c r="A1" s="325" t="s">
        <v>867</v>
      </c>
      <c r="B1" s="325"/>
      <c r="C1" s="325"/>
      <c r="D1" s="325"/>
      <c r="E1" s="325"/>
      <c r="F1" s="325"/>
      <c r="G1" s="325"/>
      <c r="H1" s="325"/>
      <c r="I1" s="325"/>
    </row>
    <row r="2" spans="1:9" ht="15.5" thickBot="1" x14ac:dyDescent="0.4">
      <c r="A2" s="326" t="s">
        <v>868</v>
      </c>
      <c r="B2" s="326"/>
      <c r="C2" s="326"/>
      <c r="D2" s="326"/>
      <c r="E2" s="326"/>
      <c r="F2" s="326"/>
      <c r="G2" s="201"/>
      <c r="H2" s="201"/>
      <c r="I2" s="327" t="s">
        <v>237</v>
      </c>
    </row>
    <row r="3" spans="1:9" ht="26" x14ac:dyDescent="0.25">
      <c r="A3" s="202" t="s">
        <v>792</v>
      </c>
      <c r="B3" s="203"/>
      <c r="C3" s="203" t="s">
        <v>461</v>
      </c>
      <c r="D3" s="203" t="s">
        <v>16</v>
      </c>
      <c r="E3" s="203" t="s">
        <v>17</v>
      </c>
      <c r="F3" s="203" t="s">
        <v>793</v>
      </c>
      <c r="G3" s="203" t="s">
        <v>19</v>
      </c>
      <c r="H3" s="204" t="s">
        <v>20</v>
      </c>
      <c r="I3" s="328"/>
    </row>
    <row r="4" spans="1:9" ht="34" x14ac:dyDescent="0.25">
      <c r="A4" s="195"/>
      <c r="B4" s="15"/>
      <c r="C4" s="15" t="s">
        <v>869</v>
      </c>
      <c r="D4" s="15" t="s">
        <v>870</v>
      </c>
      <c r="E4" s="205" t="s">
        <v>871</v>
      </c>
      <c r="F4" s="205" t="s">
        <v>872</v>
      </c>
      <c r="G4" s="197">
        <v>10</v>
      </c>
      <c r="H4" s="34">
        <v>5</v>
      </c>
      <c r="I4" s="34">
        <v>15</v>
      </c>
    </row>
    <row r="5" spans="1:9" ht="34" x14ac:dyDescent="0.25">
      <c r="A5" s="195"/>
      <c r="B5" s="15"/>
      <c r="C5" s="15"/>
      <c r="D5" s="15" t="s">
        <v>873</v>
      </c>
      <c r="E5" s="205" t="s">
        <v>874</v>
      </c>
      <c r="F5" s="205" t="s">
        <v>875</v>
      </c>
      <c r="G5" s="197">
        <v>8</v>
      </c>
      <c r="H5" s="197">
        <v>4</v>
      </c>
      <c r="I5" s="197">
        <v>12</v>
      </c>
    </row>
    <row r="6" spans="1:9" ht="34" x14ac:dyDescent="0.25">
      <c r="A6" s="195"/>
      <c r="B6" s="15"/>
      <c r="C6" s="15"/>
      <c r="D6" s="15" t="s">
        <v>876</v>
      </c>
      <c r="E6" s="205" t="s">
        <v>874</v>
      </c>
      <c r="F6" s="205" t="s">
        <v>875</v>
      </c>
      <c r="G6" s="197">
        <v>8</v>
      </c>
      <c r="H6" s="197">
        <v>4</v>
      </c>
      <c r="I6" s="197">
        <v>12</v>
      </c>
    </row>
    <row r="7" spans="1:9" ht="34" x14ac:dyDescent="0.25">
      <c r="A7" s="195"/>
      <c r="B7" s="15"/>
      <c r="C7" s="15" t="s">
        <v>877</v>
      </c>
      <c r="D7" s="15" t="s">
        <v>878</v>
      </c>
      <c r="E7" s="205" t="s">
        <v>874</v>
      </c>
      <c r="F7" s="205" t="s">
        <v>875</v>
      </c>
      <c r="G7" s="197">
        <v>8</v>
      </c>
      <c r="H7" s="197">
        <v>4</v>
      </c>
      <c r="I7" s="197">
        <v>12</v>
      </c>
    </row>
    <row r="8" spans="1:9" ht="34" x14ac:dyDescent="0.25">
      <c r="A8" s="195"/>
      <c r="B8" s="15"/>
      <c r="C8" s="15"/>
      <c r="D8" s="15" t="s">
        <v>879</v>
      </c>
      <c r="E8" s="205" t="s">
        <v>880</v>
      </c>
      <c r="F8" s="205" t="s">
        <v>881</v>
      </c>
      <c r="G8" s="197">
        <v>8</v>
      </c>
      <c r="H8" s="197">
        <v>4</v>
      </c>
      <c r="I8" s="197">
        <v>12</v>
      </c>
    </row>
    <row r="9" spans="1:9" ht="28" x14ac:dyDescent="0.25">
      <c r="A9" s="195"/>
      <c r="B9" s="15"/>
      <c r="C9" s="15"/>
      <c r="D9" s="15" t="s">
        <v>882</v>
      </c>
      <c r="E9" s="206" t="s">
        <v>883</v>
      </c>
      <c r="F9" s="206" t="s">
        <v>884</v>
      </c>
      <c r="G9" s="196">
        <v>10</v>
      </c>
      <c r="H9" s="196">
        <v>5</v>
      </c>
      <c r="I9" s="196">
        <v>15</v>
      </c>
    </row>
    <row r="10" spans="1:9" ht="34" x14ac:dyDescent="0.25">
      <c r="A10" s="195"/>
      <c r="B10" s="15"/>
      <c r="C10" s="15" t="s">
        <v>885</v>
      </c>
      <c r="D10" s="15" t="s">
        <v>886</v>
      </c>
      <c r="E10" s="205" t="s">
        <v>887</v>
      </c>
      <c r="F10" s="205" t="s">
        <v>888</v>
      </c>
      <c r="G10" s="197">
        <v>15</v>
      </c>
      <c r="H10" s="197">
        <v>10</v>
      </c>
      <c r="I10" s="197">
        <v>25</v>
      </c>
    </row>
    <row r="11" spans="1:9" ht="34" x14ac:dyDescent="0.25">
      <c r="A11" s="195"/>
      <c r="B11" s="15"/>
      <c r="C11" s="15"/>
      <c r="D11" s="15" t="s">
        <v>889</v>
      </c>
      <c r="E11" s="205" t="s">
        <v>890</v>
      </c>
      <c r="F11" s="205" t="s">
        <v>891</v>
      </c>
      <c r="G11" s="197">
        <v>12</v>
      </c>
      <c r="H11" s="197">
        <v>10</v>
      </c>
      <c r="I11" s="197">
        <v>22</v>
      </c>
    </row>
    <row r="12" spans="1:9" ht="34" x14ac:dyDescent="0.25">
      <c r="A12" s="195"/>
      <c r="B12" s="15"/>
      <c r="C12" s="15"/>
      <c r="D12" s="15" t="s">
        <v>892</v>
      </c>
      <c r="E12" s="205" t="s">
        <v>893</v>
      </c>
      <c r="F12" s="205" t="s">
        <v>894</v>
      </c>
      <c r="G12" s="197">
        <v>10</v>
      </c>
      <c r="H12" s="197">
        <v>8</v>
      </c>
      <c r="I12" s="197">
        <v>18</v>
      </c>
    </row>
    <row r="13" spans="1:9" ht="34" x14ac:dyDescent="0.25">
      <c r="A13" s="195"/>
      <c r="B13" s="15"/>
      <c r="C13" s="15"/>
      <c r="D13" s="15" t="s">
        <v>895</v>
      </c>
      <c r="E13" s="205" t="s">
        <v>896</v>
      </c>
      <c r="F13" s="205" t="s">
        <v>897</v>
      </c>
      <c r="G13" s="197">
        <v>15</v>
      </c>
      <c r="H13" s="197">
        <v>10</v>
      </c>
      <c r="I13" s="197">
        <v>25</v>
      </c>
    </row>
    <row r="14" spans="1:9" ht="17" x14ac:dyDescent="0.25">
      <c r="A14" s="195"/>
      <c r="B14" s="15"/>
      <c r="C14" s="15" t="s">
        <v>898</v>
      </c>
      <c r="D14" s="15"/>
      <c r="E14" s="205"/>
      <c r="F14" s="50"/>
      <c r="G14" s="50"/>
      <c r="H14" s="50"/>
      <c r="I14" s="50"/>
    </row>
    <row r="15" spans="1:9" ht="34" x14ac:dyDescent="0.25">
      <c r="A15" s="195"/>
      <c r="B15" s="15"/>
      <c r="C15" s="15"/>
      <c r="D15" s="15" t="s">
        <v>899</v>
      </c>
      <c r="E15" s="205" t="s">
        <v>900</v>
      </c>
      <c r="F15" s="205" t="s">
        <v>901</v>
      </c>
      <c r="G15" s="197">
        <v>10</v>
      </c>
      <c r="H15" s="197">
        <v>8</v>
      </c>
      <c r="I15" s="197">
        <v>18</v>
      </c>
    </row>
    <row r="16" spans="1:9" ht="34" x14ac:dyDescent="0.25">
      <c r="A16" s="195"/>
      <c r="B16" s="15"/>
      <c r="C16" s="15"/>
      <c r="D16" s="15" t="s">
        <v>902</v>
      </c>
      <c r="E16" s="205" t="s">
        <v>903</v>
      </c>
      <c r="F16" s="205" t="s">
        <v>904</v>
      </c>
      <c r="G16" s="197">
        <v>15</v>
      </c>
      <c r="H16" s="197">
        <v>10</v>
      </c>
      <c r="I16" s="197">
        <v>25</v>
      </c>
    </row>
    <row r="17" spans="1:9" ht="34" x14ac:dyDescent="0.25">
      <c r="A17" s="195"/>
      <c r="B17" s="15"/>
      <c r="C17" s="15"/>
      <c r="D17" s="15" t="s">
        <v>905</v>
      </c>
      <c r="E17" s="205" t="s">
        <v>906</v>
      </c>
      <c r="F17" s="205" t="s">
        <v>907</v>
      </c>
      <c r="G17" s="197">
        <v>12</v>
      </c>
      <c r="H17" s="197">
        <v>8</v>
      </c>
      <c r="I17" s="197">
        <v>20</v>
      </c>
    </row>
    <row r="18" spans="1:9" ht="34" x14ac:dyDescent="0.25">
      <c r="A18" s="195"/>
      <c r="B18" s="15"/>
      <c r="C18" s="15"/>
      <c r="D18" s="15" t="s">
        <v>908</v>
      </c>
      <c r="E18" s="205" t="s">
        <v>909</v>
      </c>
      <c r="F18" s="205" t="s">
        <v>910</v>
      </c>
      <c r="G18" s="197">
        <v>12</v>
      </c>
      <c r="H18" s="197">
        <v>8</v>
      </c>
      <c r="I18" s="197">
        <v>20</v>
      </c>
    </row>
    <row r="19" spans="1:9" ht="17" x14ac:dyDescent="0.25">
      <c r="A19" s="195"/>
      <c r="B19" s="15"/>
      <c r="C19" s="15"/>
      <c r="D19" s="15" t="s">
        <v>911</v>
      </c>
      <c r="E19" s="205" t="s">
        <v>912</v>
      </c>
      <c r="F19" s="205" t="s">
        <v>913</v>
      </c>
      <c r="G19" s="197">
        <v>15</v>
      </c>
      <c r="H19" s="197">
        <v>10</v>
      </c>
      <c r="I19" s="197">
        <v>25</v>
      </c>
    </row>
    <row r="20" spans="1:9" ht="17" x14ac:dyDescent="0.25">
      <c r="A20" s="195"/>
      <c r="B20" s="15"/>
      <c r="C20" s="15"/>
      <c r="D20" s="15" t="s">
        <v>914</v>
      </c>
      <c r="E20" s="205" t="s">
        <v>915</v>
      </c>
      <c r="F20" s="205" t="s">
        <v>916</v>
      </c>
      <c r="G20" s="197">
        <v>15</v>
      </c>
      <c r="H20" s="197">
        <v>10</v>
      </c>
      <c r="I20" s="197">
        <v>25</v>
      </c>
    </row>
    <row r="21" spans="1:9" ht="28" x14ac:dyDescent="0.25">
      <c r="A21" s="195"/>
      <c r="B21" s="15"/>
      <c r="C21" s="15"/>
      <c r="D21" s="15" t="s">
        <v>917</v>
      </c>
      <c r="E21" s="206" t="s">
        <v>918</v>
      </c>
      <c r="F21" s="206" t="s">
        <v>919</v>
      </c>
      <c r="G21" s="196">
        <v>12</v>
      </c>
      <c r="H21" s="196">
        <v>8</v>
      </c>
      <c r="I21" s="196">
        <v>20</v>
      </c>
    </row>
    <row r="22" spans="1:9" ht="34" x14ac:dyDescent="0.25">
      <c r="A22" s="195"/>
      <c r="B22" s="15"/>
      <c r="C22" s="15" t="s">
        <v>920</v>
      </c>
      <c r="D22" s="15" t="s">
        <v>921</v>
      </c>
      <c r="E22" s="205" t="s">
        <v>922</v>
      </c>
      <c r="F22" s="205" t="s">
        <v>923</v>
      </c>
      <c r="G22" s="197">
        <v>15</v>
      </c>
      <c r="H22" s="197">
        <v>10</v>
      </c>
      <c r="I22" s="197">
        <v>25</v>
      </c>
    </row>
    <row r="23" spans="1:9" ht="34" x14ac:dyDescent="0.25">
      <c r="A23" s="195"/>
      <c r="B23" s="15"/>
      <c r="C23" s="15"/>
      <c r="D23" s="15" t="s">
        <v>924</v>
      </c>
      <c r="E23" s="205" t="s">
        <v>925</v>
      </c>
      <c r="F23" s="205" t="s">
        <v>926</v>
      </c>
      <c r="G23" s="197">
        <v>12</v>
      </c>
      <c r="H23" s="197">
        <v>8</v>
      </c>
      <c r="I23" s="197">
        <v>20</v>
      </c>
    </row>
    <row r="24" spans="1:9" ht="34" x14ac:dyDescent="0.25">
      <c r="A24" s="195"/>
      <c r="B24" s="15"/>
      <c r="C24" s="15"/>
      <c r="D24" s="15" t="s">
        <v>927</v>
      </c>
      <c r="E24" s="205" t="s">
        <v>928</v>
      </c>
      <c r="F24" s="205" t="s">
        <v>929</v>
      </c>
      <c r="G24" s="197">
        <v>15</v>
      </c>
      <c r="H24" s="197">
        <v>10</v>
      </c>
      <c r="I24" s="197">
        <v>25</v>
      </c>
    </row>
    <row r="25" spans="1:9" x14ac:dyDescent="0.25">
      <c r="A25" s="195"/>
      <c r="B25" s="15"/>
      <c r="C25" s="15"/>
      <c r="D25" s="15" t="s">
        <v>930</v>
      </c>
      <c r="E25" s="206" t="s">
        <v>931</v>
      </c>
      <c r="F25" s="206" t="s">
        <v>932</v>
      </c>
      <c r="G25" s="196">
        <v>15</v>
      </c>
      <c r="H25" s="196">
        <v>10</v>
      </c>
      <c r="I25" s="196">
        <v>25</v>
      </c>
    </row>
    <row r="26" spans="1:9" x14ac:dyDescent="0.25">
      <c r="A26" s="195"/>
      <c r="B26" s="15"/>
      <c r="C26" s="15" t="s">
        <v>933</v>
      </c>
      <c r="D26" s="15"/>
      <c r="E26" s="15"/>
      <c r="F26" s="15"/>
      <c r="G26" s="15"/>
      <c r="H26" s="15"/>
      <c r="I26" s="15"/>
    </row>
    <row r="27" spans="1:9" ht="34" x14ac:dyDescent="0.25">
      <c r="A27" s="195"/>
      <c r="B27" s="15"/>
      <c r="C27" s="15"/>
      <c r="D27" s="15" t="s">
        <v>934</v>
      </c>
      <c r="E27" s="205" t="s">
        <v>935</v>
      </c>
      <c r="F27" s="205" t="s">
        <v>936</v>
      </c>
      <c r="G27" s="197">
        <v>12</v>
      </c>
      <c r="H27" s="197">
        <v>8</v>
      </c>
      <c r="I27" s="197">
        <v>20</v>
      </c>
    </row>
    <row r="28" spans="1:9" ht="34" x14ac:dyDescent="0.25">
      <c r="A28" s="195"/>
      <c r="B28" s="15"/>
      <c r="C28" s="15"/>
      <c r="D28" s="15" t="s">
        <v>937</v>
      </c>
      <c r="E28" s="205" t="s">
        <v>938</v>
      </c>
      <c r="F28" s="205" t="s">
        <v>939</v>
      </c>
      <c r="G28" s="197">
        <v>12</v>
      </c>
      <c r="H28" s="197">
        <v>8</v>
      </c>
      <c r="I28" s="197">
        <v>20</v>
      </c>
    </row>
    <row r="29" spans="1:9" ht="34" x14ac:dyDescent="0.25">
      <c r="A29" s="195"/>
      <c r="B29" s="15"/>
      <c r="C29" s="15"/>
      <c r="D29" s="15" t="s">
        <v>940</v>
      </c>
      <c r="E29" s="205" t="s">
        <v>941</v>
      </c>
      <c r="F29" s="205" t="s">
        <v>942</v>
      </c>
      <c r="G29" s="197">
        <v>12</v>
      </c>
      <c r="H29" s="197">
        <v>8</v>
      </c>
      <c r="I29" s="197">
        <v>20</v>
      </c>
    </row>
    <row r="30" spans="1:9" ht="28" x14ac:dyDescent="0.25">
      <c r="A30" s="195"/>
      <c r="B30" s="15"/>
      <c r="C30" s="15"/>
      <c r="D30" s="15" t="s">
        <v>943</v>
      </c>
      <c r="E30" s="206" t="s">
        <v>944</v>
      </c>
      <c r="F30" s="206" t="s">
        <v>945</v>
      </c>
      <c r="G30" s="196">
        <v>10</v>
      </c>
      <c r="H30" s="196">
        <v>6</v>
      </c>
      <c r="I30" s="196">
        <v>16</v>
      </c>
    </row>
    <row r="31" spans="1:9" x14ac:dyDescent="0.25">
      <c r="A31" s="195"/>
      <c r="B31" s="15"/>
      <c r="C31" s="15" t="s">
        <v>946</v>
      </c>
      <c r="D31" s="15"/>
      <c r="E31" s="15"/>
      <c r="F31" s="15"/>
      <c r="G31" s="15"/>
      <c r="H31" s="15"/>
      <c r="I31" s="15"/>
    </row>
    <row r="32" spans="1:9" ht="34" x14ac:dyDescent="0.25">
      <c r="A32" s="195"/>
      <c r="B32" s="15"/>
      <c r="C32" s="15"/>
      <c r="D32" s="15" t="s">
        <v>947</v>
      </c>
      <c r="E32" s="205" t="s">
        <v>948</v>
      </c>
      <c r="F32" s="205" t="s">
        <v>949</v>
      </c>
      <c r="G32" s="197">
        <v>10</v>
      </c>
      <c r="H32" s="197">
        <v>6</v>
      </c>
      <c r="I32" s="197">
        <v>16</v>
      </c>
    </row>
    <row r="33" spans="1:9" ht="34" x14ac:dyDescent="0.25">
      <c r="A33" s="195"/>
      <c r="B33" s="15"/>
      <c r="C33" s="15"/>
      <c r="D33" s="15" t="s">
        <v>950</v>
      </c>
      <c r="E33" s="205" t="s">
        <v>951</v>
      </c>
      <c r="F33" s="205" t="s">
        <v>952</v>
      </c>
      <c r="G33" s="197">
        <v>12</v>
      </c>
      <c r="H33" s="197">
        <v>8</v>
      </c>
      <c r="I33" s="197">
        <v>20</v>
      </c>
    </row>
    <row r="34" spans="1:9" ht="17" x14ac:dyDescent="0.25">
      <c r="A34" s="195"/>
      <c r="B34" s="15"/>
      <c r="C34" s="15"/>
      <c r="D34" s="15" t="s">
        <v>953</v>
      </c>
      <c r="E34" s="205" t="s">
        <v>954</v>
      </c>
      <c r="F34" s="205" t="s">
        <v>955</v>
      </c>
      <c r="G34" s="197">
        <v>10</v>
      </c>
      <c r="H34" s="197">
        <v>6</v>
      </c>
      <c r="I34" s="197">
        <v>16</v>
      </c>
    </row>
    <row r="35" spans="1:9" ht="28.5" thickBot="1" x14ac:dyDescent="0.3">
      <c r="A35" s="198"/>
      <c r="B35" s="199"/>
      <c r="C35" s="199"/>
      <c r="D35" s="199" t="s">
        <v>956</v>
      </c>
      <c r="E35" s="206" t="s">
        <v>796</v>
      </c>
      <c r="F35" s="206" t="s">
        <v>797</v>
      </c>
      <c r="G35" s="196">
        <v>12</v>
      </c>
      <c r="H35" s="196">
        <v>8</v>
      </c>
      <c r="I35" s="196">
        <v>20</v>
      </c>
    </row>
  </sheetData>
  <mergeCells count="3">
    <mergeCell ref="A1:I1"/>
    <mergeCell ref="A2:F2"/>
    <mergeCell ref="I2:I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9"/>
  <sheetViews>
    <sheetView tabSelected="1" topLeftCell="A25" zoomScale="70" zoomScaleNormal="70" workbookViewId="0">
      <selection activeCell="C29" sqref="C29:C33"/>
    </sheetView>
  </sheetViews>
  <sheetFormatPr defaultColWidth="9" defaultRowHeight="14" x14ac:dyDescent="0.25"/>
  <cols>
    <col min="2" max="2" width="32.453125" customWidth="1"/>
    <col min="3" max="3" width="50.7265625" customWidth="1"/>
    <col min="4" max="4" width="39.7265625" customWidth="1"/>
    <col min="5" max="5" width="35.453125" customWidth="1"/>
    <col min="6" max="6" width="39.26953125" customWidth="1"/>
    <col min="7" max="7" width="19.26953125" customWidth="1"/>
  </cols>
  <sheetData>
    <row r="1" spans="1:7" ht="26" x14ac:dyDescent="0.25">
      <c r="A1" s="319" t="s">
        <v>9</v>
      </c>
      <c r="B1" s="319"/>
      <c r="C1" s="319"/>
      <c r="D1" s="319"/>
      <c r="E1" s="319"/>
      <c r="F1" s="319"/>
      <c r="G1" s="319"/>
    </row>
    <row r="2" spans="1:7" ht="14.5" x14ac:dyDescent="0.25">
      <c r="A2" s="58" t="s">
        <v>568</v>
      </c>
      <c r="B2" s="5" t="s">
        <v>461</v>
      </c>
      <c r="C2" s="5" t="s">
        <v>462</v>
      </c>
      <c r="D2" s="5" t="s">
        <v>236</v>
      </c>
      <c r="E2" s="59" t="s">
        <v>463</v>
      </c>
      <c r="F2" s="59" t="s">
        <v>464</v>
      </c>
      <c r="G2" s="60" t="s">
        <v>465</v>
      </c>
    </row>
    <row r="3" spans="1:7" x14ac:dyDescent="0.25">
      <c r="A3" s="332">
        <v>1</v>
      </c>
      <c r="B3" s="335" t="s">
        <v>569</v>
      </c>
      <c r="C3" s="15" t="s">
        <v>570</v>
      </c>
      <c r="D3" s="15"/>
      <c r="E3" s="332">
        <v>45</v>
      </c>
      <c r="F3" s="332"/>
      <c r="G3" s="332">
        <v>45</v>
      </c>
    </row>
    <row r="4" spans="1:7" x14ac:dyDescent="0.25">
      <c r="A4" s="333"/>
      <c r="B4" s="336"/>
      <c r="C4" s="15" t="s">
        <v>571</v>
      </c>
      <c r="D4" s="15"/>
      <c r="E4" s="333"/>
      <c r="F4" s="333"/>
      <c r="G4" s="333"/>
    </row>
    <row r="5" spans="1:7" ht="28" x14ac:dyDescent="0.25">
      <c r="A5" s="333"/>
      <c r="B5" s="336"/>
      <c r="C5" s="61" t="s">
        <v>572</v>
      </c>
      <c r="D5" s="15"/>
      <c r="E5" s="333"/>
      <c r="F5" s="333"/>
      <c r="G5" s="333"/>
    </row>
    <row r="6" spans="1:7" x14ac:dyDescent="0.25">
      <c r="A6" s="333"/>
      <c r="B6" s="336"/>
      <c r="C6" s="15" t="s">
        <v>573</v>
      </c>
      <c r="D6" s="15"/>
      <c r="E6" s="333"/>
      <c r="F6" s="333"/>
      <c r="G6" s="333"/>
    </row>
    <row r="7" spans="1:7" x14ac:dyDescent="0.25">
      <c r="A7" s="333"/>
      <c r="B7" s="336"/>
      <c r="C7" s="15" t="s">
        <v>574</v>
      </c>
      <c r="D7" s="15"/>
      <c r="E7" s="333"/>
      <c r="F7" s="333"/>
      <c r="G7" s="333"/>
    </row>
    <row r="8" spans="1:7" x14ac:dyDescent="0.25">
      <c r="A8" s="333"/>
      <c r="B8" s="336"/>
      <c r="C8" s="15" t="s">
        <v>575</v>
      </c>
      <c r="D8" s="15"/>
      <c r="E8" s="333"/>
      <c r="F8" s="333"/>
      <c r="G8" s="333"/>
    </row>
    <row r="9" spans="1:7" x14ac:dyDescent="0.25">
      <c r="A9" s="333"/>
      <c r="B9" s="336"/>
      <c r="C9" s="15" t="s">
        <v>576</v>
      </c>
      <c r="D9" s="15"/>
      <c r="E9" s="333"/>
      <c r="F9" s="333"/>
      <c r="G9" s="333"/>
    </row>
    <row r="10" spans="1:7" x14ac:dyDescent="0.25">
      <c r="A10" s="333"/>
      <c r="B10" s="336"/>
      <c r="C10" s="15" t="s">
        <v>577</v>
      </c>
      <c r="D10" s="15"/>
      <c r="E10" s="333"/>
      <c r="F10" s="333"/>
      <c r="G10" s="333"/>
    </row>
    <row r="11" spans="1:7" x14ac:dyDescent="0.25">
      <c r="A11" s="333"/>
      <c r="B11" s="336"/>
      <c r="C11" s="15" t="s">
        <v>578</v>
      </c>
      <c r="D11" s="15"/>
      <c r="E11" s="333"/>
      <c r="F11" s="333"/>
      <c r="G11" s="333"/>
    </row>
    <row r="12" spans="1:7" x14ac:dyDescent="0.25">
      <c r="A12" s="333"/>
      <c r="B12" s="336"/>
      <c r="C12" s="15" t="s">
        <v>579</v>
      </c>
      <c r="D12" s="15"/>
      <c r="E12" s="333"/>
      <c r="F12" s="333"/>
      <c r="G12" s="333"/>
    </row>
    <row r="13" spans="1:7" x14ac:dyDescent="0.25">
      <c r="A13" s="334"/>
      <c r="B13" s="337"/>
      <c r="C13" s="15" t="s">
        <v>580</v>
      </c>
      <c r="D13" s="15"/>
      <c r="E13" s="334"/>
      <c r="F13" s="334"/>
      <c r="G13" s="334"/>
    </row>
    <row r="14" spans="1:7" x14ac:dyDescent="0.25">
      <c r="A14" s="332">
        <v>2</v>
      </c>
      <c r="B14" s="335" t="s">
        <v>581</v>
      </c>
      <c r="C14" s="15" t="s">
        <v>314</v>
      </c>
      <c r="D14" s="15" t="s">
        <v>582</v>
      </c>
      <c r="E14" s="332">
        <v>45</v>
      </c>
      <c r="F14" s="332">
        <v>45</v>
      </c>
      <c r="G14" s="332">
        <v>90</v>
      </c>
    </row>
    <row r="15" spans="1:7" x14ac:dyDescent="0.25">
      <c r="A15" s="333"/>
      <c r="B15" s="336"/>
      <c r="C15" s="15" t="s">
        <v>583</v>
      </c>
      <c r="D15" s="15" t="s">
        <v>584</v>
      </c>
      <c r="E15" s="333"/>
      <c r="F15" s="333"/>
      <c r="G15" s="333"/>
    </row>
    <row r="16" spans="1:7" x14ac:dyDescent="0.25">
      <c r="A16" s="333"/>
      <c r="B16" s="336"/>
      <c r="C16" s="15" t="s">
        <v>585</v>
      </c>
      <c r="D16" s="15" t="s">
        <v>586</v>
      </c>
      <c r="E16" s="333"/>
      <c r="F16" s="333"/>
      <c r="G16" s="333"/>
    </row>
    <row r="17" spans="1:7" x14ac:dyDescent="0.25">
      <c r="A17" s="333"/>
      <c r="B17" s="336"/>
      <c r="C17" s="15" t="s">
        <v>587</v>
      </c>
      <c r="D17" s="15" t="s">
        <v>588</v>
      </c>
      <c r="E17" s="333"/>
      <c r="F17" s="333"/>
      <c r="G17" s="333"/>
    </row>
    <row r="18" spans="1:7" x14ac:dyDescent="0.25">
      <c r="A18" s="333"/>
      <c r="B18" s="336"/>
      <c r="C18" s="15" t="s">
        <v>589</v>
      </c>
      <c r="D18" s="15" t="s">
        <v>590</v>
      </c>
      <c r="E18" s="333"/>
      <c r="F18" s="333"/>
      <c r="G18" s="333"/>
    </row>
    <row r="19" spans="1:7" x14ac:dyDescent="0.25">
      <c r="A19" s="334"/>
      <c r="B19" s="337"/>
      <c r="C19" s="15" t="s">
        <v>591</v>
      </c>
      <c r="D19" s="15"/>
      <c r="E19" s="334"/>
      <c r="F19" s="334"/>
      <c r="G19" s="334"/>
    </row>
    <row r="20" spans="1:7" x14ac:dyDescent="0.25">
      <c r="A20" s="332">
        <v>3</v>
      </c>
      <c r="B20" s="335" t="s">
        <v>592</v>
      </c>
      <c r="C20" s="15" t="s">
        <v>593</v>
      </c>
      <c r="D20" s="338" t="s">
        <v>594</v>
      </c>
      <c r="E20" s="332">
        <v>30</v>
      </c>
      <c r="F20" s="332">
        <v>45</v>
      </c>
      <c r="G20" s="332">
        <v>75</v>
      </c>
    </row>
    <row r="21" spans="1:7" x14ac:dyDescent="0.25">
      <c r="A21" s="333"/>
      <c r="B21" s="336"/>
      <c r="C21" s="15" t="s">
        <v>595</v>
      </c>
      <c r="D21" s="339"/>
      <c r="E21" s="333"/>
      <c r="F21" s="333"/>
      <c r="G21" s="333"/>
    </row>
    <row r="22" spans="1:7" ht="42" x14ac:dyDescent="0.25">
      <c r="A22" s="333"/>
      <c r="B22" s="336"/>
      <c r="C22" s="15" t="s">
        <v>596</v>
      </c>
      <c r="D22" s="61" t="s">
        <v>597</v>
      </c>
      <c r="E22" s="333"/>
      <c r="F22" s="333"/>
      <c r="G22" s="333"/>
    </row>
    <row r="23" spans="1:7" x14ac:dyDescent="0.25">
      <c r="A23" s="333"/>
      <c r="B23" s="336"/>
      <c r="C23" s="15" t="s">
        <v>598</v>
      </c>
      <c r="D23" s="15"/>
      <c r="E23" s="333"/>
      <c r="F23" s="333"/>
      <c r="G23" s="333"/>
    </row>
    <row r="24" spans="1:7" x14ac:dyDescent="0.25">
      <c r="A24" s="333"/>
      <c r="B24" s="336"/>
      <c r="C24" s="15" t="s">
        <v>599</v>
      </c>
      <c r="D24" s="15"/>
      <c r="E24" s="333"/>
      <c r="F24" s="333"/>
      <c r="G24" s="333"/>
    </row>
    <row r="25" spans="1:7" x14ac:dyDescent="0.25">
      <c r="A25" s="333"/>
      <c r="B25" s="336"/>
      <c r="C25" s="15" t="s">
        <v>389</v>
      </c>
      <c r="D25" s="15"/>
      <c r="E25" s="333"/>
      <c r="F25" s="333"/>
      <c r="G25" s="333"/>
    </row>
    <row r="26" spans="1:7" x14ac:dyDescent="0.25">
      <c r="A26" s="333"/>
      <c r="B26" s="336"/>
      <c r="C26" s="15" t="s">
        <v>600</v>
      </c>
      <c r="D26" s="15"/>
      <c r="E26" s="333"/>
      <c r="F26" s="333"/>
      <c r="G26" s="333"/>
    </row>
    <row r="27" spans="1:7" x14ac:dyDescent="0.25">
      <c r="A27" s="333"/>
      <c r="B27" s="336"/>
      <c r="C27" s="15" t="s">
        <v>601</v>
      </c>
      <c r="D27" s="15"/>
      <c r="E27" s="333"/>
      <c r="F27" s="333"/>
      <c r="G27" s="333"/>
    </row>
    <row r="28" spans="1:7" x14ac:dyDescent="0.25">
      <c r="A28" s="334"/>
      <c r="B28" s="337"/>
      <c r="C28" s="15" t="s">
        <v>602</v>
      </c>
      <c r="D28" s="15"/>
      <c r="E28" s="334"/>
      <c r="F28" s="334"/>
      <c r="G28" s="334"/>
    </row>
    <row r="29" spans="1:7" x14ac:dyDescent="0.25">
      <c r="A29" s="332">
        <v>4</v>
      </c>
      <c r="B29" s="335" t="s">
        <v>603</v>
      </c>
      <c r="C29" s="15" t="s">
        <v>604</v>
      </c>
      <c r="D29" s="15"/>
      <c r="E29" s="332">
        <v>30</v>
      </c>
      <c r="F29" s="332"/>
      <c r="G29" s="332">
        <v>30</v>
      </c>
    </row>
    <row r="30" spans="1:7" x14ac:dyDescent="0.25">
      <c r="A30" s="333"/>
      <c r="B30" s="336"/>
      <c r="C30" s="15" t="s">
        <v>604</v>
      </c>
      <c r="D30" s="15"/>
      <c r="E30" s="333"/>
      <c r="F30" s="333"/>
      <c r="G30" s="333"/>
    </row>
    <row r="31" spans="1:7" x14ac:dyDescent="0.25">
      <c r="A31" s="333"/>
      <c r="B31" s="336"/>
      <c r="C31" s="15" t="s">
        <v>604</v>
      </c>
      <c r="D31" s="15"/>
      <c r="E31" s="333"/>
      <c r="F31" s="333"/>
      <c r="G31" s="333"/>
    </row>
    <row r="32" spans="1:7" x14ac:dyDescent="0.25">
      <c r="A32" s="333"/>
      <c r="B32" s="336"/>
      <c r="C32" s="15" t="s">
        <v>604</v>
      </c>
      <c r="D32" s="15"/>
      <c r="E32" s="333"/>
      <c r="F32" s="333"/>
      <c r="G32" s="333"/>
    </row>
    <row r="33" spans="1:7" x14ac:dyDescent="0.25">
      <c r="A33" s="334"/>
      <c r="B33" s="337"/>
      <c r="C33" s="15" t="s">
        <v>604</v>
      </c>
      <c r="D33" s="15"/>
      <c r="E33" s="334"/>
      <c r="F33" s="334"/>
      <c r="G33" s="334"/>
    </row>
    <row r="34" spans="1:7" x14ac:dyDescent="0.25">
      <c r="A34" s="332">
        <v>5</v>
      </c>
      <c r="B34" s="335" t="s">
        <v>605</v>
      </c>
      <c r="C34" s="15" t="s">
        <v>314</v>
      </c>
      <c r="D34" s="15"/>
      <c r="E34" s="332">
        <v>30</v>
      </c>
      <c r="F34" s="332"/>
      <c r="G34" s="332">
        <v>30</v>
      </c>
    </row>
    <row r="35" spans="1:7" x14ac:dyDescent="0.25">
      <c r="A35" s="333"/>
      <c r="B35" s="336"/>
      <c r="C35" s="15" t="s">
        <v>606</v>
      </c>
      <c r="D35" s="15"/>
      <c r="E35" s="333"/>
      <c r="F35" s="333"/>
      <c r="G35" s="333"/>
    </row>
    <row r="36" spans="1:7" x14ac:dyDescent="0.25">
      <c r="A36" s="333"/>
      <c r="B36" s="336"/>
      <c r="C36" s="15" t="s">
        <v>607</v>
      </c>
      <c r="D36" s="15"/>
      <c r="E36" s="333"/>
      <c r="F36" s="333"/>
      <c r="G36" s="333"/>
    </row>
    <row r="37" spans="1:7" x14ac:dyDescent="0.25">
      <c r="A37" s="333"/>
      <c r="B37" s="336"/>
      <c r="C37" s="15" t="s">
        <v>608</v>
      </c>
      <c r="D37" s="15"/>
      <c r="E37" s="333"/>
      <c r="F37" s="333"/>
      <c r="G37" s="333"/>
    </row>
    <row r="38" spans="1:7" x14ac:dyDescent="0.25">
      <c r="A38" s="333"/>
      <c r="B38" s="336"/>
      <c r="C38" s="15" t="s">
        <v>609</v>
      </c>
      <c r="D38" s="15"/>
      <c r="E38" s="333"/>
      <c r="F38" s="333"/>
      <c r="G38" s="333"/>
    </row>
    <row r="39" spans="1:7" x14ac:dyDescent="0.25">
      <c r="A39" s="333"/>
      <c r="B39" s="336"/>
      <c r="C39" s="15" t="s">
        <v>610</v>
      </c>
      <c r="D39" s="15"/>
      <c r="E39" s="333"/>
      <c r="F39" s="333"/>
      <c r="G39" s="333"/>
    </row>
    <row r="40" spans="1:7" x14ac:dyDescent="0.25">
      <c r="A40" s="333"/>
      <c r="B40" s="336"/>
      <c r="C40" s="15" t="s">
        <v>611</v>
      </c>
      <c r="D40" s="15"/>
      <c r="E40" s="333"/>
      <c r="F40" s="333"/>
      <c r="G40" s="333"/>
    </row>
    <row r="41" spans="1:7" x14ac:dyDescent="0.25">
      <c r="A41" s="333"/>
      <c r="B41" s="336"/>
      <c r="C41" s="15" t="s">
        <v>612</v>
      </c>
      <c r="D41" s="15"/>
      <c r="E41" s="333"/>
      <c r="F41" s="333"/>
      <c r="G41" s="333"/>
    </row>
    <row r="42" spans="1:7" x14ac:dyDescent="0.25">
      <c r="A42" s="334"/>
      <c r="B42" s="337"/>
      <c r="C42" s="15" t="s">
        <v>613</v>
      </c>
      <c r="D42" s="15"/>
      <c r="E42" s="334"/>
      <c r="F42" s="334"/>
      <c r="G42" s="334"/>
    </row>
    <row r="43" spans="1:7" x14ac:dyDescent="0.25">
      <c r="A43" s="332">
        <v>6</v>
      </c>
      <c r="B43" s="332" t="s">
        <v>614</v>
      </c>
      <c r="C43" s="15" t="s">
        <v>615</v>
      </c>
      <c r="D43" s="15"/>
      <c r="E43" s="332">
        <v>30</v>
      </c>
      <c r="F43" s="332"/>
      <c r="G43" s="332">
        <v>30</v>
      </c>
    </row>
    <row r="44" spans="1:7" x14ac:dyDescent="0.25">
      <c r="A44" s="333"/>
      <c r="B44" s="333"/>
      <c r="C44" s="15" t="s">
        <v>616</v>
      </c>
      <c r="D44" s="15"/>
      <c r="E44" s="333"/>
      <c r="F44" s="333"/>
      <c r="G44" s="333"/>
    </row>
    <row r="45" spans="1:7" x14ac:dyDescent="0.25">
      <c r="A45" s="333"/>
      <c r="B45" s="333"/>
      <c r="C45" s="15" t="s">
        <v>617</v>
      </c>
      <c r="D45" s="15"/>
      <c r="E45" s="333"/>
      <c r="F45" s="333"/>
      <c r="G45" s="333"/>
    </row>
    <row r="46" spans="1:7" x14ac:dyDescent="0.25">
      <c r="A46" s="333"/>
      <c r="B46" s="333"/>
      <c r="C46" s="15" t="s">
        <v>618</v>
      </c>
      <c r="D46" s="15"/>
      <c r="E46" s="333"/>
      <c r="F46" s="333"/>
      <c r="G46" s="333"/>
    </row>
    <row r="47" spans="1:7" x14ac:dyDescent="0.25">
      <c r="A47" s="334"/>
      <c r="B47" s="334"/>
      <c r="C47" s="15" t="s">
        <v>619</v>
      </c>
      <c r="D47" s="15"/>
      <c r="E47" s="334"/>
      <c r="F47" s="334"/>
      <c r="G47" s="334"/>
    </row>
    <row r="48" spans="1:7" ht="15" x14ac:dyDescent="0.35">
      <c r="D48" s="62" t="s">
        <v>566</v>
      </c>
      <c r="E48" s="63">
        <v>210</v>
      </c>
      <c r="F48" s="64">
        <v>90</v>
      </c>
      <c r="G48" s="65">
        <v>300</v>
      </c>
    </row>
    <row r="49" spans="4:7" ht="15" x14ac:dyDescent="0.35">
      <c r="D49" s="66" t="s">
        <v>567</v>
      </c>
      <c r="E49" s="329">
        <v>5</v>
      </c>
      <c r="F49" s="330"/>
      <c r="G49" s="331"/>
    </row>
  </sheetData>
  <mergeCells count="33">
    <mergeCell ref="F43:F47"/>
    <mergeCell ref="G3:G13"/>
    <mergeCell ref="G14:G19"/>
    <mergeCell ref="G20:G28"/>
    <mergeCell ref="G29:G33"/>
    <mergeCell ref="G34:G42"/>
    <mergeCell ref="G43:G47"/>
    <mergeCell ref="F3:F13"/>
    <mergeCell ref="F14:F19"/>
    <mergeCell ref="F20:F28"/>
    <mergeCell ref="F29:F33"/>
    <mergeCell ref="F34:F42"/>
    <mergeCell ref="E14:E19"/>
    <mergeCell ref="E20:E28"/>
    <mergeCell ref="E29:E33"/>
    <mergeCell ref="E34:E42"/>
    <mergeCell ref="E43:E47"/>
    <mergeCell ref="A1:G1"/>
    <mergeCell ref="E49:G49"/>
    <mergeCell ref="A3:A13"/>
    <mergeCell ref="A14:A19"/>
    <mergeCell ref="A20:A28"/>
    <mergeCell ref="A29:A33"/>
    <mergeCell ref="A34:A42"/>
    <mergeCell ref="A43:A47"/>
    <mergeCell ref="B3:B13"/>
    <mergeCell ref="B14:B19"/>
    <mergeCell ref="B20:B28"/>
    <mergeCell ref="B29:B33"/>
    <mergeCell ref="B34:B42"/>
    <mergeCell ref="B43:B47"/>
    <mergeCell ref="D20:D21"/>
    <mergeCell ref="E3:E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79"/>
  <sheetViews>
    <sheetView topLeftCell="A50" workbookViewId="0">
      <selection activeCell="D13" sqref="D13"/>
    </sheetView>
  </sheetViews>
  <sheetFormatPr defaultColWidth="9" defaultRowHeight="15" x14ac:dyDescent="0.35"/>
  <cols>
    <col min="1" max="1" width="20.453125" customWidth="1"/>
    <col min="2" max="2" width="24.453125" style="26" customWidth="1"/>
    <col min="3" max="3" width="30.453125" customWidth="1"/>
    <col min="4" max="4" width="22.08984375" customWidth="1"/>
    <col min="5" max="5" width="16.453125" style="27" customWidth="1"/>
    <col min="6" max="6" width="13.26953125" style="27" customWidth="1"/>
    <col min="7" max="7" width="17.90625" style="27" customWidth="1"/>
  </cols>
  <sheetData>
    <row r="1" spans="1:7" ht="26" x14ac:dyDescent="0.25">
      <c r="A1" s="319" t="s">
        <v>10</v>
      </c>
      <c r="B1" s="319"/>
      <c r="C1" s="319"/>
      <c r="D1" s="319"/>
      <c r="E1" s="319"/>
      <c r="F1" s="319"/>
      <c r="G1" s="319"/>
    </row>
    <row r="2" spans="1:7" ht="47.15" customHeight="1" x14ac:dyDescent="0.25">
      <c r="A2" s="28" t="s">
        <v>460</v>
      </c>
      <c r="B2" s="29" t="s">
        <v>620</v>
      </c>
      <c r="C2" s="29" t="s">
        <v>621</v>
      </c>
      <c r="D2" s="29" t="s">
        <v>989</v>
      </c>
      <c r="E2" s="5" t="s">
        <v>463</v>
      </c>
      <c r="F2" s="5" t="s">
        <v>464</v>
      </c>
      <c r="G2" s="6" t="s">
        <v>465</v>
      </c>
    </row>
    <row r="3" spans="1:7" ht="47.15" customHeight="1" x14ac:dyDescent="0.25">
      <c r="A3" s="340" t="s">
        <v>622</v>
      </c>
      <c r="B3" s="344" t="s">
        <v>623</v>
      </c>
      <c r="C3" s="354" t="s">
        <v>982</v>
      </c>
      <c r="D3" s="30" t="s">
        <v>990</v>
      </c>
      <c r="E3" s="332">
        <v>20</v>
      </c>
      <c r="F3" s="332"/>
      <c r="G3" s="368">
        <v>20</v>
      </c>
    </row>
    <row r="4" spans="1:7" ht="47.15" customHeight="1" x14ac:dyDescent="0.25">
      <c r="A4" s="340"/>
      <c r="B4" s="344"/>
      <c r="C4" s="354"/>
      <c r="D4" s="354" t="s">
        <v>991</v>
      </c>
      <c r="E4" s="333"/>
      <c r="F4" s="333"/>
      <c r="G4" s="369"/>
    </row>
    <row r="5" spans="1:7" ht="47.15" customHeight="1" x14ac:dyDescent="0.25">
      <c r="A5" s="340"/>
      <c r="B5" s="344"/>
      <c r="C5" s="354"/>
      <c r="D5" s="354"/>
      <c r="E5" s="334"/>
      <c r="F5" s="334"/>
      <c r="G5" s="370"/>
    </row>
    <row r="6" spans="1:7" ht="47.15" customHeight="1" x14ac:dyDescent="0.25">
      <c r="A6" s="340"/>
      <c r="B6" s="31" t="s">
        <v>972</v>
      </c>
      <c r="C6" s="32" t="s">
        <v>624</v>
      </c>
      <c r="D6" s="33"/>
      <c r="E6" s="244">
        <v>20</v>
      </c>
      <c r="F6" s="244"/>
      <c r="G6" s="371">
        <v>20</v>
      </c>
    </row>
    <row r="7" spans="1:7" ht="47.15" customHeight="1" x14ac:dyDescent="0.25">
      <c r="A7" s="340"/>
      <c r="B7" s="31" t="s">
        <v>625</v>
      </c>
      <c r="C7" s="32" t="s">
        <v>626</v>
      </c>
      <c r="D7" s="33"/>
      <c r="E7" s="244"/>
      <c r="F7" s="244"/>
      <c r="G7" s="371"/>
    </row>
    <row r="8" spans="1:7" ht="47.15" customHeight="1" x14ac:dyDescent="0.25">
      <c r="A8" s="340"/>
      <c r="B8" s="345" t="s">
        <v>973</v>
      </c>
      <c r="C8" s="355" t="s">
        <v>627</v>
      </c>
      <c r="D8" s="355" t="s">
        <v>628</v>
      </c>
      <c r="E8" s="244">
        <v>20</v>
      </c>
      <c r="F8" s="244"/>
      <c r="G8" s="371">
        <v>20</v>
      </c>
    </row>
    <row r="9" spans="1:7" ht="47.15" customHeight="1" x14ac:dyDescent="0.25">
      <c r="A9" s="340"/>
      <c r="B9" s="345"/>
      <c r="C9" s="355"/>
      <c r="D9" s="355"/>
      <c r="E9" s="244"/>
      <c r="F9" s="244"/>
      <c r="G9" s="371"/>
    </row>
    <row r="10" spans="1:7" ht="47.15" customHeight="1" x14ac:dyDescent="0.25">
      <c r="A10" s="340"/>
      <c r="B10" s="346" t="s">
        <v>974</v>
      </c>
      <c r="C10" s="356" t="s">
        <v>629</v>
      </c>
      <c r="D10" s="38" t="s">
        <v>992</v>
      </c>
      <c r="E10" s="244">
        <v>20</v>
      </c>
      <c r="F10" s="244"/>
      <c r="G10" s="371">
        <v>20</v>
      </c>
    </row>
    <row r="11" spans="1:7" ht="47.15" customHeight="1" x14ac:dyDescent="0.25">
      <c r="A11" s="340"/>
      <c r="B11" s="346"/>
      <c r="C11" s="356"/>
      <c r="D11" s="39" t="s">
        <v>993</v>
      </c>
      <c r="E11" s="244"/>
      <c r="F11" s="244"/>
      <c r="G11" s="371"/>
    </row>
    <row r="12" spans="1:7" ht="47.15" customHeight="1" x14ac:dyDescent="0.25">
      <c r="A12" s="340"/>
      <c r="B12" s="346"/>
      <c r="C12" s="356"/>
      <c r="D12" s="39" t="s">
        <v>994</v>
      </c>
      <c r="E12" s="244">
        <v>20</v>
      </c>
      <c r="F12" s="244"/>
      <c r="G12" s="371">
        <v>20</v>
      </c>
    </row>
    <row r="13" spans="1:7" ht="47.15" customHeight="1" x14ac:dyDescent="0.25">
      <c r="A13" s="340"/>
      <c r="B13" s="346"/>
      <c r="C13" s="356"/>
      <c r="D13" s="39" t="s">
        <v>995</v>
      </c>
      <c r="E13" s="244"/>
      <c r="F13" s="244"/>
      <c r="G13" s="371"/>
    </row>
    <row r="14" spans="1:7" ht="47.15" customHeight="1" x14ac:dyDescent="0.25">
      <c r="A14" s="340"/>
      <c r="B14" s="346"/>
      <c r="C14" s="356"/>
      <c r="D14" s="39" t="s">
        <v>630</v>
      </c>
      <c r="E14" s="34">
        <v>20</v>
      </c>
      <c r="F14" s="34"/>
      <c r="G14" s="35">
        <v>20</v>
      </c>
    </row>
    <row r="15" spans="1:7" ht="47.15" customHeight="1" x14ac:dyDescent="0.25">
      <c r="A15" s="340"/>
      <c r="B15" s="346"/>
      <c r="C15" s="356"/>
      <c r="D15" s="39" t="s">
        <v>631</v>
      </c>
      <c r="E15" s="244">
        <v>20</v>
      </c>
      <c r="F15" s="244"/>
      <c r="G15" s="371">
        <v>20</v>
      </c>
    </row>
    <row r="16" spans="1:7" ht="47.15" customHeight="1" x14ac:dyDescent="0.25">
      <c r="A16" s="340"/>
      <c r="B16" s="346"/>
      <c r="C16" s="356"/>
      <c r="D16" s="39" t="s">
        <v>996</v>
      </c>
      <c r="E16" s="244"/>
      <c r="F16" s="244"/>
      <c r="G16" s="371"/>
    </row>
    <row r="17" spans="1:7" ht="47.15" customHeight="1" x14ac:dyDescent="0.25">
      <c r="A17" s="340"/>
      <c r="B17" s="346"/>
      <c r="C17" s="356"/>
      <c r="D17" s="39" t="s">
        <v>997</v>
      </c>
      <c r="E17" s="34">
        <v>20</v>
      </c>
      <c r="F17" s="34"/>
      <c r="G17" s="35">
        <v>20</v>
      </c>
    </row>
    <row r="18" spans="1:7" ht="47.15" customHeight="1" x14ac:dyDescent="0.25">
      <c r="A18" s="340"/>
      <c r="B18" s="346"/>
      <c r="C18" s="356"/>
      <c r="D18" s="39" t="s">
        <v>998</v>
      </c>
      <c r="E18" s="244">
        <v>20</v>
      </c>
      <c r="F18" s="244"/>
      <c r="G18" s="371">
        <v>20</v>
      </c>
    </row>
    <row r="19" spans="1:7" ht="47.15" customHeight="1" x14ac:dyDescent="0.25">
      <c r="A19" s="340"/>
      <c r="B19" s="346"/>
      <c r="C19" s="356"/>
      <c r="D19" s="40" t="s">
        <v>999</v>
      </c>
      <c r="E19" s="244"/>
      <c r="F19" s="244"/>
      <c r="G19" s="371"/>
    </row>
    <row r="20" spans="1:7" ht="84" x14ac:dyDescent="0.25">
      <c r="A20" s="340"/>
      <c r="B20" s="36" t="s">
        <v>975</v>
      </c>
      <c r="C20" s="32" t="s">
        <v>983</v>
      </c>
      <c r="D20" s="41" t="s">
        <v>1000</v>
      </c>
      <c r="E20" s="244">
        <v>20</v>
      </c>
      <c r="F20" s="244"/>
      <c r="G20" s="371">
        <v>20</v>
      </c>
    </row>
    <row r="21" spans="1:7" ht="47.15" customHeight="1" x14ac:dyDescent="0.25">
      <c r="A21" s="340"/>
      <c r="B21" s="346" t="s">
        <v>976</v>
      </c>
      <c r="C21" s="357" t="s">
        <v>632</v>
      </c>
      <c r="D21" s="366" t="s">
        <v>1001</v>
      </c>
      <c r="E21" s="244"/>
      <c r="F21" s="244"/>
      <c r="G21" s="371"/>
    </row>
    <row r="22" spans="1:7" ht="14" x14ac:dyDescent="0.25">
      <c r="A22" s="340"/>
      <c r="B22" s="346"/>
      <c r="C22" s="357"/>
      <c r="D22" s="366"/>
      <c r="E22" s="244"/>
      <c r="F22" s="244"/>
      <c r="G22" s="371"/>
    </row>
    <row r="23" spans="1:7" ht="47.15" customHeight="1" x14ac:dyDescent="0.25">
      <c r="A23" s="340" t="s">
        <v>633</v>
      </c>
      <c r="B23" s="346" t="s">
        <v>634</v>
      </c>
      <c r="C23" s="358" t="s">
        <v>635</v>
      </c>
      <c r="D23" s="43" t="s">
        <v>1002</v>
      </c>
      <c r="E23" s="244">
        <v>20</v>
      </c>
      <c r="F23" s="244"/>
      <c r="G23" s="371">
        <v>20</v>
      </c>
    </row>
    <row r="24" spans="1:7" ht="47.15" customHeight="1" x14ac:dyDescent="0.25">
      <c r="A24" s="340"/>
      <c r="B24" s="346"/>
      <c r="C24" s="358"/>
      <c r="D24" s="37" t="s">
        <v>636</v>
      </c>
      <c r="E24" s="244"/>
      <c r="F24" s="244"/>
      <c r="G24" s="371"/>
    </row>
    <row r="25" spans="1:7" ht="47.15" customHeight="1" x14ac:dyDescent="0.25">
      <c r="A25" s="340"/>
      <c r="B25" s="346"/>
      <c r="C25" s="358"/>
      <c r="D25" s="37" t="s">
        <v>1003</v>
      </c>
      <c r="E25" s="34">
        <v>20</v>
      </c>
      <c r="F25" s="34"/>
      <c r="G25" s="35">
        <v>20</v>
      </c>
    </row>
    <row r="26" spans="1:7" ht="47.15" customHeight="1" x14ac:dyDescent="0.25">
      <c r="A26" s="340"/>
      <c r="B26" s="346"/>
      <c r="C26" s="358"/>
      <c r="D26" s="42" t="s">
        <v>1004</v>
      </c>
      <c r="E26" s="34">
        <v>20</v>
      </c>
      <c r="F26" s="34"/>
      <c r="G26" s="35">
        <v>20</v>
      </c>
    </row>
    <row r="27" spans="1:7" ht="47.15" customHeight="1" x14ac:dyDescent="0.25">
      <c r="A27" s="340"/>
      <c r="B27" s="346"/>
      <c r="C27" s="358"/>
      <c r="D27" s="42" t="s">
        <v>637</v>
      </c>
      <c r="E27" s="244">
        <v>20</v>
      </c>
      <c r="F27" s="244"/>
      <c r="G27" s="371">
        <v>20</v>
      </c>
    </row>
    <row r="28" spans="1:7" ht="47.15" customHeight="1" x14ac:dyDescent="0.25">
      <c r="A28" s="340"/>
      <c r="B28" s="346"/>
      <c r="C28" s="358"/>
      <c r="D28" s="42" t="s">
        <v>638</v>
      </c>
      <c r="E28" s="244"/>
      <c r="F28" s="244"/>
      <c r="G28" s="371"/>
    </row>
    <row r="29" spans="1:7" ht="47.15" customHeight="1" x14ac:dyDescent="0.25">
      <c r="A29" s="340"/>
      <c r="B29" s="346"/>
      <c r="C29" s="358"/>
      <c r="D29" s="42" t="s">
        <v>1005</v>
      </c>
      <c r="E29" s="244">
        <v>20</v>
      </c>
      <c r="F29" s="244"/>
      <c r="G29" s="371">
        <v>20</v>
      </c>
    </row>
    <row r="30" spans="1:7" ht="47.15" customHeight="1" x14ac:dyDescent="0.25">
      <c r="A30" s="340"/>
      <c r="B30" s="346"/>
      <c r="C30" s="358"/>
      <c r="D30" s="42" t="s">
        <v>1006</v>
      </c>
      <c r="E30" s="244"/>
      <c r="F30" s="244"/>
      <c r="G30" s="371"/>
    </row>
    <row r="31" spans="1:7" ht="47.15" customHeight="1" x14ac:dyDescent="0.25">
      <c r="A31" s="340"/>
      <c r="B31" s="346"/>
      <c r="C31" s="358"/>
      <c r="D31" s="37" t="s">
        <v>1007</v>
      </c>
      <c r="E31" s="244">
        <v>20</v>
      </c>
      <c r="F31" s="244"/>
      <c r="G31" s="371">
        <v>20</v>
      </c>
    </row>
    <row r="32" spans="1:7" ht="47.15" customHeight="1" x14ac:dyDescent="0.25">
      <c r="A32" s="340"/>
      <c r="B32" s="346"/>
      <c r="C32" s="358"/>
      <c r="D32" s="37" t="s">
        <v>639</v>
      </c>
      <c r="E32" s="244"/>
      <c r="F32" s="244"/>
      <c r="G32" s="371"/>
    </row>
    <row r="33" spans="1:7" ht="72.5" x14ac:dyDescent="0.25">
      <c r="A33" s="340"/>
      <c r="B33" s="44" t="s">
        <v>977</v>
      </c>
      <c r="C33" s="45"/>
      <c r="D33" s="45"/>
      <c r="E33" s="244">
        <v>20</v>
      </c>
      <c r="F33" s="244"/>
      <c r="G33" s="371">
        <v>20</v>
      </c>
    </row>
    <row r="34" spans="1:7" ht="47.15" customHeight="1" x14ac:dyDescent="0.25">
      <c r="A34" s="340"/>
      <c r="B34" s="347" t="s">
        <v>640</v>
      </c>
      <c r="C34" s="359" t="s">
        <v>984</v>
      </c>
      <c r="D34" s="46" t="s">
        <v>1008</v>
      </c>
      <c r="E34" s="244"/>
      <c r="F34" s="244"/>
      <c r="G34" s="371"/>
    </row>
    <row r="35" spans="1:7" ht="47.15" customHeight="1" x14ac:dyDescent="0.25">
      <c r="A35" s="340"/>
      <c r="B35" s="348"/>
      <c r="C35" s="360"/>
      <c r="D35" s="47" t="s">
        <v>1009</v>
      </c>
      <c r="E35" s="244">
        <v>20</v>
      </c>
      <c r="F35" s="244"/>
      <c r="G35" s="371">
        <v>20</v>
      </c>
    </row>
    <row r="36" spans="1:7" ht="47.15" customHeight="1" x14ac:dyDescent="0.25">
      <c r="A36" s="340"/>
      <c r="B36" s="348"/>
      <c r="C36" s="360"/>
      <c r="D36" s="47" t="s">
        <v>1010</v>
      </c>
      <c r="E36" s="244"/>
      <c r="F36" s="244"/>
      <c r="G36" s="371"/>
    </row>
    <row r="37" spans="1:7" ht="47.15" customHeight="1" x14ac:dyDescent="0.25">
      <c r="A37" s="340"/>
      <c r="B37" s="348"/>
      <c r="C37" s="360"/>
      <c r="D37" s="47" t="s">
        <v>1011</v>
      </c>
      <c r="E37" s="244">
        <v>20</v>
      </c>
      <c r="F37" s="244"/>
      <c r="G37" s="371">
        <v>20</v>
      </c>
    </row>
    <row r="38" spans="1:7" ht="47.15" customHeight="1" x14ac:dyDescent="0.25">
      <c r="A38" s="340"/>
      <c r="B38" s="348"/>
      <c r="C38" s="360"/>
      <c r="D38" s="47" t="s">
        <v>1012</v>
      </c>
      <c r="E38" s="244"/>
      <c r="F38" s="244"/>
      <c r="G38" s="371"/>
    </row>
    <row r="39" spans="1:7" ht="47.15" customHeight="1" x14ac:dyDescent="0.25">
      <c r="A39" s="340"/>
      <c r="B39" s="348"/>
      <c r="C39" s="360"/>
      <c r="D39" s="47" t="s">
        <v>1013</v>
      </c>
      <c r="E39" s="244">
        <v>20</v>
      </c>
      <c r="F39" s="244"/>
      <c r="G39" s="371">
        <v>20</v>
      </c>
    </row>
    <row r="40" spans="1:7" ht="47.15" customHeight="1" x14ac:dyDescent="0.25">
      <c r="A40" s="340"/>
      <c r="B40" s="348"/>
      <c r="C40" s="360"/>
      <c r="D40" s="47" t="s">
        <v>1014</v>
      </c>
      <c r="E40" s="244"/>
      <c r="F40" s="244"/>
      <c r="G40" s="371"/>
    </row>
    <row r="41" spans="1:7" ht="47.15" customHeight="1" x14ac:dyDescent="0.25">
      <c r="A41" s="340"/>
      <c r="B41" s="348"/>
      <c r="C41" s="360"/>
      <c r="D41" s="47" t="s">
        <v>1015</v>
      </c>
      <c r="E41" s="244">
        <v>20</v>
      </c>
      <c r="F41" s="244"/>
      <c r="G41" s="371">
        <v>20</v>
      </c>
    </row>
    <row r="42" spans="1:7" ht="47.15" customHeight="1" x14ac:dyDescent="0.25">
      <c r="A42" s="340"/>
      <c r="B42" s="348"/>
      <c r="C42" s="360"/>
      <c r="D42" s="47" t="s">
        <v>1016</v>
      </c>
      <c r="E42" s="244"/>
      <c r="F42" s="244"/>
      <c r="G42" s="371"/>
    </row>
    <row r="43" spans="1:7" ht="47.15" customHeight="1" x14ac:dyDescent="0.25">
      <c r="A43" s="340"/>
      <c r="B43" s="348"/>
      <c r="C43" s="360"/>
      <c r="D43" s="47" t="s">
        <v>1017</v>
      </c>
      <c r="E43" s="244">
        <v>20</v>
      </c>
      <c r="F43" s="244"/>
      <c r="G43" s="371">
        <v>20</v>
      </c>
    </row>
    <row r="44" spans="1:7" ht="47.15" customHeight="1" x14ac:dyDescent="0.25">
      <c r="A44" s="340"/>
      <c r="B44" s="348"/>
      <c r="C44" s="360"/>
      <c r="D44" s="47" t="s">
        <v>1018</v>
      </c>
      <c r="E44" s="244"/>
      <c r="F44" s="244"/>
      <c r="G44" s="371"/>
    </row>
    <row r="45" spans="1:7" ht="47.15" customHeight="1" x14ac:dyDescent="0.25">
      <c r="A45" s="340"/>
      <c r="B45" s="348"/>
      <c r="C45" s="360"/>
      <c r="D45" s="47" t="s">
        <v>641</v>
      </c>
      <c r="E45" s="244">
        <v>20</v>
      </c>
      <c r="F45" s="244"/>
      <c r="G45" s="371">
        <v>20</v>
      </c>
    </row>
    <row r="46" spans="1:7" ht="47.15" customHeight="1" x14ac:dyDescent="0.25">
      <c r="A46" s="340"/>
      <c r="B46" s="348"/>
      <c r="C46" s="360"/>
      <c r="D46" s="47" t="s">
        <v>1019</v>
      </c>
      <c r="E46" s="244"/>
      <c r="F46" s="244"/>
      <c r="G46" s="371"/>
    </row>
    <row r="47" spans="1:7" ht="47.15" customHeight="1" x14ac:dyDescent="0.25">
      <c r="A47" s="340"/>
      <c r="B47" s="348"/>
      <c r="C47" s="360"/>
      <c r="D47" s="47" t="s">
        <v>1020</v>
      </c>
      <c r="E47" s="244">
        <v>20</v>
      </c>
      <c r="F47" s="244"/>
      <c r="G47" s="371">
        <v>20</v>
      </c>
    </row>
    <row r="48" spans="1:7" ht="47.15" customHeight="1" x14ac:dyDescent="0.25">
      <c r="A48" s="340"/>
      <c r="B48" s="348"/>
      <c r="C48" s="360"/>
      <c r="D48" s="47" t="s">
        <v>1021</v>
      </c>
      <c r="E48" s="244"/>
      <c r="F48" s="244"/>
      <c r="G48" s="371"/>
    </row>
    <row r="49" spans="1:7" ht="47.15" customHeight="1" x14ac:dyDescent="0.25">
      <c r="A49" s="340"/>
      <c r="B49" s="349"/>
      <c r="C49" s="361"/>
      <c r="D49" s="47" t="s">
        <v>642</v>
      </c>
      <c r="E49" s="244">
        <v>20</v>
      </c>
      <c r="F49" s="244"/>
      <c r="G49" s="371">
        <v>20</v>
      </c>
    </row>
    <row r="50" spans="1:7" ht="47.15" customHeight="1" x14ac:dyDescent="0.25">
      <c r="A50" s="340"/>
      <c r="B50" s="347" t="s">
        <v>978</v>
      </c>
      <c r="C50" s="358" t="s">
        <v>985</v>
      </c>
      <c r="D50" s="43" t="s">
        <v>1022</v>
      </c>
      <c r="E50" s="244"/>
      <c r="F50" s="244"/>
      <c r="G50" s="371"/>
    </row>
    <row r="51" spans="1:7" ht="47.15" customHeight="1" x14ac:dyDescent="0.25">
      <c r="A51" s="340"/>
      <c r="B51" s="348"/>
      <c r="C51" s="358"/>
      <c r="D51" s="47" t="s">
        <v>1023</v>
      </c>
      <c r="E51" s="244">
        <v>20</v>
      </c>
      <c r="F51" s="244"/>
      <c r="G51" s="371">
        <v>20</v>
      </c>
    </row>
    <row r="52" spans="1:7" ht="47.15" customHeight="1" x14ac:dyDescent="0.25">
      <c r="A52" s="340"/>
      <c r="B52" s="348"/>
      <c r="C52" s="358"/>
      <c r="D52" s="47" t="s">
        <v>643</v>
      </c>
      <c r="E52" s="244"/>
      <c r="F52" s="244"/>
      <c r="G52" s="371"/>
    </row>
    <row r="53" spans="1:7" ht="47.15" customHeight="1" x14ac:dyDescent="0.25">
      <c r="A53" s="340"/>
      <c r="B53" s="348"/>
      <c r="C53" s="358"/>
      <c r="D53" s="47" t="s">
        <v>644</v>
      </c>
      <c r="E53" s="34">
        <v>20</v>
      </c>
      <c r="F53" s="34"/>
      <c r="G53" s="35">
        <v>20</v>
      </c>
    </row>
    <row r="54" spans="1:7" ht="47.15" customHeight="1" x14ac:dyDescent="0.25">
      <c r="A54" s="340"/>
      <c r="B54" s="348"/>
      <c r="C54" s="358"/>
      <c r="D54" s="47" t="s">
        <v>1024</v>
      </c>
      <c r="E54" s="34">
        <v>20</v>
      </c>
      <c r="F54" s="34"/>
      <c r="G54" s="35">
        <v>30</v>
      </c>
    </row>
    <row r="55" spans="1:7" ht="47.15" customHeight="1" x14ac:dyDescent="0.25">
      <c r="A55" s="340"/>
      <c r="B55" s="349"/>
      <c r="C55" s="45"/>
      <c r="D55" s="47" t="s">
        <v>1025</v>
      </c>
      <c r="E55" s="244">
        <v>20</v>
      </c>
      <c r="F55" s="244"/>
      <c r="G55" s="371">
        <v>20</v>
      </c>
    </row>
    <row r="56" spans="1:7" ht="47.15" customHeight="1" x14ac:dyDescent="0.25">
      <c r="A56" s="340"/>
      <c r="B56" s="350" t="s">
        <v>979</v>
      </c>
      <c r="C56" s="362" t="s">
        <v>986</v>
      </c>
      <c r="D56" s="48" t="s">
        <v>1026</v>
      </c>
      <c r="E56" s="244"/>
      <c r="F56" s="244"/>
      <c r="G56" s="371"/>
    </row>
    <row r="57" spans="1:7" ht="47.15" customHeight="1" x14ac:dyDescent="0.25">
      <c r="A57" s="340"/>
      <c r="B57" s="350"/>
      <c r="C57" s="362"/>
      <c r="D57" s="49" t="s">
        <v>1027</v>
      </c>
      <c r="E57" s="34">
        <v>20</v>
      </c>
      <c r="F57" s="34"/>
      <c r="G57" s="35">
        <v>30</v>
      </c>
    </row>
    <row r="58" spans="1:7" ht="47.15" customHeight="1" x14ac:dyDescent="0.25">
      <c r="A58" s="340"/>
      <c r="B58" s="350"/>
      <c r="C58" s="362"/>
      <c r="D58" s="49" t="s">
        <v>1028</v>
      </c>
      <c r="E58" s="34">
        <v>20</v>
      </c>
      <c r="F58" s="34"/>
      <c r="G58" s="35">
        <v>30</v>
      </c>
    </row>
    <row r="59" spans="1:7" ht="47.15" customHeight="1" x14ac:dyDescent="0.25">
      <c r="A59" s="340"/>
      <c r="B59" s="350"/>
      <c r="C59" s="362"/>
      <c r="D59" s="49" t="s">
        <v>1029</v>
      </c>
      <c r="E59" s="34">
        <v>20</v>
      </c>
      <c r="F59" s="34"/>
      <c r="G59" s="35">
        <v>30</v>
      </c>
    </row>
    <row r="60" spans="1:7" ht="47.15" customHeight="1" x14ac:dyDescent="0.25">
      <c r="A60" s="340"/>
      <c r="B60" s="350"/>
      <c r="C60" s="362"/>
      <c r="D60" s="49" t="s">
        <v>1030</v>
      </c>
      <c r="E60" s="34">
        <v>20</v>
      </c>
      <c r="F60" s="34"/>
      <c r="G60" s="35">
        <v>30</v>
      </c>
    </row>
    <row r="61" spans="1:7" ht="47.15" customHeight="1" x14ac:dyDescent="0.25">
      <c r="A61" s="340"/>
      <c r="B61" s="350"/>
      <c r="C61" s="362"/>
      <c r="D61" s="49" t="s">
        <v>1031</v>
      </c>
      <c r="E61" s="34">
        <v>20</v>
      </c>
      <c r="F61" s="34"/>
      <c r="G61" s="35">
        <v>30</v>
      </c>
    </row>
    <row r="62" spans="1:7" ht="47.15" customHeight="1" x14ac:dyDescent="0.25">
      <c r="A62" s="341" t="s">
        <v>645</v>
      </c>
      <c r="B62" s="346" t="s">
        <v>980</v>
      </c>
      <c r="C62" s="363" t="s">
        <v>987</v>
      </c>
      <c r="D62" s="30" t="s">
        <v>1032</v>
      </c>
      <c r="E62" s="34">
        <v>20</v>
      </c>
      <c r="F62" s="34"/>
      <c r="G62" s="35">
        <v>20</v>
      </c>
    </row>
    <row r="63" spans="1:7" ht="47.15" customHeight="1" x14ac:dyDescent="0.25">
      <c r="A63" s="341"/>
      <c r="B63" s="346"/>
      <c r="C63" s="363"/>
      <c r="D63" s="32" t="s">
        <v>646</v>
      </c>
      <c r="E63" s="34">
        <v>20</v>
      </c>
      <c r="F63" s="34"/>
      <c r="G63" s="35">
        <v>30</v>
      </c>
    </row>
    <row r="64" spans="1:7" ht="47.15" customHeight="1" x14ac:dyDescent="0.25">
      <c r="A64" s="341"/>
      <c r="B64" s="346"/>
      <c r="C64" s="363"/>
      <c r="D64" s="32" t="s">
        <v>647</v>
      </c>
      <c r="E64" s="34">
        <v>20</v>
      </c>
      <c r="F64" s="34"/>
      <c r="G64" s="35">
        <v>30</v>
      </c>
    </row>
    <row r="65" spans="1:7" ht="47.15" customHeight="1" x14ac:dyDescent="0.25">
      <c r="A65" s="341"/>
      <c r="B65" s="346"/>
      <c r="C65" s="363"/>
      <c r="D65" s="32" t="s">
        <v>1033</v>
      </c>
      <c r="E65" s="244">
        <v>20</v>
      </c>
      <c r="F65" s="244"/>
      <c r="G65" s="371">
        <v>20</v>
      </c>
    </row>
    <row r="66" spans="1:7" ht="47.15" customHeight="1" x14ac:dyDescent="0.25">
      <c r="A66" s="341"/>
      <c r="B66" s="346"/>
      <c r="C66" s="363"/>
      <c r="D66" s="32" t="s">
        <v>1034</v>
      </c>
      <c r="E66" s="244"/>
      <c r="F66" s="244"/>
      <c r="G66" s="371"/>
    </row>
    <row r="67" spans="1:7" ht="47.15" customHeight="1" x14ac:dyDescent="0.25">
      <c r="A67" s="341"/>
      <c r="B67" s="346"/>
      <c r="C67" s="363"/>
      <c r="D67" s="32" t="s">
        <v>648</v>
      </c>
      <c r="E67" s="50">
        <v>20</v>
      </c>
      <c r="F67" s="50"/>
      <c r="G67" s="35">
        <v>30</v>
      </c>
    </row>
    <row r="68" spans="1:7" ht="47.15" customHeight="1" x14ac:dyDescent="0.25">
      <c r="A68" s="341"/>
      <c r="B68" s="346"/>
      <c r="C68" s="363"/>
      <c r="D68" s="32" t="s">
        <v>1035</v>
      </c>
      <c r="E68" s="50">
        <v>20</v>
      </c>
      <c r="F68" s="50"/>
      <c r="G68" s="35">
        <v>20</v>
      </c>
    </row>
    <row r="69" spans="1:7" ht="87" x14ac:dyDescent="0.25">
      <c r="A69" s="341"/>
      <c r="B69" s="44" t="s">
        <v>981</v>
      </c>
      <c r="C69" s="32"/>
      <c r="D69" s="32"/>
      <c r="E69" s="34">
        <v>20</v>
      </c>
      <c r="F69" s="34"/>
      <c r="G69" s="35">
        <v>20</v>
      </c>
    </row>
    <row r="70" spans="1:7" ht="47.15" customHeight="1" x14ac:dyDescent="0.25">
      <c r="A70" s="341"/>
      <c r="B70" s="44"/>
      <c r="C70" s="32"/>
      <c r="D70" s="32"/>
      <c r="E70" s="34">
        <v>20</v>
      </c>
      <c r="F70" s="50"/>
      <c r="G70" s="35">
        <v>20</v>
      </c>
    </row>
    <row r="71" spans="1:7" ht="47.15" customHeight="1" x14ac:dyDescent="0.25">
      <c r="A71" s="341"/>
      <c r="B71" s="44" t="s">
        <v>649</v>
      </c>
      <c r="C71" s="32"/>
      <c r="D71" s="32"/>
      <c r="E71" s="34">
        <v>20</v>
      </c>
      <c r="F71" s="50"/>
      <c r="G71" s="35">
        <v>30</v>
      </c>
    </row>
    <row r="72" spans="1:7" ht="47.15" customHeight="1" x14ac:dyDescent="0.25">
      <c r="A72" s="341"/>
      <c r="B72" s="51"/>
      <c r="C72" s="32"/>
      <c r="D72" s="32"/>
      <c r="E72" s="34">
        <v>20</v>
      </c>
      <c r="F72" s="34"/>
      <c r="G72" s="35">
        <v>30</v>
      </c>
    </row>
    <row r="73" spans="1:7" ht="47.15" customHeight="1" x14ac:dyDescent="0.3">
      <c r="A73" s="342"/>
      <c r="B73" s="351" t="s">
        <v>650</v>
      </c>
      <c r="C73" s="364" t="s">
        <v>988</v>
      </c>
      <c r="D73" s="52" t="s">
        <v>1036</v>
      </c>
      <c r="E73" s="34">
        <v>20</v>
      </c>
      <c r="F73" s="34"/>
      <c r="G73" s="35">
        <v>30</v>
      </c>
    </row>
    <row r="74" spans="1:7" ht="47.15" customHeight="1" x14ac:dyDescent="0.3">
      <c r="A74" s="342"/>
      <c r="B74" s="352"/>
      <c r="C74" s="364"/>
      <c r="D74" s="52" t="s">
        <v>651</v>
      </c>
      <c r="E74" s="244">
        <v>20</v>
      </c>
      <c r="F74" s="244"/>
      <c r="G74" s="371">
        <v>30</v>
      </c>
    </row>
    <row r="75" spans="1:7" ht="47.15" customHeight="1" x14ac:dyDescent="0.3">
      <c r="A75" s="342"/>
      <c r="B75" s="352"/>
      <c r="C75" s="364"/>
      <c r="D75" s="52" t="s">
        <v>1037</v>
      </c>
      <c r="E75" s="244"/>
      <c r="F75" s="244"/>
      <c r="G75" s="371"/>
    </row>
    <row r="76" spans="1:7" ht="47.15" customHeight="1" x14ac:dyDescent="0.3">
      <c r="A76" s="342"/>
      <c r="B76" s="352"/>
      <c r="C76" s="364"/>
      <c r="D76" s="52" t="s">
        <v>652</v>
      </c>
      <c r="E76" s="244">
        <v>20</v>
      </c>
      <c r="F76" s="244"/>
      <c r="G76" s="371">
        <v>30</v>
      </c>
    </row>
    <row r="77" spans="1:7" ht="47.15" customHeight="1" x14ac:dyDescent="0.3">
      <c r="A77" s="343"/>
      <c r="B77" s="353"/>
      <c r="C77" s="365"/>
      <c r="D77" s="53" t="s">
        <v>653</v>
      </c>
      <c r="E77" s="367"/>
      <c r="F77" s="367"/>
      <c r="G77" s="372"/>
    </row>
    <row r="78" spans="1:7" x14ac:dyDescent="0.35">
      <c r="D78" s="54" t="s">
        <v>229</v>
      </c>
      <c r="E78" s="55">
        <v>930</v>
      </c>
      <c r="F78" s="56"/>
      <c r="G78" s="57">
        <v>1080</v>
      </c>
    </row>
    <row r="79" spans="1:7" x14ac:dyDescent="0.35">
      <c r="D79" s="24" t="s">
        <v>230</v>
      </c>
      <c r="E79" s="235">
        <f>G78/60</f>
        <v>18</v>
      </c>
      <c r="F79" s="236"/>
      <c r="G79" s="252"/>
    </row>
  </sheetData>
  <mergeCells count="106">
    <mergeCell ref="G76:G77"/>
    <mergeCell ref="G41:G42"/>
    <mergeCell ref="G43:G44"/>
    <mergeCell ref="G45:G46"/>
    <mergeCell ref="G47:G48"/>
    <mergeCell ref="G49:G50"/>
    <mergeCell ref="G51:G52"/>
    <mergeCell ref="G55:G56"/>
    <mergeCell ref="G65:G66"/>
    <mergeCell ref="G74:G75"/>
    <mergeCell ref="F45:F46"/>
    <mergeCell ref="F47:F48"/>
    <mergeCell ref="F49:F50"/>
    <mergeCell ref="F51:F52"/>
    <mergeCell ref="F55:F56"/>
    <mergeCell ref="F65:F66"/>
    <mergeCell ref="F74:F75"/>
    <mergeCell ref="F76:F77"/>
    <mergeCell ref="G3:G5"/>
    <mergeCell ref="G6:G7"/>
    <mergeCell ref="G8:G9"/>
    <mergeCell ref="G10:G11"/>
    <mergeCell ref="G12:G13"/>
    <mergeCell ref="G15:G16"/>
    <mergeCell ref="G18:G19"/>
    <mergeCell ref="G20:G22"/>
    <mergeCell ref="G23:G24"/>
    <mergeCell ref="G27:G28"/>
    <mergeCell ref="G29:G30"/>
    <mergeCell ref="G31:G32"/>
    <mergeCell ref="G33:G34"/>
    <mergeCell ref="G35:G36"/>
    <mergeCell ref="G37:G38"/>
    <mergeCell ref="G39:G40"/>
    <mergeCell ref="E49:E50"/>
    <mergeCell ref="E51:E52"/>
    <mergeCell ref="E55:E56"/>
    <mergeCell ref="E65:E66"/>
    <mergeCell ref="E74:E75"/>
    <mergeCell ref="E76:E77"/>
    <mergeCell ref="F3:F5"/>
    <mergeCell ref="F6:F7"/>
    <mergeCell ref="F8:F9"/>
    <mergeCell ref="F10:F11"/>
    <mergeCell ref="F12:F13"/>
    <mergeCell ref="F15:F16"/>
    <mergeCell ref="F18:F19"/>
    <mergeCell ref="F20:F22"/>
    <mergeCell ref="F23:F24"/>
    <mergeCell ref="F27:F28"/>
    <mergeCell ref="F29:F30"/>
    <mergeCell ref="F31:F32"/>
    <mergeCell ref="F33:F34"/>
    <mergeCell ref="F35:F36"/>
    <mergeCell ref="F37:F38"/>
    <mergeCell ref="F39:F40"/>
    <mergeCell ref="F41:F42"/>
    <mergeCell ref="F43:F44"/>
    <mergeCell ref="C73:C77"/>
    <mergeCell ref="D4:D5"/>
    <mergeCell ref="D8:D9"/>
    <mergeCell ref="D21:D22"/>
    <mergeCell ref="E3:E5"/>
    <mergeCell ref="E6:E7"/>
    <mergeCell ref="E8:E9"/>
    <mergeCell ref="E10:E11"/>
    <mergeCell ref="E12:E13"/>
    <mergeCell ref="E15:E16"/>
    <mergeCell ref="E18:E19"/>
    <mergeCell ref="E20:E22"/>
    <mergeCell ref="E23:E24"/>
    <mergeCell ref="E27:E28"/>
    <mergeCell ref="E29:E30"/>
    <mergeCell ref="E31:E32"/>
    <mergeCell ref="E33:E34"/>
    <mergeCell ref="E35:E36"/>
    <mergeCell ref="E37:E38"/>
    <mergeCell ref="E39:E40"/>
    <mergeCell ref="E41:E42"/>
    <mergeCell ref="E43:E44"/>
    <mergeCell ref="E45:E46"/>
    <mergeCell ref="E47:E48"/>
    <mergeCell ref="A1:G1"/>
    <mergeCell ref="E79:G79"/>
    <mergeCell ref="A3:A22"/>
    <mergeCell ref="A23:A61"/>
    <mergeCell ref="A62:A77"/>
    <mergeCell ref="B3:B5"/>
    <mergeCell ref="B8:B9"/>
    <mergeCell ref="B10:B19"/>
    <mergeCell ref="B21:B22"/>
    <mergeCell ref="B23:B32"/>
    <mergeCell ref="B34:B49"/>
    <mergeCell ref="B50:B55"/>
    <mergeCell ref="B56:B61"/>
    <mergeCell ref="B62:B68"/>
    <mergeCell ref="B73:B77"/>
    <mergeCell ref="C3:C5"/>
    <mergeCell ref="C8:C9"/>
    <mergeCell ref="C10:C19"/>
    <mergeCell ref="C21:C22"/>
    <mergeCell ref="C23:C32"/>
    <mergeCell ref="C34:C49"/>
    <mergeCell ref="C50:C54"/>
    <mergeCell ref="C56:C61"/>
    <mergeCell ref="C62:C6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9"/>
  <sheetViews>
    <sheetView workbookViewId="0">
      <selection activeCell="B6" sqref="B6"/>
    </sheetView>
  </sheetViews>
  <sheetFormatPr defaultColWidth="9" defaultRowHeight="14.5" x14ac:dyDescent="0.25"/>
  <cols>
    <col min="1" max="1" width="16.08984375" customWidth="1"/>
    <col min="2" max="2" width="63.90625" customWidth="1"/>
    <col min="3" max="3" width="19.08984375" style="1" customWidth="1"/>
    <col min="4" max="4" width="14.453125" style="2" customWidth="1"/>
    <col min="5" max="5" width="19.08984375" style="2" customWidth="1"/>
    <col min="6" max="6" width="15.08984375" style="3" customWidth="1"/>
  </cols>
  <sheetData>
    <row r="1" spans="1:6" ht="18" customHeight="1" x14ac:dyDescent="0.25">
      <c r="A1" s="373" t="s">
        <v>11</v>
      </c>
      <c r="B1" s="373"/>
      <c r="C1" s="373"/>
      <c r="D1" s="373"/>
      <c r="E1" s="373"/>
      <c r="F1" s="374"/>
    </row>
    <row r="2" spans="1:6" ht="26.15" customHeight="1" x14ac:dyDescent="0.25">
      <c r="A2" s="4" t="s">
        <v>461</v>
      </c>
      <c r="B2" s="4" t="s">
        <v>462</v>
      </c>
      <c r="C2" s="4" t="s">
        <v>236</v>
      </c>
      <c r="D2" s="5" t="s">
        <v>463</v>
      </c>
      <c r="E2" s="5" t="s">
        <v>464</v>
      </c>
      <c r="F2" s="6" t="s">
        <v>465</v>
      </c>
    </row>
    <row r="3" spans="1:6" ht="15" customHeight="1" x14ac:dyDescent="0.25">
      <c r="A3" s="375" t="s">
        <v>654</v>
      </c>
      <c r="B3" s="7" t="s">
        <v>655</v>
      </c>
      <c r="C3" s="379" t="s">
        <v>656</v>
      </c>
      <c r="D3" s="381">
        <v>60</v>
      </c>
      <c r="E3" s="381">
        <v>30</v>
      </c>
      <c r="F3" s="384">
        <f>D3+E3</f>
        <v>90</v>
      </c>
    </row>
    <row r="4" spans="1:6" x14ac:dyDescent="0.25">
      <c r="A4" s="376"/>
      <c r="B4" s="9" t="s">
        <v>657</v>
      </c>
      <c r="C4" s="380"/>
      <c r="D4" s="382"/>
      <c r="E4" s="382"/>
      <c r="F4" s="385"/>
    </row>
    <row r="5" spans="1:6" x14ac:dyDescent="0.25">
      <c r="A5" s="376"/>
      <c r="B5" s="8" t="s">
        <v>658</v>
      </c>
      <c r="C5" s="380"/>
      <c r="D5" s="382"/>
      <c r="E5" s="382"/>
      <c r="F5" s="385"/>
    </row>
    <row r="6" spans="1:6" x14ac:dyDescent="0.25">
      <c r="A6" s="376"/>
      <c r="B6" s="8" t="s">
        <v>659</v>
      </c>
      <c r="C6" s="380"/>
      <c r="D6" s="382"/>
      <c r="E6" s="382"/>
      <c r="F6" s="385"/>
    </row>
    <row r="7" spans="1:6" x14ac:dyDescent="0.25">
      <c r="A7" s="376"/>
      <c r="B7" s="8" t="s">
        <v>660</v>
      </c>
      <c r="C7" s="380"/>
      <c r="D7" s="382"/>
      <c r="E7" s="382"/>
      <c r="F7" s="385"/>
    </row>
    <row r="8" spans="1:6" x14ac:dyDescent="0.25">
      <c r="A8" s="376"/>
      <c r="B8" s="8" t="s">
        <v>661</v>
      </c>
      <c r="C8" s="380"/>
      <c r="D8" s="382"/>
      <c r="E8" s="382"/>
      <c r="F8" s="385"/>
    </row>
    <row r="9" spans="1:6" x14ac:dyDescent="0.25">
      <c r="A9" s="376"/>
      <c r="B9" s="8" t="s">
        <v>662</v>
      </c>
      <c r="C9" s="380"/>
      <c r="D9" s="383"/>
      <c r="E9" s="383"/>
      <c r="F9" s="386"/>
    </row>
    <row r="10" spans="1:6" x14ac:dyDescent="0.25">
      <c r="A10" s="8" t="s">
        <v>663</v>
      </c>
      <c r="B10" s="8" t="s">
        <v>664</v>
      </c>
      <c r="C10" s="10" t="s">
        <v>665</v>
      </c>
      <c r="D10" s="381">
        <v>30</v>
      </c>
      <c r="E10" s="381">
        <v>30</v>
      </c>
      <c r="F10" s="384">
        <v>60</v>
      </c>
    </row>
    <row r="11" spans="1:6" ht="29" x14ac:dyDescent="0.25">
      <c r="A11" s="8" t="s">
        <v>666</v>
      </c>
      <c r="B11" s="8" t="s">
        <v>667</v>
      </c>
      <c r="C11" s="10" t="s">
        <v>668</v>
      </c>
      <c r="D11" s="383"/>
      <c r="E11" s="383"/>
      <c r="F11" s="386"/>
    </row>
    <row r="12" spans="1:6" ht="43.5" x14ac:dyDescent="0.25">
      <c r="A12" s="8" t="s">
        <v>669</v>
      </c>
      <c r="B12" s="8" t="s">
        <v>670</v>
      </c>
      <c r="C12" s="10" t="s">
        <v>671</v>
      </c>
      <c r="D12" s="381">
        <v>30</v>
      </c>
      <c r="E12" s="381">
        <v>30</v>
      </c>
      <c r="F12" s="384">
        <v>60</v>
      </c>
    </row>
    <row r="13" spans="1:6" x14ac:dyDescent="0.25">
      <c r="A13" s="11"/>
      <c r="B13" s="8" t="s">
        <v>672</v>
      </c>
      <c r="C13" s="10" t="s">
        <v>673</v>
      </c>
      <c r="D13" s="383"/>
      <c r="E13" s="383"/>
      <c r="F13" s="386"/>
    </row>
    <row r="14" spans="1:6" x14ac:dyDescent="0.25">
      <c r="A14" s="11"/>
      <c r="B14" s="8" t="s">
        <v>674</v>
      </c>
      <c r="C14" s="10" t="s">
        <v>668</v>
      </c>
      <c r="D14" s="381">
        <v>30</v>
      </c>
      <c r="E14" s="381">
        <v>30</v>
      </c>
      <c r="F14" s="384">
        <v>60</v>
      </c>
    </row>
    <row r="15" spans="1:6" ht="72.5" x14ac:dyDescent="0.25">
      <c r="A15" s="11"/>
      <c r="B15" s="8" t="s">
        <v>675</v>
      </c>
      <c r="C15" s="10" t="s">
        <v>676</v>
      </c>
      <c r="D15" s="383"/>
      <c r="E15" s="383"/>
      <c r="F15" s="386"/>
    </row>
    <row r="16" spans="1:6" ht="28.5" customHeight="1" x14ac:dyDescent="0.25">
      <c r="A16" s="376" t="s">
        <v>677</v>
      </c>
      <c r="B16" s="8" t="s">
        <v>678</v>
      </c>
      <c r="C16" s="380" t="s">
        <v>679</v>
      </c>
      <c r="D16" s="381">
        <v>30</v>
      </c>
      <c r="E16" s="381">
        <v>30</v>
      </c>
      <c r="F16" s="384">
        <v>60</v>
      </c>
    </row>
    <row r="17" spans="1:6" x14ac:dyDescent="0.25">
      <c r="A17" s="376"/>
      <c r="B17" s="8" t="s">
        <v>680</v>
      </c>
      <c r="C17" s="380"/>
      <c r="D17" s="382"/>
      <c r="E17" s="382"/>
      <c r="F17" s="385"/>
    </row>
    <row r="18" spans="1:6" ht="29" x14ac:dyDescent="0.25">
      <c r="A18" s="376" t="s">
        <v>681</v>
      </c>
      <c r="B18" s="8" t="s">
        <v>682</v>
      </c>
      <c r="C18" s="10" t="s">
        <v>683</v>
      </c>
      <c r="D18" s="383"/>
      <c r="E18" s="383"/>
      <c r="F18" s="386"/>
    </row>
    <row r="19" spans="1:6" ht="72.5" x14ac:dyDescent="0.25">
      <c r="A19" s="376"/>
      <c r="B19" s="8" t="s">
        <v>684</v>
      </c>
      <c r="C19" s="10" t="s">
        <v>685</v>
      </c>
      <c r="D19" s="12">
        <v>30</v>
      </c>
      <c r="E19" s="12">
        <v>30</v>
      </c>
      <c r="F19" s="13">
        <v>60</v>
      </c>
    </row>
    <row r="20" spans="1:6" ht="29" x14ac:dyDescent="0.25">
      <c r="A20" s="376"/>
      <c r="B20" s="8" t="s">
        <v>686</v>
      </c>
      <c r="C20" s="10" t="s">
        <v>687</v>
      </c>
      <c r="D20" s="381">
        <v>30</v>
      </c>
      <c r="E20" s="381">
        <v>30</v>
      </c>
      <c r="F20" s="384">
        <v>60</v>
      </c>
    </row>
    <row r="21" spans="1:6" x14ac:dyDescent="0.25">
      <c r="A21" s="376"/>
      <c r="B21" s="8" t="s">
        <v>688</v>
      </c>
      <c r="C21" s="14"/>
      <c r="D21" s="382"/>
      <c r="E21" s="382"/>
      <c r="F21" s="385"/>
    </row>
    <row r="22" spans="1:6" ht="29" x14ac:dyDescent="0.25">
      <c r="A22" s="376" t="s">
        <v>689</v>
      </c>
      <c r="B22" s="8" t="s">
        <v>690</v>
      </c>
      <c r="C22" s="10" t="s">
        <v>691</v>
      </c>
      <c r="D22" s="382"/>
      <c r="E22" s="382"/>
      <c r="F22" s="385"/>
    </row>
    <row r="23" spans="1:6" ht="29" x14ac:dyDescent="0.25">
      <c r="A23" s="376"/>
      <c r="B23" s="8" t="s">
        <v>692</v>
      </c>
      <c r="C23" s="10" t="s">
        <v>693</v>
      </c>
      <c r="D23" s="382"/>
      <c r="E23" s="382"/>
      <c r="F23" s="385"/>
    </row>
    <row r="24" spans="1:6" x14ac:dyDescent="0.25">
      <c r="A24" s="376"/>
      <c r="B24" s="8" t="s">
        <v>694</v>
      </c>
      <c r="C24" s="10" t="s">
        <v>695</v>
      </c>
      <c r="D24" s="383"/>
      <c r="E24" s="383"/>
      <c r="F24" s="386"/>
    </row>
    <row r="25" spans="1:6" x14ac:dyDescent="0.25">
      <c r="A25" s="376"/>
      <c r="B25" s="8" t="s">
        <v>696</v>
      </c>
      <c r="C25" s="10" t="s">
        <v>697</v>
      </c>
      <c r="D25" s="381">
        <v>30</v>
      </c>
      <c r="E25" s="381">
        <v>30</v>
      </c>
      <c r="F25" s="384">
        <v>60</v>
      </c>
    </row>
    <row r="26" spans="1:6" x14ac:dyDescent="0.25">
      <c r="A26" s="376"/>
      <c r="B26" s="8" t="s">
        <v>698</v>
      </c>
      <c r="C26" s="14"/>
      <c r="D26" s="382"/>
      <c r="E26" s="382"/>
      <c r="F26" s="385"/>
    </row>
    <row r="27" spans="1:6" x14ac:dyDescent="0.25">
      <c r="A27" s="376"/>
      <c r="B27" s="8" t="s">
        <v>699</v>
      </c>
      <c r="C27" s="14"/>
      <c r="D27" s="382"/>
      <c r="E27" s="382"/>
      <c r="F27" s="385"/>
    </row>
    <row r="28" spans="1:6" x14ac:dyDescent="0.25">
      <c r="A28" s="376"/>
      <c r="B28" s="8" t="s">
        <v>700</v>
      </c>
      <c r="C28" s="14"/>
      <c r="D28" s="382"/>
      <c r="E28" s="382"/>
      <c r="F28" s="385"/>
    </row>
    <row r="29" spans="1:6" x14ac:dyDescent="0.25">
      <c r="A29" s="376"/>
      <c r="B29" s="8" t="s">
        <v>701</v>
      </c>
      <c r="C29" s="14"/>
      <c r="D29" s="382"/>
      <c r="E29" s="382"/>
      <c r="F29" s="385"/>
    </row>
    <row r="30" spans="1:6" ht="14" x14ac:dyDescent="0.25">
      <c r="A30" s="15"/>
      <c r="B30" s="15"/>
      <c r="C30" s="16"/>
      <c r="D30" s="383"/>
      <c r="E30" s="383"/>
      <c r="F30" s="386"/>
    </row>
    <row r="31" spans="1:6" ht="72.5" x14ac:dyDescent="0.25">
      <c r="A31" s="376" t="s">
        <v>702</v>
      </c>
      <c r="B31" s="8" t="s">
        <v>703</v>
      </c>
      <c r="C31" s="10" t="s">
        <v>704</v>
      </c>
      <c r="D31" s="12">
        <v>30</v>
      </c>
      <c r="E31" s="12">
        <v>30</v>
      </c>
      <c r="F31" s="13">
        <v>60</v>
      </c>
    </row>
    <row r="32" spans="1:6" ht="29" x14ac:dyDescent="0.25">
      <c r="A32" s="376"/>
      <c r="B32" s="9" t="s">
        <v>705</v>
      </c>
      <c r="C32" s="10" t="s">
        <v>706</v>
      </c>
      <c r="D32" s="381">
        <v>30</v>
      </c>
      <c r="E32" s="381">
        <v>30</v>
      </c>
      <c r="F32" s="384">
        <v>60</v>
      </c>
    </row>
    <row r="33" spans="1:6" ht="29" x14ac:dyDescent="0.25">
      <c r="A33" s="376"/>
      <c r="B33" s="8" t="s">
        <v>707</v>
      </c>
      <c r="C33" s="10" t="s">
        <v>708</v>
      </c>
      <c r="D33" s="382"/>
      <c r="E33" s="382"/>
      <c r="F33" s="385"/>
    </row>
    <row r="34" spans="1:6" x14ac:dyDescent="0.25">
      <c r="A34" s="376"/>
      <c r="B34" s="8" t="s">
        <v>709</v>
      </c>
      <c r="C34" s="10" t="s">
        <v>710</v>
      </c>
      <c r="D34" s="383"/>
      <c r="E34" s="383"/>
      <c r="F34" s="386"/>
    </row>
    <row r="35" spans="1:6" x14ac:dyDescent="0.25">
      <c r="A35" s="376"/>
      <c r="B35" s="8" t="s">
        <v>711</v>
      </c>
      <c r="C35" s="14"/>
      <c r="D35" s="381">
        <v>30</v>
      </c>
      <c r="E35" s="381">
        <v>30</v>
      </c>
      <c r="F35" s="384">
        <v>60</v>
      </c>
    </row>
    <row r="36" spans="1:6" x14ac:dyDescent="0.25">
      <c r="A36" s="376"/>
      <c r="B36" s="8" t="s">
        <v>712</v>
      </c>
      <c r="C36" s="14"/>
      <c r="D36" s="382"/>
      <c r="E36" s="382"/>
      <c r="F36" s="385"/>
    </row>
    <row r="37" spans="1:6" x14ac:dyDescent="0.25">
      <c r="A37" s="376"/>
      <c r="B37" s="8" t="s">
        <v>713</v>
      </c>
      <c r="C37" s="14"/>
      <c r="D37" s="382"/>
      <c r="E37" s="382"/>
      <c r="F37" s="385"/>
    </row>
    <row r="38" spans="1:6" x14ac:dyDescent="0.25">
      <c r="A38" s="376"/>
      <c r="B38" s="8" t="s">
        <v>714</v>
      </c>
      <c r="C38" s="14"/>
      <c r="D38" s="382"/>
      <c r="E38" s="382"/>
      <c r="F38" s="385"/>
    </row>
    <row r="39" spans="1:6" x14ac:dyDescent="0.25">
      <c r="A39" s="376"/>
      <c r="B39" s="8" t="s">
        <v>715</v>
      </c>
      <c r="C39" s="14"/>
      <c r="D39" s="382"/>
      <c r="E39" s="382"/>
      <c r="F39" s="385"/>
    </row>
    <row r="40" spans="1:6" x14ac:dyDescent="0.25">
      <c r="A40" s="376"/>
      <c r="B40" s="8" t="s">
        <v>713</v>
      </c>
      <c r="C40" s="14"/>
      <c r="D40" s="383"/>
      <c r="E40" s="383"/>
      <c r="F40" s="386"/>
    </row>
    <row r="41" spans="1:6" ht="58" x14ac:dyDescent="0.25">
      <c r="A41" s="377" t="s">
        <v>716</v>
      </c>
      <c r="B41" s="8" t="s">
        <v>717</v>
      </c>
      <c r="C41" s="10" t="s">
        <v>718</v>
      </c>
      <c r="D41" s="381">
        <v>30</v>
      </c>
      <c r="E41" s="381">
        <v>30</v>
      </c>
      <c r="F41" s="384">
        <v>60</v>
      </c>
    </row>
    <row r="42" spans="1:6" x14ac:dyDescent="0.25">
      <c r="A42" s="377"/>
      <c r="B42" s="8" t="s">
        <v>719</v>
      </c>
      <c r="C42" s="10" t="s">
        <v>720</v>
      </c>
      <c r="D42" s="382"/>
      <c r="E42" s="382"/>
      <c r="F42" s="385"/>
    </row>
    <row r="43" spans="1:6" ht="29" x14ac:dyDescent="0.25">
      <c r="A43" s="377"/>
      <c r="B43" s="8" t="s">
        <v>721</v>
      </c>
      <c r="C43" s="10" t="s">
        <v>722</v>
      </c>
      <c r="D43" s="383"/>
      <c r="E43" s="383"/>
      <c r="F43" s="386"/>
    </row>
    <row r="44" spans="1:6" x14ac:dyDescent="0.25">
      <c r="A44" s="377"/>
      <c r="B44" s="8" t="s">
        <v>723</v>
      </c>
      <c r="C44" s="10" t="s">
        <v>724</v>
      </c>
      <c r="D44" s="381">
        <v>30</v>
      </c>
      <c r="E44" s="381">
        <v>30</v>
      </c>
      <c r="F44" s="384">
        <v>60</v>
      </c>
    </row>
    <row r="45" spans="1:6" x14ac:dyDescent="0.25">
      <c r="A45" s="377"/>
      <c r="B45" s="8" t="s">
        <v>725</v>
      </c>
      <c r="C45" s="10" t="s">
        <v>726</v>
      </c>
      <c r="D45" s="382"/>
      <c r="E45" s="382"/>
      <c r="F45" s="385"/>
    </row>
    <row r="46" spans="1:6" ht="43.5" x14ac:dyDescent="0.25">
      <c r="A46" s="377"/>
      <c r="B46" s="8" t="s">
        <v>727</v>
      </c>
      <c r="C46" s="10" t="s">
        <v>728</v>
      </c>
      <c r="D46" s="382"/>
      <c r="E46" s="382"/>
      <c r="F46" s="385"/>
    </row>
    <row r="47" spans="1:6" x14ac:dyDescent="0.25">
      <c r="A47" s="377"/>
      <c r="B47" s="9" t="s">
        <v>729</v>
      </c>
      <c r="C47" s="14"/>
      <c r="D47" s="382"/>
      <c r="E47" s="382"/>
      <c r="F47" s="385"/>
    </row>
    <row r="48" spans="1:6" x14ac:dyDescent="0.25">
      <c r="A48" s="377"/>
      <c r="B48" s="8" t="s">
        <v>730</v>
      </c>
      <c r="C48" s="14"/>
      <c r="D48" s="383"/>
      <c r="E48" s="383"/>
      <c r="F48" s="386"/>
    </row>
    <row r="49" spans="1:6" x14ac:dyDescent="0.25">
      <c r="A49" s="377"/>
      <c r="B49" s="8" t="s">
        <v>731</v>
      </c>
      <c r="C49" s="14"/>
      <c r="D49" s="381">
        <v>30</v>
      </c>
      <c r="E49" s="381">
        <v>30</v>
      </c>
      <c r="F49" s="384">
        <v>60</v>
      </c>
    </row>
    <row r="50" spans="1:6" x14ac:dyDescent="0.25">
      <c r="A50" s="377"/>
      <c r="B50" s="8" t="s">
        <v>732</v>
      </c>
      <c r="C50" s="14"/>
      <c r="D50" s="382"/>
      <c r="E50" s="382"/>
      <c r="F50" s="385"/>
    </row>
    <row r="51" spans="1:6" x14ac:dyDescent="0.25">
      <c r="A51" s="377"/>
      <c r="B51" s="8" t="s">
        <v>733</v>
      </c>
      <c r="C51" s="14"/>
      <c r="D51" s="382"/>
      <c r="E51" s="382"/>
      <c r="F51" s="385"/>
    </row>
    <row r="52" spans="1:6" x14ac:dyDescent="0.25">
      <c r="A52" s="377"/>
      <c r="B52" s="8" t="s">
        <v>734</v>
      </c>
      <c r="C52" s="14"/>
      <c r="D52" s="383"/>
      <c r="E52" s="383"/>
      <c r="F52" s="386"/>
    </row>
    <row r="53" spans="1:6" ht="43.5" x14ac:dyDescent="0.25">
      <c r="A53" s="376" t="s">
        <v>735</v>
      </c>
      <c r="B53" s="8" t="s">
        <v>736</v>
      </c>
      <c r="C53" s="10" t="s">
        <v>737</v>
      </c>
      <c r="D53" s="381">
        <v>60</v>
      </c>
      <c r="E53" s="381">
        <v>30</v>
      </c>
      <c r="F53" s="384">
        <v>90</v>
      </c>
    </row>
    <row r="54" spans="1:6" x14ac:dyDescent="0.25">
      <c r="A54" s="376"/>
      <c r="B54" s="8" t="s">
        <v>738</v>
      </c>
      <c r="C54" s="10" t="s">
        <v>739</v>
      </c>
      <c r="D54" s="382"/>
      <c r="E54" s="382"/>
      <c r="F54" s="385"/>
    </row>
    <row r="55" spans="1:6" ht="58" x14ac:dyDescent="0.25">
      <c r="A55" s="376"/>
      <c r="B55" s="8" t="s">
        <v>740</v>
      </c>
      <c r="C55" s="10" t="s">
        <v>741</v>
      </c>
      <c r="D55" s="382"/>
      <c r="E55" s="382"/>
      <c r="F55" s="385"/>
    </row>
    <row r="56" spans="1:6" x14ac:dyDescent="0.25">
      <c r="A56" s="376"/>
      <c r="B56" s="8" t="s">
        <v>742</v>
      </c>
      <c r="C56" s="14"/>
      <c r="D56" s="382"/>
      <c r="E56" s="382"/>
      <c r="F56" s="385"/>
    </row>
    <row r="57" spans="1:6" x14ac:dyDescent="0.25">
      <c r="A57" s="376"/>
      <c r="B57" s="8" t="s">
        <v>743</v>
      </c>
      <c r="C57" s="14"/>
      <c r="D57" s="382"/>
      <c r="E57" s="382"/>
      <c r="F57" s="385"/>
    </row>
    <row r="58" spans="1:6" x14ac:dyDescent="0.25">
      <c r="A58" s="376"/>
      <c r="B58" s="8" t="s">
        <v>744</v>
      </c>
      <c r="C58" s="14"/>
      <c r="D58" s="382"/>
      <c r="E58" s="382"/>
      <c r="F58" s="385"/>
    </row>
    <row r="59" spans="1:6" x14ac:dyDescent="0.25">
      <c r="A59" s="376"/>
      <c r="B59" s="8" t="s">
        <v>745</v>
      </c>
      <c r="C59" s="14"/>
      <c r="D59" s="383"/>
      <c r="E59" s="383"/>
      <c r="F59" s="386"/>
    </row>
    <row r="60" spans="1:6" ht="44.15" customHeight="1" x14ac:dyDescent="0.25">
      <c r="A60" s="377" t="s">
        <v>746</v>
      </c>
      <c r="B60" s="8" t="s">
        <v>747</v>
      </c>
      <c r="C60" s="10" t="s">
        <v>748</v>
      </c>
      <c r="D60" s="381">
        <v>30</v>
      </c>
      <c r="E60" s="381">
        <v>30</v>
      </c>
      <c r="F60" s="384">
        <v>60</v>
      </c>
    </row>
    <row r="61" spans="1:6" x14ac:dyDescent="0.25">
      <c r="A61" s="377"/>
      <c r="B61" s="8" t="s">
        <v>749</v>
      </c>
      <c r="C61" s="10" t="s">
        <v>750</v>
      </c>
      <c r="D61" s="382"/>
      <c r="E61" s="382"/>
      <c r="F61" s="385"/>
    </row>
    <row r="62" spans="1:6" x14ac:dyDescent="0.25">
      <c r="A62" s="377"/>
      <c r="B62" s="8" t="s">
        <v>751</v>
      </c>
      <c r="C62" s="10" t="s">
        <v>752</v>
      </c>
      <c r="D62" s="382"/>
      <c r="E62" s="382"/>
      <c r="F62" s="385"/>
    </row>
    <row r="63" spans="1:6" x14ac:dyDescent="0.25">
      <c r="A63" s="377"/>
      <c r="B63" s="8" t="s">
        <v>753</v>
      </c>
      <c r="C63" s="10" t="s">
        <v>754</v>
      </c>
      <c r="D63" s="382"/>
      <c r="E63" s="382"/>
      <c r="F63" s="385"/>
    </row>
    <row r="64" spans="1:6" x14ac:dyDescent="0.25">
      <c r="A64" s="377"/>
      <c r="B64" s="8" t="s">
        <v>755</v>
      </c>
      <c r="C64" s="10" t="s">
        <v>756</v>
      </c>
      <c r="D64" s="383"/>
      <c r="E64" s="383"/>
      <c r="F64" s="386"/>
    </row>
    <row r="65" spans="1:6" ht="29" x14ac:dyDescent="0.25">
      <c r="A65" s="377"/>
      <c r="B65" s="8" t="s">
        <v>757</v>
      </c>
      <c r="C65" s="17" t="s">
        <v>758</v>
      </c>
      <c r="D65" s="381">
        <v>30</v>
      </c>
      <c r="E65" s="381">
        <v>30</v>
      </c>
      <c r="F65" s="384">
        <v>60</v>
      </c>
    </row>
    <row r="66" spans="1:6" x14ac:dyDescent="0.25">
      <c r="A66" s="377"/>
      <c r="B66" s="8" t="s">
        <v>759</v>
      </c>
      <c r="C66" s="14"/>
      <c r="D66" s="382"/>
      <c r="E66" s="382"/>
      <c r="F66" s="385"/>
    </row>
    <row r="67" spans="1:6" x14ac:dyDescent="0.25">
      <c r="A67" s="378"/>
      <c r="B67" s="18" t="s">
        <v>760</v>
      </c>
      <c r="C67" s="19"/>
      <c r="D67" s="382"/>
      <c r="E67" s="382"/>
      <c r="F67" s="385"/>
    </row>
    <row r="68" spans="1:6" x14ac:dyDescent="0.25">
      <c r="C68" s="20" t="s">
        <v>229</v>
      </c>
      <c r="D68" s="21">
        <v>810</v>
      </c>
      <c r="E68" s="21">
        <f>F68-D68</f>
        <v>270</v>
      </c>
      <c r="F68" s="22">
        <v>1080</v>
      </c>
    </row>
    <row r="69" spans="1:6" ht="15" x14ac:dyDescent="0.35">
      <c r="C69" s="23" t="s">
        <v>230</v>
      </c>
      <c r="D69" s="235">
        <f>F68/60</f>
        <v>18</v>
      </c>
      <c r="E69" s="236"/>
      <c r="F69" s="236"/>
    </row>
  </sheetData>
  <mergeCells count="57">
    <mergeCell ref="F44:F48"/>
    <mergeCell ref="F49:F52"/>
    <mergeCell ref="F53:F59"/>
    <mergeCell ref="F60:F64"/>
    <mergeCell ref="F65:F67"/>
    <mergeCell ref="F20:F24"/>
    <mergeCell ref="F25:F30"/>
    <mergeCell ref="F32:F34"/>
    <mergeCell ref="F35:F40"/>
    <mergeCell ref="F41:F43"/>
    <mergeCell ref="F3:F9"/>
    <mergeCell ref="F10:F11"/>
    <mergeCell ref="F12:F13"/>
    <mergeCell ref="F14:F15"/>
    <mergeCell ref="F16:F18"/>
    <mergeCell ref="D65:D67"/>
    <mergeCell ref="E3:E9"/>
    <mergeCell ref="E10:E11"/>
    <mergeCell ref="E12:E13"/>
    <mergeCell ref="E14:E15"/>
    <mergeCell ref="E16:E18"/>
    <mergeCell ref="E20:E24"/>
    <mergeCell ref="E25:E30"/>
    <mergeCell ref="E32:E34"/>
    <mergeCell ref="E35:E40"/>
    <mergeCell ref="E41:E43"/>
    <mergeCell ref="E44:E48"/>
    <mergeCell ref="E49:E52"/>
    <mergeCell ref="E53:E59"/>
    <mergeCell ref="E60:E64"/>
    <mergeCell ref="E65:E67"/>
    <mergeCell ref="D41:D43"/>
    <mergeCell ref="D44:D48"/>
    <mergeCell ref="D49:D52"/>
    <mergeCell ref="D53:D59"/>
    <mergeCell ref="D60:D64"/>
    <mergeCell ref="D16:D18"/>
    <mergeCell ref="D20:D24"/>
    <mergeCell ref="D25:D30"/>
    <mergeCell ref="D32:D34"/>
    <mergeCell ref="D35:D40"/>
    <mergeCell ref="A1:F1"/>
    <mergeCell ref="D69:F69"/>
    <mergeCell ref="A3:A9"/>
    <mergeCell ref="A16:A17"/>
    <mergeCell ref="A18:A21"/>
    <mergeCell ref="A22:A29"/>
    <mergeCell ref="A31:A40"/>
    <mergeCell ref="A41:A52"/>
    <mergeCell ref="A53:A59"/>
    <mergeCell ref="A60:A67"/>
    <mergeCell ref="C3:C9"/>
    <mergeCell ref="C16:C17"/>
    <mergeCell ref="D3:D9"/>
    <mergeCell ref="D10:D11"/>
    <mergeCell ref="D12:D13"/>
    <mergeCell ref="D14:D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0efb17b-9594-4bbe-85d1-c3d7db78dfaa" xsi:nil="true"/>
    <lcf76f155ced4ddcb4097134ff3c332f xmlns="aaab9fc4-3f03-4902-b79a-4559f6f50ee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F77F0BC448B14880FE41DB3A2CAC4E" ma:contentTypeVersion="14" ma:contentTypeDescription="Create a new document." ma:contentTypeScope="" ma:versionID="3909a4de4b66b929ee5ab7a79397b820">
  <xsd:schema xmlns:xsd="http://www.w3.org/2001/XMLSchema" xmlns:xs="http://www.w3.org/2001/XMLSchema" xmlns:p="http://schemas.microsoft.com/office/2006/metadata/properties" xmlns:ns2="aaab9fc4-3f03-4902-b79a-4559f6f50eed" xmlns:ns3="90efb17b-9594-4bbe-85d1-c3d7db78dfaa" targetNamespace="http://schemas.microsoft.com/office/2006/metadata/properties" ma:root="true" ma:fieldsID="a857acf534ba9791464bddb826892a63" ns2:_="" ns3:_="">
    <xsd:import namespace="aaab9fc4-3f03-4902-b79a-4559f6f50eed"/>
    <xsd:import namespace="90efb17b-9594-4bbe-85d1-c3d7db78dfa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ab9fc4-3f03-4902-b79a-4559f6f50e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c554113-5c1c-4c88-a5a0-ba7e0db0880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efb17b-9594-4bbe-85d1-c3d7db78dfa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4d49a1c-672b-4bc9-b667-17c7fe6e9de5}" ma:internalName="TaxCatchAll" ma:showField="CatchAllData" ma:web="90efb17b-9594-4bbe-85d1-c3d7db78df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9724FD-A3EA-4070-BFA7-EA8142E2ED2B}">
  <ds:schemaRefs/>
</ds:datastoreItem>
</file>

<file path=customXml/itemProps2.xml><?xml version="1.0" encoding="utf-8"?>
<ds:datastoreItem xmlns:ds="http://schemas.openxmlformats.org/officeDocument/2006/customXml" ds:itemID="{58FB4EB8-6821-4FAD-8851-65045922C8B5}">
  <ds:schemaRefs/>
</ds:datastoreItem>
</file>

<file path=customXml/itemProps3.xml><?xml version="1.0" encoding="utf-8"?>
<ds:datastoreItem xmlns:ds="http://schemas.openxmlformats.org/officeDocument/2006/customXml" ds:itemID="{B3A7FEFA-660B-4D4D-8A51-80A5AAABAE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Linux Planner</vt:lpstr>
      <vt:lpstr>Linux</vt:lpstr>
      <vt:lpstr>Networking</vt:lpstr>
      <vt:lpstr>Python</vt:lpstr>
      <vt:lpstr>Azure</vt:lpstr>
      <vt:lpstr>AWS</vt:lpstr>
      <vt:lpstr>DevOps</vt:lpstr>
      <vt:lpstr>ITIL</vt:lpstr>
      <vt:lpstr>Virtualization</vt:lpstr>
      <vt:lpstr>IaC</vt:lpstr>
      <vt:lpstr>Windows 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Hassaan</dc:creator>
  <cp:lastModifiedBy>Bharath Kumar N (IN43180)</cp:lastModifiedBy>
  <dcterms:created xsi:type="dcterms:W3CDTF">2025-06-30T08:59:00Z</dcterms:created>
  <dcterms:modified xsi:type="dcterms:W3CDTF">2025-10-11T12:28:53Z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0x0101009FF77F0BC448B14880FE41DB3A2CAC4E</vt:lpwstr>
  </property>
  <property fmtid="{D5CDD505-2E9C-101B-9397-08002B2CF9AE}" pid="3" name="MediaServiceImageTags">
    <vt:lpwstr/>
  </property>
  <property fmtid="{D5CDD505-2E9C-101B-9397-08002B2CF9AE}" pid="4" name="ICV">
    <vt:lpwstr>05C262E978734E8698F902D92955BE86_13</vt:lpwstr>
  </property>
  <property fmtid="{D5CDD505-2E9C-101B-9397-08002B2CF9AE}" pid="5" name="KSOProductBuildVer">
    <vt:lpwstr>1033-12.2.0.21931</vt:lpwstr>
  </property>
</Properties>
</file>