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arlis-my.sharepoint.us/personal/econnerty_arlis_umd_edu/Documents/Desktop/ICS-Agent-Factory/Data/"/>
    </mc:Choice>
  </mc:AlternateContent>
  <xr:revisionPtr revIDLastSave="5" documentId="13_ncr:1_{D3E4E0EE-73C0-4F3B-94FA-AB0B9519A8CE}" xr6:coauthVersionLast="47" xr6:coauthVersionMax="47" xr10:uidLastSave="{D5B75407-D9CC-4C6D-8F0B-16106035B19E}"/>
  <bookViews>
    <workbookView xWindow="-120" yWindow="-120" windowWidth="22920" windowHeight="13800" xr2:uid="{00000000-000D-0000-FFFF-FFFF00000000}"/>
  </bookViews>
  <sheets>
    <sheet name="lithuania" sheetId="1" r:id="rId1"/>
    <sheet name="estonia" sheetId="2" r:id="rId2"/>
    <sheet name="latvia" sheetId="3" r:id="rId3"/>
    <sheet name="poland" sheetId="4" r:id="rId4"/>
    <sheet name="belaru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8" i="1"/>
</calcChain>
</file>

<file path=xl/sharedStrings.xml><?xml version="1.0" encoding="utf-8"?>
<sst xmlns="http://schemas.openxmlformats.org/spreadsheetml/2006/main" count="522" uniqueCount="137">
  <si>
    <t>Gender</t>
  </si>
  <si>
    <t>Age</t>
  </si>
  <si>
    <t>Language</t>
  </si>
  <si>
    <t>Nationality</t>
  </si>
  <si>
    <t>Political Spectrum</t>
  </si>
  <si>
    <t>Socioeconomic Status</t>
  </si>
  <si>
    <t>EU</t>
  </si>
  <si>
    <t>NATORussia</t>
  </si>
  <si>
    <t>Source</t>
  </si>
  <si>
    <t>Type</t>
  </si>
  <si>
    <t>Country</t>
  </si>
  <si>
    <t>% of Country Population</t>
  </si>
  <si>
    <t>Male</t>
  </si>
  <si>
    <t>Female</t>
  </si>
  <si>
    <t>Young</t>
  </si>
  <si>
    <t>Middle</t>
  </si>
  <si>
    <t>Old</t>
  </si>
  <si>
    <t>NationalLanguage</t>
  </si>
  <si>
    <t>Russian</t>
  </si>
  <si>
    <t>Both</t>
  </si>
  <si>
    <t>Other</t>
  </si>
  <si>
    <t>Lithuanian</t>
  </si>
  <si>
    <t>Estonian</t>
  </si>
  <si>
    <t>Latvian</t>
  </si>
  <si>
    <t>Polish</t>
  </si>
  <si>
    <t>Belarusian</t>
  </si>
  <si>
    <t>Left</t>
  </si>
  <si>
    <t>Center</t>
  </si>
  <si>
    <t>Right</t>
  </si>
  <si>
    <t>Undecided</t>
  </si>
  <si>
    <t>LowerClass</t>
  </si>
  <si>
    <t>MiddleClass</t>
  </si>
  <si>
    <t>UpperClass</t>
  </si>
  <si>
    <t>ProEU</t>
  </si>
  <si>
    <t>AntiEU</t>
  </si>
  <si>
    <t>ProNATOAntiRussia</t>
  </si>
  <si>
    <t>AntiNATOProRussia</t>
  </si>
  <si>
    <t>Neutral</t>
  </si>
  <si>
    <t>ONT (ont.by)</t>
  </si>
  <si>
    <t>TV</t>
  </si>
  <si>
    <t>Belarus</t>
  </si>
  <si>
    <t>Belsat (Belsat.eu)</t>
  </si>
  <si>
    <t>TNT (tnt-online.ru)</t>
  </si>
  <si>
    <t>Euroradio (euroradio.fm)</t>
  </si>
  <si>
    <t>Radio</t>
  </si>
  <si>
    <t>1st National Channel (tvr.by)</t>
  </si>
  <si>
    <t>Argumenty i Fakty v Belarusi (aif.ru)</t>
  </si>
  <si>
    <t>Print News</t>
  </si>
  <si>
    <t>Belarus Segodnya (sb.by)</t>
  </si>
  <si>
    <t>Online News</t>
  </si>
  <si>
    <t>Sputnik Belarus (sputnik.by)</t>
  </si>
  <si>
    <t>Onliner (onliner.by)</t>
  </si>
  <si>
    <t>RIA Novosti (ria.ru)</t>
  </si>
  <si>
    <t>Belta (eng.belta.by)</t>
  </si>
  <si>
    <t>Lenta (lenta.ru)</t>
  </si>
  <si>
    <t>RBC (rbc.ru)</t>
  </si>
  <si>
    <t>KP.ru</t>
  </si>
  <si>
    <t>NashaNiva.com</t>
  </si>
  <si>
    <t>Charter97.org</t>
  </si>
  <si>
    <t>Facebook</t>
  </si>
  <si>
    <t>Social Media</t>
  </si>
  <si>
    <t>Odnoklassniki</t>
  </si>
  <si>
    <t>Telegram</t>
  </si>
  <si>
    <t>Twitter</t>
  </si>
  <si>
    <t>VK</t>
  </si>
  <si>
    <t>TVP1 (tvp.pl)</t>
  </si>
  <si>
    <t>Poland</t>
  </si>
  <si>
    <t>TVP Info (tvp.info)</t>
  </si>
  <si>
    <t>TVN24 (tvn24.pl)</t>
  </si>
  <si>
    <t>RMF FM (rmf.fm)</t>
  </si>
  <si>
    <t xml:space="preserve">Radio ZET (radiozet.pl) </t>
  </si>
  <si>
    <t>Fakt (fakt.pl)</t>
  </si>
  <si>
    <t>Do Rzeczy (dorzeczy.pl)</t>
  </si>
  <si>
    <t xml:space="preserve">Gazeta Wyborcza (wyborcza.pl) </t>
  </si>
  <si>
    <t>Rzeczpospolita (rp.pl)</t>
  </si>
  <si>
    <t>Wirtualna Polska (wp.pl)</t>
  </si>
  <si>
    <t>Onet (Onet.pl)</t>
  </si>
  <si>
    <t>Interia (interia.pl)</t>
  </si>
  <si>
    <t>O2 (o2.pl)</t>
  </si>
  <si>
    <t>Niezalezna (niezalezna.pl)</t>
  </si>
  <si>
    <t>wPolityce (wpolityce.pl)</t>
  </si>
  <si>
    <t>Wprost (Wprost.eu)</t>
  </si>
  <si>
    <t>KrytykaPolitczyna.pl</t>
  </si>
  <si>
    <t>TV3 (tv3.lv)</t>
  </si>
  <si>
    <t>Latvia</t>
  </si>
  <si>
    <t>LTV 1 (ltv1.lsm.lv)</t>
  </si>
  <si>
    <t>PBK</t>
  </si>
  <si>
    <t>Radio Latvia 2 (lr2.lsm.lv)</t>
  </si>
  <si>
    <t>Radio Skonto (radioskonto.lv)</t>
  </si>
  <si>
    <t>Vesti Segodnya (ves.lv)</t>
  </si>
  <si>
    <t>Print Newspaper</t>
  </si>
  <si>
    <t>Neatkaringa Avize (nra.lv)</t>
  </si>
  <si>
    <t>Latvijas Avize (la.lv)</t>
  </si>
  <si>
    <t>Delfi (delfi.lv)</t>
  </si>
  <si>
    <t>TVNet (tvnet.lv)</t>
  </si>
  <si>
    <t>LSM (lsm.lv)</t>
  </si>
  <si>
    <t>Apollo (apollo.lv)</t>
  </si>
  <si>
    <t>Press (press.lv)</t>
  </si>
  <si>
    <t>M!xnews (mixnews.lv)</t>
  </si>
  <si>
    <t>Baltijas Balss (bb.lv)</t>
  </si>
  <si>
    <t>Jauns.lv</t>
  </si>
  <si>
    <t>Gorod.lv (Daugapils ONLY)</t>
  </si>
  <si>
    <t>Draugiem</t>
  </si>
  <si>
    <t>ETV Plus (etvpluss.err.ee)</t>
  </si>
  <si>
    <t>Estonia</t>
  </si>
  <si>
    <t>TV3 (tv3.ee)</t>
  </si>
  <si>
    <t>Vikerraadio (vikerradio.err.ee)</t>
  </si>
  <si>
    <t>Sky Radio (sky.ee)</t>
  </si>
  <si>
    <t>Postimees (postimees.ee)</t>
  </si>
  <si>
    <t>Eesti Pavaleht(epl.delfi.ee)</t>
  </si>
  <si>
    <t>Ohtuleht (ohtuleht.ee)</t>
  </si>
  <si>
    <t>Aripaev (aripaev.ee)</t>
  </si>
  <si>
    <t>Delfi (Delfi.ee)</t>
  </si>
  <si>
    <t>Channel One Russia (1tv.ru)</t>
  </si>
  <si>
    <t>Meduza (meduza.io)</t>
  </si>
  <si>
    <t>RuBaltic (rubaltic.ru)</t>
  </si>
  <si>
    <t>Stena.ee</t>
  </si>
  <si>
    <t>Elu 24 (elu24.ee)</t>
  </si>
  <si>
    <t>Odnolassniki</t>
  </si>
  <si>
    <t>SocioeconomicStatus</t>
  </si>
  <si>
    <t>TV3 (tv3.lt)</t>
  </si>
  <si>
    <t>Lithuania</t>
  </si>
  <si>
    <t>LRT (lrt.lt)</t>
  </si>
  <si>
    <t xml:space="preserve">PBK </t>
  </si>
  <si>
    <t>Lietus Radio (lietus.fm)</t>
  </si>
  <si>
    <t>RUSRADIO (rusradio.lt)</t>
  </si>
  <si>
    <t>Kauno Diena (kauno.diena.lt)</t>
  </si>
  <si>
    <t>Lietuvos Rytas (lrytas.lt)</t>
  </si>
  <si>
    <t>Respublika (respublika.lt)</t>
  </si>
  <si>
    <t>Delfi (delfi.lt)</t>
  </si>
  <si>
    <t>15min (15min.lt)</t>
  </si>
  <si>
    <t>Verslo Zinios (vz.lt)</t>
  </si>
  <si>
    <t>Sputnik News (sputniknews.ru)</t>
  </si>
  <si>
    <t>Diena (Diena.lt)</t>
  </si>
  <si>
    <t>Alfa (alfa.lt)</t>
  </si>
  <si>
    <t>Vakaru Ekspresas (ve.lt)</t>
  </si>
  <si>
    <t xml:space="preserve">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</si>
</sst>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%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2FDFF"/>
      </patternFill>
    </fill>
    <fill>
      <patternFill patternType="solid">
        <fgColor rgb="FFFFE4D0"/>
      </patternFill>
    </fill>
    <fill>
      <patternFill patternType="solid">
        <fgColor rgb="FFE9E0FF"/>
      </patternFill>
    </fill>
    <fill>
      <patternFill patternType="solid">
        <fgColor rgb="FFDCFFE6"/>
      </patternFill>
    </fill>
    <fill>
      <patternFill patternType="solid">
        <fgColor rgb="FFFFFF00"/>
      </patternFill>
    </fill>
    <fill>
      <patternFill patternType="solid">
        <fgColor rgb="FFFFF5D7"/>
      </patternFill>
    </fill>
    <fill>
      <patternFill patternType="solid">
        <fgColor rgb="FFFCE5CD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2" fillId="8" borderId="7" xfId="0" applyFont="1" applyFill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5" fontId="2" fillId="9" borderId="9" xfId="0" applyNumberFormat="1" applyFont="1" applyFill="1" applyBorder="1" applyAlignment="1">
      <alignment horizontal="left"/>
    </xf>
    <xf numFmtId="165" fontId="2" fillId="9" borderId="10" xfId="0" applyNumberFormat="1" applyFont="1" applyFill="1" applyBorder="1" applyAlignment="1">
      <alignment horizontal="left"/>
    </xf>
    <xf numFmtId="164" fontId="5" fillId="0" borderId="1" xfId="0" applyNumberFormat="1" applyFont="1" applyBorder="1" applyAlignment="1">
      <alignment horizontal="center"/>
    </xf>
    <xf numFmtId="164" fontId="0" fillId="0" borderId="0" xfId="0" applyNumberFormat="1"/>
    <xf numFmtId="165" fontId="2" fillId="10" borderId="9" xfId="0" applyNumberFormat="1" applyFont="1" applyFill="1" applyBorder="1" applyAlignment="1">
      <alignment horizontal="left"/>
    </xf>
    <xf numFmtId="165" fontId="1" fillId="0" borderId="11" xfId="0" applyNumberFormat="1" applyFont="1" applyBorder="1" applyAlignment="1">
      <alignment horizontal="left"/>
    </xf>
    <xf numFmtId="164" fontId="1" fillId="0" borderId="11" xfId="0" applyNumberFormat="1" applyFont="1" applyBorder="1" applyAlignment="1">
      <alignment horizontal="left"/>
    </xf>
    <xf numFmtId="165" fontId="0" fillId="0" borderId="0" xfId="0" applyNumberFormat="1"/>
    <xf numFmtId="16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164" fontId="3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K39"/>
  <sheetViews>
    <sheetView tabSelected="1" workbookViewId="0">
      <selection activeCell="D24" sqref="D24"/>
    </sheetView>
  </sheetViews>
  <sheetFormatPr defaultRowHeight="15" x14ac:dyDescent="0.25"/>
  <cols>
    <col min="1" max="3" width="13.5703125" bestFit="1" customWidth="1"/>
    <col min="4" max="4" width="13.5703125" style="40" bestFit="1" customWidth="1"/>
    <col min="5" max="9" width="13.5703125" style="31" bestFit="1" customWidth="1"/>
    <col min="10" max="10" width="29.140625" style="31" bestFit="1" customWidth="1"/>
    <col min="11" max="34" width="13.5703125" style="31" bestFit="1" customWidth="1"/>
    <col min="35" max="37" width="13.5703125" bestFit="1" customWidth="1"/>
  </cols>
  <sheetData>
    <row r="1" spans="1:37" ht="18.75" customHeight="1" x14ac:dyDescent="0.25">
      <c r="B1" s="14"/>
      <c r="C1" s="14"/>
      <c r="D1" s="27"/>
      <c r="E1" s="41" t="s">
        <v>0</v>
      </c>
      <c r="F1" s="43"/>
      <c r="G1" s="44" t="s">
        <v>1</v>
      </c>
      <c r="H1" s="42"/>
      <c r="I1" s="43"/>
      <c r="J1" s="41" t="s">
        <v>2</v>
      </c>
      <c r="K1" s="42"/>
      <c r="L1" s="42"/>
      <c r="M1" s="43"/>
      <c r="N1" s="41" t="s">
        <v>3</v>
      </c>
      <c r="O1" s="42"/>
      <c r="P1" s="42"/>
      <c r="Q1" s="42"/>
      <c r="R1" s="42"/>
      <c r="S1" s="42"/>
      <c r="T1" s="43"/>
      <c r="U1" s="41" t="s">
        <v>4</v>
      </c>
      <c r="V1" s="42"/>
      <c r="W1" s="42"/>
      <c r="X1" s="43"/>
      <c r="Y1" s="41" t="s">
        <v>119</v>
      </c>
      <c r="Z1" s="42"/>
      <c r="AA1" s="43"/>
      <c r="AB1" s="41" t="s">
        <v>6</v>
      </c>
      <c r="AC1" s="42"/>
      <c r="AD1" s="43"/>
      <c r="AE1" s="44" t="s">
        <v>7</v>
      </c>
      <c r="AF1" s="42"/>
      <c r="AG1" s="42"/>
      <c r="AH1" s="43"/>
      <c r="AI1" s="6"/>
      <c r="AJ1" s="6"/>
      <c r="AK1" s="6"/>
    </row>
    <row r="2" spans="1:37" ht="18.75" customHeight="1" x14ac:dyDescent="0.25">
      <c r="A2" s="7" t="s">
        <v>8</v>
      </c>
      <c r="B2" s="7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9" t="s">
        <v>18</v>
      </c>
      <c r="L2" s="9" t="s">
        <v>19</v>
      </c>
      <c r="M2" s="10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18</v>
      </c>
      <c r="T2" s="10" t="s">
        <v>20</v>
      </c>
      <c r="U2" s="9" t="s">
        <v>26</v>
      </c>
      <c r="V2" s="9" t="s">
        <v>27</v>
      </c>
      <c r="W2" s="9" t="s">
        <v>28</v>
      </c>
      <c r="X2" s="10" t="s">
        <v>29</v>
      </c>
      <c r="Y2" s="9" t="s">
        <v>30</v>
      </c>
      <c r="Z2" s="9" t="s">
        <v>31</v>
      </c>
      <c r="AA2" s="10" t="s">
        <v>32</v>
      </c>
      <c r="AB2" s="11" t="s">
        <v>33</v>
      </c>
      <c r="AC2" s="9" t="s">
        <v>34</v>
      </c>
      <c r="AD2" s="10" t="s">
        <v>29</v>
      </c>
      <c r="AE2" s="9" t="s">
        <v>35</v>
      </c>
      <c r="AF2" s="9" t="s">
        <v>36</v>
      </c>
      <c r="AG2" s="9" t="s">
        <v>37</v>
      </c>
      <c r="AH2" s="10" t="s">
        <v>29</v>
      </c>
      <c r="AJ2" s="12"/>
      <c r="AK2" s="12"/>
    </row>
    <row r="3" spans="1:37" ht="18.75" customHeight="1" x14ac:dyDescent="0.25">
      <c r="A3" s="13" t="s">
        <v>120</v>
      </c>
      <c r="B3" s="14" t="s">
        <v>39</v>
      </c>
      <c r="C3" s="14" t="s">
        <v>121</v>
      </c>
      <c r="D3" s="15">
        <v>0.16850000000000001</v>
      </c>
      <c r="E3" s="3">
        <v>0.39700000000000002</v>
      </c>
      <c r="F3" s="16">
        <v>0.60299999999999998</v>
      </c>
      <c r="G3" s="5">
        <v>0.112</v>
      </c>
      <c r="H3" s="3">
        <v>0.65300000000000002</v>
      </c>
      <c r="I3" s="16">
        <v>0.23499999999999999</v>
      </c>
      <c r="J3" s="3">
        <v>0.56548117154811695</v>
      </c>
      <c r="K3" s="3">
        <v>0</v>
      </c>
      <c r="L3" s="3">
        <v>0.40481171548117156</v>
      </c>
      <c r="M3" s="16">
        <v>2.97071129707113E-2</v>
      </c>
      <c r="N3" s="3">
        <v>0.96697142857142848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3.2457142857142858E-2</v>
      </c>
      <c r="U3" s="3">
        <v>0.15770000000000001</v>
      </c>
      <c r="V3" s="3">
        <v>0.26069999999999999</v>
      </c>
      <c r="W3" s="3">
        <v>0.26919999999999999</v>
      </c>
      <c r="X3" s="16">
        <v>0.3125</v>
      </c>
      <c r="Y3" s="3">
        <v>0.30869999999999997</v>
      </c>
      <c r="Z3" s="3">
        <v>0.36969999999999997</v>
      </c>
      <c r="AA3" s="16">
        <v>0.3216</v>
      </c>
      <c r="AB3" s="3">
        <v>0.81294765840220384</v>
      </c>
      <c r="AC3" s="3">
        <v>0</v>
      </c>
      <c r="AD3" s="16">
        <v>0.18691460055096418</v>
      </c>
      <c r="AE3" s="3">
        <v>0.7068329718004337</v>
      </c>
      <c r="AF3" s="3">
        <v>0</v>
      </c>
      <c r="AG3" s="3">
        <v>0.15108459869848156</v>
      </c>
      <c r="AH3" s="16">
        <v>0.14240780911062906</v>
      </c>
      <c r="AI3" s="12"/>
      <c r="AJ3" s="36"/>
      <c r="AK3" s="36"/>
    </row>
    <row r="4" spans="1:37" ht="18.75" customHeight="1" x14ac:dyDescent="0.25">
      <c r="A4" s="13" t="s">
        <v>122</v>
      </c>
      <c r="B4" s="14" t="s">
        <v>39</v>
      </c>
      <c r="C4" s="14" t="s">
        <v>121</v>
      </c>
      <c r="D4" s="15">
        <v>0.11559999999999999</v>
      </c>
      <c r="E4" s="3">
        <v>0.48799999999999999</v>
      </c>
      <c r="F4" s="16">
        <v>0.51200000000000001</v>
      </c>
      <c r="G4" s="5">
        <v>0.112</v>
      </c>
      <c r="H4" s="3">
        <v>0.65300000000000002</v>
      </c>
      <c r="I4" s="16">
        <v>0.23499999999999999</v>
      </c>
      <c r="J4" s="3">
        <v>0.55640181144503897</v>
      </c>
      <c r="K4" s="3">
        <v>4.5286125977768626E-2</v>
      </c>
      <c r="L4" s="3">
        <v>0.39831206257719226</v>
      </c>
      <c r="M4" s="16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16">
        <v>0</v>
      </c>
      <c r="U4" s="3">
        <v>0</v>
      </c>
      <c r="V4" s="3">
        <v>0.45497382198952879</v>
      </c>
      <c r="W4" s="3">
        <v>0</v>
      </c>
      <c r="X4" s="16">
        <v>0.54537521815008727</v>
      </c>
      <c r="Y4" s="3">
        <v>0.30869999999999997</v>
      </c>
      <c r="Z4" s="3">
        <v>0.36969999999999997</v>
      </c>
      <c r="AA4" s="16">
        <v>0.3216</v>
      </c>
      <c r="AB4" s="3">
        <v>0.81294765840220384</v>
      </c>
      <c r="AC4" s="3">
        <v>0</v>
      </c>
      <c r="AD4" s="16">
        <v>0.18691460055096418</v>
      </c>
      <c r="AE4" s="3">
        <v>0.7068329718004337</v>
      </c>
      <c r="AF4" s="3">
        <v>0</v>
      </c>
      <c r="AG4" s="3">
        <v>0.15108459869848156</v>
      </c>
      <c r="AH4" s="16">
        <v>0.14240780911062906</v>
      </c>
      <c r="AI4" s="36"/>
      <c r="AJ4" s="36"/>
      <c r="AK4" s="36"/>
    </row>
    <row r="5" spans="1:37" ht="18.75" customHeight="1" x14ac:dyDescent="0.25">
      <c r="A5" s="20" t="s">
        <v>123</v>
      </c>
      <c r="B5" s="14" t="s">
        <v>39</v>
      </c>
      <c r="C5" s="14" t="s">
        <v>121</v>
      </c>
      <c r="D5" s="15">
        <v>0.20799999999999999</v>
      </c>
      <c r="E5" s="3">
        <v>0.46560000000000001</v>
      </c>
      <c r="F5" s="16">
        <v>0.53439999999999999</v>
      </c>
      <c r="G5" s="3">
        <v>0</v>
      </c>
      <c r="H5" s="3">
        <v>0.73531746031746026</v>
      </c>
      <c r="I5" s="16">
        <v>0.26428571428571429</v>
      </c>
      <c r="J5" s="3">
        <v>0</v>
      </c>
      <c r="K5" s="3">
        <v>0.10208816705336426</v>
      </c>
      <c r="L5" s="3">
        <v>0.89791183294663579</v>
      </c>
      <c r="M5" s="16">
        <v>0</v>
      </c>
      <c r="N5" s="3">
        <v>0.94430803571428568</v>
      </c>
      <c r="O5" s="3">
        <v>0</v>
      </c>
      <c r="P5" s="3">
        <v>0</v>
      </c>
      <c r="Q5" s="3">
        <v>0</v>
      </c>
      <c r="R5" s="3">
        <v>0</v>
      </c>
      <c r="S5" s="3">
        <v>5.6026785714285716E-2</v>
      </c>
      <c r="T5" s="16">
        <v>0</v>
      </c>
      <c r="U5" s="3">
        <v>0</v>
      </c>
      <c r="V5" s="3">
        <v>0</v>
      </c>
      <c r="W5" s="3">
        <v>0.4625429553264605</v>
      </c>
      <c r="X5" s="16">
        <v>0.53694158075601373</v>
      </c>
      <c r="Y5" s="3">
        <v>0.45530973451327428</v>
      </c>
      <c r="Z5" s="3">
        <v>0.54528023598820052</v>
      </c>
      <c r="AA5" s="16">
        <v>0</v>
      </c>
      <c r="AB5" s="3">
        <v>0</v>
      </c>
      <c r="AC5" s="3">
        <v>1</v>
      </c>
      <c r="AD5" s="16">
        <v>0</v>
      </c>
      <c r="AE5" s="3">
        <v>0</v>
      </c>
      <c r="AF5" s="3">
        <v>1</v>
      </c>
      <c r="AG5" s="3">
        <v>0</v>
      </c>
      <c r="AH5" s="16">
        <v>0</v>
      </c>
      <c r="AI5" s="36"/>
      <c r="AJ5" s="36"/>
      <c r="AK5" s="36"/>
    </row>
    <row r="6" spans="1:37" ht="18.75" customHeight="1" x14ac:dyDescent="0.25">
      <c r="A6" s="25" t="s">
        <v>124</v>
      </c>
      <c r="B6" s="14" t="s">
        <v>44</v>
      </c>
      <c r="C6" s="14" t="s">
        <v>121</v>
      </c>
      <c r="D6" s="15">
        <v>0.191</v>
      </c>
      <c r="E6" s="3">
        <v>0.46560000000000001</v>
      </c>
      <c r="F6" s="16">
        <v>0.53439999999999999</v>
      </c>
      <c r="G6" s="3">
        <v>0</v>
      </c>
      <c r="H6" s="3">
        <v>0.73531746031746026</v>
      </c>
      <c r="I6" s="16">
        <v>0.26428571428571429</v>
      </c>
      <c r="J6" s="3">
        <v>0.58279430789133246</v>
      </c>
      <c r="K6" s="3">
        <v>0</v>
      </c>
      <c r="L6" s="3">
        <v>0.41720569210866754</v>
      </c>
      <c r="M6" s="16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16">
        <v>0</v>
      </c>
      <c r="U6" s="3">
        <v>0</v>
      </c>
      <c r="V6" s="3">
        <v>0.45497382198952879</v>
      </c>
      <c r="W6" s="3">
        <v>0</v>
      </c>
      <c r="X6" s="16">
        <v>0.54537521815008727</v>
      </c>
      <c r="Y6" s="3">
        <v>0</v>
      </c>
      <c r="Z6" s="3">
        <v>0.5</v>
      </c>
      <c r="AA6" s="16">
        <v>0.5</v>
      </c>
      <c r="AB6" s="3">
        <v>0.81294765840220384</v>
      </c>
      <c r="AC6" s="3">
        <v>0</v>
      </c>
      <c r="AD6" s="16">
        <v>0.18691460055096418</v>
      </c>
      <c r="AE6" s="3">
        <v>0.83231162196679431</v>
      </c>
      <c r="AF6" s="3">
        <v>0</v>
      </c>
      <c r="AG6" s="3">
        <v>0</v>
      </c>
      <c r="AH6" s="16">
        <v>0.1676883780332056</v>
      </c>
      <c r="AI6" s="1"/>
      <c r="AJ6" s="1"/>
      <c r="AK6" s="1"/>
    </row>
    <row r="7" spans="1:37" ht="18.75" customHeight="1" x14ac:dyDescent="0.25">
      <c r="A7" s="25" t="s">
        <v>125</v>
      </c>
      <c r="B7" s="14" t="s">
        <v>44</v>
      </c>
      <c r="C7" s="14" t="s">
        <v>121</v>
      </c>
      <c r="D7" s="15">
        <v>5.5E-2</v>
      </c>
      <c r="E7" s="3">
        <v>0.46560000000000001</v>
      </c>
      <c r="F7" s="16">
        <v>0.53439999999999999</v>
      </c>
      <c r="G7" s="3">
        <v>0</v>
      </c>
      <c r="H7" s="3">
        <v>0.73531746031746026</v>
      </c>
      <c r="I7" s="16">
        <v>0.26428571428571429</v>
      </c>
      <c r="J7" s="3">
        <v>0</v>
      </c>
      <c r="K7" s="3">
        <v>0.10208816705336426</v>
      </c>
      <c r="L7" s="3">
        <v>0.89791183294663579</v>
      </c>
      <c r="M7" s="16">
        <v>0</v>
      </c>
      <c r="N7" s="3">
        <v>0.94430803571428568</v>
      </c>
      <c r="O7" s="3">
        <v>0</v>
      </c>
      <c r="P7" s="3">
        <v>0</v>
      </c>
      <c r="Q7" s="3">
        <v>0</v>
      </c>
      <c r="R7" s="3">
        <v>0</v>
      </c>
      <c r="S7" s="3">
        <v>5.6026785714285716E-2</v>
      </c>
      <c r="T7" s="16">
        <v>0</v>
      </c>
      <c r="U7" s="3">
        <v>0</v>
      </c>
      <c r="V7" s="3">
        <v>0</v>
      </c>
      <c r="W7" s="3">
        <v>1</v>
      </c>
      <c r="X7" s="16">
        <v>0</v>
      </c>
      <c r="Y7" s="3">
        <v>0</v>
      </c>
      <c r="Z7" s="3">
        <v>1</v>
      </c>
      <c r="AA7" s="16">
        <v>0</v>
      </c>
      <c r="AB7" s="3">
        <v>0</v>
      </c>
      <c r="AC7" s="3">
        <v>1</v>
      </c>
      <c r="AD7" s="16">
        <v>0</v>
      </c>
      <c r="AE7" s="3">
        <v>0</v>
      </c>
      <c r="AF7" s="3">
        <v>1</v>
      </c>
      <c r="AG7" s="3">
        <v>0</v>
      </c>
      <c r="AH7" s="16">
        <v>0</v>
      </c>
      <c r="AI7" s="1"/>
      <c r="AJ7" s="1"/>
      <c r="AK7" s="1"/>
    </row>
    <row r="8" spans="1:37" ht="18.75" customHeight="1" x14ac:dyDescent="0.25">
      <c r="A8" s="18" t="s">
        <v>126</v>
      </c>
      <c r="B8" s="14" t="s">
        <v>47</v>
      </c>
      <c r="C8" s="14" t="s">
        <v>121</v>
      </c>
      <c r="D8" s="15">
        <f>50000/2850000</f>
        <v>1.7543859649122806E-2</v>
      </c>
      <c r="E8" s="3">
        <v>0.46560000000000001</v>
      </c>
      <c r="F8" s="16">
        <v>0.53439999999999999</v>
      </c>
      <c r="G8" s="3">
        <v>0</v>
      </c>
      <c r="H8" s="3">
        <v>0.73531746031746026</v>
      </c>
      <c r="I8" s="16">
        <v>0.26428571428571429</v>
      </c>
      <c r="J8" s="3">
        <v>0.58279430789133246</v>
      </c>
      <c r="K8" s="3">
        <v>0</v>
      </c>
      <c r="L8" s="3">
        <v>0.41720569210866754</v>
      </c>
      <c r="M8" s="16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16">
        <v>0</v>
      </c>
      <c r="U8" s="3">
        <v>0</v>
      </c>
      <c r="V8" s="3">
        <v>1</v>
      </c>
      <c r="W8" s="3">
        <v>0</v>
      </c>
      <c r="X8" s="16">
        <v>0</v>
      </c>
      <c r="Y8" s="3">
        <v>0</v>
      </c>
      <c r="Z8" s="3">
        <v>1</v>
      </c>
      <c r="AA8" s="16">
        <v>0</v>
      </c>
      <c r="AB8" s="3">
        <v>1</v>
      </c>
      <c r="AC8" s="3">
        <v>0</v>
      </c>
      <c r="AD8" s="16">
        <v>0</v>
      </c>
      <c r="AE8" s="3">
        <v>1</v>
      </c>
      <c r="AF8" s="3">
        <v>0</v>
      </c>
      <c r="AG8" s="3">
        <v>0</v>
      </c>
      <c r="AH8" s="16">
        <v>0</v>
      </c>
      <c r="AI8" s="1"/>
      <c r="AJ8" s="1"/>
      <c r="AK8" s="1"/>
    </row>
    <row r="9" spans="1:37" ht="18.75" customHeight="1" x14ac:dyDescent="0.25">
      <c r="A9" s="19" t="s">
        <v>127</v>
      </c>
      <c r="B9" s="14" t="s">
        <v>49</v>
      </c>
      <c r="C9" s="14" t="s">
        <v>121</v>
      </c>
      <c r="D9" s="15">
        <v>1</v>
      </c>
      <c r="E9" s="3">
        <v>0.41199999999999998</v>
      </c>
      <c r="F9" s="16">
        <v>0.58799999999999997</v>
      </c>
      <c r="G9" s="3">
        <v>0.13800000000000001</v>
      </c>
      <c r="H9" s="3">
        <v>0.84299999999999997</v>
      </c>
      <c r="I9" s="16">
        <v>1.9E-2</v>
      </c>
      <c r="J9" s="3">
        <v>0.58279430789133246</v>
      </c>
      <c r="K9" s="3">
        <v>0</v>
      </c>
      <c r="L9" s="3">
        <v>0.41720569210866754</v>
      </c>
      <c r="M9" s="16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16">
        <v>0</v>
      </c>
      <c r="U9" s="3">
        <v>0</v>
      </c>
      <c r="V9" s="3">
        <v>0.45497382198952879</v>
      </c>
      <c r="W9" s="3">
        <v>0</v>
      </c>
      <c r="X9" s="16">
        <v>0.54537521815008727</v>
      </c>
      <c r="Y9" s="3">
        <v>0</v>
      </c>
      <c r="Z9" s="3">
        <v>1</v>
      </c>
      <c r="AA9" s="16">
        <v>0</v>
      </c>
      <c r="AB9" s="3">
        <v>0.81294765840220384</v>
      </c>
      <c r="AC9" s="3">
        <v>0</v>
      </c>
      <c r="AD9" s="16">
        <v>0.18691460055096418</v>
      </c>
      <c r="AE9" s="3">
        <v>0.7068329718004337</v>
      </c>
      <c r="AF9" s="3">
        <v>0</v>
      </c>
      <c r="AG9" s="3">
        <v>0.15108459869848156</v>
      </c>
      <c r="AH9" s="16">
        <v>0.14240780911062906</v>
      </c>
      <c r="AI9" s="37"/>
      <c r="AJ9" s="37"/>
      <c r="AK9" s="37"/>
    </row>
    <row r="10" spans="1:37" ht="18.75" customHeight="1" x14ac:dyDescent="0.25">
      <c r="A10" s="19" t="s">
        <v>128</v>
      </c>
      <c r="B10" s="14" t="s">
        <v>49</v>
      </c>
      <c r="C10" s="14" t="s">
        <v>121</v>
      </c>
      <c r="D10" s="15">
        <v>0.70020000000000004</v>
      </c>
      <c r="E10" s="3">
        <v>0.441</v>
      </c>
      <c r="F10" s="16">
        <v>0.55900000000000005</v>
      </c>
      <c r="G10" s="3">
        <v>0.151</v>
      </c>
      <c r="H10" s="3">
        <v>0.81299999999999994</v>
      </c>
      <c r="I10" s="16">
        <v>3.6999999999999998E-2</v>
      </c>
      <c r="J10" s="3">
        <v>0.58279430789133246</v>
      </c>
      <c r="K10" s="3">
        <v>0</v>
      </c>
      <c r="L10" s="3">
        <v>0.41720569210866754</v>
      </c>
      <c r="M10" s="16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16">
        <v>0</v>
      </c>
      <c r="U10" s="3">
        <v>0</v>
      </c>
      <c r="V10" s="3">
        <v>0</v>
      </c>
      <c r="W10" s="3">
        <v>0.4625429553264605</v>
      </c>
      <c r="X10" s="16">
        <v>0.53694158075601373</v>
      </c>
      <c r="Y10" s="3">
        <v>0</v>
      </c>
      <c r="Z10" s="3">
        <v>1</v>
      </c>
      <c r="AA10" s="16">
        <v>0</v>
      </c>
      <c r="AB10" s="3">
        <v>0</v>
      </c>
      <c r="AC10" s="3">
        <v>1</v>
      </c>
      <c r="AD10" s="16">
        <v>0</v>
      </c>
      <c r="AE10" s="3">
        <v>0</v>
      </c>
      <c r="AF10" s="3">
        <v>1</v>
      </c>
      <c r="AG10" s="3">
        <v>0</v>
      </c>
      <c r="AH10" s="16">
        <v>0</v>
      </c>
      <c r="AI10" s="37"/>
      <c r="AJ10" s="37"/>
      <c r="AK10" s="37"/>
    </row>
    <row r="11" spans="1:37" ht="18.75" customHeight="1" x14ac:dyDescent="0.25">
      <c r="A11" s="19" t="s">
        <v>129</v>
      </c>
      <c r="B11" s="14" t="s">
        <v>49</v>
      </c>
      <c r="C11" s="14" t="s">
        <v>121</v>
      </c>
      <c r="D11" s="15">
        <v>1</v>
      </c>
      <c r="E11" s="3">
        <v>0.47799999999999998</v>
      </c>
      <c r="F11" s="16">
        <v>0.51200000000000001</v>
      </c>
      <c r="G11" s="3">
        <v>0.13</v>
      </c>
      <c r="H11" s="3">
        <v>0.84</v>
      </c>
      <c r="I11" s="16">
        <v>0.03</v>
      </c>
      <c r="J11" s="3">
        <v>0.55640181144503909</v>
      </c>
      <c r="K11" s="3">
        <v>4.5286125977768626E-2</v>
      </c>
      <c r="L11" s="3">
        <v>0.39831206257719226</v>
      </c>
      <c r="M11" s="16">
        <v>0</v>
      </c>
      <c r="N11" s="3">
        <v>0.87047325102880657</v>
      </c>
      <c r="O11" s="3">
        <v>0</v>
      </c>
      <c r="P11" s="3">
        <v>0</v>
      </c>
      <c r="Q11" s="3">
        <v>6.7181069958847733E-2</v>
      </c>
      <c r="R11" s="3">
        <v>1.0288065843621399E-2</v>
      </c>
      <c r="S11" s="3">
        <v>5.1646090534979427E-2</v>
      </c>
      <c r="T11" s="16">
        <v>0</v>
      </c>
      <c r="U11" s="3">
        <v>0.33553191489361706</v>
      </c>
      <c r="V11" s="3">
        <v>0</v>
      </c>
      <c r="W11" s="3">
        <v>0</v>
      </c>
      <c r="X11" s="16">
        <v>0.66489361702127658</v>
      </c>
      <c r="Y11" s="3">
        <v>0</v>
      </c>
      <c r="Z11" s="3">
        <v>0.53502170767004342</v>
      </c>
      <c r="AA11" s="16">
        <v>0.46541244573082491</v>
      </c>
      <c r="AB11" s="3">
        <v>0.81294765840220384</v>
      </c>
      <c r="AC11" s="3">
        <v>0</v>
      </c>
      <c r="AD11" s="16">
        <v>0.18691460055096418</v>
      </c>
      <c r="AE11" s="3">
        <v>0.7068329718004337</v>
      </c>
      <c r="AF11" s="3">
        <v>0</v>
      </c>
      <c r="AG11" s="3">
        <v>0.15108459869848156</v>
      </c>
      <c r="AH11" s="16">
        <v>0.14240780911062906</v>
      </c>
      <c r="AI11" s="38"/>
      <c r="AJ11" s="38"/>
      <c r="AK11" s="38"/>
    </row>
    <row r="12" spans="1:37" ht="18.75" customHeight="1" x14ac:dyDescent="0.25">
      <c r="A12" s="19" t="s">
        <v>130</v>
      </c>
      <c r="B12" s="14" t="s">
        <v>49</v>
      </c>
      <c r="C12" s="14" t="s">
        <v>121</v>
      </c>
      <c r="D12" s="15">
        <v>1</v>
      </c>
      <c r="E12" s="3">
        <v>0.46560000000000001</v>
      </c>
      <c r="F12" s="16">
        <v>0.53439999999999999</v>
      </c>
      <c r="G12" s="3">
        <v>0.33300000000000002</v>
      </c>
      <c r="H12" s="3">
        <v>0.33300000000000002</v>
      </c>
      <c r="I12" s="16">
        <v>0.33300000000000002</v>
      </c>
      <c r="J12" s="3">
        <v>0.58279430789133246</v>
      </c>
      <c r="K12" s="3">
        <v>0</v>
      </c>
      <c r="L12" s="3">
        <v>0.41720569210866754</v>
      </c>
      <c r="M12" s="16">
        <v>0</v>
      </c>
      <c r="N12" s="3">
        <v>0.87047325102880657</v>
      </c>
      <c r="O12" s="3">
        <v>0</v>
      </c>
      <c r="P12" s="3">
        <v>0</v>
      </c>
      <c r="Q12" s="3">
        <v>6.7181069958847733E-2</v>
      </c>
      <c r="R12" s="3">
        <v>1.0288065843621399E-2</v>
      </c>
      <c r="S12" s="3">
        <v>5.1646090534979427E-2</v>
      </c>
      <c r="T12" s="16">
        <v>0</v>
      </c>
      <c r="U12" s="3">
        <v>0</v>
      </c>
      <c r="V12" s="3">
        <v>0.45497382198952879</v>
      </c>
      <c r="W12" s="3">
        <v>0</v>
      </c>
      <c r="X12" s="16">
        <v>0.54537521815008727</v>
      </c>
      <c r="Y12" s="3">
        <v>0</v>
      </c>
      <c r="Z12" s="3">
        <v>0.53502170767004342</v>
      </c>
      <c r="AA12" s="16">
        <v>0.46541244573082491</v>
      </c>
      <c r="AB12" s="3">
        <v>0</v>
      </c>
      <c r="AC12" s="3">
        <v>0</v>
      </c>
      <c r="AD12" s="16">
        <v>1</v>
      </c>
      <c r="AE12" s="3">
        <v>0</v>
      </c>
      <c r="AF12" s="3">
        <v>0</v>
      </c>
      <c r="AG12" s="3">
        <v>0.51402214022140225</v>
      </c>
      <c r="AH12" s="16">
        <v>0.48450184501845017</v>
      </c>
      <c r="AI12" s="1"/>
      <c r="AJ12" s="1"/>
      <c r="AK12" s="1"/>
    </row>
    <row r="13" spans="1:37" ht="18.75" customHeight="1" x14ac:dyDescent="0.25">
      <c r="A13" s="19" t="s">
        <v>131</v>
      </c>
      <c r="B13" s="14" t="s">
        <v>49</v>
      </c>
      <c r="C13" s="14" t="s">
        <v>121</v>
      </c>
      <c r="D13" s="15">
        <v>1</v>
      </c>
      <c r="E13" s="3">
        <v>0.48499999999999999</v>
      </c>
      <c r="F13" s="16">
        <v>0.51500000000000001</v>
      </c>
      <c r="G13" s="3">
        <v>0.129</v>
      </c>
      <c r="H13" s="3">
        <v>0.85499999999999998</v>
      </c>
      <c r="I13" s="16">
        <v>1.6E-2</v>
      </c>
      <c r="J13" s="3">
        <v>0.58279430789133246</v>
      </c>
      <c r="K13" s="3">
        <v>0</v>
      </c>
      <c r="L13" s="3">
        <v>0.41720569210866754</v>
      </c>
      <c r="M13" s="16">
        <v>0</v>
      </c>
      <c r="N13" s="3">
        <v>0.9287596048298572</v>
      </c>
      <c r="O13" s="3">
        <v>0</v>
      </c>
      <c r="P13" s="3">
        <v>0</v>
      </c>
      <c r="Q13" s="3">
        <v>7.1679473106476391E-2</v>
      </c>
      <c r="R13" s="3">
        <v>0</v>
      </c>
      <c r="S13" s="3">
        <v>0</v>
      </c>
      <c r="T13" s="16">
        <v>0</v>
      </c>
      <c r="U13" s="3">
        <v>0.25</v>
      </c>
      <c r="V13" s="3">
        <v>0.25</v>
      </c>
      <c r="W13" s="3">
        <v>0.25</v>
      </c>
      <c r="X13" s="16">
        <v>0.25</v>
      </c>
      <c r="Y13" s="3">
        <v>0</v>
      </c>
      <c r="Z13" s="3">
        <v>0.53502170767004342</v>
      </c>
      <c r="AA13" s="16">
        <v>0.46541244573082491</v>
      </c>
      <c r="AB13" s="3">
        <v>0</v>
      </c>
      <c r="AC13" s="3">
        <v>0</v>
      </c>
      <c r="AD13" s="16">
        <v>1</v>
      </c>
      <c r="AE13" s="3">
        <v>0</v>
      </c>
      <c r="AF13" s="3">
        <v>0</v>
      </c>
      <c r="AG13" s="3">
        <v>0.51402214022140225</v>
      </c>
      <c r="AH13" s="16">
        <v>0.48450184501845017</v>
      </c>
      <c r="AI13" s="1"/>
      <c r="AJ13" s="1"/>
      <c r="AK13" s="1"/>
    </row>
    <row r="14" spans="1:37" ht="18.75" customHeight="1" x14ac:dyDescent="0.25">
      <c r="A14" s="19" t="s">
        <v>54</v>
      </c>
      <c r="B14" s="14" t="s">
        <v>49</v>
      </c>
      <c r="C14" s="14" t="s">
        <v>121</v>
      </c>
      <c r="D14" s="15">
        <v>0.28739999999999999</v>
      </c>
      <c r="E14" s="3">
        <v>0.58199999999999996</v>
      </c>
      <c r="F14" s="16">
        <v>0.41799999999999998</v>
      </c>
      <c r="G14" s="3">
        <v>9.1999999999999998E-2</v>
      </c>
      <c r="H14" s="3">
        <v>0.79400000000000004</v>
      </c>
      <c r="I14" s="16">
        <v>0.114</v>
      </c>
      <c r="J14" s="3">
        <v>0</v>
      </c>
      <c r="K14" s="3">
        <v>0.10208816705336426</v>
      </c>
      <c r="L14" s="3">
        <v>0.89791183294663579</v>
      </c>
      <c r="M14" s="16">
        <v>0</v>
      </c>
      <c r="N14" s="3">
        <v>0.94430803571428568</v>
      </c>
      <c r="O14" s="3">
        <v>0</v>
      </c>
      <c r="P14" s="3">
        <v>0</v>
      </c>
      <c r="Q14" s="3">
        <v>0</v>
      </c>
      <c r="R14" s="3">
        <v>0</v>
      </c>
      <c r="S14" s="3">
        <v>5.6026785714285716E-2</v>
      </c>
      <c r="T14" s="16">
        <v>0</v>
      </c>
      <c r="U14" s="3">
        <v>0</v>
      </c>
      <c r="V14" s="3">
        <v>0.49188679245283012</v>
      </c>
      <c r="W14" s="3">
        <v>0.50792452830188672</v>
      </c>
      <c r="X14" s="16">
        <v>0</v>
      </c>
      <c r="Y14" s="3">
        <v>0</v>
      </c>
      <c r="Z14" s="3">
        <v>1</v>
      </c>
      <c r="AA14" s="16">
        <v>0</v>
      </c>
      <c r="AB14" s="3">
        <v>0</v>
      </c>
      <c r="AC14" s="3">
        <v>1</v>
      </c>
      <c r="AD14" s="16">
        <v>0</v>
      </c>
      <c r="AE14" s="3">
        <v>0</v>
      </c>
      <c r="AF14" s="3">
        <v>1</v>
      </c>
      <c r="AG14" s="3">
        <v>0</v>
      </c>
      <c r="AH14" s="16">
        <v>0</v>
      </c>
      <c r="AI14" s="1"/>
      <c r="AJ14" s="1"/>
      <c r="AK14" s="1"/>
    </row>
    <row r="15" spans="1:37" ht="18.75" customHeight="1" x14ac:dyDescent="0.25">
      <c r="A15" s="19" t="s">
        <v>132</v>
      </c>
      <c r="B15" s="14" t="s">
        <v>49</v>
      </c>
      <c r="C15" s="14" t="s">
        <v>121</v>
      </c>
      <c r="D15" s="15">
        <v>0.49120000000000003</v>
      </c>
      <c r="E15" s="3">
        <v>0.67800000000000005</v>
      </c>
      <c r="F15" s="16">
        <v>0.32200000000000001</v>
      </c>
      <c r="G15" s="3">
        <v>0.20399999999999999</v>
      </c>
      <c r="H15" s="3">
        <v>0.71599999999999997</v>
      </c>
      <c r="I15" s="16">
        <v>0.08</v>
      </c>
      <c r="J15" s="3">
        <v>0</v>
      </c>
      <c r="K15" s="3">
        <v>0.10208816705336426</v>
      </c>
      <c r="L15" s="3">
        <v>0.89791183294663579</v>
      </c>
      <c r="M15" s="16">
        <v>0</v>
      </c>
      <c r="N15" s="3">
        <v>0.94430803571428568</v>
      </c>
      <c r="O15" s="3">
        <v>0</v>
      </c>
      <c r="P15" s="3">
        <v>0</v>
      </c>
      <c r="Q15" s="3">
        <v>0</v>
      </c>
      <c r="R15" s="3">
        <v>0</v>
      </c>
      <c r="S15" s="3">
        <v>5.6026785714285716E-2</v>
      </c>
      <c r="T15" s="16">
        <v>0</v>
      </c>
      <c r="U15" s="3">
        <v>0</v>
      </c>
      <c r="V15" s="3">
        <v>0.49188679245283012</v>
      </c>
      <c r="W15" s="3">
        <v>0.50792452830188672</v>
      </c>
      <c r="X15" s="16">
        <v>0</v>
      </c>
      <c r="Y15" s="3">
        <v>0</v>
      </c>
      <c r="Z15" s="3">
        <v>1</v>
      </c>
      <c r="AA15" s="16">
        <v>0</v>
      </c>
      <c r="AB15" s="3">
        <v>0</v>
      </c>
      <c r="AC15" s="3">
        <v>1</v>
      </c>
      <c r="AD15" s="16">
        <v>0</v>
      </c>
      <c r="AE15" s="3">
        <v>0</v>
      </c>
      <c r="AF15" s="3">
        <v>1</v>
      </c>
      <c r="AG15" s="3">
        <v>0</v>
      </c>
      <c r="AH15" s="16">
        <v>0</v>
      </c>
      <c r="AI15" s="1"/>
      <c r="AJ15" s="1"/>
      <c r="AK15" s="1"/>
    </row>
    <row r="16" spans="1:37" ht="18.75" customHeight="1" x14ac:dyDescent="0.25">
      <c r="A16" s="19" t="s">
        <v>133</v>
      </c>
      <c r="B16" s="14" t="s">
        <v>49</v>
      </c>
      <c r="C16" s="14" t="s">
        <v>121</v>
      </c>
      <c r="D16" s="15">
        <v>0.95740000000000003</v>
      </c>
      <c r="E16" s="3">
        <v>0.37</v>
      </c>
      <c r="F16" s="16">
        <v>0.63</v>
      </c>
      <c r="G16" s="3">
        <v>0.13900000000000001</v>
      </c>
      <c r="H16" s="3">
        <v>0.84799999999999998</v>
      </c>
      <c r="I16" s="16">
        <v>1.4E-2</v>
      </c>
      <c r="J16" s="3">
        <v>0.58279430789133246</v>
      </c>
      <c r="K16" s="3">
        <v>0</v>
      </c>
      <c r="L16" s="3">
        <v>0.41720569210866754</v>
      </c>
      <c r="M16" s="16">
        <v>0</v>
      </c>
      <c r="N16" s="3">
        <v>0.9287596048298572</v>
      </c>
      <c r="O16" s="3">
        <v>0</v>
      </c>
      <c r="P16" s="3">
        <v>0</v>
      </c>
      <c r="Q16" s="3">
        <v>7.1679473106476391E-2</v>
      </c>
      <c r="R16" s="3">
        <v>0</v>
      </c>
      <c r="S16" s="3">
        <v>0</v>
      </c>
      <c r="T16" s="16">
        <v>0</v>
      </c>
      <c r="U16" s="3">
        <v>0</v>
      </c>
      <c r="V16" s="3">
        <v>1</v>
      </c>
      <c r="W16" s="3">
        <v>0</v>
      </c>
      <c r="X16" s="16">
        <v>0</v>
      </c>
      <c r="Y16" s="3">
        <v>0</v>
      </c>
      <c r="Z16" s="3">
        <v>1</v>
      </c>
      <c r="AA16" s="16">
        <v>0</v>
      </c>
      <c r="AB16" s="3">
        <v>0.81294765840220384</v>
      </c>
      <c r="AC16" s="3">
        <v>0</v>
      </c>
      <c r="AD16" s="16">
        <v>0.18691460055096418</v>
      </c>
      <c r="AE16" s="3">
        <v>0</v>
      </c>
      <c r="AF16" s="3">
        <v>0</v>
      </c>
      <c r="AG16" s="3">
        <v>0.51402214022140225</v>
      </c>
      <c r="AH16" s="16">
        <v>0.48450184501845017</v>
      </c>
      <c r="AI16" s="1"/>
      <c r="AJ16" s="1"/>
      <c r="AK16" s="1"/>
    </row>
    <row r="17" spans="1:37" ht="18.75" customHeight="1" x14ac:dyDescent="0.25">
      <c r="A17" s="19" t="s">
        <v>134</v>
      </c>
      <c r="B17" s="14" t="s">
        <v>49</v>
      </c>
      <c r="C17" s="14" t="s">
        <v>121</v>
      </c>
      <c r="D17" s="15">
        <v>0.31540000000000001</v>
      </c>
      <c r="E17" s="3">
        <v>0.42699999999999999</v>
      </c>
      <c r="F17" s="16">
        <v>0.57299999999999995</v>
      </c>
      <c r="G17" s="3">
        <v>0.13800000000000001</v>
      </c>
      <c r="H17" s="3">
        <v>0.84699999999999998</v>
      </c>
      <c r="I17" s="16">
        <v>1.4999999999999999E-2</v>
      </c>
      <c r="J17" s="3">
        <v>0.58279430789133246</v>
      </c>
      <c r="K17" s="3">
        <v>0</v>
      </c>
      <c r="L17" s="3">
        <v>0.41720569210866754</v>
      </c>
      <c r="M17" s="16">
        <v>0</v>
      </c>
      <c r="N17" s="3">
        <v>0.9287596048298572</v>
      </c>
      <c r="O17" s="3">
        <v>0</v>
      </c>
      <c r="P17" s="3">
        <v>0</v>
      </c>
      <c r="Q17" s="3">
        <v>7.1679473106476391E-2</v>
      </c>
      <c r="R17" s="3">
        <v>0</v>
      </c>
      <c r="S17" s="3">
        <v>0</v>
      </c>
      <c r="T17" s="16">
        <v>0</v>
      </c>
      <c r="U17" s="3">
        <v>0</v>
      </c>
      <c r="V17" s="3">
        <v>0.45497382198952879</v>
      </c>
      <c r="W17" s="3">
        <v>0</v>
      </c>
      <c r="X17" s="16">
        <v>0.54537521815008727</v>
      </c>
      <c r="Y17" s="3">
        <v>0</v>
      </c>
      <c r="Z17" s="3">
        <v>1</v>
      </c>
      <c r="AA17" s="16">
        <v>0</v>
      </c>
      <c r="AB17" s="3">
        <v>0</v>
      </c>
      <c r="AC17" s="3">
        <v>0</v>
      </c>
      <c r="AD17" s="16">
        <v>1</v>
      </c>
      <c r="AE17" s="3">
        <v>0.7068329718004337</v>
      </c>
      <c r="AF17" s="3">
        <v>0</v>
      </c>
      <c r="AG17" s="3">
        <v>0.15108459869848156</v>
      </c>
      <c r="AH17" s="16">
        <v>0.14240780911062906</v>
      </c>
      <c r="AI17" s="1"/>
      <c r="AJ17" s="1"/>
      <c r="AK17" s="1"/>
    </row>
    <row r="18" spans="1:37" ht="18.75" customHeight="1" x14ac:dyDescent="0.25">
      <c r="A18" s="19" t="s">
        <v>135</v>
      </c>
      <c r="B18" s="14" t="s">
        <v>49</v>
      </c>
      <c r="C18" s="14" t="s">
        <v>121</v>
      </c>
      <c r="D18" s="15">
        <v>0.3876</v>
      </c>
      <c r="E18" s="3">
        <v>0.32500000000000001</v>
      </c>
      <c r="F18" s="16">
        <v>0.67500000000000004</v>
      </c>
      <c r="G18" s="3">
        <v>0.13700000000000001</v>
      </c>
      <c r="H18" s="3">
        <v>0.84</v>
      </c>
      <c r="I18" s="16">
        <v>2.3E-2</v>
      </c>
      <c r="J18" s="3">
        <v>0.58279430789133246</v>
      </c>
      <c r="K18" s="3">
        <v>0</v>
      </c>
      <c r="L18" s="3">
        <v>0.41720569210866754</v>
      </c>
      <c r="M18" s="16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16">
        <v>0</v>
      </c>
      <c r="U18" s="3">
        <v>0</v>
      </c>
      <c r="V18" s="3">
        <v>0.49188679245283012</v>
      </c>
      <c r="W18" s="3">
        <v>0.50792452830188672</v>
      </c>
      <c r="X18" s="16">
        <v>0</v>
      </c>
      <c r="Y18" s="3">
        <v>0</v>
      </c>
      <c r="Z18" s="3">
        <v>1</v>
      </c>
      <c r="AA18" s="16">
        <v>0</v>
      </c>
      <c r="AB18" s="3">
        <v>0</v>
      </c>
      <c r="AC18" s="3">
        <v>0</v>
      </c>
      <c r="AD18" s="16">
        <v>1</v>
      </c>
      <c r="AE18" s="3">
        <v>0</v>
      </c>
      <c r="AF18" s="3">
        <v>0</v>
      </c>
      <c r="AG18" s="3">
        <v>0.51402214022140225</v>
      </c>
      <c r="AH18" s="16">
        <v>0.48450184501845017</v>
      </c>
      <c r="AI18" s="1"/>
      <c r="AJ18" s="1"/>
      <c r="AK18" s="1"/>
    </row>
    <row r="19" spans="1:37" ht="18.75" customHeight="1" x14ac:dyDescent="0.25">
      <c r="A19" s="20" t="s">
        <v>136</v>
      </c>
      <c r="B19" s="14" t="s">
        <v>60</v>
      </c>
      <c r="C19" s="14" t="s">
        <v>121</v>
      </c>
      <c r="D19" s="15">
        <v>0.75860000000000005</v>
      </c>
      <c r="E19" s="3">
        <v>0.55200000000000005</v>
      </c>
      <c r="F19" s="16">
        <v>0.44800000000000001</v>
      </c>
      <c r="G19" s="3">
        <v>0.11</v>
      </c>
      <c r="H19" s="3">
        <v>0.85299999999999998</v>
      </c>
      <c r="I19" s="16">
        <v>0.04</v>
      </c>
      <c r="J19" s="3">
        <v>0.54059999999999997</v>
      </c>
      <c r="K19" s="3">
        <v>4.3999999999999997E-2</v>
      </c>
      <c r="L19" s="3">
        <v>0.38700000000000001</v>
      </c>
      <c r="M19" s="16">
        <v>2.8400000000000002E-2</v>
      </c>
      <c r="N19" s="3">
        <v>0.84609999999999996</v>
      </c>
      <c r="O19" s="3">
        <v>0</v>
      </c>
      <c r="P19" s="3">
        <v>0</v>
      </c>
      <c r="Q19" s="3">
        <v>6.5299999999999997E-2</v>
      </c>
      <c r="R19" s="3">
        <v>0.01</v>
      </c>
      <c r="S19" s="3">
        <v>5.0200000000000002E-2</v>
      </c>
      <c r="T19" s="16">
        <v>2.8400000000000002E-2</v>
      </c>
      <c r="U19" s="3">
        <v>0.25</v>
      </c>
      <c r="V19" s="3">
        <v>0.25</v>
      </c>
      <c r="W19" s="3">
        <v>0.25</v>
      </c>
      <c r="X19" s="16">
        <v>0.25</v>
      </c>
      <c r="Y19" s="3">
        <v>0.30869999999999997</v>
      </c>
      <c r="Z19" s="3">
        <v>0.36969999999999997</v>
      </c>
      <c r="AA19" s="16">
        <v>0.3216</v>
      </c>
      <c r="AB19" s="3">
        <v>0.59019999999999995</v>
      </c>
      <c r="AC19" s="3">
        <v>0.27410000000000001</v>
      </c>
      <c r="AD19" s="16">
        <v>0.13569999999999999</v>
      </c>
      <c r="AE19" s="3">
        <v>0.65169999999999995</v>
      </c>
      <c r="AF19" s="3">
        <v>7.7600000000000002E-2</v>
      </c>
      <c r="AG19" s="3">
        <v>0.13930000000000001</v>
      </c>
      <c r="AH19" s="16">
        <v>0.1313</v>
      </c>
      <c r="AI19" s="1"/>
      <c r="AJ19" s="1"/>
      <c r="AK19" s="1"/>
    </row>
    <row r="20" spans="1:37" ht="18.75" customHeight="1" x14ac:dyDescent="0.25">
      <c r="A20" s="20" t="s">
        <v>61</v>
      </c>
      <c r="B20" s="14" t="s">
        <v>60</v>
      </c>
      <c r="C20" s="14" t="s">
        <v>121</v>
      </c>
      <c r="D20" s="15">
        <v>6.1100000000000002E-2</v>
      </c>
      <c r="E20" s="3">
        <v>0.46560000000000001</v>
      </c>
      <c r="F20" s="16">
        <v>0.53439999999999999</v>
      </c>
      <c r="G20" s="3">
        <v>0.14677914110429446</v>
      </c>
      <c r="H20" s="3">
        <v>0.85214723926380365</v>
      </c>
      <c r="I20" s="16">
        <v>0</v>
      </c>
      <c r="J20" s="3">
        <v>0</v>
      </c>
      <c r="K20" s="3">
        <v>0.10208816705336426</v>
      </c>
      <c r="L20" s="3">
        <v>0.89791183294663579</v>
      </c>
      <c r="M20" s="16">
        <v>0</v>
      </c>
      <c r="N20" s="3">
        <v>0.93388520971302424</v>
      </c>
      <c r="O20" s="3">
        <v>0</v>
      </c>
      <c r="P20" s="3">
        <v>0</v>
      </c>
      <c r="Q20" s="3">
        <v>0</v>
      </c>
      <c r="R20" s="3">
        <v>1.1037527593818984E-2</v>
      </c>
      <c r="S20" s="3">
        <v>5.5408388520971304E-2</v>
      </c>
      <c r="T20" s="16">
        <v>0</v>
      </c>
      <c r="U20" s="3">
        <v>0</v>
      </c>
      <c r="V20" s="3">
        <v>0.30961995249406177</v>
      </c>
      <c r="W20" s="3">
        <v>0.31971496437054631</v>
      </c>
      <c r="X20" s="16">
        <v>0.37114014251781474</v>
      </c>
      <c r="Y20" s="3">
        <v>0.30869999999999997</v>
      </c>
      <c r="Z20" s="3">
        <v>0.36969999999999997</v>
      </c>
      <c r="AA20" s="16">
        <v>0.3216</v>
      </c>
      <c r="AB20" s="3">
        <v>0.40980000000000005</v>
      </c>
      <c r="AC20" s="3">
        <v>0.6685365853658537</v>
      </c>
      <c r="AD20" s="16">
        <v>0.33097560975609758</v>
      </c>
      <c r="AE20" s="3">
        <v>0</v>
      </c>
      <c r="AF20" s="3">
        <v>0.22298850574712645</v>
      </c>
      <c r="AG20" s="3">
        <v>0.40028735632183915</v>
      </c>
      <c r="AH20" s="16">
        <v>0.37729885057471269</v>
      </c>
      <c r="AI20" s="1"/>
      <c r="AJ20" s="1"/>
      <c r="AK20" s="1"/>
    </row>
    <row r="21" spans="1:37" ht="18.75" customHeight="1" x14ac:dyDescent="0.25">
      <c r="A21" s="21" t="s">
        <v>63</v>
      </c>
      <c r="B21" s="14" t="s">
        <v>60</v>
      </c>
      <c r="C21" s="14" t="s">
        <v>121</v>
      </c>
      <c r="D21" s="15">
        <v>4.9099999999999998E-2</v>
      </c>
      <c r="E21" s="3">
        <v>0.46560000000000001</v>
      </c>
      <c r="F21" s="16">
        <v>0.53439999999999999</v>
      </c>
      <c r="G21" s="3">
        <v>0.14677914110429446</v>
      </c>
      <c r="H21" s="3">
        <v>0.85214723926380365</v>
      </c>
      <c r="I21" s="16">
        <v>0</v>
      </c>
      <c r="J21" s="3">
        <v>0.54059999999999997</v>
      </c>
      <c r="K21" s="3">
        <v>4.3999999999999997E-2</v>
      </c>
      <c r="L21" s="3">
        <v>0.38700000000000001</v>
      </c>
      <c r="M21" s="16">
        <v>2.8400000000000002E-2</v>
      </c>
      <c r="N21" s="3">
        <v>0.84609999999999996</v>
      </c>
      <c r="O21" s="3">
        <v>0</v>
      </c>
      <c r="P21" s="3">
        <v>0</v>
      </c>
      <c r="Q21" s="3">
        <v>6.5299999999999997E-2</v>
      </c>
      <c r="R21" s="3">
        <v>0.01</v>
      </c>
      <c r="S21" s="3">
        <v>5.0200000000000002E-2</v>
      </c>
      <c r="T21" s="16">
        <v>2.8400000000000002E-2</v>
      </c>
      <c r="U21" s="3">
        <v>0.25</v>
      </c>
      <c r="V21" s="3">
        <v>0.25</v>
      </c>
      <c r="W21" s="3">
        <v>0.25</v>
      </c>
      <c r="X21" s="16">
        <v>0.25</v>
      </c>
      <c r="Y21" s="3">
        <v>0.30869999999999997</v>
      </c>
      <c r="Z21" s="3">
        <v>0.36969999999999997</v>
      </c>
      <c r="AA21" s="16">
        <v>0.3216</v>
      </c>
      <c r="AB21" s="3">
        <v>0.59019999999999995</v>
      </c>
      <c r="AC21" s="3">
        <v>0.27410000000000001</v>
      </c>
      <c r="AD21" s="16">
        <v>0.13569999999999999</v>
      </c>
      <c r="AE21" s="3">
        <v>0.65169999999999995</v>
      </c>
      <c r="AF21" s="3">
        <v>7.7600000000000002E-2</v>
      </c>
      <c r="AG21" s="3">
        <v>0.13930000000000001</v>
      </c>
      <c r="AH21" s="16">
        <v>0.1313</v>
      </c>
      <c r="AI21" s="1"/>
      <c r="AJ21" s="1"/>
      <c r="AK21" s="1"/>
    </row>
    <row r="22" spans="1:37" ht="18.75" customHeight="1" x14ac:dyDescent="0.25">
      <c r="A22" s="22" t="s">
        <v>64</v>
      </c>
      <c r="B22" s="7" t="s">
        <v>60</v>
      </c>
      <c r="C22" s="7" t="s">
        <v>121</v>
      </c>
      <c r="D22" s="8">
        <v>9.0200000000000002E-2</v>
      </c>
      <c r="E22" s="9">
        <v>0.46560000000000001</v>
      </c>
      <c r="F22" s="10">
        <v>0.53439999999999999</v>
      </c>
      <c r="G22" s="9">
        <v>0.14677914110429446</v>
      </c>
      <c r="H22" s="9">
        <v>0.85214723926380365</v>
      </c>
      <c r="I22" s="10">
        <v>0</v>
      </c>
      <c r="J22" s="9">
        <v>0</v>
      </c>
      <c r="K22" s="9">
        <v>0.10208816705336426</v>
      </c>
      <c r="L22" s="9">
        <v>0.89791183294663579</v>
      </c>
      <c r="M22" s="10">
        <v>0</v>
      </c>
      <c r="N22" s="9">
        <v>0</v>
      </c>
      <c r="O22" s="9">
        <v>0</v>
      </c>
      <c r="P22" s="9">
        <v>0</v>
      </c>
      <c r="Q22" s="9">
        <v>0</v>
      </c>
      <c r="R22" s="9">
        <v>0.11235955056179776</v>
      </c>
      <c r="S22" s="9">
        <v>0.56404494382022474</v>
      </c>
      <c r="T22" s="10">
        <v>0.31910112359550563</v>
      </c>
      <c r="U22" s="9">
        <v>0</v>
      </c>
      <c r="V22" s="9">
        <v>0.30961995249406177</v>
      </c>
      <c r="W22" s="9">
        <v>0.31971496437054631</v>
      </c>
      <c r="X22" s="10">
        <v>0.37114014251781474</v>
      </c>
      <c r="Y22" s="9">
        <v>0.30869999999999997</v>
      </c>
      <c r="Z22" s="9">
        <v>0.36969999999999997</v>
      </c>
      <c r="AA22" s="10">
        <v>0.3216</v>
      </c>
      <c r="AB22" s="9">
        <v>0.40980000000000005</v>
      </c>
      <c r="AC22" s="9">
        <v>0.6685365853658537</v>
      </c>
      <c r="AD22" s="10">
        <v>0.33097560975609758</v>
      </c>
      <c r="AE22" s="9">
        <v>0</v>
      </c>
      <c r="AF22" s="9">
        <v>0.22298850574712645</v>
      </c>
      <c r="AG22" s="9">
        <v>0.40028735632183915</v>
      </c>
      <c r="AH22" s="10">
        <v>0.37729885057471269</v>
      </c>
      <c r="AI22" s="23"/>
      <c r="AJ22" s="23"/>
      <c r="AK22" s="23"/>
    </row>
    <row r="23" spans="1:37" ht="18.75" customHeight="1" x14ac:dyDescent="0.25">
      <c r="D23" s="39"/>
    </row>
    <row r="24" spans="1:37" ht="18.75" customHeight="1" x14ac:dyDescent="0.25">
      <c r="D24" s="39"/>
    </row>
    <row r="25" spans="1:37" ht="18.75" customHeight="1" x14ac:dyDescent="0.25">
      <c r="A25" s="37"/>
      <c r="B25" s="37"/>
      <c r="D25" s="39"/>
    </row>
    <row r="26" spans="1:37" ht="18.75" customHeight="1" x14ac:dyDescent="0.25">
      <c r="A26" s="14"/>
      <c r="B26" s="14"/>
      <c r="D26" s="39"/>
    </row>
    <row r="27" spans="1:37" ht="18.75" customHeight="1" x14ac:dyDescent="0.25">
      <c r="A27" s="14"/>
      <c r="B27" s="14"/>
      <c r="D27" s="39"/>
    </row>
    <row r="28" spans="1:37" ht="18.75" customHeight="1" x14ac:dyDescent="0.25">
      <c r="A28" s="38"/>
      <c r="B28" s="38"/>
      <c r="D28" s="39"/>
    </row>
    <row r="29" spans="1:37" ht="18.75" customHeight="1" x14ac:dyDescent="0.25">
      <c r="A29" s="14"/>
      <c r="B29" s="14"/>
      <c r="D29" s="39"/>
    </row>
    <row r="30" spans="1:37" ht="18.75" customHeight="1" x14ac:dyDescent="0.25">
      <c r="A30" s="14"/>
      <c r="B30" s="14"/>
      <c r="D30" s="39"/>
    </row>
    <row r="31" spans="1:37" ht="15.75" customHeight="1" x14ac:dyDescent="0.25">
      <c r="D31" s="39"/>
    </row>
    <row r="32" spans="1:37" ht="15.75" customHeight="1" x14ac:dyDescent="0.25">
      <c r="D32" s="39"/>
    </row>
    <row r="33" spans="4:4" ht="15.75" customHeight="1" x14ac:dyDescent="0.25">
      <c r="D33" s="39"/>
    </row>
    <row r="34" spans="4:4" ht="15.75" customHeight="1" x14ac:dyDescent="0.25">
      <c r="D34" s="39"/>
    </row>
    <row r="35" spans="4:4" ht="15.75" customHeight="1" x14ac:dyDescent="0.25">
      <c r="D35" s="39"/>
    </row>
    <row r="36" spans="4:4" ht="15.75" customHeight="1" x14ac:dyDescent="0.25">
      <c r="D36" s="39"/>
    </row>
    <row r="37" spans="4:4" ht="15.75" customHeight="1" x14ac:dyDescent="0.25">
      <c r="D37" s="39"/>
    </row>
    <row r="38" spans="4:4" ht="15.75" customHeight="1" x14ac:dyDescent="0.25">
      <c r="D38" s="39"/>
    </row>
    <row r="39" spans="4:4" ht="15.75" customHeight="1" x14ac:dyDescent="0.25">
      <c r="D39" s="39"/>
    </row>
  </sheetData>
  <mergeCells count="8">
    <mergeCell ref="Y1:AA1"/>
    <mergeCell ref="AB1:AD1"/>
    <mergeCell ref="AE1:AH1"/>
    <mergeCell ref="E1:F1"/>
    <mergeCell ref="G1:I1"/>
    <mergeCell ref="J1:M1"/>
    <mergeCell ref="N1:T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K23"/>
  <sheetViews>
    <sheetView workbookViewId="0">
      <selection activeCell="I11" sqref="I11"/>
    </sheetView>
  </sheetViews>
  <sheetFormatPr defaultRowHeight="15" x14ac:dyDescent="0.25"/>
  <cols>
    <col min="1" max="3" width="13.5703125" bestFit="1" customWidth="1"/>
    <col min="4" max="4" width="13.5703125" style="35" bestFit="1" customWidth="1"/>
    <col min="5" max="34" width="13.5703125" style="31" bestFit="1" customWidth="1"/>
    <col min="35" max="37" width="13.5703125" bestFit="1" customWidth="1"/>
  </cols>
  <sheetData>
    <row r="1" spans="1:37" ht="18.75" customHeight="1" x14ac:dyDescent="0.25">
      <c r="B1" s="1"/>
      <c r="C1" s="1"/>
      <c r="D1" s="2"/>
      <c r="E1" s="41" t="s">
        <v>0</v>
      </c>
      <c r="F1" s="42"/>
      <c r="G1" s="44" t="s">
        <v>1</v>
      </c>
      <c r="H1" s="42"/>
      <c r="I1" s="43"/>
      <c r="J1" s="41" t="s">
        <v>2</v>
      </c>
      <c r="K1" s="42"/>
      <c r="L1" s="42"/>
      <c r="M1" s="43"/>
      <c r="N1" s="41" t="s">
        <v>3</v>
      </c>
      <c r="O1" s="42"/>
      <c r="P1" s="42"/>
      <c r="Q1" s="42"/>
      <c r="R1" s="42"/>
      <c r="S1" s="42"/>
      <c r="T1" s="43"/>
      <c r="U1" s="41" t="s">
        <v>4</v>
      </c>
      <c r="V1" s="42"/>
      <c r="W1" s="42"/>
      <c r="X1" s="43"/>
      <c r="Y1" s="41" t="s">
        <v>5</v>
      </c>
      <c r="Z1" s="42"/>
      <c r="AA1" s="43"/>
      <c r="AB1" s="41" t="s">
        <v>6</v>
      </c>
      <c r="AC1" s="42"/>
      <c r="AD1" s="43"/>
      <c r="AE1" s="44" t="s">
        <v>7</v>
      </c>
      <c r="AF1" s="42"/>
      <c r="AG1" s="42"/>
      <c r="AH1" s="43"/>
      <c r="AI1" s="6"/>
      <c r="AJ1" s="6"/>
      <c r="AK1" s="6"/>
    </row>
    <row r="2" spans="1:37" ht="18.75" customHeight="1" x14ac:dyDescent="0.25">
      <c r="A2" s="7" t="s">
        <v>8</v>
      </c>
      <c r="B2" s="7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9" t="s">
        <v>18</v>
      </c>
      <c r="L2" s="9" t="s">
        <v>19</v>
      </c>
      <c r="M2" s="10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18</v>
      </c>
      <c r="T2" s="10" t="s">
        <v>20</v>
      </c>
      <c r="U2" s="9" t="s">
        <v>26</v>
      </c>
      <c r="V2" s="9" t="s">
        <v>27</v>
      </c>
      <c r="W2" s="9" t="s">
        <v>28</v>
      </c>
      <c r="X2" s="10" t="s">
        <v>29</v>
      </c>
      <c r="Y2" s="9" t="s">
        <v>30</v>
      </c>
      <c r="Z2" s="9" t="s">
        <v>31</v>
      </c>
      <c r="AA2" s="10" t="s">
        <v>32</v>
      </c>
      <c r="AB2" s="11" t="s">
        <v>33</v>
      </c>
      <c r="AC2" s="9" t="s">
        <v>34</v>
      </c>
      <c r="AD2" s="10" t="s">
        <v>29</v>
      </c>
      <c r="AE2" s="9" t="s">
        <v>35</v>
      </c>
      <c r="AF2" s="9" t="s">
        <v>36</v>
      </c>
      <c r="AG2" s="9" t="s">
        <v>37</v>
      </c>
      <c r="AH2" s="10" t="s">
        <v>29</v>
      </c>
      <c r="AI2" s="12"/>
      <c r="AJ2" s="12"/>
      <c r="AK2" s="12"/>
    </row>
    <row r="3" spans="1:37" ht="18.75" customHeight="1" x14ac:dyDescent="0.25">
      <c r="A3" s="13" t="s">
        <v>103</v>
      </c>
      <c r="B3" s="14" t="s">
        <v>39</v>
      </c>
      <c r="C3" s="14" t="s">
        <v>104</v>
      </c>
      <c r="D3" s="32">
        <v>0.10050000000000001</v>
      </c>
      <c r="E3" s="3">
        <v>0.47589999999999999</v>
      </c>
      <c r="F3" s="16">
        <v>0.52410000000000001</v>
      </c>
      <c r="G3" s="3">
        <v>0.12707317073170732</v>
      </c>
      <c r="H3" s="3">
        <v>0.63865853658536598</v>
      </c>
      <c r="I3" s="16">
        <v>0.23378048780487806</v>
      </c>
      <c r="J3" s="3">
        <v>0</v>
      </c>
      <c r="K3" s="3">
        <v>0.3524468610973801</v>
      </c>
      <c r="L3" s="3">
        <v>0.6475531389026199</v>
      </c>
      <c r="M3" s="16">
        <v>0</v>
      </c>
      <c r="N3" s="3">
        <v>0</v>
      </c>
      <c r="O3" s="3">
        <v>0.74498381877022646</v>
      </c>
      <c r="P3" s="3">
        <v>0</v>
      </c>
      <c r="Q3" s="3">
        <v>0</v>
      </c>
      <c r="R3" s="3">
        <v>0</v>
      </c>
      <c r="S3" s="3">
        <v>0.25533980582524268</v>
      </c>
      <c r="T3" s="16">
        <v>0</v>
      </c>
      <c r="U3" s="3">
        <v>0</v>
      </c>
      <c r="V3" s="3">
        <v>0.41596244131455401</v>
      </c>
      <c r="W3" s="3">
        <v>0.33227699530516436</v>
      </c>
      <c r="X3" s="16">
        <v>0.25199530516431928</v>
      </c>
      <c r="Y3" s="3">
        <v>0.45462427745664741</v>
      </c>
      <c r="Z3" s="3">
        <v>0.54508670520231217</v>
      </c>
      <c r="AA3" s="16">
        <v>0</v>
      </c>
      <c r="AB3" s="3">
        <v>0.72795341098169719</v>
      </c>
      <c r="AC3" s="3">
        <v>0</v>
      </c>
      <c r="AD3" s="16">
        <v>0.27254575707154743</v>
      </c>
      <c r="AE3" s="3">
        <v>0.62218390804597701</v>
      </c>
      <c r="AF3" s="3">
        <v>0</v>
      </c>
      <c r="AG3" s="3">
        <v>0.18183908045977012</v>
      </c>
      <c r="AH3" s="16">
        <v>0.19643678160919539</v>
      </c>
      <c r="AI3" s="1"/>
      <c r="AJ3" s="1"/>
      <c r="AK3" s="1"/>
    </row>
    <row r="4" spans="1:37" ht="18.75" customHeight="1" x14ac:dyDescent="0.25">
      <c r="A4" s="13" t="s">
        <v>105</v>
      </c>
      <c r="B4" s="14" t="s">
        <v>39</v>
      </c>
      <c r="C4" s="14" t="s">
        <v>104</v>
      </c>
      <c r="D4" s="15">
        <v>6.9599999999999995E-2</v>
      </c>
      <c r="E4" s="3">
        <v>0.36099999999999999</v>
      </c>
      <c r="F4" s="16">
        <v>0.63900000000000001</v>
      </c>
      <c r="G4" s="3">
        <v>0.12707317073170732</v>
      </c>
      <c r="H4" s="3">
        <v>0.63865853658536598</v>
      </c>
      <c r="I4" s="16">
        <v>0.23378048780487806</v>
      </c>
      <c r="J4" s="3">
        <v>0.62666200139958006</v>
      </c>
      <c r="K4" s="3">
        <v>0</v>
      </c>
      <c r="L4" s="3">
        <v>0.30557499416841616</v>
      </c>
      <c r="M4" s="16">
        <v>6.7763004432003726E-2</v>
      </c>
      <c r="N4" s="3">
        <v>1.6161616161616162E-3</v>
      </c>
      <c r="O4" s="3">
        <v>0.69787878787878788</v>
      </c>
      <c r="P4" s="3">
        <v>2.9292929292929291E-3</v>
      </c>
      <c r="Q4" s="3">
        <v>0</v>
      </c>
      <c r="R4" s="3">
        <v>0</v>
      </c>
      <c r="S4" s="3">
        <v>0.23909090909090908</v>
      </c>
      <c r="T4" s="16">
        <v>5.8686868686868683E-2</v>
      </c>
      <c r="U4" s="3">
        <v>0.14799999999999999</v>
      </c>
      <c r="V4" s="3">
        <v>0.35439999999999999</v>
      </c>
      <c r="W4" s="3">
        <v>0.28310000000000002</v>
      </c>
      <c r="X4" s="16">
        <v>0.2147</v>
      </c>
      <c r="Y4" s="3">
        <v>0.45462427745664741</v>
      </c>
      <c r="Z4" s="3">
        <v>0.54508670520231217</v>
      </c>
      <c r="AA4" s="16">
        <v>0</v>
      </c>
      <c r="AB4" s="3">
        <v>1</v>
      </c>
      <c r="AC4" s="3">
        <v>0</v>
      </c>
      <c r="AD4" s="16">
        <v>0</v>
      </c>
      <c r="AE4" s="3">
        <v>1</v>
      </c>
      <c r="AF4" s="3">
        <v>0</v>
      </c>
      <c r="AG4" s="3">
        <v>0</v>
      </c>
      <c r="AH4" s="16">
        <v>0</v>
      </c>
      <c r="AI4" s="1"/>
      <c r="AJ4" s="1"/>
      <c r="AK4" s="1"/>
    </row>
    <row r="5" spans="1:37" ht="18.75" customHeight="1" x14ac:dyDescent="0.25">
      <c r="A5" s="20" t="s">
        <v>86</v>
      </c>
      <c r="B5" s="14" t="s">
        <v>39</v>
      </c>
      <c r="C5" s="14" t="s">
        <v>104</v>
      </c>
      <c r="D5" s="15">
        <v>4.5199999999999997E-2</v>
      </c>
      <c r="E5" s="3">
        <v>0.46700000000000003</v>
      </c>
      <c r="F5" s="16">
        <v>0.53300000000000003</v>
      </c>
      <c r="G5" s="5">
        <v>0</v>
      </c>
      <c r="H5" s="3">
        <v>0.73203802068772716</v>
      </c>
      <c r="I5" s="16">
        <v>0.26796197931227284</v>
      </c>
      <c r="J5" s="3">
        <v>0</v>
      </c>
      <c r="K5" s="3">
        <v>0.3524468610973801</v>
      </c>
      <c r="L5" s="3">
        <v>0.6475531389026199</v>
      </c>
      <c r="M5" s="16">
        <v>0</v>
      </c>
      <c r="N5" s="3">
        <v>0</v>
      </c>
      <c r="O5" s="3">
        <v>0.74498381877022646</v>
      </c>
      <c r="P5" s="3">
        <v>0</v>
      </c>
      <c r="Q5" s="3">
        <v>0</v>
      </c>
      <c r="R5" s="3">
        <v>0</v>
      </c>
      <c r="S5" s="3">
        <v>0.25533980582524268</v>
      </c>
      <c r="T5" s="16">
        <v>0</v>
      </c>
      <c r="U5" s="3">
        <v>0</v>
      </c>
      <c r="V5" s="3">
        <v>0.55635792778649917</v>
      </c>
      <c r="W5" s="3">
        <v>0.44442700156985876</v>
      </c>
      <c r="X5" s="16">
        <v>0</v>
      </c>
      <c r="Y5" s="3">
        <v>0.45462427745664741</v>
      </c>
      <c r="Z5" s="3">
        <v>0.54508670520231217</v>
      </c>
      <c r="AA5" s="16">
        <v>0</v>
      </c>
      <c r="AB5" s="3">
        <v>0</v>
      </c>
      <c r="AC5" s="3">
        <v>1</v>
      </c>
      <c r="AD5" s="16">
        <v>0</v>
      </c>
      <c r="AE5" s="3">
        <v>0</v>
      </c>
      <c r="AF5" s="3">
        <v>1</v>
      </c>
      <c r="AG5" s="3">
        <v>0</v>
      </c>
      <c r="AH5" s="16">
        <v>0</v>
      </c>
      <c r="AI5" s="1"/>
      <c r="AJ5" s="1"/>
      <c r="AK5" s="1"/>
    </row>
    <row r="6" spans="1:37" ht="18.75" customHeight="1" x14ac:dyDescent="0.25">
      <c r="A6" s="25" t="s">
        <v>106</v>
      </c>
      <c r="B6" s="14" t="s">
        <v>44</v>
      </c>
      <c r="C6" s="14" t="s">
        <v>104</v>
      </c>
      <c r="D6" s="15">
        <v>0.1087</v>
      </c>
      <c r="E6" s="3">
        <v>0.47589999999999999</v>
      </c>
      <c r="F6" s="16">
        <v>0.52410000000000001</v>
      </c>
      <c r="G6" s="3">
        <v>0</v>
      </c>
      <c r="H6" s="3">
        <v>0</v>
      </c>
      <c r="I6" s="16">
        <v>1</v>
      </c>
      <c r="J6" s="3">
        <v>0.67246340547979477</v>
      </c>
      <c r="K6" s="3">
        <v>0</v>
      </c>
      <c r="L6" s="3">
        <v>0.32778681346177907</v>
      </c>
      <c r="M6" s="16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16">
        <v>0</v>
      </c>
      <c r="U6" s="3">
        <v>0</v>
      </c>
      <c r="V6" s="3">
        <v>1</v>
      </c>
      <c r="W6" s="3">
        <v>0</v>
      </c>
      <c r="X6" s="16">
        <v>0</v>
      </c>
      <c r="Y6" s="3">
        <v>0</v>
      </c>
      <c r="Z6" s="3">
        <v>0.55065693430656926</v>
      </c>
      <c r="AA6" s="16">
        <v>0.44992700729926999</v>
      </c>
      <c r="AB6" s="3">
        <v>1</v>
      </c>
      <c r="AC6" s="3">
        <v>0</v>
      </c>
      <c r="AD6" s="16">
        <v>0</v>
      </c>
      <c r="AE6" s="3">
        <v>1</v>
      </c>
      <c r="AF6" s="3">
        <v>0</v>
      </c>
      <c r="AG6" s="3">
        <v>0</v>
      </c>
      <c r="AH6" s="16">
        <v>0</v>
      </c>
      <c r="AI6" s="1"/>
      <c r="AJ6" s="1"/>
      <c r="AK6" s="1"/>
    </row>
    <row r="7" spans="1:37" ht="18.75" customHeight="1" x14ac:dyDescent="0.25">
      <c r="A7" s="17" t="s">
        <v>107</v>
      </c>
      <c r="B7" s="14" t="s">
        <v>44</v>
      </c>
      <c r="C7" s="14" t="s">
        <v>104</v>
      </c>
      <c r="D7" s="15">
        <v>0.27439999999999998</v>
      </c>
      <c r="E7" s="3">
        <v>0.47589999999999999</v>
      </c>
      <c r="F7" s="16">
        <v>0.52410000000000001</v>
      </c>
      <c r="G7" s="3">
        <v>0.12707317073170732</v>
      </c>
      <c r="H7" s="3">
        <v>0.63865853658536598</v>
      </c>
      <c r="I7" s="16">
        <v>0.23378048780487806</v>
      </c>
      <c r="J7" s="3">
        <v>0</v>
      </c>
      <c r="K7" s="3">
        <v>0.3524468610973801</v>
      </c>
      <c r="L7" s="3">
        <v>0.6475531389026199</v>
      </c>
      <c r="M7" s="16">
        <v>0</v>
      </c>
      <c r="N7" s="3">
        <v>0</v>
      </c>
      <c r="O7" s="3">
        <v>0.74498381877022646</v>
      </c>
      <c r="P7" s="3">
        <v>0</v>
      </c>
      <c r="Q7" s="3">
        <v>0</v>
      </c>
      <c r="R7" s="3">
        <v>0</v>
      </c>
      <c r="S7" s="3">
        <v>0.25533980582524268</v>
      </c>
      <c r="T7" s="16">
        <v>0</v>
      </c>
      <c r="U7" s="3">
        <v>0</v>
      </c>
      <c r="V7" s="3">
        <v>0.62284710017574696</v>
      </c>
      <c r="W7" s="3">
        <v>0</v>
      </c>
      <c r="X7" s="16">
        <v>0.37732864674868194</v>
      </c>
      <c r="Y7" s="3">
        <v>0</v>
      </c>
      <c r="Z7" s="3">
        <v>1</v>
      </c>
      <c r="AA7" s="16">
        <v>0</v>
      </c>
      <c r="AB7" s="3">
        <v>0.72795341098169719</v>
      </c>
      <c r="AC7" s="3">
        <v>0</v>
      </c>
      <c r="AD7" s="16">
        <v>0.27254575707154743</v>
      </c>
      <c r="AE7" s="3">
        <v>0.622</v>
      </c>
      <c r="AF7" s="3">
        <v>0</v>
      </c>
      <c r="AG7" s="3">
        <v>0.182</v>
      </c>
      <c r="AH7" s="16">
        <v>0.19600000000000001</v>
      </c>
      <c r="AI7" s="1"/>
      <c r="AJ7" s="1"/>
      <c r="AK7" s="1"/>
    </row>
    <row r="8" spans="1:37" ht="18.75" customHeight="1" x14ac:dyDescent="0.25">
      <c r="A8" s="18" t="s">
        <v>108</v>
      </c>
      <c r="B8" s="14" t="s">
        <v>47</v>
      </c>
      <c r="C8" s="14" t="s">
        <v>104</v>
      </c>
      <c r="D8" s="15">
        <f>38000/1380000</f>
        <v>2.753623188405797E-2</v>
      </c>
      <c r="E8" s="3">
        <v>0.39100000000000001</v>
      </c>
      <c r="F8" s="16">
        <v>0.60899999999999999</v>
      </c>
      <c r="G8" s="3">
        <v>9.8000000000000004E-2</v>
      </c>
      <c r="H8" s="3">
        <v>0.86699999999999999</v>
      </c>
      <c r="I8" s="16">
        <v>3.5000000000000003E-2</v>
      </c>
      <c r="J8" s="3">
        <v>0.57065505892345258</v>
      </c>
      <c r="K8" s="3">
        <v>0.15139611423718019</v>
      </c>
      <c r="L8" s="3">
        <v>0.27816116360547832</v>
      </c>
      <c r="M8" s="16">
        <v>0</v>
      </c>
      <c r="N8" s="3">
        <v>0</v>
      </c>
      <c r="O8" s="3">
        <v>0.91835106382978726</v>
      </c>
      <c r="P8" s="3">
        <v>3.8563829787234042E-3</v>
      </c>
      <c r="Q8" s="3">
        <v>0</v>
      </c>
      <c r="R8" s="3">
        <v>0</v>
      </c>
      <c r="S8" s="3">
        <v>0</v>
      </c>
      <c r="T8" s="16">
        <v>7.7260638297872344E-2</v>
      </c>
      <c r="U8" s="3">
        <v>0</v>
      </c>
      <c r="V8" s="3">
        <v>0</v>
      </c>
      <c r="W8" s="3">
        <v>1</v>
      </c>
      <c r="X8" s="16">
        <v>0</v>
      </c>
      <c r="Y8" s="3">
        <v>0</v>
      </c>
      <c r="Z8" s="3">
        <v>1</v>
      </c>
      <c r="AA8" s="16">
        <v>0</v>
      </c>
      <c r="AB8" s="3">
        <v>1</v>
      </c>
      <c r="AC8" s="3">
        <v>0</v>
      </c>
      <c r="AD8" s="16">
        <v>0</v>
      </c>
      <c r="AE8" s="3">
        <v>1</v>
      </c>
      <c r="AF8" s="3">
        <v>0</v>
      </c>
      <c r="AG8" s="3">
        <v>0</v>
      </c>
      <c r="AH8" s="16">
        <v>0</v>
      </c>
      <c r="AI8" s="1"/>
      <c r="AJ8" s="1"/>
      <c r="AK8" s="1"/>
    </row>
    <row r="9" spans="1:37" ht="18.75" customHeight="1" x14ac:dyDescent="0.25">
      <c r="A9" s="19" t="s">
        <v>109</v>
      </c>
      <c r="B9" s="14" t="s">
        <v>49</v>
      </c>
      <c r="C9" s="14" t="s">
        <v>104</v>
      </c>
      <c r="D9" s="15">
        <v>1</v>
      </c>
      <c r="E9" s="3">
        <v>0.47589999999999999</v>
      </c>
      <c r="F9" s="16">
        <v>0.52410000000000001</v>
      </c>
      <c r="G9" s="3">
        <v>0.12707317073170732</v>
      </c>
      <c r="H9" s="3">
        <v>0.63865853658536598</v>
      </c>
      <c r="I9" s="16">
        <v>0.23378048780487806</v>
      </c>
      <c r="J9" s="3">
        <v>0.67246340547979477</v>
      </c>
      <c r="K9" s="3">
        <v>0</v>
      </c>
      <c r="L9" s="3">
        <v>0.32778681346177907</v>
      </c>
      <c r="M9" s="16">
        <v>0</v>
      </c>
      <c r="N9" s="3">
        <v>0</v>
      </c>
      <c r="O9" s="3">
        <v>0.92202937249666217</v>
      </c>
      <c r="P9" s="3">
        <v>0</v>
      </c>
      <c r="Q9" s="3">
        <v>0</v>
      </c>
      <c r="R9" s="3">
        <v>0</v>
      </c>
      <c r="S9" s="3">
        <v>0</v>
      </c>
      <c r="T9" s="16">
        <v>7.7570093457943926E-2</v>
      </c>
      <c r="U9" s="3">
        <v>0.29482071713147406</v>
      </c>
      <c r="V9" s="3">
        <v>0.70597609561752983</v>
      </c>
      <c r="W9" s="3">
        <v>0</v>
      </c>
      <c r="X9" s="16">
        <v>0</v>
      </c>
      <c r="Y9" s="3">
        <v>0</v>
      </c>
      <c r="Z9" s="3">
        <v>0.55065693430656926</v>
      </c>
      <c r="AA9" s="16">
        <v>0.44992700729926999</v>
      </c>
      <c r="AB9" s="3">
        <v>1</v>
      </c>
      <c r="AC9" s="3">
        <v>0</v>
      </c>
      <c r="AD9" s="16">
        <v>0</v>
      </c>
      <c r="AE9" s="3">
        <v>1</v>
      </c>
      <c r="AF9" s="3">
        <v>0</v>
      </c>
      <c r="AG9" s="3">
        <v>0</v>
      </c>
      <c r="AH9" s="16">
        <v>0</v>
      </c>
      <c r="AI9" s="1"/>
      <c r="AJ9" s="1"/>
      <c r="AK9" s="1"/>
    </row>
    <row r="10" spans="1:37" ht="18.75" customHeight="1" x14ac:dyDescent="0.25">
      <c r="A10" s="19" t="s">
        <v>110</v>
      </c>
      <c r="B10" s="14" t="s">
        <v>49</v>
      </c>
      <c r="C10" s="14" t="s">
        <v>104</v>
      </c>
      <c r="D10" s="15">
        <v>1</v>
      </c>
      <c r="E10" s="3">
        <v>0.38400000000000001</v>
      </c>
      <c r="F10" s="16">
        <v>0.61599999999999999</v>
      </c>
      <c r="G10" s="3">
        <v>0.09</v>
      </c>
      <c r="H10" s="3">
        <v>0.879</v>
      </c>
      <c r="I10" s="16">
        <v>3.2000000000000001E-2</v>
      </c>
      <c r="J10" s="3">
        <v>0.67246340547979477</v>
      </c>
      <c r="K10" s="3">
        <v>0</v>
      </c>
      <c r="L10" s="3">
        <v>0.32778681346177907</v>
      </c>
      <c r="M10" s="16">
        <v>0</v>
      </c>
      <c r="N10" s="3">
        <v>0</v>
      </c>
      <c r="O10" s="3">
        <v>0.92202937249666217</v>
      </c>
      <c r="P10" s="3">
        <v>0</v>
      </c>
      <c r="Q10" s="3">
        <v>0</v>
      </c>
      <c r="R10" s="3">
        <v>0</v>
      </c>
      <c r="S10" s="3">
        <v>0</v>
      </c>
      <c r="T10" s="16">
        <v>7.7570093457943926E-2</v>
      </c>
      <c r="U10" s="3">
        <v>0</v>
      </c>
      <c r="V10" s="3">
        <v>0.55635792778649917</v>
      </c>
      <c r="W10" s="3">
        <v>0.44442700156985876</v>
      </c>
      <c r="X10" s="16">
        <v>0</v>
      </c>
      <c r="Y10" s="3">
        <v>0.45462427745664741</v>
      </c>
      <c r="Z10" s="3">
        <v>0.54508670520231217</v>
      </c>
      <c r="AA10" s="16">
        <v>0</v>
      </c>
      <c r="AB10" s="3">
        <v>1</v>
      </c>
      <c r="AC10" s="3">
        <v>0</v>
      </c>
      <c r="AD10" s="16">
        <v>0</v>
      </c>
      <c r="AE10" s="3">
        <v>1</v>
      </c>
      <c r="AF10" s="3">
        <v>0</v>
      </c>
      <c r="AG10" s="3">
        <v>0</v>
      </c>
      <c r="AH10" s="16">
        <v>0</v>
      </c>
      <c r="AI10" s="1"/>
      <c r="AJ10" s="1"/>
      <c r="AK10" s="1"/>
    </row>
    <row r="11" spans="1:37" ht="18.75" customHeight="1" x14ac:dyDescent="0.25">
      <c r="A11" s="19" t="s">
        <v>111</v>
      </c>
      <c r="B11" s="14" t="s">
        <v>49</v>
      </c>
      <c r="C11" s="14" t="s">
        <v>104</v>
      </c>
      <c r="D11" s="15">
        <v>1</v>
      </c>
      <c r="E11" s="3">
        <v>0.40500000000000003</v>
      </c>
      <c r="F11" s="16">
        <v>0.59599999999999997</v>
      </c>
      <c r="G11" s="3">
        <v>9.5000000000000001E-2</v>
      </c>
      <c r="H11" s="3">
        <v>0.876</v>
      </c>
      <c r="I11" s="16">
        <v>2.9000000000000001E-2</v>
      </c>
      <c r="J11" s="3">
        <v>0.57065505892345258</v>
      </c>
      <c r="K11" s="3">
        <v>0.15139611423718019</v>
      </c>
      <c r="L11" s="3">
        <v>0.27816116360547832</v>
      </c>
      <c r="M11" s="16">
        <v>0</v>
      </c>
      <c r="N11" s="3">
        <v>0</v>
      </c>
      <c r="O11" s="3">
        <v>0.69969604863221879</v>
      </c>
      <c r="P11" s="3">
        <v>0</v>
      </c>
      <c r="Q11" s="3">
        <v>1.4184397163120568E-3</v>
      </c>
      <c r="R11" s="3">
        <v>0</v>
      </c>
      <c r="S11" s="3">
        <v>0.2398176291793313</v>
      </c>
      <c r="T11" s="16">
        <v>5.8865248226950356E-2</v>
      </c>
      <c r="U11" s="3">
        <v>0.14799999999999999</v>
      </c>
      <c r="V11" s="3">
        <v>0.35439999999999999</v>
      </c>
      <c r="W11" s="3">
        <v>0.28310000000000002</v>
      </c>
      <c r="X11" s="16">
        <v>0.2147</v>
      </c>
      <c r="Y11" s="3">
        <v>0</v>
      </c>
      <c r="Z11" s="3">
        <v>0</v>
      </c>
      <c r="AA11" s="16">
        <v>1</v>
      </c>
      <c r="AB11" s="3">
        <v>1</v>
      </c>
      <c r="AC11" s="3">
        <v>0</v>
      </c>
      <c r="AD11" s="16">
        <v>0</v>
      </c>
      <c r="AE11" s="3">
        <v>0.77439198855507874</v>
      </c>
      <c r="AF11" s="3">
        <v>0</v>
      </c>
      <c r="AG11" s="3">
        <v>0.22632331902718172</v>
      </c>
      <c r="AH11" s="16">
        <v>0</v>
      </c>
      <c r="AI11" s="1"/>
      <c r="AJ11" s="1"/>
      <c r="AK11" s="1"/>
    </row>
    <row r="12" spans="1:37" ht="18.75" customHeight="1" x14ac:dyDescent="0.25">
      <c r="A12" s="19" t="s">
        <v>112</v>
      </c>
      <c r="B12" s="14" t="s">
        <v>49</v>
      </c>
      <c r="C12" s="14" t="s">
        <v>104</v>
      </c>
      <c r="D12" s="15">
        <v>0.41739999999999999</v>
      </c>
      <c r="E12" s="3">
        <v>0.39600000000000002</v>
      </c>
      <c r="F12" s="16">
        <v>0.60399999999999998</v>
      </c>
      <c r="G12" s="3">
        <v>9.6000000000000002E-2</v>
      </c>
      <c r="H12" s="3">
        <v>0.86699999999999999</v>
      </c>
      <c r="I12" s="16">
        <v>3.6999999999999998E-2</v>
      </c>
      <c r="J12" s="3">
        <v>0.57065505892345258</v>
      </c>
      <c r="K12" s="3">
        <v>0.15139611423718019</v>
      </c>
      <c r="L12" s="3">
        <v>0.27816116360547832</v>
      </c>
      <c r="M12" s="16">
        <v>0</v>
      </c>
      <c r="N12" s="3">
        <v>1.6161616161616162E-3</v>
      </c>
      <c r="O12" s="3">
        <v>0.69757575757575763</v>
      </c>
      <c r="P12" s="3">
        <v>2.9292929292929291E-3</v>
      </c>
      <c r="Q12" s="3">
        <v>0</v>
      </c>
      <c r="R12" s="3">
        <v>0</v>
      </c>
      <c r="S12" s="3">
        <v>0.23909090909090908</v>
      </c>
      <c r="T12" s="16">
        <v>5.8686868686868683E-2</v>
      </c>
      <c r="U12" s="3">
        <v>0.40771349862258954</v>
      </c>
      <c r="V12" s="3">
        <v>0</v>
      </c>
      <c r="W12" s="3">
        <v>0</v>
      </c>
      <c r="X12" s="16">
        <v>0.59146005509641875</v>
      </c>
      <c r="Y12" s="3">
        <v>0</v>
      </c>
      <c r="Z12" s="3">
        <v>0.55065693430656926</v>
      </c>
      <c r="AA12" s="16">
        <v>0.44992700729926999</v>
      </c>
      <c r="AB12" s="3">
        <v>0.72795341098169719</v>
      </c>
      <c r="AC12" s="3">
        <v>0</v>
      </c>
      <c r="AD12" s="16">
        <v>0.27254575707154743</v>
      </c>
      <c r="AE12" s="3">
        <v>0.622</v>
      </c>
      <c r="AF12" s="3">
        <v>0</v>
      </c>
      <c r="AG12" s="3">
        <v>0.182</v>
      </c>
      <c r="AH12" s="16">
        <v>0.19600000000000001</v>
      </c>
      <c r="AI12" s="1"/>
      <c r="AJ12" s="1"/>
      <c r="AK12" s="1"/>
    </row>
    <row r="13" spans="1:37" ht="18.75" customHeight="1" x14ac:dyDescent="0.25">
      <c r="A13" s="19" t="s">
        <v>54</v>
      </c>
      <c r="B13" s="14" t="s">
        <v>49</v>
      </c>
      <c r="C13" s="14" t="s">
        <v>104</v>
      </c>
      <c r="D13" s="15">
        <v>0.59350000000000003</v>
      </c>
      <c r="E13" s="3">
        <v>0.58199999999999996</v>
      </c>
      <c r="F13" s="16">
        <v>0.41799999999999998</v>
      </c>
      <c r="G13" s="3">
        <v>9.1999999999999998E-2</v>
      </c>
      <c r="H13" s="3">
        <v>0.79400000000000004</v>
      </c>
      <c r="I13" s="16">
        <v>0.114</v>
      </c>
      <c r="J13" s="3">
        <v>0</v>
      </c>
      <c r="K13" s="3">
        <v>0.3524468610973801</v>
      </c>
      <c r="L13" s="3">
        <v>0.6475531389026199</v>
      </c>
      <c r="M13" s="16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0.80237288135593221</v>
      </c>
      <c r="T13" s="16">
        <v>0.19694915254237289</v>
      </c>
      <c r="U13" s="3">
        <v>0</v>
      </c>
      <c r="V13" s="3">
        <v>0.55635792778649917</v>
      </c>
      <c r="W13" s="3">
        <v>0.44442700156985876</v>
      </c>
      <c r="X13" s="16">
        <v>0</v>
      </c>
      <c r="Y13" s="3">
        <v>0</v>
      </c>
      <c r="Z13" s="3">
        <v>1</v>
      </c>
      <c r="AA13" s="16">
        <v>0</v>
      </c>
      <c r="AB13" s="3">
        <v>0</v>
      </c>
      <c r="AC13" s="3">
        <v>1</v>
      </c>
      <c r="AD13" s="16">
        <v>0</v>
      </c>
      <c r="AE13" s="3">
        <v>0</v>
      </c>
      <c r="AF13" s="3">
        <v>1</v>
      </c>
      <c r="AG13" s="3">
        <v>0</v>
      </c>
      <c r="AH13" s="16">
        <v>0</v>
      </c>
      <c r="AI13" s="1"/>
      <c r="AJ13" s="1"/>
      <c r="AK13" s="1"/>
    </row>
    <row r="14" spans="1:37" ht="18.75" customHeight="1" x14ac:dyDescent="0.25">
      <c r="A14" s="19" t="s">
        <v>113</v>
      </c>
      <c r="B14" s="14" t="s">
        <v>49</v>
      </c>
      <c r="C14" s="14" t="s">
        <v>104</v>
      </c>
      <c r="D14" s="15">
        <v>0.86960000000000004</v>
      </c>
      <c r="E14" s="3">
        <v>0.48299999999999998</v>
      </c>
      <c r="F14" s="16">
        <v>0.51800000000000002</v>
      </c>
      <c r="G14" s="3">
        <v>0.13200000000000001</v>
      </c>
      <c r="H14" s="3">
        <v>0.80200000000000005</v>
      </c>
      <c r="I14" s="16">
        <v>6.6000000000000003E-2</v>
      </c>
      <c r="J14" s="3">
        <v>0</v>
      </c>
      <c r="K14" s="3">
        <v>0.3524468610973801</v>
      </c>
      <c r="L14" s="3">
        <v>0.6475531389026199</v>
      </c>
      <c r="M14" s="16">
        <v>0</v>
      </c>
      <c r="N14" s="3">
        <v>0</v>
      </c>
      <c r="O14" s="3">
        <v>0</v>
      </c>
      <c r="P14" s="3">
        <v>0</v>
      </c>
      <c r="Q14" s="3">
        <v>0</v>
      </c>
      <c r="R14" s="3">
        <v>2.8618421052631578E-2</v>
      </c>
      <c r="S14" s="3">
        <v>0.77861842105263157</v>
      </c>
      <c r="T14" s="16">
        <v>0.19111842105263158</v>
      </c>
      <c r="U14" s="3">
        <v>0</v>
      </c>
      <c r="V14" s="3">
        <v>0.55635792778649917</v>
      </c>
      <c r="W14" s="3">
        <v>0.44442700156985876</v>
      </c>
      <c r="X14" s="16">
        <v>0</v>
      </c>
      <c r="Y14" s="3">
        <v>0</v>
      </c>
      <c r="Z14" s="3">
        <v>1</v>
      </c>
      <c r="AA14" s="16">
        <v>0</v>
      </c>
      <c r="AB14" s="3">
        <v>0</v>
      </c>
      <c r="AC14" s="3">
        <v>1</v>
      </c>
      <c r="AD14" s="16">
        <v>0</v>
      </c>
      <c r="AE14" s="3">
        <v>0</v>
      </c>
      <c r="AF14" s="3">
        <v>1</v>
      </c>
      <c r="AG14" s="3">
        <v>0</v>
      </c>
      <c r="AH14" s="16">
        <v>0</v>
      </c>
      <c r="AI14" s="1"/>
      <c r="AJ14" s="1"/>
      <c r="AK14" s="1"/>
    </row>
    <row r="15" spans="1:37" ht="18.75" customHeight="1" x14ac:dyDescent="0.25">
      <c r="A15" s="19" t="s">
        <v>114</v>
      </c>
      <c r="B15" s="14" t="s">
        <v>49</v>
      </c>
      <c r="C15" s="14" t="s">
        <v>104</v>
      </c>
      <c r="D15" s="15">
        <v>0.31009999999999999</v>
      </c>
      <c r="E15" s="3">
        <v>0.61499999999999999</v>
      </c>
      <c r="F15" s="16">
        <v>0.38500000000000001</v>
      </c>
      <c r="G15" s="3">
        <v>0.155</v>
      </c>
      <c r="H15" s="3">
        <v>0.78500000000000003</v>
      </c>
      <c r="I15" s="16">
        <v>0.06</v>
      </c>
      <c r="J15" s="3">
        <v>0</v>
      </c>
      <c r="K15" s="3">
        <v>0.3524468610973801</v>
      </c>
      <c r="L15" s="3">
        <v>0.6475531389026199</v>
      </c>
      <c r="M15" s="16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0.80237288135593221</v>
      </c>
      <c r="T15" s="16">
        <v>0.19694915254237289</v>
      </c>
      <c r="U15" s="3">
        <v>1</v>
      </c>
      <c r="V15" s="3">
        <v>0</v>
      </c>
      <c r="W15" s="3">
        <v>0</v>
      </c>
      <c r="X15" s="16">
        <v>0</v>
      </c>
      <c r="Y15" s="3">
        <v>0</v>
      </c>
      <c r="Z15" s="3">
        <v>1</v>
      </c>
      <c r="AA15" s="16">
        <v>0</v>
      </c>
      <c r="AB15" s="3">
        <v>1</v>
      </c>
      <c r="AC15" s="3">
        <v>0</v>
      </c>
      <c r="AD15" s="16">
        <v>0</v>
      </c>
      <c r="AE15" s="3">
        <v>1</v>
      </c>
      <c r="AF15" s="3">
        <v>0</v>
      </c>
      <c r="AG15" s="3">
        <v>0</v>
      </c>
      <c r="AH15" s="16">
        <v>0</v>
      </c>
      <c r="AI15" s="1"/>
      <c r="AJ15" s="1"/>
      <c r="AK15" s="1"/>
    </row>
    <row r="16" spans="1:37" ht="18.75" customHeight="1" x14ac:dyDescent="0.25">
      <c r="A16" s="19" t="s">
        <v>115</v>
      </c>
      <c r="B16" s="14" t="s">
        <v>49</v>
      </c>
      <c r="C16" s="14" t="s">
        <v>104</v>
      </c>
      <c r="D16" s="15">
        <v>3.2099999999999997E-2</v>
      </c>
      <c r="E16" s="3">
        <v>0.56499999999999995</v>
      </c>
      <c r="F16" s="16">
        <v>0.435</v>
      </c>
      <c r="G16" s="3">
        <v>0.10299999999999999</v>
      </c>
      <c r="H16" s="3">
        <v>0.79600000000000004</v>
      </c>
      <c r="I16" s="16">
        <v>0.10100000000000001</v>
      </c>
      <c r="J16" s="3">
        <v>0.57065505892345258</v>
      </c>
      <c r="K16" s="3">
        <v>0.15139611423718019</v>
      </c>
      <c r="L16" s="3">
        <v>0.27816116360547832</v>
      </c>
      <c r="M16" s="16">
        <v>0</v>
      </c>
      <c r="N16" s="3">
        <v>1.6210739614994935E-3</v>
      </c>
      <c r="O16" s="3">
        <v>0.69969604863221879</v>
      </c>
      <c r="P16" s="3">
        <v>0.98699999999999999</v>
      </c>
      <c r="Q16" s="3">
        <v>0</v>
      </c>
      <c r="R16" s="3">
        <v>0</v>
      </c>
      <c r="S16" s="3">
        <v>0.2398176291793313</v>
      </c>
      <c r="T16" s="16">
        <v>5.8865248226950356E-2</v>
      </c>
      <c r="U16" s="3">
        <v>0</v>
      </c>
      <c r="V16" s="3">
        <v>0.55635792778649917</v>
      </c>
      <c r="W16" s="3">
        <v>0.44442700156985876</v>
      </c>
      <c r="X16" s="16">
        <v>0</v>
      </c>
      <c r="Y16" s="3">
        <v>0</v>
      </c>
      <c r="Z16" s="3">
        <v>1</v>
      </c>
      <c r="AA16" s="16">
        <v>0</v>
      </c>
      <c r="AB16" s="3">
        <v>0</v>
      </c>
      <c r="AC16" s="3">
        <v>1</v>
      </c>
      <c r="AD16" s="16">
        <v>0</v>
      </c>
      <c r="AE16" s="3">
        <v>0</v>
      </c>
      <c r="AF16" s="3">
        <v>1</v>
      </c>
      <c r="AG16" s="3">
        <v>0</v>
      </c>
      <c r="AH16" s="16">
        <v>0</v>
      </c>
      <c r="AI16" s="1"/>
      <c r="AJ16" s="1"/>
      <c r="AK16" s="1"/>
    </row>
    <row r="17" spans="1:37" ht="18.75" customHeight="1" x14ac:dyDescent="0.25">
      <c r="A17" s="19" t="s">
        <v>116</v>
      </c>
      <c r="B17" s="14" t="s">
        <v>49</v>
      </c>
      <c r="C17" s="14" t="s">
        <v>104</v>
      </c>
      <c r="D17" s="15">
        <v>0.10440000000000001</v>
      </c>
      <c r="E17" s="3">
        <v>0.57699999999999996</v>
      </c>
      <c r="F17" s="16">
        <v>0.42299999999999999</v>
      </c>
      <c r="G17" s="3">
        <v>0.14799999999999999</v>
      </c>
      <c r="H17" s="3">
        <v>0.79600000000000004</v>
      </c>
      <c r="I17" s="16">
        <v>5.6000000000000001E-2</v>
      </c>
      <c r="J17" s="3">
        <v>0</v>
      </c>
      <c r="K17" s="3">
        <v>0.3524468610973801</v>
      </c>
      <c r="L17" s="3">
        <v>0.6475531389026199</v>
      </c>
      <c r="M17" s="16">
        <v>0</v>
      </c>
      <c r="N17" s="3">
        <v>0</v>
      </c>
      <c r="O17" s="3">
        <v>0.7011167512690355</v>
      </c>
      <c r="P17" s="3">
        <v>0</v>
      </c>
      <c r="Q17" s="3">
        <v>0</v>
      </c>
      <c r="R17" s="3">
        <v>0</v>
      </c>
      <c r="S17" s="3">
        <v>0.24030456852791879</v>
      </c>
      <c r="T17" s="16">
        <v>5.8984771573604058E-2</v>
      </c>
      <c r="U17" s="3">
        <v>0</v>
      </c>
      <c r="V17" s="3">
        <v>0.41596244131455401</v>
      </c>
      <c r="W17" s="3">
        <v>0.33227699530516436</v>
      </c>
      <c r="X17" s="16">
        <v>0.25199530516431928</v>
      </c>
      <c r="Y17" s="3">
        <v>0.45462427745664741</v>
      </c>
      <c r="Z17" s="3">
        <v>0.54508670520231217</v>
      </c>
      <c r="AA17" s="16">
        <v>0</v>
      </c>
      <c r="AB17" s="3">
        <v>0</v>
      </c>
      <c r="AC17" s="3">
        <v>0</v>
      </c>
      <c r="AD17" s="16">
        <v>1</v>
      </c>
      <c r="AE17" s="3">
        <v>0</v>
      </c>
      <c r="AF17" s="3">
        <v>0</v>
      </c>
      <c r="AG17" s="3">
        <v>0.48085106382978726</v>
      </c>
      <c r="AH17" s="16">
        <v>0.5194528875379939</v>
      </c>
      <c r="AI17" s="1"/>
      <c r="AJ17" s="1"/>
      <c r="AK17" s="1"/>
    </row>
    <row r="18" spans="1:37" ht="18.75" customHeight="1" x14ac:dyDescent="0.25">
      <c r="A18" s="19" t="s">
        <v>117</v>
      </c>
      <c r="B18" s="14" t="s">
        <v>49</v>
      </c>
      <c r="C18" s="14" t="s">
        <v>104</v>
      </c>
      <c r="D18" s="15">
        <v>5.6500000000000002E-2</v>
      </c>
      <c r="E18" s="3">
        <v>0.42399999999999999</v>
      </c>
      <c r="F18" s="16">
        <v>0.57599999999999996</v>
      </c>
      <c r="G18" s="3">
        <v>7.9000000000000001E-2</v>
      </c>
      <c r="H18" s="3">
        <v>0.88300000000000001</v>
      </c>
      <c r="I18" s="16">
        <v>3.7999999999999999E-2</v>
      </c>
      <c r="J18" s="3">
        <v>0.67246340547979477</v>
      </c>
      <c r="K18" s="3">
        <v>0</v>
      </c>
      <c r="L18" s="3">
        <v>0.32778681346177907</v>
      </c>
      <c r="M18" s="16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16">
        <v>0</v>
      </c>
      <c r="U18" s="3">
        <v>0</v>
      </c>
      <c r="V18" s="3">
        <v>0</v>
      </c>
      <c r="W18" s="3">
        <v>1</v>
      </c>
      <c r="X18" s="16">
        <v>0</v>
      </c>
      <c r="Y18" s="3">
        <v>0</v>
      </c>
      <c r="Z18" s="3">
        <v>1</v>
      </c>
      <c r="AA18" s="16">
        <v>0</v>
      </c>
      <c r="AB18" s="3">
        <v>1</v>
      </c>
      <c r="AC18" s="3">
        <v>0</v>
      </c>
      <c r="AD18" s="16">
        <v>0</v>
      </c>
      <c r="AE18" s="3">
        <v>1</v>
      </c>
      <c r="AF18" s="3">
        <v>0</v>
      </c>
      <c r="AG18" s="3">
        <v>0</v>
      </c>
      <c r="AH18" s="16">
        <v>0</v>
      </c>
      <c r="AI18" s="1"/>
      <c r="AJ18" s="1"/>
      <c r="AK18" s="1"/>
    </row>
    <row r="19" spans="1:37" ht="18.75" customHeight="1" x14ac:dyDescent="0.25">
      <c r="A19" s="20" t="s">
        <v>59</v>
      </c>
      <c r="B19" s="14" t="s">
        <v>60</v>
      </c>
      <c r="C19" s="14" t="s">
        <v>104</v>
      </c>
      <c r="D19" s="15">
        <v>0.71250000000000002</v>
      </c>
      <c r="E19" s="3">
        <v>0.47589999999999999</v>
      </c>
      <c r="F19" s="16">
        <v>0.52410000000000001</v>
      </c>
      <c r="G19" s="3">
        <v>0.12707317073170732</v>
      </c>
      <c r="H19" s="3">
        <v>0.63865853658536598</v>
      </c>
      <c r="I19" s="16">
        <v>0.23378048780487806</v>
      </c>
      <c r="J19" s="3">
        <v>0.5373</v>
      </c>
      <c r="K19" s="3">
        <v>0.1426</v>
      </c>
      <c r="L19" s="3">
        <v>0.26200000000000001</v>
      </c>
      <c r="M19" s="16">
        <v>5.8099999999999999E-2</v>
      </c>
      <c r="N19" s="3">
        <v>1.6000000000000001E-3</v>
      </c>
      <c r="O19" s="3">
        <v>0.69059999999999999</v>
      </c>
      <c r="P19" s="3">
        <v>2.8999999999999998E-3</v>
      </c>
      <c r="Q19" s="3">
        <v>1.4E-3</v>
      </c>
      <c r="R19" s="3">
        <v>8.6999999999999994E-3</v>
      </c>
      <c r="S19" s="3">
        <v>0.23760000000000001</v>
      </c>
      <c r="T19" s="16">
        <v>5.8099999999999999E-2</v>
      </c>
      <c r="U19" s="3">
        <v>0.14799999999999999</v>
      </c>
      <c r="V19" s="3">
        <v>0.35439999999999999</v>
      </c>
      <c r="W19" s="3">
        <v>0.28310000000000002</v>
      </c>
      <c r="X19" s="16">
        <v>0.2147</v>
      </c>
      <c r="Y19" s="3">
        <v>0.31459999999999999</v>
      </c>
      <c r="Z19" s="3">
        <v>0.37719999999999998</v>
      </c>
      <c r="AA19" s="16">
        <v>0.30819999999999997</v>
      </c>
      <c r="AB19" s="3">
        <v>0.4375</v>
      </c>
      <c r="AC19" s="3">
        <v>0.3987</v>
      </c>
      <c r="AD19" s="16">
        <v>0.1638</v>
      </c>
      <c r="AE19" s="3">
        <v>0.25</v>
      </c>
      <c r="AF19" s="3">
        <v>0.25</v>
      </c>
      <c r="AG19" s="3">
        <v>0.25</v>
      </c>
      <c r="AH19" s="16">
        <v>0.25</v>
      </c>
      <c r="AI19" s="1"/>
      <c r="AJ19" s="1"/>
      <c r="AK19" s="1"/>
    </row>
    <row r="20" spans="1:37" ht="18.75" customHeight="1" x14ac:dyDescent="0.25">
      <c r="A20" s="20" t="s">
        <v>118</v>
      </c>
      <c r="B20" s="14" t="s">
        <v>60</v>
      </c>
      <c r="C20" s="14" t="s">
        <v>104</v>
      </c>
      <c r="D20" s="15">
        <v>0.1812</v>
      </c>
      <c r="E20" s="3">
        <v>0.47589999999999999</v>
      </c>
      <c r="F20" s="16">
        <v>0.52410000000000001</v>
      </c>
      <c r="G20" s="3">
        <v>0</v>
      </c>
      <c r="H20" s="3">
        <v>1</v>
      </c>
      <c r="I20" s="16">
        <v>0</v>
      </c>
      <c r="J20" s="3">
        <v>0</v>
      </c>
      <c r="K20" s="3">
        <v>0.3524468610973801</v>
      </c>
      <c r="L20" s="3">
        <v>0.6475531389026199</v>
      </c>
      <c r="M20" s="16">
        <v>0</v>
      </c>
      <c r="N20" s="3">
        <v>0</v>
      </c>
      <c r="O20" s="3">
        <v>0.73782051282051275</v>
      </c>
      <c r="P20" s="3">
        <v>0</v>
      </c>
      <c r="Q20" s="3">
        <v>0</v>
      </c>
      <c r="R20" s="3">
        <v>9.3187660668380464E-3</v>
      </c>
      <c r="S20" s="3">
        <v>0.25288461538461537</v>
      </c>
      <c r="T20" s="16">
        <v>0</v>
      </c>
      <c r="U20" s="3">
        <v>0</v>
      </c>
      <c r="V20" s="3">
        <v>0.41596244131455401</v>
      </c>
      <c r="W20" s="3">
        <v>0.33227699530516436</v>
      </c>
      <c r="X20" s="16">
        <v>0.25199530516431928</v>
      </c>
      <c r="Y20" s="3">
        <v>0.31459999999999999</v>
      </c>
      <c r="Z20" s="3">
        <v>0.37719999999999998</v>
      </c>
      <c r="AA20" s="16">
        <v>0.30819999999999997</v>
      </c>
      <c r="AB20" s="3">
        <v>0</v>
      </c>
      <c r="AC20" s="3">
        <v>0.70817051509769102</v>
      </c>
      <c r="AD20" s="16">
        <v>0.29094138543516879</v>
      </c>
      <c r="AE20" s="3">
        <v>0</v>
      </c>
      <c r="AF20" s="3">
        <v>0.2825708061002179</v>
      </c>
      <c r="AG20" s="3">
        <v>0.3446623093681917</v>
      </c>
      <c r="AH20" s="16">
        <v>0.37233115468409583</v>
      </c>
      <c r="AI20" s="1"/>
      <c r="AJ20" s="1"/>
      <c r="AK20" s="1"/>
    </row>
    <row r="21" spans="1:37" ht="18.75" customHeight="1" x14ac:dyDescent="0.25">
      <c r="A21" s="21" t="s">
        <v>63</v>
      </c>
      <c r="B21" s="14" t="s">
        <v>60</v>
      </c>
      <c r="C21" s="14" t="s">
        <v>104</v>
      </c>
      <c r="D21" s="15">
        <v>8.8999999999999996E-2</v>
      </c>
      <c r="E21" s="3">
        <v>0.47589999999999999</v>
      </c>
      <c r="F21" s="16">
        <v>0.52410000000000001</v>
      </c>
      <c r="G21" s="3">
        <v>0.16592356687898088</v>
      </c>
      <c r="H21" s="3">
        <v>0.83391719745222936</v>
      </c>
      <c r="I21" s="16">
        <v>0</v>
      </c>
      <c r="J21" s="3">
        <v>0.5373</v>
      </c>
      <c r="K21" s="3">
        <v>0.1426</v>
      </c>
      <c r="L21" s="3">
        <v>0.26200000000000001</v>
      </c>
      <c r="M21" s="16">
        <v>5.8099999999999999E-2</v>
      </c>
      <c r="N21" s="3">
        <v>1.6000000000000001E-3</v>
      </c>
      <c r="O21" s="3">
        <v>0.69059999999999999</v>
      </c>
      <c r="P21" s="3">
        <v>2.8999999999999998E-3</v>
      </c>
      <c r="Q21" s="3">
        <v>1.4E-3</v>
      </c>
      <c r="R21" s="3">
        <v>8.6999999999999994E-3</v>
      </c>
      <c r="S21" s="3">
        <v>0.23760000000000001</v>
      </c>
      <c r="T21" s="16">
        <v>5.8099999999999999E-2</v>
      </c>
      <c r="U21" s="3">
        <v>0.14799999999999999</v>
      </c>
      <c r="V21" s="3">
        <v>0.35439999999999999</v>
      </c>
      <c r="W21" s="3">
        <v>0.28310000000000002</v>
      </c>
      <c r="X21" s="16">
        <v>0.2147</v>
      </c>
      <c r="Y21" s="3">
        <v>0.31459999999999999</v>
      </c>
      <c r="Z21" s="3">
        <v>0.37719999999999998</v>
      </c>
      <c r="AA21" s="16">
        <v>0.30819999999999997</v>
      </c>
      <c r="AB21" s="3">
        <v>0.33300000000000002</v>
      </c>
      <c r="AC21" s="3">
        <v>0.33300000000000002</v>
      </c>
      <c r="AD21" s="16">
        <v>0.33300000000000002</v>
      </c>
      <c r="AE21" s="3">
        <v>0.25</v>
      </c>
      <c r="AF21" s="3">
        <v>0.25</v>
      </c>
      <c r="AG21" s="3">
        <v>0.25</v>
      </c>
      <c r="AH21" s="16">
        <v>0.25</v>
      </c>
      <c r="AI21" s="1"/>
      <c r="AJ21" s="1"/>
      <c r="AK21" s="1"/>
    </row>
    <row r="22" spans="1:37" ht="18.75" customHeight="1" x14ac:dyDescent="0.25">
      <c r="A22" s="22" t="s">
        <v>64</v>
      </c>
      <c r="B22" s="7" t="s">
        <v>60</v>
      </c>
      <c r="C22" s="7" t="s">
        <v>104</v>
      </c>
      <c r="D22" s="15">
        <v>0.23699999999999999</v>
      </c>
      <c r="E22" s="3">
        <v>0.47589999999999999</v>
      </c>
      <c r="F22" s="10">
        <v>0.52410000000000001</v>
      </c>
      <c r="G22" s="9">
        <v>0.16592356687898088</v>
      </c>
      <c r="H22" s="9">
        <v>0.83391719745222936</v>
      </c>
      <c r="I22" s="10">
        <v>0</v>
      </c>
      <c r="J22" s="9">
        <v>0</v>
      </c>
      <c r="K22" s="9">
        <v>0.3524468610973801</v>
      </c>
      <c r="L22" s="9">
        <v>0.6475531389026199</v>
      </c>
      <c r="M22" s="10">
        <v>0</v>
      </c>
      <c r="N22" s="9">
        <v>0</v>
      </c>
      <c r="O22" s="9">
        <v>0.69476861167002013</v>
      </c>
      <c r="P22" s="9">
        <v>0</v>
      </c>
      <c r="Q22" s="9">
        <v>0</v>
      </c>
      <c r="R22" s="9">
        <v>8.7525150905432593E-3</v>
      </c>
      <c r="S22" s="9">
        <v>0.23812877263581489</v>
      </c>
      <c r="T22" s="10">
        <v>5.8450704225352111E-2</v>
      </c>
      <c r="U22" s="9">
        <v>0</v>
      </c>
      <c r="V22" s="9">
        <v>0.41596244131455401</v>
      </c>
      <c r="W22" s="9">
        <v>0.33227699530516436</v>
      </c>
      <c r="X22" s="10">
        <v>0.25199530516431928</v>
      </c>
      <c r="Y22" s="9">
        <v>0.31459999999999999</v>
      </c>
      <c r="Z22" s="9">
        <v>0.37719999999999998</v>
      </c>
      <c r="AA22" s="10">
        <v>0.30819999999999997</v>
      </c>
      <c r="AB22" s="9">
        <v>0.4375</v>
      </c>
      <c r="AC22" s="9">
        <v>0.3987</v>
      </c>
      <c r="AD22" s="10">
        <v>0.1638</v>
      </c>
      <c r="AE22" s="9">
        <v>0</v>
      </c>
      <c r="AF22" s="9">
        <v>0.2825708061002179</v>
      </c>
      <c r="AG22" s="9">
        <v>0.3446623093681917</v>
      </c>
      <c r="AH22" s="10">
        <v>0.37233115468409583</v>
      </c>
      <c r="AI22" s="23"/>
      <c r="AJ22" s="23"/>
      <c r="AK22" s="23"/>
    </row>
    <row r="23" spans="1:37" ht="15.75" customHeight="1" x14ac:dyDescent="0.25">
      <c r="D23" s="33"/>
      <c r="E23" s="34"/>
    </row>
  </sheetData>
  <mergeCells count="8">
    <mergeCell ref="Y1:AA1"/>
    <mergeCell ref="AB1:AD1"/>
    <mergeCell ref="AE1:AH1"/>
    <mergeCell ref="E1:F1"/>
    <mergeCell ref="G1:I1"/>
    <mergeCell ref="J1:M1"/>
    <mergeCell ref="N1:T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K24"/>
  <sheetViews>
    <sheetView workbookViewId="0">
      <selection activeCell="E3" sqref="E3:AH24"/>
    </sheetView>
  </sheetViews>
  <sheetFormatPr defaultRowHeight="15" x14ac:dyDescent="0.25"/>
  <cols>
    <col min="1" max="3" width="13.5703125" bestFit="1" customWidth="1"/>
    <col min="4" max="4" width="13.5703125" style="24" bestFit="1" customWidth="1"/>
    <col min="5" max="34" width="13.5703125" style="4" bestFit="1" customWidth="1"/>
    <col min="35" max="37" width="13.5703125" bestFit="1" customWidth="1"/>
  </cols>
  <sheetData>
    <row r="1" spans="1:37" ht="18.75" customHeight="1" x14ac:dyDescent="0.25">
      <c r="B1" s="1"/>
      <c r="C1" s="1"/>
      <c r="D1" s="2"/>
      <c r="E1" s="41" t="s">
        <v>0</v>
      </c>
      <c r="F1" s="45"/>
      <c r="G1" s="44" t="s">
        <v>1</v>
      </c>
      <c r="H1" s="45"/>
      <c r="I1" s="43"/>
      <c r="J1" s="41" t="s">
        <v>2</v>
      </c>
      <c r="K1" s="45"/>
      <c r="L1" s="45"/>
      <c r="M1" s="43"/>
      <c r="N1" s="41" t="s">
        <v>3</v>
      </c>
      <c r="O1" s="45"/>
      <c r="P1" s="45"/>
      <c r="Q1" s="45"/>
      <c r="R1" s="45"/>
      <c r="S1" s="45"/>
      <c r="T1" s="43"/>
      <c r="U1" s="41" t="s">
        <v>4</v>
      </c>
      <c r="V1" s="45"/>
      <c r="W1" s="45"/>
      <c r="X1" s="43"/>
      <c r="Y1" s="41" t="s">
        <v>5</v>
      </c>
      <c r="Z1" s="45"/>
      <c r="AA1" s="43"/>
      <c r="AB1" s="41" t="s">
        <v>6</v>
      </c>
      <c r="AC1" s="45"/>
      <c r="AD1" s="43"/>
      <c r="AE1" s="44" t="s">
        <v>7</v>
      </c>
      <c r="AF1" s="45"/>
      <c r="AG1" s="45"/>
      <c r="AH1" s="43"/>
      <c r="AI1" s="6"/>
      <c r="AJ1" s="6"/>
      <c r="AK1" s="6"/>
    </row>
    <row r="2" spans="1:37" ht="18.75" customHeight="1" x14ac:dyDescent="0.25">
      <c r="A2" s="7" t="s">
        <v>8</v>
      </c>
      <c r="B2" s="7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9" t="s">
        <v>18</v>
      </c>
      <c r="L2" s="9" t="s">
        <v>19</v>
      </c>
      <c r="M2" s="10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18</v>
      </c>
      <c r="T2" s="10" t="s">
        <v>20</v>
      </c>
      <c r="U2" s="9" t="s">
        <v>26</v>
      </c>
      <c r="V2" s="9" t="s">
        <v>27</v>
      </c>
      <c r="W2" s="9" t="s">
        <v>28</v>
      </c>
      <c r="X2" s="10" t="s">
        <v>29</v>
      </c>
      <c r="Y2" s="9" t="s">
        <v>30</v>
      </c>
      <c r="Z2" s="9" t="s">
        <v>31</v>
      </c>
      <c r="AA2" s="10" t="s">
        <v>32</v>
      </c>
      <c r="AB2" s="11" t="s">
        <v>33</v>
      </c>
      <c r="AC2" s="9" t="s">
        <v>34</v>
      </c>
      <c r="AD2" s="10" t="s">
        <v>29</v>
      </c>
      <c r="AE2" s="9" t="s">
        <v>35</v>
      </c>
      <c r="AF2" s="9" t="s">
        <v>36</v>
      </c>
      <c r="AG2" s="9" t="s">
        <v>37</v>
      </c>
      <c r="AH2" s="10" t="s">
        <v>29</v>
      </c>
      <c r="AI2" s="12"/>
      <c r="AJ2" s="12"/>
      <c r="AK2" s="12"/>
    </row>
    <row r="3" spans="1:37" ht="18.75" customHeight="1" x14ac:dyDescent="0.25">
      <c r="A3" s="13" t="s">
        <v>83</v>
      </c>
      <c r="B3" s="14" t="s">
        <v>39</v>
      </c>
      <c r="C3" s="14" t="s">
        <v>84</v>
      </c>
      <c r="D3" s="15">
        <v>0.1021</v>
      </c>
      <c r="E3" s="3">
        <v>0.35899999999999999</v>
      </c>
      <c r="F3" s="16">
        <v>0.64100000000000001</v>
      </c>
      <c r="G3" s="3">
        <v>0.11154761904761906</v>
      </c>
      <c r="H3" s="3">
        <v>0.64</v>
      </c>
      <c r="I3" s="16">
        <v>0.24857142857142861</v>
      </c>
      <c r="J3" s="3">
        <v>0.39634146341463411</v>
      </c>
      <c r="K3" s="3">
        <v>0</v>
      </c>
      <c r="L3" s="3">
        <v>0.52772664519098023</v>
      </c>
      <c r="M3" s="16">
        <v>7.593189139438565E-2</v>
      </c>
      <c r="N3" s="3">
        <v>1.5819209039548022E-2</v>
      </c>
      <c r="O3" s="3">
        <v>1.1299435028248588E-3</v>
      </c>
      <c r="P3" s="3">
        <v>0.88968926553672323</v>
      </c>
      <c r="Q3" s="3">
        <v>0</v>
      </c>
      <c r="R3" s="3">
        <v>0</v>
      </c>
      <c r="S3" s="3">
        <v>0</v>
      </c>
      <c r="T3" s="16">
        <v>9.3220338983050863E-2</v>
      </c>
      <c r="U3" s="3">
        <v>0.10639999999999999</v>
      </c>
      <c r="V3" s="3">
        <v>0.2392</v>
      </c>
      <c r="W3" s="3">
        <v>0.39539999999999997</v>
      </c>
      <c r="X3" s="16">
        <v>0.2591</v>
      </c>
      <c r="Y3" s="3">
        <v>0.34989999999999999</v>
      </c>
      <c r="Z3" s="3">
        <v>0.36209999999999998</v>
      </c>
      <c r="AA3" s="16">
        <v>0.28799999999999998</v>
      </c>
      <c r="AB3" s="3">
        <v>1</v>
      </c>
      <c r="AC3" s="3">
        <v>0</v>
      </c>
      <c r="AD3" s="16">
        <v>0</v>
      </c>
      <c r="AE3" s="3">
        <v>0.76025280898876413</v>
      </c>
      <c r="AF3" s="3">
        <v>0</v>
      </c>
      <c r="AG3" s="3">
        <v>0</v>
      </c>
      <c r="AH3" s="16">
        <v>0.24002808988764046</v>
      </c>
      <c r="AI3" s="1"/>
      <c r="AJ3" s="1"/>
      <c r="AK3" s="1"/>
    </row>
    <row r="4" spans="1:37" ht="18.75" customHeight="1" x14ac:dyDescent="0.25">
      <c r="A4" s="13" t="s">
        <v>85</v>
      </c>
      <c r="B4" s="14" t="s">
        <v>39</v>
      </c>
      <c r="C4" s="14" t="s">
        <v>84</v>
      </c>
      <c r="D4" s="15">
        <v>8.8099999999999998E-2</v>
      </c>
      <c r="E4" s="3">
        <v>0.46329999999999999</v>
      </c>
      <c r="F4" s="16">
        <v>0.53669999999999995</v>
      </c>
      <c r="G4" s="3">
        <v>0.11154761904761906</v>
      </c>
      <c r="H4" s="3">
        <v>0.64</v>
      </c>
      <c r="I4" s="16">
        <v>0.24857142857142861</v>
      </c>
      <c r="J4" s="3">
        <v>0.36884368308351173</v>
      </c>
      <c r="K4" s="3">
        <v>0.14004282655246253</v>
      </c>
      <c r="L4" s="3">
        <v>0.49111349036402568</v>
      </c>
      <c r="M4" s="16">
        <v>0</v>
      </c>
      <c r="N4" s="3">
        <v>0</v>
      </c>
      <c r="O4" s="3">
        <v>0</v>
      </c>
      <c r="P4" s="3">
        <v>0.72236238532110097</v>
      </c>
      <c r="Q4" s="3">
        <v>0</v>
      </c>
      <c r="R4" s="3">
        <v>0</v>
      </c>
      <c r="S4" s="3">
        <v>0.27775229357798165</v>
      </c>
      <c r="T4" s="16">
        <v>0</v>
      </c>
      <c r="U4" s="3">
        <v>0</v>
      </c>
      <c r="V4" s="3">
        <v>0.48032128514056222</v>
      </c>
      <c r="W4" s="3">
        <v>0</v>
      </c>
      <c r="X4" s="16">
        <v>0.52028112449799191</v>
      </c>
      <c r="Y4" s="3">
        <v>0.49143258426966291</v>
      </c>
      <c r="Z4" s="3">
        <v>0.50856741573033704</v>
      </c>
      <c r="AA4" s="16">
        <v>0</v>
      </c>
      <c r="AB4" s="3">
        <v>1</v>
      </c>
      <c r="AC4" s="3">
        <v>0</v>
      </c>
      <c r="AD4" s="16">
        <v>0</v>
      </c>
      <c r="AE4" s="3">
        <v>1</v>
      </c>
      <c r="AF4" s="3">
        <v>0</v>
      </c>
      <c r="AG4" s="3">
        <v>0</v>
      </c>
      <c r="AH4" s="16">
        <v>0</v>
      </c>
      <c r="AI4" s="1"/>
      <c r="AJ4" s="1"/>
      <c r="AK4" s="1"/>
    </row>
    <row r="5" spans="1:37" ht="18.75" customHeight="1" x14ac:dyDescent="0.25">
      <c r="A5" s="20" t="s">
        <v>86</v>
      </c>
      <c r="B5" s="14" t="s">
        <v>39</v>
      </c>
      <c r="C5" s="14" t="s">
        <v>84</v>
      </c>
      <c r="D5" s="15">
        <v>8.6300000000000002E-2</v>
      </c>
      <c r="E5" s="3">
        <v>0.46329999999999999</v>
      </c>
      <c r="F5" s="16">
        <v>0.53669999999999995</v>
      </c>
      <c r="G5" s="3">
        <v>0</v>
      </c>
      <c r="H5" s="3">
        <v>0.72064343163538869</v>
      </c>
      <c r="I5" s="16">
        <v>0.27989276139410191</v>
      </c>
      <c r="J5" s="3">
        <v>0</v>
      </c>
      <c r="K5" s="3">
        <v>0.221882951653944</v>
      </c>
      <c r="L5" s="3">
        <v>0.778117048346056</v>
      </c>
      <c r="M5" s="16">
        <v>0</v>
      </c>
      <c r="N5" s="3">
        <v>0</v>
      </c>
      <c r="O5" s="3">
        <v>0</v>
      </c>
      <c r="P5" s="3">
        <v>0.6975636766334441</v>
      </c>
      <c r="Q5" s="3">
        <v>0</v>
      </c>
      <c r="R5" s="3">
        <v>3.421926910299003E-2</v>
      </c>
      <c r="S5" s="3">
        <v>0.2682170542635659</v>
      </c>
      <c r="T5" s="16">
        <v>0</v>
      </c>
      <c r="U5" s="3">
        <v>0</v>
      </c>
      <c r="V5" s="3">
        <v>0</v>
      </c>
      <c r="W5" s="3">
        <v>0.60335877862595422</v>
      </c>
      <c r="X5" s="16">
        <v>0.39557251908396945</v>
      </c>
      <c r="Y5" s="3">
        <v>0.49143258426966291</v>
      </c>
      <c r="Z5" s="3">
        <v>0.50856741573033704</v>
      </c>
      <c r="AA5" s="16">
        <v>0</v>
      </c>
      <c r="AB5" s="3">
        <v>0</v>
      </c>
      <c r="AC5" s="3">
        <v>1</v>
      </c>
      <c r="AD5" s="16">
        <v>0</v>
      </c>
      <c r="AE5" s="3">
        <v>0</v>
      </c>
      <c r="AF5" s="3">
        <v>1</v>
      </c>
      <c r="AG5" s="3">
        <v>0</v>
      </c>
      <c r="AH5" s="16">
        <v>0</v>
      </c>
      <c r="AI5" s="1"/>
      <c r="AJ5" s="1"/>
      <c r="AK5" s="1"/>
    </row>
    <row r="6" spans="1:37" ht="18.75" customHeight="1" x14ac:dyDescent="0.25">
      <c r="A6" s="25" t="s">
        <v>87</v>
      </c>
      <c r="B6" s="14" t="s">
        <v>44</v>
      </c>
      <c r="C6" s="14" t="s">
        <v>84</v>
      </c>
      <c r="D6" s="15">
        <v>0.1918</v>
      </c>
      <c r="E6" s="3">
        <v>0.46329999999999999</v>
      </c>
      <c r="F6" s="16">
        <v>0.53669999999999995</v>
      </c>
      <c r="G6" s="3">
        <v>0</v>
      </c>
      <c r="H6" s="3">
        <v>0</v>
      </c>
      <c r="I6" s="16">
        <v>1</v>
      </c>
      <c r="J6" s="3">
        <v>0.4257291151754819</v>
      </c>
      <c r="K6" s="3">
        <v>0</v>
      </c>
      <c r="L6" s="3">
        <v>0.56678611145434321</v>
      </c>
      <c r="M6" s="16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16">
        <v>0</v>
      </c>
      <c r="U6" s="3">
        <v>0</v>
      </c>
      <c r="V6" s="3">
        <v>0.48032128514056222</v>
      </c>
      <c r="W6" s="3">
        <v>0</v>
      </c>
      <c r="X6" s="16">
        <v>0.52028112449799191</v>
      </c>
      <c r="Y6" s="3">
        <v>0</v>
      </c>
      <c r="Z6" s="3">
        <v>0.55707692307692303</v>
      </c>
      <c r="AA6" s="16">
        <v>0.44307692307692303</v>
      </c>
      <c r="AB6" s="3">
        <v>0.80461760461760468</v>
      </c>
      <c r="AC6" s="3">
        <v>0</v>
      </c>
      <c r="AD6" s="16">
        <v>0.19552669552669555</v>
      </c>
      <c r="AE6" s="3">
        <v>0.62218390804597701</v>
      </c>
      <c r="AF6" s="3">
        <v>0</v>
      </c>
      <c r="AG6" s="3">
        <v>0.18183908045977012</v>
      </c>
      <c r="AH6" s="16">
        <v>0.19643678160919539</v>
      </c>
      <c r="AI6" s="1"/>
      <c r="AJ6" s="1"/>
      <c r="AK6" s="1"/>
    </row>
    <row r="7" spans="1:37" ht="18.75" customHeight="1" x14ac:dyDescent="0.25">
      <c r="A7" s="25" t="s">
        <v>88</v>
      </c>
      <c r="B7" s="14" t="s">
        <v>44</v>
      </c>
      <c r="C7" s="14" t="s">
        <v>84</v>
      </c>
      <c r="D7" s="15">
        <v>0.11409999999999999</v>
      </c>
      <c r="E7" s="3">
        <v>0.46329999999999999</v>
      </c>
      <c r="F7" s="16">
        <v>0.53669999999999995</v>
      </c>
      <c r="G7" s="3">
        <v>0</v>
      </c>
      <c r="H7" s="3">
        <v>0</v>
      </c>
      <c r="I7" s="16">
        <v>1</v>
      </c>
      <c r="J7" s="3">
        <v>0.4257291151754819</v>
      </c>
      <c r="K7" s="3">
        <v>0</v>
      </c>
      <c r="L7" s="3">
        <v>0.56678611145434321</v>
      </c>
      <c r="M7" s="16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16">
        <v>0</v>
      </c>
      <c r="U7" s="3">
        <v>0</v>
      </c>
      <c r="V7" s="3">
        <v>0.37669291338582678</v>
      </c>
      <c r="W7" s="3">
        <v>0.62267716535433071</v>
      </c>
      <c r="X7" s="16">
        <v>0</v>
      </c>
      <c r="Y7" s="3">
        <v>0</v>
      </c>
      <c r="Z7" s="3">
        <v>0.55707692307692303</v>
      </c>
      <c r="AA7" s="16">
        <v>0.44307692307692303</v>
      </c>
      <c r="AB7" s="3">
        <v>1</v>
      </c>
      <c r="AC7" s="3">
        <v>0</v>
      </c>
      <c r="AD7" s="16">
        <v>0</v>
      </c>
      <c r="AE7" s="3">
        <v>0.77439198855507874</v>
      </c>
      <c r="AF7" s="3">
        <v>0</v>
      </c>
      <c r="AG7" s="3">
        <v>0.22632331902718172</v>
      </c>
      <c r="AH7" s="16">
        <v>0</v>
      </c>
      <c r="AI7" s="1"/>
      <c r="AJ7" s="1"/>
      <c r="AK7" s="1"/>
    </row>
    <row r="8" spans="1:37" ht="18.75" customHeight="1" x14ac:dyDescent="0.25">
      <c r="A8" s="18" t="s">
        <v>89</v>
      </c>
      <c r="B8" s="14" t="s">
        <v>90</v>
      </c>
      <c r="C8" s="14" t="s">
        <v>84</v>
      </c>
      <c r="D8" s="15">
        <v>2.58E-2</v>
      </c>
      <c r="E8" s="3">
        <v>0.46329999999999999</v>
      </c>
      <c r="F8" s="16">
        <v>0.53669999999999995</v>
      </c>
      <c r="G8" s="3">
        <v>0</v>
      </c>
      <c r="H8" s="3">
        <v>0</v>
      </c>
      <c r="I8" s="16">
        <v>1</v>
      </c>
      <c r="J8" s="3">
        <v>0</v>
      </c>
      <c r="K8" s="3">
        <v>0.221882951653944</v>
      </c>
      <c r="L8" s="3">
        <v>0.778117048346056</v>
      </c>
      <c r="M8" s="16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16">
        <v>0</v>
      </c>
      <c r="U8" s="3">
        <v>0</v>
      </c>
      <c r="V8" s="3">
        <v>1</v>
      </c>
      <c r="W8" s="3">
        <v>0</v>
      </c>
      <c r="X8" s="16">
        <v>0</v>
      </c>
      <c r="Y8" s="3">
        <v>0</v>
      </c>
      <c r="Z8" s="3">
        <v>0.55707692307692303</v>
      </c>
      <c r="AA8" s="16">
        <v>0.44307692307692303</v>
      </c>
      <c r="AB8" s="3">
        <v>0</v>
      </c>
      <c r="AC8" s="3">
        <v>1</v>
      </c>
      <c r="AD8" s="16">
        <v>0</v>
      </c>
      <c r="AE8" s="3">
        <v>1</v>
      </c>
      <c r="AF8" s="3">
        <v>0</v>
      </c>
      <c r="AG8" s="3">
        <v>0</v>
      </c>
      <c r="AH8" s="16">
        <v>0</v>
      </c>
      <c r="AI8" s="1"/>
      <c r="AJ8" s="1"/>
      <c r="AK8" s="1"/>
    </row>
    <row r="9" spans="1:37" ht="18.75" customHeight="1" x14ac:dyDescent="0.25">
      <c r="A9" s="19" t="s">
        <v>91</v>
      </c>
      <c r="B9" s="14" t="s">
        <v>49</v>
      </c>
      <c r="C9" s="14" t="s">
        <v>84</v>
      </c>
      <c r="D9" s="15">
        <v>1</v>
      </c>
      <c r="E9" s="3">
        <v>0.33500000000000002</v>
      </c>
      <c r="F9" s="16">
        <v>0.66500000000000004</v>
      </c>
      <c r="G9" s="3">
        <v>0.10290000000000001</v>
      </c>
      <c r="H9" s="3">
        <v>0.87180000000000002</v>
      </c>
      <c r="I9" s="16">
        <v>2.53E-2</v>
      </c>
      <c r="J9" s="3">
        <v>0.36884368308351173</v>
      </c>
      <c r="K9" s="3">
        <v>0.14004282655246253</v>
      </c>
      <c r="L9" s="3">
        <v>0.49111349036402568</v>
      </c>
      <c r="M9" s="16">
        <v>0</v>
      </c>
      <c r="N9" s="3">
        <v>0</v>
      </c>
      <c r="O9" s="3">
        <v>0</v>
      </c>
      <c r="P9" s="3">
        <v>0.905028735632184</v>
      </c>
      <c r="Q9" s="3">
        <v>0</v>
      </c>
      <c r="R9" s="3">
        <v>0</v>
      </c>
      <c r="S9" s="3">
        <v>0</v>
      </c>
      <c r="T9" s="16">
        <v>9.4827586206896561E-2</v>
      </c>
      <c r="U9" s="3">
        <v>0</v>
      </c>
      <c r="V9" s="3">
        <v>0</v>
      </c>
      <c r="W9" s="3">
        <v>1</v>
      </c>
      <c r="X9" s="16">
        <v>0</v>
      </c>
      <c r="Y9" s="3">
        <v>0</v>
      </c>
      <c r="Z9" s="3">
        <v>0.55707692307692303</v>
      </c>
      <c r="AA9" s="16">
        <v>0.44307692307692303</v>
      </c>
      <c r="AB9" s="3">
        <v>0</v>
      </c>
      <c r="AC9" s="3">
        <v>1</v>
      </c>
      <c r="AD9" s="16">
        <v>0</v>
      </c>
      <c r="AE9" s="3">
        <v>0</v>
      </c>
      <c r="AF9" s="3">
        <v>0</v>
      </c>
      <c r="AG9" s="3">
        <v>1</v>
      </c>
      <c r="AH9" s="16">
        <v>0</v>
      </c>
      <c r="AI9" s="1"/>
      <c r="AJ9" s="1"/>
      <c r="AK9" s="1"/>
    </row>
    <row r="10" spans="1:37" ht="18.75" customHeight="1" x14ac:dyDescent="0.25">
      <c r="A10" s="19" t="s">
        <v>92</v>
      </c>
      <c r="B10" s="14" t="s">
        <v>49</v>
      </c>
      <c r="C10" s="14" t="s">
        <v>84</v>
      </c>
      <c r="D10" s="15">
        <v>1</v>
      </c>
      <c r="E10" s="3">
        <v>0.35410000000000003</v>
      </c>
      <c r="F10" s="16">
        <v>0.64590000000000003</v>
      </c>
      <c r="G10" s="3">
        <v>0.104</v>
      </c>
      <c r="H10" s="3">
        <v>0.87429999999999997</v>
      </c>
      <c r="I10" s="16">
        <v>2.1700000000000001E-2</v>
      </c>
      <c r="J10" s="3">
        <v>0.4257291151754819</v>
      </c>
      <c r="K10" s="3">
        <v>0</v>
      </c>
      <c r="L10" s="3">
        <v>0.56678611145434321</v>
      </c>
      <c r="M10" s="16">
        <v>0</v>
      </c>
      <c r="N10" s="3">
        <v>0</v>
      </c>
      <c r="O10" s="3">
        <v>0</v>
      </c>
      <c r="P10" s="3">
        <v>0.905028735632184</v>
      </c>
      <c r="Q10" s="3">
        <v>0</v>
      </c>
      <c r="R10" s="3">
        <v>0</v>
      </c>
      <c r="S10" s="3">
        <v>0</v>
      </c>
      <c r="T10" s="16">
        <v>9.4827586206896561E-2</v>
      </c>
      <c r="U10" s="3">
        <v>0</v>
      </c>
      <c r="V10" s="3">
        <v>0.37669291338582678</v>
      </c>
      <c r="W10" s="3">
        <v>0.62267716535433071</v>
      </c>
      <c r="X10" s="16">
        <v>0</v>
      </c>
      <c r="Y10" s="3">
        <v>0.49143258426966291</v>
      </c>
      <c r="Z10" s="3">
        <v>0.50856741573033704</v>
      </c>
      <c r="AA10" s="16">
        <v>0</v>
      </c>
      <c r="AB10" s="3">
        <v>1</v>
      </c>
      <c r="AC10" s="3">
        <v>0</v>
      </c>
      <c r="AD10" s="16">
        <v>0</v>
      </c>
      <c r="AE10" s="3">
        <v>1</v>
      </c>
      <c r="AF10" s="3">
        <v>0</v>
      </c>
      <c r="AG10" s="3">
        <v>0</v>
      </c>
      <c r="AH10" s="16">
        <v>0</v>
      </c>
      <c r="AI10" s="1"/>
      <c r="AJ10" s="1"/>
      <c r="AK10" s="1"/>
    </row>
    <row r="11" spans="1:37" ht="18.75" customHeight="1" x14ac:dyDescent="0.25">
      <c r="A11" s="19" t="s">
        <v>93</v>
      </c>
      <c r="B11" s="14" t="s">
        <v>49</v>
      </c>
      <c r="C11" s="14" t="s">
        <v>84</v>
      </c>
      <c r="D11" s="15">
        <v>1</v>
      </c>
      <c r="E11" s="3">
        <v>0.42099999999999999</v>
      </c>
      <c r="F11" s="16">
        <v>0.57899999999999996</v>
      </c>
      <c r="G11" s="3">
        <v>0.11940000000000001</v>
      </c>
      <c r="H11" s="3">
        <v>0.83389999999999997</v>
      </c>
      <c r="I11" s="16">
        <v>4.6699999999999998E-2</v>
      </c>
      <c r="J11" s="3">
        <v>0.36884368308351173</v>
      </c>
      <c r="K11" s="3">
        <v>0.14004282655246253</v>
      </c>
      <c r="L11" s="3">
        <v>0.49111349036402568</v>
      </c>
      <c r="M11" s="16">
        <v>0</v>
      </c>
      <c r="N11" s="3">
        <v>1.1789473684210527E-2</v>
      </c>
      <c r="O11" s="3">
        <v>8.4210526315789478E-4</v>
      </c>
      <c r="P11" s="3">
        <v>0.66305263157894745</v>
      </c>
      <c r="Q11" s="3">
        <v>0</v>
      </c>
      <c r="R11" s="3">
        <v>0</v>
      </c>
      <c r="S11" s="3">
        <v>0.25494736842105264</v>
      </c>
      <c r="T11" s="16">
        <v>6.9473684210526326E-2</v>
      </c>
      <c r="U11" s="3">
        <v>0.17586776859504133</v>
      </c>
      <c r="V11" s="3">
        <v>0.3953719008264463</v>
      </c>
      <c r="W11" s="3">
        <v>0</v>
      </c>
      <c r="X11" s="16">
        <v>0.42826446280991737</v>
      </c>
      <c r="Y11" s="3">
        <v>0</v>
      </c>
      <c r="Z11" s="3">
        <v>0.55707692307692303</v>
      </c>
      <c r="AA11" s="16">
        <v>0.44307692307692303</v>
      </c>
      <c r="AB11" s="3">
        <v>0.80461760461760468</v>
      </c>
      <c r="AC11" s="3">
        <v>0</v>
      </c>
      <c r="AD11" s="16">
        <v>0.19552669552669555</v>
      </c>
      <c r="AE11" s="3">
        <v>0.62218390804597701</v>
      </c>
      <c r="AF11" s="3">
        <v>0</v>
      </c>
      <c r="AG11" s="3">
        <v>0.18183908045977012</v>
      </c>
      <c r="AH11" s="16">
        <v>0.19643678160919539</v>
      </c>
      <c r="AI11" s="1"/>
      <c r="AJ11" s="1"/>
      <c r="AK11" s="1"/>
    </row>
    <row r="12" spans="1:37" ht="18.75" customHeight="1" x14ac:dyDescent="0.25">
      <c r="A12" s="19" t="s">
        <v>94</v>
      </c>
      <c r="B12" s="14" t="s">
        <v>49</v>
      </c>
      <c r="C12" s="14" t="s">
        <v>84</v>
      </c>
      <c r="D12" s="15">
        <v>1</v>
      </c>
      <c r="E12" s="3">
        <v>0.39839999999999998</v>
      </c>
      <c r="F12" s="16">
        <v>0.60160000000000002</v>
      </c>
      <c r="G12" s="3">
        <v>0.11550000000000001</v>
      </c>
      <c r="H12" s="3">
        <v>0.84060000000000001</v>
      </c>
      <c r="I12" s="16">
        <v>4.3900000000000002E-2</v>
      </c>
      <c r="J12" s="3">
        <v>0.36884368308351173</v>
      </c>
      <c r="K12" s="3">
        <v>0.14004282655246253</v>
      </c>
      <c r="L12" s="3">
        <v>0.49111349036402568</v>
      </c>
      <c r="M12" s="16">
        <v>0</v>
      </c>
      <c r="N12" s="3">
        <v>0</v>
      </c>
      <c r="O12" s="3">
        <v>0</v>
      </c>
      <c r="P12" s="3">
        <v>0.67153518123667388</v>
      </c>
      <c r="Q12" s="3">
        <v>0</v>
      </c>
      <c r="R12" s="3">
        <v>0</v>
      </c>
      <c r="S12" s="3">
        <v>0.36041666666666666</v>
      </c>
      <c r="T12" s="16">
        <v>7.0362473347547985E-2</v>
      </c>
      <c r="U12" s="3">
        <v>0</v>
      </c>
      <c r="V12" s="3">
        <v>0.48032128514056222</v>
      </c>
      <c r="W12" s="3">
        <v>0</v>
      </c>
      <c r="X12" s="16">
        <v>0.52028112449799191</v>
      </c>
      <c r="Y12" s="3">
        <v>0</v>
      </c>
      <c r="Z12" s="3">
        <v>0.55707692307692303</v>
      </c>
      <c r="AA12" s="16">
        <v>0.44307692307692303</v>
      </c>
      <c r="AB12" s="3">
        <v>1</v>
      </c>
      <c r="AC12" s="3">
        <v>0</v>
      </c>
      <c r="AD12" s="16">
        <v>0</v>
      </c>
      <c r="AE12" s="3">
        <v>0.76025280898876413</v>
      </c>
      <c r="AF12" s="3">
        <v>0</v>
      </c>
      <c r="AG12" s="3">
        <v>0</v>
      </c>
      <c r="AH12" s="16">
        <v>0.24002808988764046</v>
      </c>
      <c r="AI12" s="1"/>
      <c r="AJ12" s="1"/>
      <c r="AK12" s="1"/>
    </row>
    <row r="13" spans="1:37" ht="18.75" customHeight="1" x14ac:dyDescent="0.25">
      <c r="A13" s="19" t="s">
        <v>95</v>
      </c>
      <c r="B13" s="14" t="s">
        <v>49</v>
      </c>
      <c r="C13" s="14" t="s">
        <v>84</v>
      </c>
      <c r="D13" s="15">
        <v>1</v>
      </c>
      <c r="E13" s="3">
        <v>0.39290000000000003</v>
      </c>
      <c r="F13" s="16">
        <v>0.60709999999999997</v>
      </c>
      <c r="G13" s="3">
        <v>0.1158</v>
      </c>
      <c r="H13" s="3">
        <v>0.83830000000000005</v>
      </c>
      <c r="I13" s="16">
        <v>4.5900000000000003E-2</v>
      </c>
      <c r="J13" s="3">
        <v>0.36884368308351173</v>
      </c>
      <c r="K13" s="3">
        <v>0.14004282655246253</v>
      </c>
      <c r="L13" s="3">
        <v>0.49111349036402568</v>
      </c>
      <c r="M13" s="16">
        <v>0</v>
      </c>
      <c r="N13" s="3">
        <v>1.1801896733403584E-2</v>
      </c>
      <c r="O13" s="3">
        <v>0</v>
      </c>
      <c r="P13" s="3">
        <v>0.6637513171759748</v>
      </c>
      <c r="Q13" s="3">
        <v>0</v>
      </c>
      <c r="R13" s="3">
        <v>0</v>
      </c>
      <c r="S13" s="3">
        <v>0.25521601685985251</v>
      </c>
      <c r="T13" s="16">
        <v>6.9546891464699695E-2</v>
      </c>
      <c r="U13" s="3">
        <v>0</v>
      </c>
      <c r="V13" s="3">
        <v>0.48032128514056222</v>
      </c>
      <c r="W13" s="3">
        <v>0</v>
      </c>
      <c r="X13" s="16">
        <v>0.52028112449799191</v>
      </c>
      <c r="Y13" s="3">
        <v>0</v>
      </c>
      <c r="Z13" s="3">
        <v>1</v>
      </c>
      <c r="AA13" s="16">
        <v>0</v>
      </c>
      <c r="AB13" s="3">
        <v>0.80461760461760468</v>
      </c>
      <c r="AC13" s="3">
        <v>0</v>
      </c>
      <c r="AD13" s="16">
        <v>0.19552669552669555</v>
      </c>
      <c r="AE13" s="3">
        <v>1</v>
      </c>
      <c r="AF13" s="3">
        <v>0</v>
      </c>
      <c r="AG13" s="3">
        <v>0</v>
      </c>
      <c r="AH13" s="16">
        <v>0</v>
      </c>
      <c r="AI13" s="1"/>
      <c r="AJ13" s="1"/>
      <c r="AK13" s="1"/>
    </row>
    <row r="14" spans="1:37" ht="18.75" customHeight="1" x14ac:dyDescent="0.25">
      <c r="A14" s="19" t="s">
        <v>96</v>
      </c>
      <c r="B14" s="14" t="s">
        <v>49</v>
      </c>
      <c r="C14" s="14" t="s">
        <v>84</v>
      </c>
      <c r="D14" s="15">
        <v>1</v>
      </c>
      <c r="E14" s="3">
        <v>0.35970000000000002</v>
      </c>
      <c r="F14" s="16">
        <v>0.64029999999999998</v>
      </c>
      <c r="G14" s="3">
        <v>0.10589999999999999</v>
      </c>
      <c r="H14" s="3">
        <v>0.86660000000000004</v>
      </c>
      <c r="I14" s="16">
        <v>2.75E-2</v>
      </c>
      <c r="J14" s="3">
        <v>0.36884368308351173</v>
      </c>
      <c r="K14" s="3">
        <v>0.14004282655246253</v>
      </c>
      <c r="L14" s="3">
        <v>0.49111349036402568</v>
      </c>
      <c r="M14" s="16">
        <v>0</v>
      </c>
      <c r="N14" s="3">
        <v>0</v>
      </c>
      <c r="O14" s="3">
        <v>1.1477761836441896E-3</v>
      </c>
      <c r="P14" s="3">
        <v>0.90373027259684369</v>
      </c>
      <c r="Q14" s="3">
        <v>0</v>
      </c>
      <c r="R14" s="3">
        <v>0</v>
      </c>
      <c r="S14" s="3">
        <v>0</v>
      </c>
      <c r="T14" s="16">
        <v>9.4691535150645628E-2</v>
      </c>
      <c r="U14" s="3">
        <v>0</v>
      </c>
      <c r="V14" s="3">
        <v>0.48032128514056222</v>
      </c>
      <c r="W14" s="3">
        <v>0</v>
      </c>
      <c r="X14" s="16">
        <v>0.52028112449799191</v>
      </c>
      <c r="Y14" s="3">
        <v>0</v>
      </c>
      <c r="Z14" s="3">
        <v>0.55707692307692303</v>
      </c>
      <c r="AA14" s="16">
        <v>0.44307692307692303</v>
      </c>
      <c r="AB14" s="3">
        <v>1</v>
      </c>
      <c r="AC14" s="3">
        <v>0</v>
      </c>
      <c r="AD14" s="16">
        <v>0</v>
      </c>
      <c r="AE14" s="3">
        <v>0.76025280898876413</v>
      </c>
      <c r="AF14" s="3">
        <v>0</v>
      </c>
      <c r="AG14" s="3">
        <v>0</v>
      </c>
      <c r="AH14" s="16">
        <v>0.24002808988764046</v>
      </c>
      <c r="AI14" s="1"/>
      <c r="AJ14" s="1"/>
      <c r="AK14" s="1"/>
    </row>
    <row r="15" spans="1:37" ht="18.75" customHeight="1" x14ac:dyDescent="0.25">
      <c r="A15" s="19" t="s">
        <v>97</v>
      </c>
      <c r="B15" s="14" t="s">
        <v>49</v>
      </c>
      <c r="C15" s="14" t="s">
        <v>84</v>
      </c>
      <c r="D15" s="15">
        <v>0.80659999999999998</v>
      </c>
      <c r="E15" s="3">
        <v>0.43769999999999998</v>
      </c>
      <c r="F15" s="16">
        <v>0.56230000000000002</v>
      </c>
      <c r="G15" s="3">
        <v>0.1217</v>
      </c>
      <c r="H15" s="3">
        <v>0.82399999999999995</v>
      </c>
      <c r="I15" s="16">
        <v>5.4300000000000001E-2</v>
      </c>
      <c r="J15" s="3">
        <v>0</v>
      </c>
      <c r="K15" s="3">
        <v>0.221882951653944</v>
      </c>
      <c r="L15" s="3">
        <v>0.778117048346056</v>
      </c>
      <c r="M15" s="16">
        <v>0</v>
      </c>
      <c r="N15" s="3">
        <v>1.1801896733403584E-2</v>
      </c>
      <c r="O15" s="3">
        <v>0</v>
      </c>
      <c r="P15" s="3">
        <v>0.6637513171759748</v>
      </c>
      <c r="Q15" s="3">
        <v>0</v>
      </c>
      <c r="R15" s="3">
        <v>0</v>
      </c>
      <c r="S15" s="3">
        <v>0.25521601685985251</v>
      </c>
      <c r="T15" s="16">
        <v>6.9546891464699695E-2</v>
      </c>
      <c r="U15" s="3">
        <v>0</v>
      </c>
      <c r="V15" s="3">
        <v>1</v>
      </c>
      <c r="W15" s="3">
        <v>0</v>
      </c>
      <c r="X15" s="16">
        <v>0</v>
      </c>
      <c r="Y15" s="3">
        <v>0</v>
      </c>
      <c r="Z15" s="3">
        <v>1</v>
      </c>
      <c r="AA15" s="16">
        <v>0</v>
      </c>
      <c r="AB15" s="3">
        <v>1</v>
      </c>
      <c r="AC15" s="3">
        <v>0</v>
      </c>
      <c r="AD15" s="16">
        <v>0</v>
      </c>
      <c r="AE15" s="3">
        <v>1</v>
      </c>
      <c r="AF15" s="3">
        <v>0</v>
      </c>
      <c r="AG15" s="3">
        <v>0</v>
      </c>
      <c r="AH15" s="16">
        <v>0</v>
      </c>
      <c r="AI15" s="1"/>
      <c r="AJ15" s="1"/>
      <c r="AK15" s="1"/>
    </row>
    <row r="16" spans="1:37" ht="18.75" customHeight="1" x14ac:dyDescent="0.25">
      <c r="A16" s="19" t="s">
        <v>98</v>
      </c>
      <c r="B16" s="14" t="s">
        <v>49</v>
      </c>
      <c r="C16" s="14" t="s">
        <v>84</v>
      </c>
      <c r="D16" s="15">
        <v>1</v>
      </c>
      <c r="E16" s="3">
        <v>0.52769999999999995</v>
      </c>
      <c r="F16" s="16">
        <v>0.4723</v>
      </c>
      <c r="G16" s="3">
        <v>0.15920000000000001</v>
      </c>
      <c r="H16" s="3">
        <v>0.78069999999999995</v>
      </c>
      <c r="I16" s="16">
        <v>6.0100000000000001E-2</v>
      </c>
      <c r="J16" s="3">
        <v>0</v>
      </c>
      <c r="K16" s="3">
        <v>0.221882951653944</v>
      </c>
      <c r="L16" s="3">
        <v>0.778117048346056</v>
      </c>
      <c r="M16" s="16">
        <v>0</v>
      </c>
      <c r="N16" s="3">
        <v>0</v>
      </c>
      <c r="O16" s="3">
        <v>0</v>
      </c>
      <c r="P16" s="3">
        <v>0.64341164453524002</v>
      </c>
      <c r="Q16" s="3">
        <v>0</v>
      </c>
      <c r="R16" s="3">
        <v>3.125638406537283E-2</v>
      </c>
      <c r="S16" s="3">
        <v>0.24739530132788559</v>
      </c>
      <c r="T16" s="16">
        <v>6.741573033707865E-2</v>
      </c>
      <c r="U16" s="3">
        <v>0</v>
      </c>
      <c r="V16" s="3">
        <v>0.48032128514056222</v>
      </c>
      <c r="W16" s="3">
        <v>0</v>
      </c>
      <c r="X16" s="16">
        <v>0.52028112449799191</v>
      </c>
      <c r="Y16" s="3">
        <v>0</v>
      </c>
      <c r="Z16" s="3">
        <v>1</v>
      </c>
      <c r="AA16" s="16">
        <v>0</v>
      </c>
      <c r="AB16" s="3">
        <v>0</v>
      </c>
      <c r="AC16" s="3">
        <v>0</v>
      </c>
      <c r="AD16" s="16">
        <v>1</v>
      </c>
      <c r="AE16" s="3">
        <v>0</v>
      </c>
      <c r="AF16" s="3">
        <v>0</v>
      </c>
      <c r="AG16" s="3">
        <v>0.48085106382978726</v>
      </c>
      <c r="AH16" s="16">
        <v>0.5194528875379939</v>
      </c>
      <c r="AI16" s="1"/>
      <c r="AJ16" s="1"/>
      <c r="AK16" s="1"/>
    </row>
    <row r="17" spans="1:37" ht="18.75" customHeight="1" x14ac:dyDescent="0.25">
      <c r="A17" s="19" t="s">
        <v>99</v>
      </c>
      <c r="B17" s="14" t="s">
        <v>49</v>
      </c>
      <c r="C17" s="14" t="s">
        <v>84</v>
      </c>
      <c r="D17" s="15">
        <v>1</v>
      </c>
      <c r="E17" s="3">
        <v>0.39850000000000002</v>
      </c>
      <c r="F17" s="16">
        <v>0.60150000000000003</v>
      </c>
      <c r="G17" s="3">
        <v>0.1135</v>
      </c>
      <c r="H17" s="3">
        <v>0.83309999999999995</v>
      </c>
      <c r="I17" s="16">
        <v>5.3400000000000003E-2</v>
      </c>
      <c r="J17" s="3">
        <v>0.36884368308351173</v>
      </c>
      <c r="K17" s="3">
        <v>0.14004282655246253</v>
      </c>
      <c r="L17" s="3">
        <v>0.49111349036402568</v>
      </c>
      <c r="M17" s="16">
        <v>0</v>
      </c>
      <c r="N17" s="3">
        <v>0</v>
      </c>
      <c r="O17" s="3">
        <v>8.5197018104366353E-4</v>
      </c>
      <c r="P17" s="3">
        <v>0.67082002129925455</v>
      </c>
      <c r="Q17" s="3">
        <v>0</v>
      </c>
      <c r="R17" s="3">
        <v>0</v>
      </c>
      <c r="S17" s="3">
        <v>0.25793397231096915</v>
      </c>
      <c r="T17" s="16">
        <v>7.0287539936102247E-2</v>
      </c>
      <c r="U17" s="3">
        <v>0</v>
      </c>
      <c r="V17" s="3">
        <v>0</v>
      </c>
      <c r="W17" s="3">
        <v>0</v>
      </c>
      <c r="X17" s="16">
        <v>1</v>
      </c>
      <c r="Y17" s="3">
        <v>0</v>
      </c>
      <c r="Z17" s="3">
        <v>0</v>
      </c>
      <c r="AA17" s="16">
        <v>1</v>
      </c>
      <c r="AB17" s="3">
        <v>0</v>
      </c>
      <c r="AC17" s="3">
        <v>0</v>
      </c>
      <c r="AD17" s="16">
        <v>1</v>
      </c>
      <c r="AE17" s="3">
        <v>0.77439198855507874</v>
      </c>
      <c r="AF17" s="3">
        <v>0</v>
      </c>
      <c r="AG17" s="3">
        <v>0.22632331902718172</v>
      </c>
      <c r="AH17" s="16">
        <v>0</v>
      </c>
      <c r="AI17" s="1"/>
      <c r="AJ17" s="1"/>
      <c r="AK17" s="1"/>
    </row>
    <row r="18" spans="1:37" ht="18.75" customHeight="1" x14ac:dyDescent="0.25">
      <c r="A18" s="19" t="s">
        <v>100</v>
      </c>
      <c r="B18" s="14" t="s">
        <v>49</v>
      </c>
      <c r="C18" s="14" t="s">
        <v>84</v>
      </c>
      <c r="D18" s="15">
        <v>1</v>
      </c>
      <c r="E18" s="3">
        <v>0.36980000000000002</v>
      </c>
      <c r="F18" s="16">
        <v>0.63019999999999998</v>
      </c>
      <c r="G18" s="3">
        <v>0.1149</v>
      </c>
      <c r="H18" s="30">
        <v>0.85040000000000004</v>
      </c>
      <c r="I18" s="16">
        <v>3.4700000000000002E-2</v>
      </c>
      <c r="J18" s="3">
        <v>0.36884368308351173</v>
      </c>
      <c r="K18" s="3">
        <v>0.14004282655246253</v>
      </c>
      <c r="L18" s="3">
        <v>0.49111349036402568</v>
      </c>
      <c r="M18" s="16">
        <v>0</v>
      </c>
      <c r="N18" s="3">
        <v>0</v>
      </c>
      <c r="O18" s="3">
        <v>0</v>
      </c>
      <c r="P18" s="3">
        <v>0.67153518123667388</v>
      </c>
      <c r="Q18" s="3">
        <v>0</v>
      </c>
      <c r="R18" s="3">
        <v>0</v>
      </c>
      <c r="S18" s="3">
        <v>0.36041666666666666</v>
      </c>
      <c r="T18" s="16">
        <v>7.0362473347547985E-2</v>
      </c>
      <c r="U18" s="3">
        <v>0</v>
      </c>
      <c r="V18" s="3">
        <v>0.48032128514056222</v>
      </c>
      <c r="W18" s="3">
        <v>0</v>
      </c>
      <c r="X18" s="16">
        <v>0.52028112449799191</v>
      </c>
      <c r="Y18" s="3">
        <v>0.49143258426966291</v>
      </c>
      <c r="Z18" s="3">
        <v>0.50856741573033704</v>
      </c>
      <c r="AA18" s="16">
        <v>0</v>
      </c>
      <c r="AB18" s="3">
        <v>0</v>
      </c>
      <c r="AC18" s="3">
        <v>0</v>
      </c>
      <c r="AD18" s="16">
        <v>1</v>
      </c>
      <c r="AE18" s="3">
        <v>1</v>
      </c>
      <c r="AF18" s="3">
        <v>0</v>
      </c>
      <c r="AG18" s="3">
        <v>0</v>
      </c>
      <c r="AH18" s="16">
        <v>0</v>
      </c>
      <c r="AI18" s="1"/>
      <c r="AJ18" s="1"/>
      <c r="AK18" s="1"/>
    </row>
    <row r="19" spans="1:37" ht="18.75" customHeight="1" x14ac:dyDescent="0.25">
      <c r="A19" s="19" t="s">
        <v>101</v>
      </c>
      <c r="B19" s="14" t="s">
        <v>49</v>
      </c>
      <c r="C19" s="14" t="s">
        <v>84</v>
      </c>
      <c r="D19" s="15">
        <v>0.28770000000000001</v>
      </c>
      <c r="E19" s="3">
        <v>0.48209999999999997</v>
      </c>
      <c r="F19" s="16">
        <v>0.51790000000000003</v>
      </c>
      <c r="G19" s="3">
        <v>0.13070000000000001</v>
      </c>
      <c r="H19" s="30">
        <v>0.80879999999999996</v>
      </c>
      <c r="I19" s="16">
        <v>6.0499999999999998E-2</v>
      </c>
      <c r="J19" s="3">
        <v>0</v>
      </c>
      <c r="K19" s="3">
        <v>0.221882951653944</v>
      </c>
      <c r="L19" s="3">
        <v>0.778117048346056</v>
      </c>
      <c r="M19" s="16">
        <v>0</v>
      </c>
      <c r="N19" s="3">
        <v>1.1801896733403584E-2</v>
      </c>
      <c r="O19" s="3">
        <v>0</v>
      </c>
      <c r="P19" s="3">
        <v>0.6637513171759748</v>
      </c>
      <c r="Q19" s="3">
        <v>0</v>
      </c>
      <c r="R19" s="3">
        <v>0</v>
      </c>
      <c r="S19" s="3">
        <v>0.25521601685985251</v>
      </c>
      <c r="T19" s="16">
        <v>6.9546891464699695E-2</v>
      </c>
      <c r="U19" s="3">
        <v>0.10639999999999999</v>
      </c>
      <c r="V19" s="3">
        <v>0.2392</v>
      </c>
      <c r="W19" s="3">
        <v>0.39539999999999997</v>
      </c>
      <c r="X19" s="16">
        <v>0.2591</v>
      </c>
      <c r="Y19" s="3">
        <v>0.34989999999999999</v>
      </c>
      <c r="Z19" s="3">
        <v>0.36209999999999998</v>
      </c>
      <c r="AA19" s="16">
        <v>0.28799999999999998</v>
      </c>
      <c r="AB19" s="3">
        <v>0</v>
      </c>
      <c r="AC19" s="3">
        <v>0.69434389140271491</v>
      </c>
      <c r="AD19" s="16">
        <v>0.3065610859728507</v>
      </c>
      <c r="AE19" s="3">
        <v>0</v>
      </c>
      <c r="AF19" s="3">
        <v>0.45034722222222229</v>
      </c>
      <c r="AG19" s="3">
        <v>0.5493055555555556</v>
      </c>
      <c r="AH19" s="16">
        <v>0</v>
      </c>
      <c r="AI19" s="1"/>
      <c r="AJ19" s="1"/>
      <c r="AK19" s="1"/>
    </row>
    <row r="20" spans="1:37" ht="18.75" customHeight="1" x14ac:dyDescent="0.25">
      <c r="A20" s="20" t="s">
        <v>102</v>
      </c>
      <c r="B20" s="14" t="s">
        <v>60</v>
      </c>
      <c r="C20" s="14" t="s">
        <v>84</v>
      </c>
      <c r="D20" s="15">
        <v>1</v>
      </c>
      <c r="E20" s="3">
        <v>0.46329999999999999</v>
      </c>
      <c r="F20" s="16">
        <v>0.53669999999999995</v>
      </c>
      <c r="G20" s="3">
        <v>0.14849445324881141</v>
      </c>
      <c r="H20" s="3">
        <v>0.85198098256735333</v>
      </c>
      <c r="I20" s="16">
        <v>0</v>
      </c>
      <c r="J20" s="3">
        <v>0.36884368308351173</v>
      </c>
      <c r="K20" s="3">
        <v>0.14004282655246253</v>
      </c>
      <c r="L20" s="3">
        <v>0.49111349036402568</v>
      </c>
      <c r="M20" s="16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16">
        <v>0</v>
      </c>
      <c r="U20" s="3">
        <v>0.10639999999999999</v>
      </c>
      <c r="V20" s="3">
        <v>0.2392</v>
      </c>
      <c r="W20" s="3">
        <v>0.39539999999999997</v>
      </c>
      <c r="X20" s="16">
        <v>0.2591</v>
      </c>
      <c r="Y20" s="3">
        <v>0.34989999999999999</v>
      </c>
      <c r="Z20" s="3">
        <v>0.36209999999999998</v>
      </c>
      <c r="AA20" s="16">
        <v>0.28799999999999998</v>
      </c>
      <c r="AB20" s="3">
        <v>0.55759999999999998</v>
      </c>
      <c r="AC20" s="3">
        <v>0.30690000000000001</v>
      </c>
      <c r="AD20" s="16">
        <v>0.13550000000000001</v>
      </c>
      <c r="AE20" s="3">
        <v>0.5413</v>
      </c>
      <c r="AF20" s="3">
        <v>0.12970000000000001</v>
      </c>
      <c r="AG20" s="3">
        <v>0.15820000000000001</v>
      </c>
      <c r="AH20" s="16">
        <v>0.1709</v>
      </c>
      <c r="AI20" s="1"/>
      <c r="AJ20" s="1"/>
      <c r="AK20" s="1"/>
    </row>
    <row r="21" spans="1:37" ht="18.75" customHeight="1" x14ac:dyDescent="0.25">
      <c r="A21" s="20" t="s">
        <v>59</v>
      </c>
      <c r="B21" s="14" t="s">
        <v>60</v>
      </c>
      <c r="C21" s="14" t="s">
        <v>84</v>
      </c>
      <c r="D21" s="15">
        <v>0.64659999999999995</v>
      </c>
      <c r="E21" s="3">
        <v>0.46329999999999999</v>
      </c>
      <c r="F21" s="16">
        <v>0.53669999999999995</v>
      </c>
      <c r="G21" s="3">
        <v>0.11154761904761906</v>
      </c>
      <c r="H21" s="3">
        <v>0.64</v>
      </c>
      <c r="I21" s="16">
        <v>0.24857142857142861</v>
      </c>
      <c r="J21" s="3">
        <v>0.34449999999999997</v>
      </c>
      <c r="K21" s="3">
        <v>0.1308</v>
      </c>
      <c r="L21" s="3">
        <v>0.4587</v>
      </c>
      <c r="M21" s="16">
        <v>6.6000000000000003E-2</v>
      </c>
      <c r="N21" s="3">
        <v>1.12E-2</v>
      </c>
      <c r="O21" s="3">
        <v>8.0000000000000004E-4</v>
      </c>
      <c r="P21" s="3">
        <v>0.62990000000000002</v>
      </c>
      <c r="Q21" s="3">
        <v>1.9300000000000001E-2</v>
      </c>
      <c r="R21" s="3">
        <v>3.0599999999999999E-2</v>
      </c>
      <c r="S21" s="3">
        <v>0.2422</v>
      </c>
      <c r="T21" s="16">
        <v>6.6000000000000003E-2</v>
      </c>
      <c r="U21" s="3">
        <v>0.10639999999999999</v>
      </c>
      <c r="V21" s="3">
        <v>0.2392</v>
      </c>
      <c r="W21" s="3">
        <v>0.39539999999999997</v>
      </c>
      <c r="X21" s="16">
        <v>0.2591</v>
      </c>
      <c r="Y21" s="3">
        <v>0.34989999999999999</v>
      </c>
      <c r="Z21" s="3">
        <v>0.36209999999999998</v>
      </c>
      <c r="AA21" s="16">
        <v>0.28799999999999998</v>
      </c>
      <c r="AB21" s="3">
        <v>0.55759999999999998</v>
      </c>
      <c r="AC21" s="3">
        <v>0.30690000000000001</v>
      </c>
      <c r="AD21" s="16">
        <v>0.13550000000000001</v>
      </c>
      <c r="AE21" s="3">
        <v>0.5413</v>
      </c>
      <c r="AF21" s="3">
        <v>0.12970000000000001</v>
      </c>
      <c r="AG21" s="3">
        <v>0.15820000000000001</v>
      </c>
      <c r="AH21" s="16">
        <v>0.1709</v>
      </c>
      <c r="AI21" s="1"/>
      <c r="AJ21" s="1"/>
      <c r="AK21" s="1"/>
    </row>
    <row r="22" spans="1:37" ht="18.75" customHeight="1" x14ac:dyDescent="0.25">
      <c r="A22" s="20" t="s">
        <v>61</v>
      </c>
      <c r="B22" s="14" t="s">
        <v>60</v>
      </c>
      <c r="C22" s="14" t="s">
        <v>84</v>
      </c>
      <c r="D22" s="15">
        <v>0.31240000000000001</v>
      </c>
      <c r="E22" s="3">
        <v>0.46329999999999999</v>
      </c>
      <c r="F22" s="16">
        <v>0.53669999999999995</v>
      </c>
      <c r="G22" s="3">
        <v>0.14849445324881141</v>
      </c>
      <c r="H22" s="3">
        <v>0.85198098256735333</v>
      </c>
      <c r="I22" s="16">
        <v>0</v>
      </c>
      <c r="J22" s="3">
        <v>0</v>
      </c>
      <c r="K22" s="3">
        <v>0.221882951653944</v>
      </c>
      <c r="L22" s="3">
        <v>0.778117048346056</v>
      </c>
      <c r="M22" s="16">
        <v>0</v>
      </c>
      <c r="N22" s="3">
        <v>0</v>
      </c>
      <c r="O22" s="3">
        <v>0</v>
      </c>
      <c r="P22" s="3">
        <v>0.72236238532110097</v>
      </c>
      <c r="Q22" s="3">
        <v>0</v>
      </c>
      <c r="R22" s="3">
        <v>0</v>
      </c>
      <c r="S22" s="3">
        <v>0.27775229357798165</v>
      </c>
      <c r="T22" s="16">
        <v>0</v>
      </c>
      <c r="U22" s="3">
        <v>0.10639999999999999</v>
      </c>
      <c r="V22" s="3">
        <v>0.2392</v>
      </c>
      <c r="W22" s="3">
        <v>0.39539999999999997</v>
      </c>
      <c r="X22" s="16">
        <v>0.2591</v>
      </c>
      <c r="Y22" s="3">
        <v>0.34989999999999999</v>
      </c>
      <c r="Z22" s="3">
        <v>0.36209999999999998</v>
      </c>
      <c r="AA22" s="16">
        <v>0.28799999999999998</v>
      </c>
      <c r="AB22" s="3">
        <v>0</v>
      </c>
      <c r="AC22" s="3">
        <v>0.69434389140271491</v>
      </c>
      <c r="AD22" s="16">
        <v>0.3065610859728507</v>
      </c>
      <c r="AE22" s="3">
        <v>0</v>
      </c>
      <c r="AF22" s="3">
        <v>0.2825708061002179</v>
      </c>
      <c r="AG22" s="3">
        <v>0.3446623093681917</v>
      </c>
      <c r="AH22" s="16">
        <v>0.37233115468409583</v>
      </c>
      <c r="AI22" s="1"/>
      <c r="AJ22" s="1"/>
      <c r="AK22" s="1"/>
    </row>
    <row r="23" spans="1:37" ht="18.75" customHeight="1" x14ac:dyDescent="0.25">
      <c r="A23" s="21" t="s">
        <v>63</v>
      </c>
      <c r="B23" s="14" t="s">
        <v>60</v>
      </c>
      <c r="C23" s="14" t="s">
        <v>84</v>
      </c>
      <c r="D23" s="15">
        <v>8.2100000000000006E-2</v>
      </c>
      <c r="E23" s="3">
        <v>0.46329999999999999</v>
      </c>
      <c r="F23" s="16">
        <v>0.53669999999999995</v>
      </c>
      <c r="G23" s="3">
        <v>0.14849445324881141</v>
      </c>
      <c r="H23" s="3">
        <v>0.85198098256735333</v>
      </c>
      <c r="I23" s="16">
        <v>0</v>
      </c>
      <c r="J23" s="3">
        <v>0.34449999999999997</v>
      </c>
      <c r="K23" s="3">
        <v>0.1308</v>
      </c>
      <c r="L23" s="3">
        <v>0.4587</v>
      </c>
      <c r="M23" s="16">
        <v>6.6000000000000003E-2</v>
      </c>
      <c r="N23" s="3">
        <v>1.12E-2</v>
      </c>
      <c r="O23" s="3">
        <v>8.0000000000000004E-4</v>
      </c>
      <c r="P23" s="3">
        <v>0.62990000000000002</v>
      </c>
      <c r="Q23" s="3">
        <v>1.9300000000000001E-2</v>
      </c>
      <c r="R23" s="3">
        <v>3.0599999999999999E-2</v>
      </c>
      <c r="S23" s="3">
        <v>0.2422</v>
      </c>
      <c r="T23" s="16">
        <v>6.6000000000000003E-2</v>
      </c>
      <c r="U23" s="3">
        <v>0.10639999999999999</v>
      </c>
      <c r="V23" s="3">
        <v>0.2392</v>
      </c>
      <c r="W23" s="3">
        <v>0.39539999999999997</v>
      </c>
      <c r="X23" s="16">
        <v>0.2591</v>
      </c>
      <c r="Y23" s="3">
        <v>0.34989999999999999</v>
      </c>
      <c r="Z23" s="3">
        <v>0.36209999999999998</v>
      </c>
      <c r="AA23" s="16">
        <v>0.28799999999999998</v>
      </c>
      <c r="AB23" s="3">
        <v>0.55759999999999998</v>
      </c>
      <c r="AC23" s="3">
        <v>0.30690000000000001</v>
      </c>
      <c r="AD23" s="16">
        <v>0.13550000000000001</v>
      </c>
      <c r="AE23" s="3">
        <v>0.5413</v>
      </c>
      <c r="AF23" s="3">
        <v>0.12970000000000001</v>
      </c>
      <c r="AG23" s="3">
        <v>0.15820000000000001</v>
      </c>
      <c r="AH23" s="16">
        <v>0.1709</v>
      </c>
      <c r="AI23" s="1"/>
      <c r="AJ23" s="1"/>
      <c r="AK23" s="1"/>
    </row>
    <row r="24" spans="1:37" ht="18.75" customHeight="1" x14ac:dyDescent="0.25">
      <c r="A24" s="22" t="s">
        <v>64</v>
      </c>
      <c r="B24" s="7" t="s">
        <v>60</v>
      </c>
      <c r="C24" s="7" t="s">
        <v>84</v>
      </c>
      <c r="D24" s="8">
        <v>0.1686</v>
      </c>
      <c r="E24" s="9">
        <v>0.46329999999999999</v>
      </c>
      <c r="F24" s="10">
        <v>0.53669999999999995</v>
      </c>
      <c r="G24" s="9">
        <v>0.14849445324881141</v>
      </c>
      <c r="H24" s="9">
        <v>0.85198098256735333</v>
      </c>
      <c r="I24" s="10">
        <v>0</v>
      </c>
      <c r="J24" s="9">
        <v>0</v>
      </c>
      <c r="K24" s="9">
        <v>0.221882951653944</v>
      </c>
      <c r="L24" s="9">
        <v>0.778117048346056</v>
      </c>
      <c r="M24" s="10">
        <v>0</v>
      </c>
      <c r="N24" s="9">
        <v>0</v>
      </c>
      <c r="O24" s="9">
        <v>0</v>
      </c>
      <c r="P24" s="9">
        <v>0.67153518123667388</v>
      </c>
      <c r="Q24" s="9">
        <v>0</v>
      </c>
      <c r="R24" s="9">
        <v>0</v>
      </c>
      <c r="S24" s="9">
        <v>0.36041666666666666</v>
      </c>
      <c r="T24" s="10">
        <v>7.0362473347547985E-2</v>
      </c>
      <c r="U24" s="9">
        <v>0.10639999999999999</v>
      </c>
      <c r="V24" s="9">
        <v>0.2392</v>
      </c>
      <c r="W24" s="9">
        <v>0.39539999999999997</v>
      </c>
      <c r="X24" s="10">
        <v>0.2591</v>
      </c>
      <c r="Y24" s="9">
        <v>0.34989999999999999</v>
      </c>
      <c r="Z24" s="9">
        <v>0.36209999999999998</v>
      </c>
      <c r="AA24" s="10">
        <v>0.28799999999999998</v>
      </c>
      <c r="AB24" s="9">
        <v>0</v>
      </c>
      <c r="AC24" s="9">
        <v>0.69434389140271491</v>
      </c>
      <c r="AD24" s="10">
        <v>0.3065610859728507</v>
      </c>
      <c r="AE24" s="9">
        <v>0</v>
      </c>
      <c r="AF24" s="9">
        <v>0.2825708061002179</v>
      </c>
      <c r="AG24" s="9">
        <v>0.3446623093681917</v>
      </c>
      <c r="AH24" s="10">
        <v>0.37233115468409583</v>
      </c>
      <c r="AI24" s="23"/>
      <c r="AJ24" s="23"/>
      <c r="AK24" s="23"/>
    </row>
  </sheetData>
  <mergeCells count="8">
    <mergeCell ref="Y1:AA1"/>
    <mergeCell ref="AB1:AD1"/>
    <mergeCell ref="AE1:AH1"/>
    <mergeCell ref="E1:F1"/>
    <mergeCell ref="G1:I1"/>
    <mergeCell ref="J1:M1"/>
    <mergeCell ref="N1:T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K23"/>
  <sheetViews>
    <sheetView workbookViewId="0">
      <selection activeCell="F32" sqref="F32"/>
    </sheetView>
  </sheetViews>
  <sheetFormatPr defaultRowHeight="15" x14ac:dyDescent="0.25"/>
  <cols>
    <col min="1" max="3" width="13.5703125" bestFit="1" customWidth="1"/>
    <col min="4" max="4" width="13.5703125" style="24" bestFit="1" customWidth="1"/>
    <col min="5" max="34" width="13.5703125" style="4" bestFit="1" customWidth="1"/>
    <col min="35" max="37" width="13.5703125" bestFit="1" customWidth="1"/>
  </cols>
  <sheetData>
    <row r="1" spans="1:37" ht="18.75" customHeight="1" x14ac:dyDescent="0.25">
      <c r="B1" s="1"/>
      <c r="C1" s="1"/>
      <c r="D1" s="2"/>
      <c r="E1" s="41" t="s">
        <v>0</v>
      </c>
      <c r="F1" s="45"/>
      <c r="G1" s="44" t="s">
        <v>1</v>
      </c>
      <c r="H1" s="45"/>
      <c r="I1" s="43"/>
      <c r="J1" s="41" t="s">
        <v>2</v>
      </c>
      <c r="K1" s="45"/>
      <c r="L1" s="45"/>
      <c r="M1" s="43"/>
      <c r="N1" s="41" t="s">
        <v>3</v>
      </c>
      <c r="O1" s="45"/>
      <c r="P1" s="45"/>
      <c r="Q1" s="45"/>
      <c r="R1" s="45"/>
      <c r="S1" s="45"/>
      <c r="T1" s="43"/>
      <c r="U1" s="41" t="s">
        <v>4</v>
      </c>
      <c r="V1" s="45"/>
      <c r="W1" s="45"/>
      <c r="X1" s="43"/>
      <c r="Y1" s="41" t="s">
        <v>5</v>
      </c>
      <c r="Z1" s="45"/>
      <c r="AA1" s="43"/>
      <c r="AB1" s="41" t="s">
        <v>6</v>
      </c>
      <c r="AC1" s="45"/>
      <c r="AD1" s="43"/>
      <c r="AE1" s="44" t="s">
        <v>7</v>
      </c>
      <c r="AF1" s="45"/>
      <c r="AG1" s="45"/>
      <c r="AH1" s="43"/>
      <c r="AI1" s="6"/>
      <c r="AJ1" s="6"/>
      <c r="AK1" s="6"/>
    </row>
    <row r="2" spans="1:37" ht="18.75" customHeight="1" x14ac:dyDescent="0.25">
      <c r="A2" s="7" t="s">
        <v>8</v>
      </c>
      <c r="B2" s="7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9" t="s">
        <v>18</v>
      </c>
      <c r="L2" s="9" t="s">
        <v>19</v>
      </c>
      <c r="M2" s="10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18</v>
      </c>
      <c r="T2" s="10" t="s">
        <v>20</v>
      </c>
      <c r="U2" s="9" t="s">
        <v>26</v>
      </c>
      <c r="V2" s="9" t="s">
        <v>27</v>
      </c>
      <c r="W2" s="9" t="s">
        <v>28</v>
      </c>
      <c r="X2" s="10" t="s">
        <v>29</v>
      </c>
      <c r="Y2" s="9" t="s">
        <v>30</v>
      </c>
      <c r="Z2" s="9" t="s">
        <v>31</v>
      </c>
      <c r="AA2" s="10" t="s">
        <v>32</v>
      </c>
      <c r="AB2" s="11" t="s">
        <v>33</v>
      </c>
      <c r="AC2" s="9" t="s">
        <v>34</v>
      </c>
      <c r="AD2" s="10" t="s">
        <v>29</v>
      </c>
      <c r="AE2" s="9" t="s">
        <v>35</v>
      </c>
      <c r="AF2" s="9" t="s">
        <v>36</v>
      </c>
      <c r="AG2" s="9" t="s">
        <v>37</v>
      </c>
      <c r="AH2" s="10" t="s">
        <v>29</v>
      </c>
      <c r="AI2" s="12"/>
      <c r="AJ2" s="12"/>
      <c r="AK2" s="12"/>
    </row>
    <row r="3" spans="1:37" ht="18.75" customHeight="1" x14ac:dyDescent="0.25">
      <c r="A3" s="13" t="s">
        <v>65</v>
      </c>
      <c r="B3" s="14" t="s">
        <v>39</v>
      </c>
      <c r="C3" s="14" t="s">
        <v>66</v>
      </c>
      <c r="D3" s="15">
        <v>8.2299999999999998E-2</v>
      </c>
      <c r="E3" s="3">
        <v>0.45</v>
      </c>
      <c r="F3" s="16">
        <v>0.55000000000000004</v>
      </c>
      <c r="G3" s="3">
        <v>0.11502347417840376</v>
      </c>
      <c r="H3" s="3">
        <v>0.664906103286385</v>
      </c>
      <c r="I3" s="16">
        <v>0.21971830985915494</v>
      </c>
      <c r="J3" s="3">
        <v>0.8468308014667365</v>
      </c>
      <c r="K3" s="3">
        <v>0</v>
      </c>
      <c r="L3" s="3">
        <v>8.9261393399685696E-2</v>
      </c>
      <c r="M3" s="16">
        <v>6.3907805133577786E-2</v>
      </c>
      <c r="N3" s="3">
        <v>0</v>
      </c>
      <c r="O3" s="3">
        <v>0</v>
      </c>
      <c r="P3" s="3">
        <v>0</v>
      </c>
      <c r="Q3" s="3">
        <v>0.9388164493480442</v>
      </c>
      <c r="R3" s="3">
        <v>0</v>
      </c>
      <c r="S3" s="3">
        <v>0</v>
      </c>
      <c r="T3" s="16">
        <v>6.1183550651955868E-2</v>
      </c>
      <c r="U3" s="3">
        <v>0.153</v>
      </c>
      <c r="V3" s="3">
        <v>0.25719999999999998</v>
      </c>
      <c r="W3" s="3">
        <v>0.3906</v>
      </c>
      <c r="X3" s="16">
        <v>0.19919999999999999</v>
      </c>
      <c r="Y3" s="3">
        <v>0.35310000000000002</v>
      </c>
      <c r="Z3" s="3">
        <v>0.38450000000000001</v>
      </c>
      <c r="AA3" s="16">
        <v>0.26240000000000002</v>
      </c>
      <c r="AB3" s="3">
        <v>0.57969999999999999</v>
      </c>
      <c r="AC3" s="3">
        <v>0.29830000000000001</v>
      </c>
      <c r="AD3" s="16">
        <v>0.122</v>
      </c>
      <c r="AE3" s="3">
        <v>0.60980000000000001</v>
      </c>
      <c r="AF3" s="3">
        <v>9.7799999999999998E-2</v>
      </c>
      <c r="AG3" s="3">
        <v>0.1757</v>
      </c>
      <c r="AH3" s="16">
        <v>0.1168</v>
      </c>
      <c r="AI3" s="1"/>
      <c r="AJ3" s="1"/>
      <c r="AK3" s="1"/>
    </row>
    <row r="4" spans="1:37" ht="18.75" customHeight="1" x14ac:dyDescent="0.25">
      <c r="A4" s="13" t="s">
        <v>67</v>
      </c>
      <c r="B4" s="14" t="s">
        <v>39</v>
      </c>
      <c r="C4" s="14" t="s">
        <v>66</v>
      </c>
      <c r="D4" s="15">
        <v>0.04</v>
      </c>
      <c r="E4" s="3">
        <v>0.53990000000000005</v>
      </c>
      <c r="F4" s="16">
        <v>0.46010000000000001</v>
      </c>
      <c r="G4" s="3">
        <v>0.11502347417840376</v>
      </c>
      <c r="H4" s="3">
        <v>0.664906103286385</v>
      </c>
      <c r="I4" s="16">
        <v>0.21971830985915494</v>
      </c>
      <c r="J4" s="3">
        <v>0.86080937167199156</v>
      </c>
      <c r="K4" s="3">
        <v>4.8455804046858363E-2</v>
      </c>
      <c r="L4" s="3">
        <v>9.0734824281150164E-2</v>
      </c>
      <c r="M4" s="16">
        <v>0</v>
      </c>
      <c r="N4" s="3">
        <v>0</v>
      </c>
      <c r="O4" s="3">
        <v>0</v>
      </c>
      <c r="P4" s="3">
        <v>0</v>
      </c>
      <c r="Q4" s="3">
        <v>0.99786780383795326</v>
      </c>
      <c r="R4" s="3">
        <v>0</v>
      </c>
      <c r="S4" s="3">
        <v>1.5991471215351814E-3</v>
      </c>
      <c r="T4" s="16">
        <v>0</v>
      </c>
      <c r="U4" s="3">
        <v>0</v>
      </c>
      <c r="V4" s="3">
        <v>0</v>
      </c>
      <c r="W4" s="3">
        <v>1</v>
      </c>
      <c r="X4" s="16">
        <v>0</v>
      </c>
      <c r="Y4" s="3">
        <v>0</v>
      </c>
      <c r="Z4" s="3">
        <v>0.59428129829984544</v>
      </c>
      <c r="AA4" s="16">
        <v>0.40556414219474501</v>
      </c>
      <c r="AB4" s="3">
        <v>1</v>
      </c>
      <c r="AC4" s="3">
        <v>0</v>
      </c>
      <c r="AD4" s="16">
        <v>0</v>
      </c>
      <c r="AE4" s="3">
        <v>1</v>
      </c>
      <c r="AF4" s="3">
        <v>0</v>
      </c>
      <c r="AG4" s="3">
        <v>0</v>
      </c>
      <c r="AH4" s="16">
        <v>0</v>
      </c>
      <c r="AI4" s="1"/>
      <c r="AJ4" s="1"/>
      <c r="AK4" s="1"/>
    </row>
    <row r="5" spans="1:37" ht="18.75" customHeight="1" x14ac:dyDescent="0.25">
      <c r="A5" s="13" t="s">
        <v>68</v>
      </c>
      <c r="B5" s="14" t="s">
        <v>39</v>
      </c>
      <c r="C5" s="14" t="s">
        <v>66</v>
      </c>
      <c r="D5" s="15">
        <v>4.3299999999999998E-2</v>
      </c>
      <c r="E5" s="3">
        <v>0.50929999999999997</v>
      </c>
      <c r="F5" s="16">
        <v>0.49070000000000003</v>
      </c>
      <c r="G5" s="3">
        <v>0.11502347417840376</v>
      </c>
      <c r="H5" s="3">
        <v>0.664906103286385</v>
      </c>
      <c r="I5" s="16">
        <v>0.21971830985915494</v>
      </c>
      <c r="J5" s="3">
        <v>0.90464465584778964</v>
      </c>
      <c r="K5" s="3">
        <v>0</v>
      </c>
      <c r="L5" s="3">
        <v>9.5355344152210406E-2</v>
      </c>
      <c r="M5" s="16">
        <v>0</v>
      </c>
      <c r="N5" s="3">
        <v>0</v>
      </c>
      <c r="O5" s="3">
        <v>0</v>
      </c>
      <c r="P5" s="3">
        <v>0</v>
      </c>
      <c r="Q5" s="3">
        <v>0.9388164493480442</v>
      </c>
      <c r="R5" s="3">
        <v>0</v>
      </c>
      <c r="S5" s="3">
        <v>0</v>
      </c>
      <c r="T5" s="16">
        <v>6.1183550651955868E-2</v>
      </c>
      <c r="U5" s="3">
        <v>0.37317073170731707</v>
      </c>
      <c r="V5" s="3">
        <v>0.62731707317073171</v>
      </c>
      <c r="W5" s="3">
        <v>0</v>
      </c>
      <c r="X5" s="16">
        <v>0</v>
      </c>
      <c r="Y5" s="3">
        <v>0</v>
      </c>
      <c r="Z5" s="3">
        <v>0.59428129829984544</v>
      </c>
      <c r="AA5" s="16">
        <v>0.40556414219474501</v>
      </c>
      <c r="AB5" s="3">
        <v>1</v>
      </c>
      <c r="AC5" s="3">
        <v>0</v>
      </c>
      <c r="AD5" s="16">
        <v>0</v>
      </c>
      <c r="AE5" s="3">
        <v>1</v>
      </c>
      <c r="AF5" s="3">
        <v>0</v>
      </c>
      <c r="AG5" s="3">
        <v>0</v>
      </c>
      <c r="AH5" s="16">
        <v>0</v>
      </c>
      <c r="AI5" s="1"/>
      <c r="AJ5" s="1"/>
      <c r="AK5" s="1"/>
    </row>
    <row r="6" spans="1:37" ht="18.75" customHeight="1" x14ac:dyDescent="0.25">
      <c r="A6" s="25" t="s">
        <v>69</v>
      </c>
      <c r="B6" s="14" t="s">
        <v>44</v>
      </c>
      <c r="C6" s="14" t="s">
        <v>66</v>
      </c>
      <c r="D6" s="15">
        <v>0.317</v>
      </c>
      <c r="E6" s="3">
        <v>0.48399999999999999</v>
      </c>
      <c r="F6" s="16">
        <v>0.51600000000000001</v>
      </c>
      <c r="G6" s="3">
        <v>0</v>
      </c>
      <c r="H6" s="3">
        <v>0.75132625994694957</v>
      </c>
      <c r="I6" s="16">
        <v>0.24827586206896551</v>
      </c>
      <c r="J6" s="3">
        <v>0.90464465584778964</v>
      </c>
      <c r="K6" s="3">
        <v>0</v>
      </c>
      <c r="L6" s="3">
        <v>9.5355344152210406E-2</v>
      </c>
      <c r="M6" s="16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16">
        <v>0</v>
      </c>
      <c r="U6" s="3">
        <v>0.153</v>
      </c>
      <c r="V6" s="3">
        <v>0.25719999999999998</v>
      </c>
      <c r="W6" s="3">
        <v>0.3906</v>
      </c>
      <c r="X6" s="16">
        <v>0.19919999999999999</v>
      </c>
      <c r="Y6" s="3">
        <v>0.47845528455284558</v>
      </c>
      <c r="Z6" s="3">
        <v>0.5210027100271003</v>
      </c>
      <c r="AA6" s="16">
        <v>0</v>
      </c>
      <c r="AB6" s="3">
        <v>0.57969999999999999</v>
      </c>
      <c r="AC6" s="3">
        <v>0.29830000000000001</v>
      </c>
      <c r="AD6" s="16">
        <v>0.122</v>
      </c>
      <c r="AE6" s="3">
        <v>0.6760532150776053</v>
      </c>
      <c r="AF6" s="3">
        <v>0</v>
      </c>
      <c r="AG6" s="3">
        <v>0.19478935698447891</v>
      </c>
      <c r="AH6" s="16">
        <v>0.129490022172949</v>
      </c>
      <c r="AI6" s="1"/>
      <c r="AJ6" s="1"/>
      <c r="AK6" s="1"/>
    </row>
    <row r="7" spans="1:37" ht="18.75" customHeight="1" x14ac:dyDescent="0.25">
      <c r="A7" s="25" t="s">
        <v>70</v>
      </c>
      <c r="B7" s="14" t="s">
        <v>44</v>
      </c>
      <c r="C7" s="14" t="s">
        <v>66</v>
      </c>
      <c r="D7" s="15">
        <v>0.127</v>
      </c>
      <c r="E7" s="3">
        <v>0.48399999999999999</v>
      </c>
      <c r="F7" s="16">
        <v>0.51600000000000001</v>
      </c>
      <c r="G7" s="3">
        <v>0</v>
      </c>
      <c r="H7" s="3">
        <v>0.75132625994694957</v>
      </c>
      <c r="I7" s="16">
        <v>0.24827586206896551</v>
      </c>
      <c r="J7" s="3">
        <v>0.90464465584778964</v>
      </c>
      <c r="K7" s="3">
        <v>0</v>
      </c>
      <c r="L7" s="3">
        <v>9.5355344152210406E-2</v>
      </c>
      <c r="M7" s="16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16">
        <v>0</v>
      </c>
      <c r="U7" s="3">
        <v>0</v>
      </c>
      <c r="V7" s="3">
        <v>1</v>
      </c>
      <c r="W7" s="3">
        <v>0</v>
      </c>
      <c r="X7" s="16">
        <v>0</v>
      </c>
      <c r="Y7" s="3">
        <v>0.47845528455284558</v>
      </c>
      <c r="Z7" s="3">
        <v>0.5210027100271003</v>
      </c>
      <c r="AA7" s="16">
        <v>0</v>
      </c>
      <c r="AB7" s="3">
        <v>0</v>
      </c>
      <c r="AC7" s="3">
        <v>0</v>
      </c>
      <c r="AD7" s="16">
        <v>1</v>
      </c>
      <c r="AE7" s="3">
        <v>0.83878954607977996</v>
      </c>
      <c r="AF7" s="3">
        <v>0</v>
      </c>
      <c r="AG7" s="3">
        <v>0</v>
      </c>
      <c r="AH7" s="16">
        <v>0.16066024759284733</v>
      </c>
      <c r="AI7" s="1"/>
      <c r="AJ7" s="1"/>
      <c r="AK7" s="1"/>
    </row>
    <row r="8" spans="1:37" ht="18.75" customHeight="1" x14ac:dyDescent="0.25">
      <c r="A8" s="18" t="s">
        <v>71</v>
      </c>
      <c r="B8" s="14" t="s">
        <v>47</v>
      </c>
      <c r="C8" s="14" t="s">
        <v>66</v>
      </c>
      <c r="D8" s="15">
        <v>3.8E-3</v>
      </c>
      <c r="E8" s="3">
        <v>0.51949999999999996</v>
      </c>
      <c r="F8" s="16">
        <v>0.48049999999999998</v>
      </c>
      <c r="G8" s="3">
        <v>0.24990000000000001</v>
      </c>
      <c r="H8" s="3">
        <v>0.68520000000000003</v>
      </c>
      <c r="I8" s="16">
        <v>6.4899999999999999E-2</v>
      </c>
      <c r="J8" s="3">
        <v>0.90464465584778964</v>
      </c>
      <c r="K8" s="3">
        <v>0</v>
      </c>
      <c r="L8" s="3">
        <v>9.5355344152210406E-2</v>
      </c>
      <c r="M8" s="16">
        <v>0</v>
      </c>
      <c r="N8" s="3">
        <v>0</v>
      </c>
      <c r="O8" s="3">
        <v>0</v>
      </c>
      <c r="P8" s="3">
        <v>0</v>
      </c>
      <c r="Q8" s="3">
        <v>0.9388164493480442</v>
      </c>
      <c r="R8" s="3">
        <v>0</v>
      </c>
      <c r="S8" s="3">
        <v>0</v>
      </c>
      <c r="T8" s="16">
        <v>6.1183550651955868E-2</v>
      </c>
      <c r="U8" s="3">
        <v>0.37317073170731707</v>
      </c>
      <c r="V8" s="3">
        <v>0.62731707317073171</v>
      </c>
      <c r="W8" s="3">
        <v>0</v>
      </c>
      <c r="X8" s="16">
        <v>0</v>
      </c>
      <c r="Y8" s="3">
        <v>0.35310000000000002</v>
      </c>
      <c r="Z8" s="3">
        <v>0.38450000000000001</v>
      </c>
      <c r="AA8" s="16">
        <v>0.26240000000000002</v>
      </c>
      <c r="AB8" s="3">
        <v>0.57969999999999999</v>
      </c>
      <c r="AC8" s="3">
        <v>0.29830000000000001</v>
      </c>
      <c r="AD8" s="16">
        <v>0.122</v>
      </c>
      <c r="AE8" s="3">
        <v>0</v>
      </c>
      <c r="AF8" s="3">
        <v>0</v>
      </c>
      <c r="AG8" s="3">
        <v>0.60136986301369866</v>
      </c>
      <c r="AH8" s="16">
        <v>0.4</v>
      </c>
      <c r="AI8" s="1"/>
      <c r="AJ8" s="1"/>
      <c r="AK8" s="1"/>
    </row>
    <row r="9" spans="1:37" ht="18.75" customHeight="1" x14ac:dyDescent="0.25">
      <c r="A9" s="19" t="s">
        <v>72</v>
      </c>
      <c r="B9" s="14" t="s">
        <v>49</v>
      </c>
      <c r="C9" s="14" t="s">
        <v>66</v>
      </c>
      <c r="D9" s="15">
        <v>0.2077</v>
      </c>
      <c r="E9" s="3">
        <v>0.58750000000000002</v>
      </c>
      <c r="F9" s="16">
        <v>0.41249999999999998</v>
      </c>
      <c r="G9" s="3">
        <v>0.22520000000000001</v>
      </c>
      <c r="H9" s="3">
        <v>0.66920000000000002</v>
      </c>
      <c r="I9" s="16">
        <v>0.1056</v>
      </c>
      <c r="J9" s="3">
        <v>0.90464465584778964</v>
      </c>
      <c r="K9" s="3">
        <v>0</v>
      </c>
      <c r="L9" s="3">
        <v>9.5355344152210406E-2</v>
      </c>
      <c r="M9" s="16">
        <v>0</v>
      </c>
      <c r="N9" s="3">
        <v>0</v>
      </c>
      <c r="O9" s="3">
        <v>0</v>
      </c>
      <c r="P9" s="3">
        <v>0</v>
      </c>
      <c r="Q9" s="3">
        <v>0.9388164493480442</v>
      </c>
      <c r="R9" s="3">
        <v>0</v>
      </c>
      <c r="S9" s="3">
        <v>0</v>
      </c>
      <c r="T9" s="16">
        <v>6.1183550651955868E-2</v>
      </c>
      <c r="U9" s="3">
        <v>0</v>
      </c>
      <c r="V9" s="3">
        <v>0</v>
      </c>
      <c r="W9" s="3">
        <v>1</v>
      </c>
      <c r="X9" s="16">
        <v>0</v>
      </c>
      <c r="Y9" s="3">
        <v>0</v>
      </c>
      <c r="Z9" s="3">
        <v>1</v>
      </c>
      <c r="AA9" s="16">
        <v>0</v>
      </c>
      <c r="AB9" s="3">
        <v>1</v>
      </c>
      <c r="AC9" s="3">
        <v>0</v>
      </c>
      <c r="AD9" s="16">
        <v>0</v>
      </c>
      <c r="AE9" s="3">
        <v>1</v>
      </c>
      <c r="AF9" s="3">
        <v>0</v>
      </c>
      <c r="AG9" s="3">
        <v>0</v>
      </c>
      <c r="AH9" s="16">
        <v>0</v>
      </c>
      <c r="AI9" s="1"/>
      <c r="AJ9" s="1"/>
      <c r="AK9" s="1"/>
    </row>
    <row r="10" spans="1:37" ht="18.75" customHeight="1" x14ac:dyDescent="0.25">
      <c r="A10" s="19" t="s">
        <v>73</v>
      </c>
      <c r="B10" s="14" t="s">
        <v>49</v>
      </c>
      <c r="C10" s="14" t="s">
        <v>66</v>
      </c>
      <c r="D10" s="15">
        <v>0.64910000000000001</v>
      </c>
      <c r="E10" s="3">
        <v>0.49930000000000002</v>
      </c>
      <c r="F10" s="16">
        <v>0.50070000000000003</v>
      </c>
      <c r="G10" s="3">
        <v>0.23710000000000001</v>
      </c>
      <c r="H10" s="3">
        <v>0.70230000000000004</v>
      </c>
      <c r="I10" s="16">
        <v>6.0600000000000001E-2</v>
      </c>
      <c r="J10" s="3">
        <v>0.8468308014667365</v>
      </c>
      <c r="K10" s="3">
        <v>0</v>
      </c>
      <c r="L10" s="3">
        <v>8.9261393399685696E-2</v>
      </c>
      <c r="M10" s="16">
        <v>6.3907805133577786E-2</v>
      </c>
      <c r="N10" s="3">
        <v>0</v>
      </c>
      <c r="O10" s="3">
        <v>0</v>
      </c>
      <c r="P10" s="3">
        <v>0</v>
      </c>
      <c r="Q10" s="3">
        <v>0.9388164493480442</v>
      </c>
      <c r="R10" s="3">
        <v>0</v>
      </c>
      <c r="S10" s="3">
        <v>0</v>
      </c>
      <c r="T10" s="16">
        <v>6.1183550651955868E-2</v>
      </c>
      <c r="U10" s="3">
        <v>1</v>
      </c>
      <c r="V10" s="3">
        <v>0</v>
      </c>
      <c r="W10" s="3">
        <v>0.41019999999999995</v>
      </c>
      <c r="X10" s="16">
        <v>0</v>
      </c>
      <c r="Y10" s="3">
        <v>0</v>
      </c>
      <c r="Z10" s="3">
        <v>1</v>
      </c>
      <c r="AA10" s="16">
        <v>0</v>
      </c>
      <c r="AB10" s="3">
        <v>1</v>
      </c>
      <c r="AC10" s="3">
        <v>0</v>
      </c>
      <c r="AD10" s="16">
        <v>0</v>
      </c>
      <c r="AE10" s="3">
        <v>1</v>
      </c>
      <c r="AF10" s="3">
        <v>0</v>
      </c>
      <c r="AG10" s="3">
        <v>0</v>
      </c>
      <c r="AH10" s="16">
        <v>0</v>
      </c>
      <c r="AI10" s="1"/>
      <c r="AJ10" s="1"/>
      <c r="AK10" s="1"/>
    </row>
    <row r="11" spans="1:37" ht="18.75" customHeight="1" x14ac:dyDescent="0.25">
      <c r="A11" s="19" t="s">
        <v>74</v>
      </c>
      <c r="B11" s="14" t="s">
        <v>49</v>
      </c>
      <c r="C11" s="14" t="s">
        <v>66</v>
      </c>
      <c r="D11" s="15">
        <v>0.314</v>
      </c>
      <c r="E11" s="3">
        <v>0.50690000000000002</v>
      </c>
      <c r="F11" s="16">
        <v>0.49309999999999998</v>
      </c>
      <c r="G11" s="3">
        <v>0.2276</v>
      </c>
      <c r="H11" s="3">
        <v>0.70979999999999999</v>
      </c>
      <c r="I11" s="16">
        <v>6.2600000000000003E-2</v>
      </c>
      <c r="J11" s="3">
        <v>0.90464465584778964</v>
      </c>
      <c r="K11" s="3">
        <v>0</v>
      </c>
      <c r="L11" s="3">
        <v>9.5355344152210406E-2</v>
      </c>
      <c r="M11" s="16">
        <v>0</v>
      </c>
      <c r="N11" s="3">
        <v>0</v>
      </c>
      <c r="O11" s="3">
        <v>0</v>
      </c>
      <c r="P11" s="3">
        <v>0</v>
      </c>
      <c r="Q11" s="3">
        <v>0.9388164493480442</v>
      </c>
      <c r="R11" s="3">
        <v>0</v>
      </c>
      <c r="S11" s="3">
        <v>0</v>
      </c>
      <c r="T11" s="16">
        <v>6.1183550651955868E-2</v>
      </c>
      <c r="U11" s="3">
        <v>0</v>
      </c>
      <c r="V11" s="3">
        <v>0.39706790123456787</v>
      </c>
      <c r="W11" s="3">
        <v>0.60277777777777775</v>
      </c>
      <c r="X11" s="16">
        <v>0</v>
      </c>
      <c r="Y11" s="3">
        <v>0</v>
      </c>
      <c r="Z11" s="3">
        <v>0</v>
      </c>
      <c r="AA11" s="16">
        <v>1</v>
      </c>
      <c r="AB11" s="3">
        <v>0.57969999999999999</v>
      </c>
      <c r="AC11" s="3">
        <v>0.29830000000000001</v>
      </c>
      <c r="AD11" s="16">
        <v>0.122</v>
      </c>
      <c r="AE11" s="3">
        <v>0.77681528662420385</v>
      </c>
      <c r="AF11" s="3">
        <v>0</v>
      </c>
      <c r="AG11" s="3">
        <v>0.22382165605095539</v>
      </c>
      <c r="AH11" s="16">
        <v>0</v>
      </c>
      <c r="AI11" s="1"/>
      <c r="AJ11" s="1"/>
      <c r="AK11" s="1"/>
    </row>
    <row r="12" spans="1:37" ht="18.75" customHeight="1" x14ac:dyDescent="0.25">
      <c r="A12" s="19" t="s">
        <v>75</v>
      </c>
      <c r="B12" s="14" t="s">
        <v>49</v>
      </c>
      <c r="C12" s="14" t="s">
        <v>66</v>
      </c>
      <c r="D12" s="15">
        <v>1</v>
      </c>
      <c r="E12" s="3">
        <v>0.51400000000000001</v>
      </c>
      <c r="F12" s="16">
        <v>0.48599999999999999</v>
      </c>
      <c r="G12" s="3">
        <v>0.2505</v>
      </c>
      <c r="H12" s="3">
        <v>0.6825</v>
      </c>
      <c r="I12" s="16">
        <v>6.7000000000000004E-2</v>
      </c>
      <c r="J12" s="3">
        <v>0.90464465584778964</v>
      </c>
      <c r="K12" s="3">
        <v>0</v>
      </c>
      <c r="L12" s="3">
        <v>9.5355344152210406E-2</v>
      </c>
      <c r="M12" s="16">
        <v>0</v>
      </c>
      <c r="N12" s="3">
        <v>1.5015015015015015E-3</v>
      </c>
      <c r="O12" s="3">
        <v>0</v>
      </c>
      <c r="P12" s="3">
        <v>0</v>
      </c>
      <c r="Q12" s="3">
        <v>0.93693693693693703</v>
      </c>
      <c r="R12" s="3">
        <v>0</v>
      </c>
      <c r="S12" s="3">
        <v>0</v>
      </c>
      <c r="T12" s="16">
        <v>6.1061061061061059E-2</v>
      </c>
      <c r="U12" s="3">
        <v>0.153</v>
      </c>
      <c r="V12" s="3">
        <v>0.25719999999999998</v>
      </c>
      <c r="W12" s="3">
        <v>0.3906</v>
      </c>
      <c r="X12" s="16">
        <v>0.19919999999999999</v>
      </c>
      <c r="Y12" s="3">
        <v>0.47845528455284558</v>
      </c>
      <c r="Z12" s="3">
        <v>0.5210027100271003</v>
      </c>
      <c r="AA12" s="16">
        <v>0</v>
      </c>
      <c r="AB12" s="3">
        <v>0.82578347578347577</v>
      </c>
      <c r="AC12" s="3">
        <v>0</v>
      </c>
      <c r="AD12" s="16">
        <v>0.1737891737891738</v>
      </c>
      <c r="AE12" s="3">
        <v>0.6760532150776053</v>
      </c>
      <c r="AF12" s="3">
        <v>0</v>
      </c>
      <c r="AG12" s="3">
        <v>0.19478935698447891</v>
      </c>
      <c r="AH12" s="16">
        <v>0.129490022172949</v>
      </c>
      <c r="AI12" s="1"/>
      <c r="AJ12" s="1"/>
      <c r="AK12" s="1"/>
    </row>
    <row r="13" spans="1:37" ht="18.75" customHeight="1" x14ac:dyDescent="0.25">
      <c r="A13" s="19" t="s">
        <v>76</v>
      </c>
      <c r="B13" s="14" t="s">
        <v>49</v>
      </c>
      <c r="C13" s="14" t="s">
        <v>66</v>
      </c>
      <c r="D13" s="15">
        <v>1</v>
      </c>
      <c r="E13" s="3">
        <v>0.51790000000000003</v>
      </c>
      <c r="F13" s="16">
        <v>0.48209999999999997</v>
      </c>
      <c r="G13" s="3">
        <v>0.25409999999999999</v>
      </c>
      <c r="H13" s="3">
        <v>0.6804</v>
      </c>
      <c r="I13" s="16">
        <v>6.5500000000000003E-2</v>
      </c>
      <c r="J13" s="3">
        <v>0.90464465584778964</v>
      </c>
      <c r="K13" s="3">
        <v>0</v>
      </c>
      <c r="L13" s="3">
        <v>9.5355344152210406E-2</v>
      </c>
      <c r="M13" s="16">
        <v>0</v>
      </c>
      <c r="N13" s="3">
        <v>1.5015015015015015E-3</v>
      </c>
      <c r="O13" s="3">
        <v>0</v>
      </c>
      <c r="P13" s="3">
        <v>0</v>
      </c>
      <c r="Q13" s="3">
        <v>0.93693693693693703</v>
      </c>
      <c r="R13" s="3">
        <v>0</v>
      </c>
      <c r="S13" s="3">
        <v>0</v>
      </c>
      <c r="T13" s="16">
        <v>6.1061061061061059E-2</v>
      </c>
      <c r="U13" s="3">
        <v>0.153</v>
      </c>
      <c r="V13" s="3">
        <v>0.25719999999999998</v>
      </c>
      <c r="W13" s="3">
        <v>0.3906</v>
      </c>
      <c r="X13" s="16">
        <v>0.19919999999999999</v>
      </c>
      <c r="Y13" s="3">
        <v>0</v>
      </c>
      <c r="Z13" s="3">
        <v>1</v>
      </c>
      <c r="AA13" s="16">
        <v>0</v>
      </c>
      <c r="AB13" s="3">
        <v>0.82578347578347577</v>
      </c>
      <c r="AC13" s="3">
        <v>0</v>
      </c>
      <c r="AD13" s="16">
        <v>0.1737891737891738</v>
      </c>
      <c r="AE13" s="3">
        <v>0</v>
      </c>
      <c r="AF13" s="3">
        <v>0</v>
      </c>
      <c r="AG13" s="3">
        <v>0.60136986301369866</v>
      </c>
      <c r="AH13" s="16">
        <v>0.4</v>
      </c>
      <c r="AI13" s="1"/>
      <c r="AJ13" s="1"/>
      <c r="AK13" s="1"/>
    </row>
    <row r="14" spans="1:37" ht="18.75" customHeight="1" x14ac:dyDescent="0.25">
      <c r="A14" s="19" t="s">
        <v>77</v>
      </c>
      <c r="B14" s="14" t="s">
        <v>49</v>
      </c>
      <c r="C14" s="14" t="s">
        <v>66</v>
      </c>
      <c r="D14" s="15">
        <v>1</v>
      </c>
      <c r="E14" s="3">
        <v>0.50419999999999998</v>
      </c>
      <c r="F14" s="16">
        <v>0.49580000000000002</v>
      </c>
      <c r="G14" s="3">
        <v>0.2626</v>
      </c>
      <c r="H14" s="3">
        <v>0.67120000000000002</v>
      </c>
      <c r="I14" s="16">
        <v>6.6199999999999995E-2</v>
      </c>
      <c r="J14" s="3">
        <v>0.90464465584778964</v>
      </c>
      <c r="K14" s="3">
        <v>0</v>
      </c>
      <c r="L14" s="3">
        <v>9.5355344152210406E-2</v>
      </c>
      <c r="M14" s="16">
        <v>0</v>
      </c>
      <c r="N14" s="3">
        <v>0</v>
      </c>
      <c r="O14" s="3">
        <v>0</v>
      </c>
      <c r="P14" s="3">
        <v>0</v>
      </c>
      <c r="Q14" s="3">
        <v>0.9388164493480442</v>
      </c>
      <c r="R14" s="3">
        <v>0</v>
      </c>
      <c r="S14" s="3">
        <v>0</v>
      </c>
      <c r="T14" s="16">
        <v>6.1183550651955868E-2</v>
      </c>
      <c r="U14" s="3">
        <v>0</v>
      </c>
      <c r="V14" s="3">
        <v>0.56403508771929822</v>
      </c>
      <c r="W14" s="3">
        <v>0</v>
      </c>
      <c r="X14" s="16">
        <v>0.43684210526315786</v>
      </c>
      <c r="Y14" s="3">
        <v>0</v>
      </c>
      <c r="Z14" s="3">
        <v>1</v>
      </c>
      <c r="AA14" s="16">
        <v>0</v>
      </c>
      <c r="AB14" s="3">
        <v>0.82578347578347577</v>
      </c>
      <c r="AC14" s="3">
        <v>0</v>
      </c>
      <c r="AD14" s="16">
        <v>0.1737891737891738</v>
      </c>
      <c r="AE14" s="3">
        <v>0.6760532150776053</v>
      </c>
      <c r="AF14" s="3">
        <v>0</v>
      </c>
      <c r="AG14" s="3">
        <v>0.19478935698447891</v>
      </c>
      <c r="AH14" s="16">
        <v>0.129490022172949</v>
      </c>
      <c r="AI14" s="1"/>
      <c r="AJ14" s="1"/>
      <c r="AK14" s="1"/>
    </row>
    <row r="15" spans="1:37" ht="18.75" customHeight="1" x14ac:dyDescent="0.25">
      <c r="A15" s="19" t="s">
        <v>78</v>
      </c>
      <c r="B15" s="14" t="s">
        <v>49</v>
      </c>
      <c r="C15" s="14" t="s">
        <v>66</v>
      </c>
      <c r="D15" s="15">
        <v>1</v>
      </c>
      <c r="E15" s="3">
        <v>0.53820000000000001</v>
      </c>
      <c r="F15" s="16">
        <v>0.46179999999999999</v>
      </c>
      <c r="G15" s="3">
        <v>0.2477</v>
      </c>
      <c r="H15" s="3">
        <v>0.68459999999999999</v>
      </c>
      <c r="I15" s="16">
        <v>6.7699999999999996E-2</v>
      </c>
      <c r="J15" s="3">
        <v>0.90464465584778964</v>
      </c>
      <c r="K15" s="3">
        <v>0</v>
      </c>
      <c r="L15" s="3">
        <v>9.5355344152210406E-2</v>
      </c>
      <c r="M15" s="16">
        <v>0</v>
      </c>
      <c r="N15" s="3">
        <v>0</v>
      </c>
      <c r="O15" s="3">
        <v>0</v>
      </c>
      <c r="P15" s="3">
        <v>0</v>
      </c>
      <c r="Q15" s="3">
        <v>0.9388164493480442</v>
      </c>
      <c r="R15" s="3">
        <v>0</v>
      </c>
      <c r="S15" s="3">
        <v>0</v>
      </c>
      <c r="T15" s="16">
        <v>6.1183550651955868E-2</v>
      </c>
      <c r="U15" s="3">
        <v>0.43714285714285717</v>
      </c>
      <c r="V15" s="3">
        <v>0</v>
      </c>
      <c r="W15" s="3">
        <v>0</v>
      </c>
      <c r="X15" s="16">
        <v>0.56590909090909092</v>
      </c>
      <c r="Y15" s="3">
        <v>0.47845528455284558</v>
      </c>
      <c r="Z15" s="3">
        <v>0.5210027100271003</v>
      </c>
      <c r="AA15" s="16">
        <v>0</v>
      </c>
      <c r="AB15" s="3">
        <v>0.82578347578347577</v>
      </c>
      <c r="AC15" s="3">
        <v>0</v>
      </c>
      <c r="AD15" s="16">
        <v>0.1737891737891738</v>
      </c>
      <c r="AE15" s="3">
        <v>0.6760532150776053</v>
      </c>
      <c r="AF15" s="3">
        <v>0</v>
      </c>
      <c r="AG15" s="3">
        <v>0.19478935698447891</v>
      </c>
      <c r="AH15" s="16">
        <v>0.129490022172949</v>
      </c>
      <c r="AI15" s="1"/>
      <c r="AJ15" s="1"/>
      <c r="AK15" s="1"/>
    </row>
    <row r="16" spans="1:37" ht="18.75" customHeight="1" x14ac:dyDescent="0.25">
      <c r="A16" s="19" t="s">
        <v>79</v>
      </c>
      <c r="B16" s="14" t="s">
        <v>49</v>
      </c>
      <c r="C16" s="14" t="s">
        <v>66</v>
      </c>
      <c r="D16" s="15">
        <v>0.1971</v>
      </c>
      <c r="E16" s="3">
        <v>0.59909999999999997</v>
      </c>
      <c r="F16" s="16">
        <v>0.40089999999999998</v>
      </c>
      <c r="G16" s="3">
        <v>0.20300000000000001</v>
      </c>
      <c r="H16" s="3">
        <v>0.7117</v>
      </c>
      <c r="I16" s="16">
        <v>8.5300000000000001E-2</v>
      </c>
      <c r="J16" s="3">
        <v>0.90464465584778964</v>
      </c>
      <c r="K16" s="3">
        <v>0</v>
      </c>
      <c r="L16" s="3">
        <v>9.5355344152210406E-2</v>
      </c>
      <c r="M16" s="16">
        <v>0</v>
      </c>
      <c r="N16" s="3">
        <v>0</v>
      </c>
      <c r="O16" s="3">
        <v>0</v>
      </c>
      <c r="P16" s="3">
        <v>0</v>
      </c>
      <c r="Q16" s="3">
        <v>0.9388164493480442</v>
      </c>
      <c r="R16" s="3">
        <v>0</v>
      </c>
      <c r="S16" s="3">
        <v>0</v>
      </c>
      <c r="T16" s="16">
        <v>6.1183550651955868E-2</v>
      </c>
      <c r="U16" s="3">
        <v>0</v>
      </c>
      <c r="V16" s="3">
        <v>0</v>
      </c>
      <c r="W16" s="3">
        <v>1</v>
      </c>
      <c r="X16" s="16">
        <v>0</v>
      </c>
      <c r="Y16" s="3">
        <v>0</v>
      </c>
      <c r="Z16" s="3">
        <v>0.59428129829984544</v>
      </c>
      <c r="AA16" s="16">
        <v>0.40556414219474501</v>
      </c>
      <c r="AB16" s="3">
        <v>0.57969999999999999</v>
      </c>
      <c r="AC16" s="3">
        <v>0.29830000000000001</v>
      </c>
      <c r="AD16" s="16">
        <v>0.122</v>
      </c>
      <c r="AE16" s="3">
        <v>1</v>
      </c>
      <c r="AF16" s="3">
        <v>0</v>
      </c>
      <c r="AG16" s="3">
        <v>0</v>
      </c>
      <c r="AH16" s="16">
        <v>0</v>
      </c>
      <c r="AI16" s="1"/>
      <c r="AJ16" s="1"/>
      <c r="AK16" s="1"/>
    </row>
    <row r="17" spans="1:37" ht="18.75" customHeight="1" x14ac:dyDescent="0.25">
      <c r="A17" s="19" t="s">
        <v>80</v>
      </c>
      <c r="B17" s="14" t="s">
        <v>49</v>
      </c>
      <c r="C17" s="14" t="s">
        <v>66</v>
      </c>
      <c r="D17" s="15">
        <v>0.20799999999999999</v>
      </c>
      <c r="E17" s="3">
        <v>0.52700000000000002</v>
      </c>
      <c r="F17" s="16">
        <v>0.47299999999999998</v>
      </c>
      <c r="G17" s="3">
        <v>0.2024</v>
      </c>
      <c r="H17" s="3">
        <v>0.70820000000000005</v>
      </c>
      <c r="I17" s="16">
        <v>8.9399999999999993E-2</v>
      </c>
      <c r="J17" s="3">
        <v>0.90464465584778964</v>
      </c>
      <c r="K17" s="3">
        <v>0</v>
      </c>
      <c r="L17" s="3">
        <v>9.5355344152210406E-2</v>
      </c>
      <c r="M17" s="16">
        <v>0</v>
      </c>
      <c r="N17" s="3">
        <v>0</v>
      </c>
      <c r="O17" s="3">
        <v>0</v>
      </c>
      <c r="P17" s="3">
        <v>0</v>
      </c>
      <c r="Q17" s="3">
        <v>0.9388164493480442</v>
      </c>
      <c r="R17" s="3">
        <v>0</v>
      </c>
      <c r="S17" s="3">
        <v>0</v>
      </c>
      <c r="T17" s="16">
        <v>6.1183550651955868E-2</v>
      </c>
      <c r="U17" s="3">
        <v>0</v>
      </c>
      <c r="V17" s="3">
        <v>0</v>
      </c>
      <c r="W17" s="3">
        <v>1</v>
      </c>
      <c r="X17" s="16">
        <v>0</v>
      </c>
      <c r="Y17" s="3">
        <v>0</v>
      </c>
      <c r="Z17" s="3">
        <v>0.59428129829984544</v>
      </c>
      <c r="AA17" s="16">
        <v>0.40556414219474501</v>
      </c>
      <c r="AB17" s="3">
        <v>1</v>
      </c>
      <c r="AC17" s="3">
        <v>0</v>
      </c>
      <c r="AD17" s="16">
        <v>0</v>
      </c>
      <c r="AE17" s="3">
        <v>1</v>
      </c>
      <c r="AF17" s="3">
        <v>0</v>
      </c>
      <c r="AG17" s="3">
        <v>0</v>
      </c>
      <c r="AH17" s="16">
        <v>0</v>
      </c>
      <c r="AI17" s="1"/>
      <c r="AJ17" s="1"/>
      <c r="AK17" s="1"/>
    </row>
    <row r="18" spans="1:37" ht="18.75" customHeight="1" x14ac:dyDescent="0.25">
      <c r="A18" s="19" t="s">
        <v>81</v>
      </c>
      <c r="B18" s="14" t="s">
        <v>49</v>
      </c>
      <c r="C18" s="14" t="s">
        <v>66</v>
      </c>
      <c r="D18" s="15">
        <v>0.25359999999999999</v>
      </c>
      <c r="E18" s="3">
        <v>0.48749999999999999</v>
      </c>
      <c r="F18" s="16">
        <v>0.51249999999999996</v>
      </c>
      <c r="G18" s="3">
        <v>0.25109999999999999</v>
      </c>
      <c r="H18" s="3">
        <v>0.68120000000000003</v>
      </c>
      <c r="I18" s="16">
        <v>6.7699999999999996E-2</v>
      </c>
      <c r="J18" s="3">
        <v>0.90464465584778964</v>
      </c>
      <c r="K18" s="3">
        <v>0</v>
      </c>
      <c r="L18" s="3">
        <v>9.5355344152210406E-2</v>
      </c>
      <c r="M18" s="16">
        <v>0</v>
      </c>
      <c r="N18" s="3">
        <v>0</v>
      </c>
      <c r="O18" s="3">
        <v>0</v>
      </c>
      <c r="P18" s="3">
        <v>0</v>
      </c>
      <c r="Q18" s="3">
        <v>0.9388164493480442</v>
      </c>
      <c r="R18" s="3">
        <v>0</v>
      </c>
      <c r="S18" s="3">
        <v>0</v>
      </c>
      <c r="T18" s="16">
        <v>6.1183550651955868E-2</v>
      </c>
      <c r="U18" s="3">
        <v>0</v>
      </c>
      <c r="V18" s="3">
        <v>0</v>
      </c>
      <c r="W18" s="3">
        <v>1</v>
      </c>
      <c r="X18" s="16">
        <v>0</v>
      </c>
      <c r="Y18" s="3">
        <v>0</v>
      </c>
      <c r="Z18" s="3">
        <v>0.59428129829984544</v>
      </c>
      <c r="AA18" s="16">
        <v>0.40556414219474501</v>
      </c>
      <c r="AB18" s="3">
        <v>0.57969999999999999</v>
      </c>
      <c r="AC18" s="3">
        <v>0.29830000000000001</v>
      </c>
      <c r="AD18" s="16">
        <v>0.122</v>
      </c>
      <c r="AE18" s="3">
        <v>1</v>
      </c>
      <c r="AF18" s="3">
        <v>0</v>
      </c>
      <c r="AG18" s="3">
        <v>0</v>
      </c>
      <c r="AH18" s="16">
        <v>0</v>
      </c>
      <c r="AI18" s="1"/>
      <c r="AJ18" s="1"/>
      <c r="AK18" s="1"/>
    </row>
    <row r="19" spans="1:37" ht="18.75" customHeight="1" x14ac:dyDescent="0.25">
      <c r="A19" s="19" t="s">
        <v>82</v>
      </c>
      <c r="B19" s="14" t="s">
        <v>49</v>
      </c>
      <c r="C19" s="14" t="s">
        <v>66</v>
      </c>
      <c r="D19" s="15">
        <v>1.9300000000000001E-2</v>
      </c>
      <c r="E19" s="3">
        <v>0.48149999999999998</v>
      </c>
      <c r="F19" s="16">
        <v>0.51849999999999996</v>
      </c>
      <c r="G19" s="3">
        <v>0.24529999999999999</v>
      </c>
      <c r="H19" s="3">
        <v>0.68789999999999996</v>
      </c>
      <c r="I19" s="16">
        <v>6.6799999999999998E-2</v>
      </c>
      <c r="J19" s="3">
        <v>0.90464465584778964</v>
      </c>
      <c r="K19" s="3">
        <v>0</v>
      </c>
      <c r="L19" s="3">
        <v>9.5355344152210406E-2</v>
      </c>
      <c r="M19" s="16">
        <v>0</v>
      </c>
      <c r="N19" s="3">
        <v>0</v>
      </c>
      <c r="O19" s="3">
        <v>0</v>
      </c>
      <c r="P19" s="3">
        <v>0</v>
      </c>
      <c r="Q19" s="3">
        <v>0.9388164493480442</v>
      </c>
      <c r="R19" s="3">
        <v>0</v>
      </c>
      <c r="S19" s="3">
        <v>0</v>
      </c>
      <c r="T19" s="16">
        <v>6.1183550651955868E-2</v>
      </c>
      <c r="U19" s="3">
        <v>1</v>
      </c>
      <c r="V19" s="3">
        <v>0</v>
      </c>
      <c r="W19" s="3">
        <v>0</v>
      </c>
      <c r="X19" s="16">
        <v>0</v>
      </c>
      <c r="Y19" s="3">
        <v>0</v>
      </c>
      <c r="Z19" s="3">
        <v>0.59428129829984544</v>
      </c>
      <c r="AA19" s="16">
        <v>0.40556414219474501</v>
      </c>
      <c r="AB19" s="3">
        <v>1</v>
      </c>
      <c r="AC19" s="3">
        <v>0</v>
      </c>
      <c r="AD19" s="16">
        <v>0</v>
      </c>
      <c r="AE19" s="3">
        <v>1</v>
      </c>
      <c r="AF19" s="3">
        <v>0</v>
      </c>
      <c r="AG19" s="3">
        <v>0</v>
      </c>
      <c r="AH19" s="16">
        <v>0</v>
      </c>
      <c r="AI19" s="1"/>
      <c r="AJ19" s="1"/>
      <c r="AK19" s="1"/>
    </row>
    <row r="20" spans="1:37" ht="18.75" customHeight="1" x14ac:dyDescent="0.25">
      <c r="A20" s="20" t="s">
        <v>59</v>
      </c>
      <c r="B20" s="14" t="s">
        <v>60</v>
      </c>
      <c r="C20" s="14" t="s">
        <v>66</v>
      </c>
      <c r="D20" s="15">
        <v>0.57950000000000002</v>
      </c>
      <c r="E20" s="3">
        <v>0.48399999999999999</v>
      </c>
      <c r="F20" s="16">
        <v>0.51600000000000001</v>
      </c>
      <c r="G20" s="3">
        <v>0.11502347417840376</v>
      </c>
      <c r="H20" s="3">
        <v>0.664906103286385</v>
      </c>
      <c r="I20" s="16">
        <v>0.21971830985915494</v>
      </c>
      <c r="J20" s="26">
        <v>0.80830000000000002</v>
      </c>
      <c r="K20" s="26">
        <v>4.5499999999999999E-2</v>
      </c>
      <c r="L20" s="26">
        <v>8.5199999999999998E-2</v>
      </c>
      <c r="M20" s="27">
        <v>6.0999999999999999E-2</v>
      </c>
      <c r="N20" s="3">
        <v>1.5E-3</v>
      </c>
      <c r="O20" s="3">
        <v>0</v>
      </c>
      <c r="P20" s="3">
        <v>0</v>
      </c>
      <c r="Q20" s="3">
        <v>0.93600000000000005</v>
      </c>
      <c r="R20" s="3">
        <v>0</v>
      </c>
      <c r="S20" s="3">
        <v>1.5E-3</v>
      </c>
      <c r="T20" s="16">
        <v>6.0999999999999999E-2</v>
      </c>
      <c r="U20" s="3">
        <v>0.153</v>
      </c>
      <c r="V20" s="3">
        <v>0.25719999999999998</v>
      </c>
      <c r="W20" s="3">
        <v>0.3906</v>
      </c>
      <c r="X20" s="16">
        <v>0.19919999999999999</v>
      </c>
      <c r="Y20" s="3">
        <v>0.35310000000000002</v>
      </c>
      <c r="Z20" s="3">
        <v>0.38450000000000001</v>
      </c>
      <c r="AA20" s="16">
        <v>0.26240000000000002</v>
      </c>
      <c r="AB20" s="3">
        <v>0.57969999999999999</v>
      </c>
      <c r="AC20" s="3">
        <v>0.29830000000000001</v>
      </c>
      <c r="AD20" s="16">
        <v>0.122</v>
      </c>
      <c r="AE20" s="3">
        <v>0.60980000000000001</v>
      </c>
      <c r="AF20" s="3">
        <v>9.7799999999999998E-2</v>
      </c>
      <c r="AG20" s="3">
        <v>0.1757</v>
      </c>
      <c r="AH20" s="16">
        <v>0.1168</v>
      </c>
      <c r="AI20" s="1"/>
      <c r="AJ20" s="1"/>
      <c r="AK20" s="1"/>
    </row>
    <row r="21" spans="1:37" ht="18.75" customHeight="1" x14ac:dyDescent="0.25">
      <c r="A21" s="20" t="s">
        <v>61</v>
      </c>
      <c r="B21" s="14" t="s">
        <v>60</v>
      </c>
      <c r="C21" s="14" t="s">
        <v>66</v>
      </c>
      <c r="D21" s="28">
        <v>5.0000000000000001E-3</v>
      </c>
      <c r="E21" s="3">
        <v>0.48399999999999999</v>
      </c>
      <c r="F21" s="16">
        <v>0.51600000000000001</v>
      </c>
      <c r="G21" s="3">
        <v>0.14736842105263157</v>
      </c>
      <c r="H21" s="3">
        <v>0.85187969924812024</v>
      </c>
      <c r="I21" s="16">
        <v>0</v>
      </c>
      <c r="J21" s="3">
        <v>0</v>
      </c>
      <c r="K21" s="3">
        <v>0.34812547819433814</v>
      </c>
      <c r="L21" s="3">
        <v>0.65187452180566174</v>
      </c>
      <c r="M21" s="16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16">
        <v>0</v>
      </c>
      <c r="U21" s="3">
        <v>0.153</v>
      </c>
      <c r="V21" s="3">
        <v>0.25719999999999998</v>
      </c>
      <c r="W21" s="3">
        <v>0.3906</v>
      </c>
      <c r="X21" s="16">
        <v>0.19919999999999999</v>
      </c>
      <c r="Y21" s="3">
        <v>0.35310000000000002</v>
      </c>
      <c r="Z21" s="3">
        <v>0.38450000000000001</v>
      </c>
      <c r="AA21" s="16">
        <v>0.26240000000000002</v>
      </c>
      <c r="AB21" s="3">
        <v>0</v>
      </c>
      <c r="AC21" s="3">
        <v>0.71023809523809533</v>
      </c>
      <c r="AD21" s="16">
        <v>0.2904761904761905</v>
      </c>
      <c r="AE21" s="3">
        <v>0</v>
      </c>
      <c r="AF21" s="3">
        <v>0.25076923076923074</v>
      </c>
      <c r="AG21" s="3">
        <v>0.45051282051282049</v>
      </c>
      <c r="AH21" s="16">
        <v>0.29948717948717946</v>
      </c>
      <c r="AI21" s="1"/>
      <c r="AJ21" s="1"/>
      <c r="AK21" s="1"/>
    </row>
    <row r="22" spans="1:37" ht="18.75" customHeight="1" x14ac:dyDescent="0.25">
      <c r="A22" s="21" t="s">
        <v>63</v>
      </c>
      <c r="B22" s="14" t="s">
        <v>60</v>
      </c>
      <c r="C22" s="14" t="s">
        <v>66</v>
      </c>
      <c r="D22" s="15">
        <v>4.6800000000000001E-2</v>
      </c>
      <c r="E22" s="3">
        <v>0.48399999999999999</v>
      </c>
      <c r="F22" s="16">
        <v>0.51600000000000001</v>
      </c>
      <c r="G22" s="3">
        <v>0.14736842105263157</v>
      </c>
      <c r="H22" s="3">
        <v>0.85187969924812024</v>
      </c>
      <c r="I22" s="16">
        <v>0</v>
      </c>
      <c r="J22" s="26">
        <v>0.80830000000000002</v>
      </c>
      <c r="K22" s="26">
        <v>4.5499999999999999E-2</v>
      </c>
      <c r="L22" s="26">
        <v>8.5199999999999998E-2</v>
      </c>
      <c r="M22" s="27">
        <v>6.0999999999999999E-2</v>
      </c>
      <c r="N22" s="3">
        <v>1.5E-3</v>
      </c>
      <c r="O22" s="3">
        <v>0</v>
      </c>
      <c r="P22" s="3">
        <v>0</v>
      </c>
      <c r="Q22" s="3">
        <v>0.93600000000000005</v>
      </c>
      <c r="R22" s="3">
        <v>0</v>
      </c>
      <c r="S22" s="3">
        <v>1.5E-3</v>
      </c>
      <c r="T22" s="16">
        <v>6.0999999999999999E-2</v>
      </c>
      <c r="U22" s="3">
        <v>0.153</v>
      </c>
      <c r="V22" s="3">
        <v>0.25719999999999998</v>
      </c>
      <c r="W22" s="3">
        <v>0.3906</v>
      </c>
      <c r="X22" s="16">
        <v>0.19919999999999999</v>
      </c>
      <c r="Y22" s="3">
        <v>0.35310000000000002</v>
      </c>
      <c r="Z22" s="3">
        <v>0.38450000000000001</v>
      </c>
      <c r="AA22" s="16">
        <v>0.26240000000000002</v>
      </c>
      <c r="AB22" s="3">
        <v>0.57969999999999999</v>
      </c>
      <c r="AC22" s="3">
        <v>0.29830000000000001</v>
      </c>
      <c r="AD22" s="16">
        <v>0.122</v>
      </c>
      <c r="AE22" s="3">
        <v>0.60980000000000001</v>
      </c>
      <c r="AF22" s="3">
        <v>9.7799999999999998E-2</v>
      </c>
      <c r="AG22" s="3">
        <v>0.1757</v>
      </c>
      <c r="AH22" s="16">
        <v>0.1168</v>
      </c>
      <c r="AI22" s="1"/>
      <c r="AJ22" s="1"/>
      <c r="AK22" s="1"/>
    </row>
    <row r="23" spans="1:37" ht="18.75" customHeight="1" x14ac:dyDescent="0.25">
      <c r="A23" s="20" t="s">
        <v>64</v>
      </c>
      <c r="B23" s="7" t="s">
        <v>60</v>
      </c>
      <c r="C23" s="7" t="s">
        <v>66</v>
      </c>
      <c r="D23" s="29">
        <v>5.0000000000000001E-3</v>
      </c>
      <c r="E23" s="9">
        <v>0.48399999999999999</v>
      </c>
      <c r="F23" s="10">
        <v>0.51600000000000001</v>
      </c>
      <c r="G23" s="9">
        <v>0.14736842105263157</v>
      </c>
      <c r="H23" s="9">
        <v>0.85187969924812024</v>
      </c>
      <c r="I23" s="10">
        <v>0</v>
      </c>
      <c r="J23" s="9">
        <v>0</v>
      </c>
      <c r="K23" s="9">
        <v>0.34812547819433814</v>
      </c>
      <c r="L23" s="9">
        <v>0.65187452180566174</v>
      </c>
      <c r="M23" s="10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2.3809523809523808E-2</v>
      </c>
      <c r="T23" s="10">
        <v>0.96825396825396826</v>
      </c>
      <c r="U23" s="9">
        <v>0.153</v>
      </c>
      <c r="V23" s="9">
        <v>0.25719999999999998</v>
      </c>
      <c r="W23" s="9">
        <v>0.3906</v>
      </c>
      <c r="X23" s="10">
        <v>0.19919999999999999</v>
      </c>
      <c r="Y23" s="9">
        <v>0.35310000000000002</v>
      </c>
      <c r="Z23" s="9">
        <v>0.38450000000000001</v>
      </c>
      <c r="AA23" s="10">
        <v>0.26240000000000002</v>
      </c>
      <c r="AB23" s="9">
        <v>0</v>
      </c>
      <c r="AC23" s="9">
        <v>0.71023809523809533</v>
      </c>
      <c r="AD23" s="10">
        <v>0.2904761904761905</v>
      </c>
      <c r="AE23" s="9">
        <v>0</v>
      </c>
      <c r="AF23" s="9">
        <v>0.35824175824175819</v>
      </c>
      <c r="AG23" s="9">
        <v>0.64358974358974352</v>
      </c>
      <c r="AH23" s="10">
        <v>0</v>
      </c>
      <c r="AI23" s="23"/>
      <c r="AJ23" s="23"/>
      <c r="AK23" s="23"/>
    </row>
  </sheetData>
  <mergeCells count="8">
    <mergeCell ref="Y1:AA1"/>
    <mergeCell ref="AB1:AD1"/>
    <mergeCell ref="AE1:AH1"/>
    <mergeCell ref="E1:F1"/>
    <mergeCell ref="G1:I1"/>
    <mergeCell ref="J1:M1"/>
    <mergeCell ref="N1:T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K23"/>
  <sheetViews>
    <sheetView workbookViewId="0">
      <selection activeCell="H18" sqref="H18"/>
    </sheetView>
  </sheetViews>
  <sheetFormatPr defaultRowHeight="15" x14ac:dyDescent="0.25"/>
  <cols>
    <col min="1" max="3" width="13.5703125" bestFit="1" customWidth="1"/>
    <col min="4" max="4" width="13.5703125" style="24" bestFit="1" customWidth="1"/>
    <col min="5" max="34" width="13.5703125" style="4" bestFit="1" customWidth="1"/>
    <col min="35" max="37" width="13.5703125" bestFit="1" customWidth="1"/>
  </cols>
  <sheetData>
    <row r="1" spans="1:37" ht="18.75" customHeight="1" x14ac:dyDescent="0.25">
      <c r="B1" s="1"/>
      <c r="C1" s="1"/>
      <c r="D1" s="2"/>
      <c r="E1" s="41" t="s">
        <v>0</v>
      </c>
      <c r="F1" s="45"/>
      <c r="G1" s="44" t="s">
        <v>1</v>
      </c>
      <c r="H1" s="45"/>
      <c r="I1" s="43"/>
      <c r="J1" s="41" t="s">
        <v>2</v>
      </c>
      <c r="K1" s="45"/>
      <c r="L1" s="45"/>
      <c r="M1" s="43"/>
      <c r="N1" s="41" t="s">
        <v>3</v>
      </c>
      <c r="O1" s="45"/>
      <c r="P1" s="45"/>
      <c r="Q1" s="45"/>
      <c r="R1" s="45"/>
      <c r="S1" s="45"/>
      <c r="T1" s="43"/>
      <c r="U1" s="41" t="s">
        <v>4</v>
      </c>
      <c r="V1" s="45"/>
      <c r="W1" s="45"/>
      <c r="X1" s="43"/>
      <c r="Y1" s="41" t="s">
        <v>5</v>
      </c>
      <c r="Z1" s="45"/>
      <c r="AA1" s="43"/>
      <c r="AB1" s="41" t="s">
        <v>6</v>
      </c>
      <c r="AC1" s="45"/>
      <c r="AD1" s="43"/>
      <c r="AE1" s="44" t="s">
        <v>7</v>
      </c>
      <c r="AF1" s="45"/>
      <c r="AG1" s="45"/>
      <c r="AH1" s="43"/>
      <c r="AI1" s="6"/>
      <c r="AJ1" s="6"/>
      <c r="AK1" s="6"/>
    </row>
    <row r="2" spans="1:37" ht="18.75" customHeight="1" x14ac:dyDescent="0.25">
      <c r="A2" s="7" t="s">
        <v>8</v>
      </c>
      <c r="B2" s="7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9" t="s">
        <v>18</v>
      </c>
      <c r="L2" s="9" t="s">
        <v>19</v>
      </c>
      <c r="M2" s="10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18</v>
      </c>
      <c r="T2" s="10" t="s">
        <v>20</v>
      </c>
      <c r="U2" s="9" t="s">
        <v>26</v>
      </c>
      <c r="V2" s="9" t="s">
        <v>27</v>
      </c>
      <c r="W2" s="9" t="s">
        <v>28</v>
      </c>
      <c r="X2" s="10" t="s">
        <v>29</v>
      </c>
      <c r="Y2" s="9" t="s">
        <v>30</v>
      </c>
      <c r="Z2" s="9" t="s">
        <v>31</v>
      </c>
      <c r="AA2" s="10" t="s">
        <v>32</v>
      </c>
      <c r="AB2" s="11" t="s">
        <v>33</v>
      </c>
      <c r="AC2" s="9" t="s">
        <v>34</v>
      </c>
      <c r="AD2" s="10" t="s">
        <v>29</v>
      </c>
      <c r="AE2" s="9" t="s">
        <v>35</v>
      </c>
      <c r="AF2" s="9" t="s">
        <v>36</v>
      </c>
      <c r="AG2" s="9" t="s">
        <v>37</v>
      </c>
      <c r="AH2" s="10" t="s">
        <v>29</v>
      </c>
      <c r="AI2" s="12"/>
      <c r="AJ2" s="12"/>
      <c r="AK2" s="12"/>
    </row>
    <row r="3" spans="1:37" ht="18.75" customHeight="1" x14ac:dyDescent="0.25">
      <c r="A3" s="13" t="s">
        <v>38</v>
      </c>
      <c r="B3" s="14" t="s">
        <v>39</v>
      </c>
      <c r="C3" s="14" t="s">
        <v>40</v>
      </c>
      <c r="D3" s="15">
        <v>0.60370000000000001</v>
      </c>
      <c r="E3" s="3">
        <v>0.4037</v>
      </c>
      <c r="F3" s="16">
        <v>0.59630000000000005</v>
      </c>
      <c r="G3" s="3">
        <v>0.11430274135876044</v>
      </c>
      <c r="H3" s="3">
        <v>0.69594755661501784</v>
      </c>
      <c r="I3" s="16">
        <v>0.18986889153754469</v>
      </c>
      <c r="J3" s="3">
        <v>0.24000000000000002</v>
      </c>
      <c r="K3" s="3">
        <v>0.48000000000000004</v>
      </c>
      <c r="L3" s="3">
        <v>0.28000000000000003</v>
      </c>
      <c r="M3" s="16">
        <v>0</v>
      </c>
      <c r="N3" s="3">
        <v>0</v>
      </c>
      <c r="O3" s="3">
        <v>0</v>
      </c>
      <c r="P3" s="3">
        <v>0</v>
      </c>
      <c r="Q3" s="3">
        <v>0</v>
      </c>
      <c r="R3" s="3">
        <v>0.85567010309278346</v>
      </c>
      <c r="S3" s="3">
        <v>0.12371134020618557</v>
      </c>
      <c r="T3" s="16">
        <v>3.0927835051546393E-2</v>
      </c>
      <c r="U3" s="3">
        <v>0</v>
      </c>
      <c r="V3" s="3">
        <v>0.35139059533117389</v>
      </c>
      <c r="W3" s="3">
        <v>0.20708142522059647</v>
      </c>
      <c r="X3" s="16">
        <v>0.44152797944822963</v>
      </c>
      <c r="Y3" s="3">
        <v>0.35410000000000003</v>
      </c>
      <c r="Z3" s="3">
        <v>0.37259999999999999</v>
      </c>
      <c r="AA3" s="16">
        <v>0.27329999999999999</v>
      </c>
      <c r="AB3" s="3">
        <v>0</v>
      </c>
      <c r="AC3" s="3">
        <v>1</v>
      </c>
      <c r="AD3" s="16">
        <v>0</v>
      </c>
      <c r="AE3" s="3">
        <v>0</v>
      </c>
      <c r="AF3" s="3">
        <v>1</v>
      </c>
      <c r="AG3" s="3">
        <v>0</v>
      </c>
      <c r="AH3" s="16">
        <v>0</v>
      </c>
      <c r="AI3" s="1"/>
      <c r="AJ3" s="1"/>
      <c r="AK3" s="1"/>
    </row>
    <row r="4" spans="1:37" ht="18.75" customHeight="1" x14ac:dyDescent="0.25">
      <c r="A4" s="13" t="s">
        <v>41</v>
      </c>
      <c r="B4" s="14" t="s">
        <v>39</v>
      </c>
      <c r="C4" s="14" t="s">
        <v>40</v>
      </c>
      <c r="D4" s="15">
        <v>0.13120000000000001</v>
      </c>
      <c r="E4" s="3">
        <v>0.59350000000000003</v>
      </c>
      <c r="F4" s="16">
        <v>0.40649999999999997</v>
      </c>
      <c r="G4" s="3">
        <v>0.11430274135876044</v>
      </c>
      <c r="H4" s="3">
        <v>0.69594755661501784</v>
      </c>
      <c r="I4" s="16">
        <v>0.18986889153754469</v>
      </c>
      <c r="J4" s="3">
        <v>0.23280000000000001</v>
      </c>
      <c r="K4" s="3">
        <v>0.46560000000000001</v>
      </c>
      <c r="L4" s="3">
        <v>0.27160000000000001</v>
      </c>
      <c r="M4" s="16">
        <v>0.03</v>
      </c>
      <c r="N4" s="3">
        <v>0</v>
      </c>
      <c r="O4" s="3">
        <v>0</v>
      </c>
      <c r="P4" s="3">
        <v>0</v>
      </c>
      <c r="Q4" s="3">
        <v>0.03</v>
      </c>
      <c r="R4" s="3">
        <v>0.82</v>
      </c>
      <c r="S4" s="3">
        <v>0.12</v>
      </c>
      <c r="T4" s="16">
        <v>0.03</v>
      </c>
      <c r="U4" s="3">
        <v>0</v>
      </c>
      <c r="V4" s="3">
        <v>0.62919999999999998</v>
      </c>
      <c r="W4" s="3">
        <v>0.37080000000000002</v>
      </c>
      <c r="X4" s="16">
        <v>0</v>
      </c>
      <c r="Y4" s="3">
        <v>0.35410000000000003</v>
      </c>
      <c r="Z4" s="3">
        <v>0.37259999999999999</v>
      </c>
      <c r="AA4" s="16">
        <v>0.27329999999999999</v>
      </c>
      <c r="AB4" s="3">
        <v>1</v>
      </c>
      <c r="AC4" s="3">
        <v>0</v>
      </c>
      <c r="AD4" s="16">
        <v>0</v>
      </c>
      <c r="AE4" s="3">
        <v>1</v>
      </c>
      <c r="AF4" s="3">
        <v>0</v>
      </c>
      <c r="AG4" s="3">
        <v>0</v>
      </c>
      <c r="AH4" s="16">
        <v>0</v>
      </c>
      <c r="AI4" s="1"/>
      <c r="AJ4" s="1"/>
      <c r="AK4" s="1"/>
    </row>
    <row r="5" spans="1:37" ht="18.75" customHeight="1" x14ac:dyDescent="0.25">
      <c r="A5" s="13" t="s">
        <v>42</v>
      </c>
      <c r="B5" s="14" t="s">
        <v>39</v>
      </c>
      <c r="C5" s="14" t="s">
        <v>40</v>
      </c>
      <c r="D5" s="15">
        <v>1.9900000000000001E-2</v>
      </c>
      <c r="E5" s="3">
        <v>0.47</v>
      </c>
      <c r="F5" s="16">
        <v>0.53</v>
      </c>
      <c r="G5" s="3">
        <v>0</v>
      </c>
      <c r="H5" s="3">
        <v>0.78586810228802151</v>
      </c>
      <c r="I5" s="16">
        <v>0.21440107671601616</v>
      </c>
      <c r="J5" s="3">
        <v>0</v>
      </c>
      <c r="K5" s="3">
        <v>0.63157894736842113</v>
      </c>
      <c r="L5" s="3">
        <v>0.36842105263157898</v>
      </c>
      <c r="M5" s="16">
        <v>0</v>
      </c>
      <c r="N5" s="3">
        <v>0</v>
      </c>
      <c r="O5" s="3">
        <v>0</v>
      </c>
      <c r="P5" s="3">
        <v>0</v>
      </c>
      <c r="Q5" s="3">
        <v>0</v>
      </c>
      <c r="R5" s="3">
        <v>0.85567010309278346</v>
      </c>
      <c r="S5" s="3">
        <v>0.12371134020618557</v>
      </c>
      <c r="T5" s="16">
        <v>3.0927835051546393E-2</v>
      </c>
      <c r="U5" s="3">
        <v>0</v>
      </c>
      <c r="V5" s="3">
        <v>0.35139059533117389</v>
      </c>
      <c r="W5" s="3">
        <v>0.20708142522059647</v>
      </c>
      <c r="X5" s="16">
        <v>0.44152797944822963</v>
      </c>
      <c r="Y5" s="3">
        <v>0.48707015130674008</v>
      </c>
      <c r="Z5" s="3">
        <v>0.51251719394773043</v>
      </c>
      <c r="AA5" s="16">
        <v>0</v>
      </c>
      <c r="AB5" s="3">
        <v>0</v>
      </c>
      <c r="AC5" s="3">
        <v>1</v>
      </c>
      <c r="AD5" s="16">
        <v>0</v>
      </c>
      <c r="AE5" s="3">
        <v>0</v>
      </c>
      <c r="AF5" s="3">
        <v>1</v>
      </c>
      <c r="AG5" s="3">
        <v>0</v>
      </c>
      <c r="AH5" s="16">
        <v>0</v>
      </c>
      <c r="AI5" s="1"/>
      <c r="AJ5" s="1"/>
      <c r="AK5" s="1"/>
    </row>
    <row r="6" spans="1:37" ht="18.75" customHeight="1" x14ac:dyDescent="0.25">
      <c r="A6" s="17" t="s">
        <v>43</v>
      </c>
      <c r="B6" s="14" t="s">
        <v>44</v>
      </c>
      <c r="C6" s="14" t="s">
        <v>40</v>
      </c>
      <c r="D6" s="15">
        <v>1.4500000000000001E-2</v>
      </c>
      <c r="E6" s="3">
        <v>0.503</v>
      </c>
      <c r="F6" s="16">
        <v>0.49719999999999998</v>
      </c>
      <c r="G6" s="3">
        <v>1</v>
      </c>
      <c r="H6" s="3">
        <v>0</v>
      </c>
      <c r="I6" s="16">
        <v>0</v>
      </c>
      <c r="J6" s="3">
        <v>0.24000000000000002</v>
      </c>
      <c r="K6" s="3">
        <v>0.48000000000000004</v>
      </c>
      <c r="L6" s="3">
        <v>0.28000000000000003</v>
      </c>
      <c r="M6" s="16">
        <v>0</v>
      </c>
      <c r="N6" s="3">
        <v>0</v>
      </c>
      <c r="O6" s="3">
        <v>0</v>
      </c>
      <c r="P6" s="3">
        <v>0</v>
      </c>
      <c r="Q6" s="3">
        <v>0.03</v>
      </c>
      <c r="R6" s="3">
        <v>0.82</v>
      </c>
      <c r="S6" s="3">
        <v>0.12</v>
      </c>
      <c r="T6" s="16">
        <v>0.03</v>
      </c>
      <c r="U6" s="3">
        <v>0.24988066825775657</v>
      </c>
      <c r="V6" s="3">
        <v>0.75083532219570404</v>
      </c>
      <c r="W6" s="3">
        <v>0</v>
      </c>
      <c r="X6" s="16">
        <v>0</v>
      </c>
      <c r="Y6" s="3">
        <v>0.48707015130674008</v>
      </c>
      <c r="Z6" s="3">
        <v>0.51251719394773043</v>
      </c>
      <c r="AA6" s="16">
        <v>0</v>
      </c>
      <c r="AB6" s="3">
        <v>1</v>
      </c>
      <c r="AC6" s="3">
        <v>0</v>
      </c>
      <c r="AD6" s="16">
        <v>0</v>
      </c>
      <c r="AE6" s="3">
        <v>1</v>
      </c>
      <c r="AF6" s="3">
        <v>0</v>
      </c>
      <c r="AG6" s="3">
        <v>0</v>
      </c>
      <c r="AH6" s="16">
        <v>0</v>
      </c>
      <c r="AI6" s="1"/>
      <c r="AJ6" s="1"/>
      <c r="AK6" s="1"/>
    </row>
    <row r="7" spans="1:37" ht="18.75" customHeight="1" x14ac:dyDescent="0.25">
      <c r="A7" s="17" t="s">
        <v>45</v>
      </c>
      <c r="B7" s="14" t="s">
        <v>44</v>
      </c>
      <c r="C7" s="14" t="s">
        <v>40</v>
      </c>
      <c r="D7" s="15">
        <v>0.1123</v>
      </c>
      <c r="E7" s="3">
        <v>0.47</v>
      </c>
      <c r="F7" s="16">
        <v>0.53</v>
      </c>
      <c r="G7" s="3">
        <v>0</v>
      </c>
      <c r="H7" s="3">
        <v>0.78586810228802151</v>
      </c>
      <c r="I7" s="16">
        <v>0.21440107671601616</v>
      </c>
      <c r="J7" s="3">
        <v>0.24000000000000002</v>
      </c>
      <c r="K7" s="3">
        <v>0.48000000000000004</v>
      </c>
      <c r="L7" s="3">
        <v>0.28000000000000003</v>
      </c>
      <c r="M7" s="16">
        <v>0</v>
      </c>
      <c r="N7" s="3">
        <v>0</v>
      </c>
      <c r="O7" s="3">
        <v>0</v>
      </c>
      <c r="P7" s="3">
        <v>0</v>
      </c>
      <c r="Q7" s="3">
        <v>0</v>
      </c>
      <c r="R7" s="3">
        <v>0.96470588235294119</v>
      </c>
      <c r="S7" s="3">
        <v>0</v>
      </c>
      <c r="T7" s="16">
        <v>3.5294117647058823E-2</v>
      </c>
      <c r="U7" s="3">
        <v>0.1047</v>
      </c>
      <c r="V7" s="3">
        <v>0.31459999999999999</v>
      </c>
      <c r="W7" s="3">
        <v>0.18540000000000001</v>
      </c>
      <c r="X7" s="16">
        <v>0.39529999999999998</v>
      </c>
      <c r="Y7" s="3">
        <v>0.48707015130674008</v>
      </c>
      <c r="Z7" s="3">
        <v>0.51251719394773043</v>
      </c>
      <c r="AA7" s="16">
        <v>0</v>
      </c>
      <c r="AB7" s="3">
        <v>0</v>
      </c>
      <c r="AC7" s="3">
        <v>0.72899686520376172</v>
      </c>
      <c r="AD7" s="16">
        <v>0.27147335423197488</v>
      </c>
      <c r="AE7" s="3">
        <v>0</v>
      </c>
      <c r="AF7" s="3">
        <v>1</v>
      </c>
      <c r="AG7" s="3">
        <v>0</v>
      </c>
      <c r="AH7" s="16">
        <v>0</v>
      </c>
      <c r="AI7" s="1"/>
      <c r="AJ7" s="1"/>
      <c r="AK7" s="1"/>
    </row>
    <row r="8" spans="1:37" ht="18.75" customHeight="1" x14ac:dyDescent="0.25">
      <c r="A8" s="18" t="s">
        <v>46</v>
      </c>
      <c r="B8" s="14" t="s">
        <v>47</v>
      </c>
      <c r="C8" s="14" t="s">
        <v>40</v>
      </c>
      <c r="D8" s="15">
        <v>0.182</v>
      </c>
      <c r="E8" s="3">
        <v>0.47</v>
      </c>
      <c r="F8" s="16">
        <v>0.53</v>
      </c>
      <c r="G8" s="3">
        <v>0</v>
      </c>
      <c r="H8" s="3">
        <v>1</v>
      </c>
      <c r="I8" s="16">
        <v>0</v>
      </c>
      <c r="J8" s="3">
        <v>0.46153846153846156</v>
      </c>
      <c r="K8" s="3">
        <v>0</v>
      </c>
      <c r="L8" s="3">
        <v>0.53846153846153855</v>
      </c>
      <c r="M8" s="16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16">
        <v>0</v>
      </c>
      <c r="U8" s="3">
        <v>0</v>
      </c>
      <c r="V8" s="3">
        <v>0</v>
      </c>
      <c r="W8" s="3">
        <v>1</v>
      </c>
      <c r="X8" s="16">
        <v>0</v>
      </c>
      <c r="Y8" s="3">
        <v>1</v>
      </c>
      <c r="Z8" s="3">
        <v>0</v>
      </c>
      <c r="AA8" s="16">
        <v>0</v>
      </c>
      <c r="AB8" s="3">
        <v>0</v>
      </c>
      <c r="AC8" s="3">
        <v>1</v>
      </c>
      <c r="AD8" s="16">
        <v>0</v>
      </c>
      <c r="AE8" s="3">
        <v>0</v>
      </c>
      <c r="AF8" s="3">
        <v>1</v>
      </c>
      <c r="AG8" s="3">
        <v>0</v>
      </c>
      <c r="AH8" s="16">
        <v>0</v>
      </c>
      <c r="AI8" s="1"/>
      <c r="AJ8" s="1"/>
      <c r="AK8" s="1"/>
    </row>
    <row r="9" spans="1:37" ht="18.75" customHeight="1" x14ac:dyDescent="0.25">
      <c r="A9" s="19" t="s">
        <v>48</v>
      </c>
      <c r="B9" s="14" t="s">
        <v>49</v>
      </c>
      <c r="C9" s="14" t="s">
        <v>40</v>
      </c>
      <c r="D9" s="15">
        <v>0.58220000000000005</v>
      </c>
      <c r="E9" s="3">
        <v>0.3957</v>
      </c>
      <c r="F9" s="16">
        <v>0.60429999999999995</v>
      </c>
      <c r="G9" s="3">
        <v>0.11509999999999999</v>
      </c>
      <c r="H9" s="3">
        <v>0.82599999999999996</v>
      </c>
      <c r="I9" s="16">
        <v>5.8599999999999999E-2</v>
      </c>
      <c r="J9" s="3">
        <v>0.24000000000000002</v>
      </c>
      <c r="K9" s="3">
        <v>0.48000000000000004</v>
      </c>
      <c r="L9" s="3">
        <v>0.28000000000000003</v>
      </c>
      <c r="M9" s="16">
        <v>0</v>
      </c>
      <c r="N9" s="3">
        <v>0</v>
      </c>
      <c r="O9" s="3">
        <v>0</v>
      </c>
      <c r="P9" s="3">
        <v>0</v>
      </c>
      <c r="Q9" s="3">
        <v>0</v>
      </c>
      <c r="R9" s="3">
        <v>0.85567010309278346</v>
      </c>
      <c r="S9" s="3">
        <v>0.12371134020618557</v>
      </c>
      <c r="T9" s="16">
        <v>3.0927835051546393E-2</v>
      </c>
      <c r="U9" s="3">
        <v>0</v>
      </c>
      <c r="V9" s="3">
        <v>0.62919999999999998</v>
      </c>
      <c r="W9" s="3">
        <v>0.37080000000000002</v>
      </c>
      <c r="X9" s="16">
        <v>0</v>
      </c>
      <c r="Y9" s="3">
        <v>0</v>
      </c>
      <c r="Z9" s="3">
        <v>1</v>
      </c>
      <c r="AA9" s="16">
        <v>0</v>
      </c>
      <c r="AB9" s="3">
        <v>0</v>
      </c>
      <c r="AC9" s="3">
        <v>1</v>
      </c>
      <c r="AD9" s="16">
        <v>0</v>
      </c>
      <c r="AE9" s="3">
        <v>0</v>
      </c>
      <c r="AF9" s="3">
        <v>1</v>
      </c>
      <c r="AG9" s="3">
        <v>0</v>
      </c>
      <c r="AH9" s="16">
        <v>0</v>
      </c>
      <c r="AI9" s="1"/>
      <c r="AJ9" s="1"/>
      <c r="AK9" s="1"/>
    </row>
    <row r="10" spans="1:37" ht="18.75" customHeight="1" x14ac:dyDescent="0.25">
      <c r="A10" s="19" t="s">
        <v>50</v>
      </c>
      <c r="B10" s="14" t="s">
        <v>49</v>
      </c>
      <c r="C10" s="14" t="s">
        <v>40</v>
      </c>
      <c r="D10" s="15">
        <v>1</v>
      </c>
      <c r="E10" s="3">
        <v>0.4158</v>
      </c>
      <c r="F10" s="16">
        <v>0.58420000000000005</v>
      </c>
      <c r="G10" s="3">
        <v>0.12540000000000001</v>
      </c>
      <c r="H10" s="3">
        <v>0.81799999999999995</v>
      </c>
      <c r="I10" s="16">
        <v>5.62E-2</v>
      </c>
      <c r="J10" s="3">
        <v>0.24000000000000002</v>
      </c>
      <c r="K10" s="3">
        <v>0.48000000000000004</v>
      </c>
      <c r="L10" s="3">
        <v>0.28000000000000003</v>
      </c>
      <c r="M10" s="16">
        <v>0</v>
      </c>
      <c r="N10" s="3">
        <v>0</v>
      </c>
      <c r="O10" s="3">
        <v>0</v>
      </c>
      <c r="P10" s="3">
        <v>0</v>
      </c>
      <c r="Q10" s="3">
        <v>0</v>
      </c>
      <c r="R10" s="3">
        <v>0.85567010309278346</v>
      </c>
      <c r="S10" s="3">
        <v>0.12371134020618557</v>
      </c>
      <c r="T10" s="16">
        <v>3.0927835051546393E-2</v>
      </c>
      <c r="U10" s="3">
        <v>0</v>
      </c>
      <c r="V10" s="3">
        <v>0.62919999999999998</v>
      </c>
      <c r="W10" s="3">
        <v>0.37080000000000002</v>
      </c>
      <c r="X10" s="16">
        <v>0</v>
      </c>
      <c r="Y10" s="3">
        <v>0</v>
      </c>
      <c r="Z10" s="3">
        <v>1</v>
      </c>
      <c r="AA10" s="16">
        <v>0</v>
      </c>
      <c r="AB10" s="3">
        <v>0</v>
      </c>
      <c r="AC10" s="3">
        <v>1</v>
      </c>
      <c r="AD10" s="16">
        <v>0</v>
      </c>
      <c r="AE10" s="3">
        <v>0</v>
      </c>
      <c r="AF10" s="3">
        <v>1</v>
      </c>
      <c r="AG10" s="3">
        <v>0</v>
      </c>
      <c r="AH10" s="16">
        <v>0</v>
      </c>
      <c r="AI10" s="1"/>
      <c r="AJ10" s="1"/>
      <c r="AK10" s="1"/>
    </row>
    <row r="11" spans="1:37" ht="18.75" customHeight="1" x14ac:dyDescent="0.25">
      <c r="A11" s="19" t="s">
        <v>51</v>
      </c>
      <c r="B11" s="14" t="s">
        <v>49</v>
      </c>
      <c r="C11" s="14" t="s">
        <v>40</v>
      </c>
      <c r="D11" s="15">
        <v>1</v>
      </c>
      <c r="E11" s="3">
        <v>0.58579999999999999</v>
      </c>
      <c r="F11" s="16">
        <v>0.41420000000000001</v>
      </c>
      <c r="G11" s="3">
        <v>0.13900000000000001</v>
      </c>
      <c r="H11" s="3">
        <v>0.83199999999999996</v>
      </c>
      <c r="I11" s="16">
        <v>2.8799999999999999E-2</v>
      </c>
      <c r="J11" s="3">
        <v>0</v>
      </c>
      <c r="K11" s="3">
        <v>0.63157894736842113</v>
      </c>
      <c r="L11" s="3">
        <v>0.36842105263157898</v>
      </c>
      <c r="M11" s="16">
        <v>0</v>
      </c>
      <c r="N11" s="3">
        <v>0</v>
      </c>
      <c r="O11" s="3">
        <v>0</v>
      </c>
      <c r="P11" s="3">
        <v>0</v>
      </c>
      <c r="Q11" s="3">
        <v>0.03</v>
      </c>
      <c r="R11" s="3">
        <v>0.82</v>
      </c>
      <c r="S11" s="3">
        <v>0.12</v>
      </c>
      <c r="T11" s="16">
        <v>0.03</v>
      </c>
      <c r="U11" s="3">
        <v>0.1047</v>
      </c>
      <c r="V11" s="3">
        <v>0.31459999999999999</v>
      </c>
      <c r="W11" s="3">
        <v>0.18540000000000001</v>
      </c>
      <c r="X11" s="16">
        <v>0.39529999999999998</v>
      </c>
      <c r="Y11" s="3">
        <v>0.35410000000000003</v>
      </c>
      <c r="Z11" s="3">
        <v>0.37259999999999999</v>
      </c>
      <c r="AA11" s="16">
        <v>0.27329999999999999</v>
      </c>
      <c r="AB11" s="3">
        <v>0.36170000000000002</v>
      </c>
      <c r="AC11" s="3">
        <v>0.46510000000000001</v>
      </c>
      <c r="AD11" s="16">
        <v>0.17319999999999999</v>
      </c>
      <c r="AE11" s="3">
        <v>7.0900000000000005E-2</v>
      </c>
      <c r="AF11" s="3">
        <v>0.70930000000000004</v>
      </c>
      <c r="AG11" s="3">
        <v>0</v>
      </c>
      <c r="AH11" s="16">
        <v>0.2198</v>
      </c>
      <c r="AI11" s="1"/>
      <c r="AJ11" s="1"/>
      <c r="AK11" s="1"/>
    </row>
    <row r="12" spans="1:37" ht="18.75" customHeight="1" x14ac:dyDescent="0.25">
      <c r="A12" s="19" t="s">
        <v>52</v>
      </c>
      <c r="B12" s="14" t="s">
        <v>49</v>
      </c>
      <c r="C12" s="14" t="s">
        <v>40</v>
      </c>
      <c r="D12" s="15">
        <v>0.44209999999999999</v>
      </c>
      <c r="E12" s="3">
        <v>0.55020000000000002</v>
      </c>
      <c r="F12" s="16">
        <v>0.44979999999999998</v>
      </c>
      <c r="G12" s="3">
        <v>9.3700000000000006E-2</v>
      </c>
      <c r="H12" s="3">
        <v>0.79500000000000004</v>
      </c>
      <c r="I12" s="16">
        <v>0.111</v>
      </c>
      <c r="J12" s="3">
        <v>0</v>
      </c>
      <c r="K12" s="3">
        <v>0.63157894736842113</v>
      </c>
      <c r="L12" s="3">
        <v>0.36842105263157898</v>
      </c>
      <c r="M12" s="16">
        <v>0</v>
      </c>
      <c r="N12" s="3">
        <v>0</v>
      </c>
      <c r="O12" s="3">
        <v>0</v>
      </c>
      <c r="P12" s="3">
        <v>0</v>
      </c>
      <c r="Q12" s="3">
        <v>0</v>
      </c>
      <c r="R12" s="3">
        <v>0.85567010309278346</v>
      </c>
      <c r="S12" s="3">
        <v>0.12371134020618557</v>
      </c>
      <c r="T12" s="16">
        <v>3.0927835051546393E-2</v>
      </c>
      <c r="U12" s="3">
        <v>0</v>
      </c>
      <c r="V12" s="3">
        <v>0.62919999999999998</v>
      </c>
      <c r="W12" s="3">
        <v>0.37080000000000002</v>
      </c>
      <c r="X12" s="16">
        <v>0</v>
      </c>
      <c r="Y12" s="3">
        <v>0.35410000000000003</v>
      </c>
      <c r="Z12" s="3">
        <v>0.37259999999999999</v>
      </c>
      <c r="AA12" s="16">
        <v>0.27329999999999999</v>
      </c>
      <c r="AB12" s="3">
        <v>0</v>
      </c>
      <c r="AC12" s="3">
        <v>1</v>
      </c>
      <c r="AD12" s="16">
        <v>0</v>
      </c>
      <c r="AE12" s="3">
        <v>0</v>
      </c>
      <c r="AF12" s="3">
        <v>1</v>
      </c>
      <c r="AG12" s="3">
        <v>0</v>
      </c>
      <c r="AH12" s="16">
        <v>0</v>
      </c>
      <c r="AI12" s="1"/>
      <c r="AJ12" s="1"/>
      <c r="AK12" s="1"/>
    </row>
    <row r="13" spans="1:37" ht="18.75" customHeight="1" x14ac:dyDescent="0.25">
      <c r="A13" s="19" t="s">
        <v>53</v>
      </c>
      <c r="B13" s="14" t="s">
        <v>49</v>
      </c>
      <c r="C13" s="14" t="s">
        <v>40</v>
      </c>
      <c r="D13" s="15">
        <v>0.66369999999999996</v>
      </c>
      <c r="E13" s="3">
        <v>0.40510000000000002</v>
      </c>
      <c r="F13" s="16">
        <v>0.59489999999999998</v>
      </c>
      <c r="G13" s="3">
        <v>0.1308</v>
      </c>
      <c r="H13" s="3">
        <v>0.81100000000000005</v>
      </c>
      <c r="I13" s="16">
        <v>5.7799999999999997E-2</v>
      </c>
      <c r="J13" s="3">
        <v>0</v>
      </c>
      <c r="K13" s="3">
        <v>0.63157894736842113</v>
      </c>
      <c r="L13" s="3">
        <v>0.36842105263157898</v>
      </c>
      <c r="M13" s="16">
        <v>0</v>
      </c>
      <c r="N13" s="3">
        <v>0</v>
      </c>
      <c r="O13" s="3">
        <v>0</v>
      </c>
      <c r="P13" s="3">
        <v>0</v>
      </c>
      <c r="Q13" s="3">
        <v>0.03</v>
      </c>
      <c r="R13" s="3">
        <v>0.82</v>
      </c>
      <c r="S13" s="3">
        <v>0.12</v>
      </c>
      <c r="T13" s="16">
        <v>0.03</v>
      </c>
      <c r="U13" s="3">
        <v>0</v>
      </c>
      <c r="V13" s="3">
        <v>0.62919999999999998</v>
      </c>
      <c r="W13" s="3">
        <v>0.37080000000000002</v>
      </c>
      <c r="X13" s="16">
        <v>0</v>
      </c>
      <c r="Y13" s="3">
        <v>0</v>
      </c>
      <c r="Z13" s="3">
        <v>0.57678018575851386</v>
      </c>
      <c r="AA13" s="16">
        <v>0.42306501547987613</v>
      </c>
      <c r="AB13" s="3">
        <v>0</v>
      </c>
      <c r="AC13" s="3">
        <v>1</v>
      </c>
      <c r="AD13" s="16">
        <v>0</v>
      </c>
      <c r="AE13" s="3">
        <v>0</v>
      </c>
      <c r="AF13" s="3">
        <v>1</v>
      </c>
      <c r="AG13" s="3">
        <v>0</v>
      </c>
      <c r="AH13" s="16">
        <v>0</v>
      </c>
      <c r="AI13" s="1"/>
      <c r="AJ13" s="1"/>
      <c r="AK13" s="1"/>
    </row>
    <row r="14" spans="1:37" ht="18.75" customHeight="1" x14ac:dyDescent="0.25">
      <c r="A14" s="19" t="s">
        <v>54</v>
      </c>
      <c r="B14" s="14" t="s">
        <v>49</v>
      </c>
      <c r="C14" s="14" t="s">
        <v>40</v>
      </c>
      <c r="D14" s="15">
        <v>6.5600000000000006E-2</v>
      </c>
      <c r="E14" s="3">
        <v>0.58199999999999996</v>
      </c>
      <c r="F14" s="16">
        <v>0.41799999999999998</v>
      </c>
      <c r="G14" s="3">
        <v>9.2399999999999996E-2</v>
      </c>
      <c r="H14" s="3">
        <v>0.79400000000000004</v>
      </c>
      <c r="I14" s="16">
        <v>0.114</v>
      </c>
      <c r="J14" s="3">
        <v>0</v>
      </c>
      <c r="K14" s="3">
        <v>0.63157894736842113</v>
      </c>
      <c r="L14" s="3">
        <v>0.36842105263157898</v>
      </c>
      <c r="M14" s="16">
        <v>0</v>
      </c>
      <c r="N14" s="3">
        <v>0</v>
      </c>
      <c r="O14" s="3">
        <v>0</v>
      </c>
      <c r="P14" s="3">
        <v>0</v>
      </c>
      <c r="Q14" s="3">
        <v>0</v>
      </c>
      <c r="R14" s="3">
        <v>0.85567010309278346</v>
      </c>
      <c r="S14" s="3">
        <v>0.12371134020618557</v>
      </c>
      <c r="T14" s="16">
        <v>3.0927835051546393E-2</v>
      </c>
      <c r="U14" s="3">
        <v>0</v>
      </c>
      <c r="V14" s="3">
        <v>0</v>
      </c>
      <c r="W14" s="3">
        <v>1</v>
      </c>
      <c r="X14" s="16">
        <v>0</v>
      </c>
      <c r="Y14" s="3">
        <v>0</v>
      </c>
      <c r="Z14" s="3">
        <v>0.57678018575851386</v>
      </c>
      <c r="AA14" s="16">
        <v>0.42306501547987613</v>
      </c>
      <c r="AB14" s="3">
        <v>0</v>
      </c>
      <c r="AC14" s="3">
        <v>1</v>
      </c>
      <c r="AD14" s="16">
        <v>0</v>
      </c>
      <c r="AE14" s="3">
        <v>0</v>
      </c>
      <c r="AF14" s="3">
        <v>1</v>
      </c>
      <c r="AG14" s="3">
        <v>0</v>
      </c>
      <c r="AH14" s="16">
        <v>0</v>
      </c>
      <c r="AI14" s="1"/>
      <c r="AJ14" s="1"/>
      <c r="AK14" s="1"/>
    </row>
    <row r="15" spans="1:37" ht="18.75" customHeight="1" x14ac:dyDescent="0.25">
      <c r="A15" s="19" t="s">
        <v>55</v>
      </c>
      <c r="B15" s="14" t="s">
        <v>49</v>
      </c>
      <c r="C15" s="14" t="s">
        <v>40</v>
      </c>
      <c r="D15" s="15">
        <v>0.4597</v>
      </c>
      <c r="E15" s="3">
        <v>0.55400000000000005</v>
      </c>
      <c r="F15" s="16">
        <v>0.44600000000000001</v>
      </c>
      <c r="G15" s="3">
        <v>9.5899999999999999E-2</v>
      </c>
      <c r="H15" s="3">
        <v>0.82899999999999996</v>
      </c>
      <c r="I15" s="16">
        <v>7.4800000000000005E-2</v>
      </c>
      <c r="J15" s="3">
        <v>0</v>
      </c>
      <c r="K15" s="3">
        <v>0.63157894736842113</v>
      </c>
      <c r="L15" s="3">
        <v>0.36842105263157898</v>
      </c>
      <c r="M15" s="16">
        <v>0</v>
      </c>
      <c r="N15" s="3">
        <v>0</v>
      </c>
      <c r="O15" s="3">
        <v>0</v>
      </c>
      <c r="P15" s="3">
        <v>0</v>
      </c>
      <c r="Q15" s="3">
        <v>0</v>
      </c>
      <c r="R15" s="3">
        <v>0.85567010309278346</v>
      </c>
      <c r="S15" s="3">
        <v>0.12371134020618557</v>
      </c>
      <c r="T15" s="16">
        <v>3.0927835051546393E-2</v>
      </c>
      <c r="U15" s="3">
        <v>0</v>
      </c>
      <c r="V15" s="3">
        <v>0</v>
      </c>
      <c r="W15" s="3">
        <v>1</v>
      </c>
      <c r="X15" s="16">
        <v>0</v>
      </c>
      <c r="Y15" s="3">
        <v>0</v>
      </c>
      <c r="Z15" s="3">
        <v>0.57678018575851386</v>
      </c>
      <c r="AA15" s="16">
        <v>0.42306501547987613</v>
      </c>
      <c r="AB15" s="3">
        <v>0</v>
      </c>
      <c r="AC15" s="3">
        <v>1</v>
      </c>
      <c r="AD15" s="16">
        <v>0</v>
      </c>
      <c r="AE15" s="3">
        <v>0</v>
      </c>
      <c r="AF15" s="3">
        <v>1</v>
      </c>
      <c r="AG15" s="3">
        <v>0</v>
      </c>
      <c r="AH15" s="16">
        <v>0</v>
      </c>
      <c r="AI15" s="1"/>
      <c r="AJ15" s="1"/>
      <c r="AK15" s="1"/>
    </row>
    <row r="16" spans="1:37" ht="18.75" customHeight="1" x14ac:dyDescent="0.25">
      <c r="A16" s="19" t="s">
        <v>56</v>
      </c>
      <c r="B16" s="14" t="s">
        <v>49</v>
      </c>
      <c r="C16" s="14" t="s">
        <v>40</v>
      </c>
      <c r="D16" s="15">
        <v>0.18559999999999999</v>
      </c>
      <c r="E16" s="3">
        <v>0.48170000000000002</v>
      </c>
      <c r="F16" s="16">
        <v>0.51829999999999998</v>
      </c>
      <c r="G16" s="3">
        <v>0.11609999999999999</v>
      </c>
      <c r="H16" s="3">
        <v>0.81579999999999997</v>
      </c>
      <c r="I16" s="16">
        <v>6.8099999999999994E-2</v>
      </c>
      <c r="J16" s="3">
        <v>0</v>
      </c>
      <c r="K16" s="3">
        <v>0.63157894736842113</v>
      </c>
      <c r="L16" s="3">
        <v>0.36842105263157898</v>
      </c>
      <c r="M16" s="16">
        <v>0</v>
      </c>
      <c r="N16" s="3">
        <v>0</v>
      </c>
      <c r="O16" s="3">
        <v>0</v>
      </c>
      <c r="P16" s="3">
        <v>0</v>
      </c>
      <c r="Q16" s="3">
        <v>0</v>
      </c>
      <c r="R16" s="3">
        <v>0.85567010309278346</v>
      </c>
      <c r="S16" s="3">
        <v>0.12371134020618557</v>
      </c>
      <c r="T16" s="16">
        <v>3.0927835051546393E-2</v>
      </c>
      <c r="U16" s="3">
        <v>0</v>
      </c>
      <c r="V16" s="3">
        <v>0.62919999999999998</v>
      </c>
      <c r="W16" s="3">
        <v>0.37080000000000002</v>
      </c>
      <c r="X16" s="16">
        <v>0</v>
      </c>
      <c r="Y16" s="3">
        <v>0.35410000000000003</v>
      </c>
      <c r="Z16" s="3">
        <v>0.37259999999999999</v>
      </c>
      <c r="AA16" s="16">
        <v>0.27329999999999999</v>
      </c>
      <c r="AB16" s="3">
        <v>0</v>
      </c>
      <c r="AC16" s="3">
        <v>1</v>
      </c>
      <c r="AD16" s="16">
        <v>0</v>
      </c>
      <c r="AE16" s="3">
        <v>0</v>
      </c>
      <c r="AF16" s="3">
        <v>1</v>
      </c>
      <c r="AG16" s="3">
        <v>0</v>
      </c>
      <c r="AH16" s="16">
        <v>0</v>
      </c>
      <c r="AI16" s="1"/>
      <c r="AJ16" s="1"/>
      <c r="AK16" s="1"/>
    </row>
    <row r="17" spans="1:37" ht="18.75" customHeight="1" x14ac:dyDescent="0.25">
      <c r="A17" s="19" t="s">
        <v>57</v>
      </c>
      <c r="B17" s="14" t="s">
        <v>49</v>
      </c>
      <c r="C17" s="14" t="s">
        <v>40</v>
      </c>
      <c r="D17" s="15">
        <v>1.8700000000000001E-2</v>
      </c>
      <c r="E17" s="3">
        <v>0.47</v>
      </c>
      <c r="F17" s="16">
        <v>0.53</v>
      </c>
      <c r="G17" s="3">
        <v>0.14102941176470588</v>
      </c>
      <c r="H17" s="3">
        <v>0.85867647058823515</v>
      </c>
      <c r="I17" s="16">
        <v>0</v>
      </c>
      <c r="J17" s="3">
        <v>0.46153846153846156</v>
      </c>
      <c r="K17" s="3">
        <v>0</v>
      </c>
      <c r="L17" s="3">
        <v>0.53846153846153855</v>
      </c>
      <c r="M17" s="16">
        <v>0</v>
      </c>
      <c r="N17" s="3">
        <v>0</v>
      </c>
      <c r="O17" s="3">
        <v>0</v>
      </c>
      <c r="P17" s="3">
        <v>0</v>
      </c>
      <c r="Q17" s="3">
        <v>3.4090909090909088E-2</v>
      </c>
      <c r="R17" s="3">
        <v>0.93181818181818177</v>
      </c>
      <c r="S17" s="3">
        <v>0</v>
      </c>
      <c r="T17" s="16">
        <v>3.4090909090909088E-2</v>
      </c>
      <c r="U17" s="3">
        <v>1</v>
      </c>
      <c r="V17" s="3">
        <v>0</v>
      </c>
      <c r="W17" s="3">
        <v>0</v>
      </c>
      <c r="X17" s="16">
        <v>0</v>
      </c>
      <c r="Y17" s="3">
        <v>0.35410000000000003</v>
      </c>
      <c r="Z17" s="3">
        <v>0.37259999999999999</v>
      </c>
      <c r="AA17" s="16">
        <v>0.27329999999999999</v>
      </c>
      <c r="AB17" s="3">
        <v>1</v>
      </c>
      <c r="AC17" s="3">
        <v>0</v>
      </c>
      <c r="AD17" s="16">
        <v>0</v>
      </c>
      <c r="AE17" s="3">
        <v>1</v>
      </c>
      <c r="AF17" s="3">
        <v>0</v>
      </c>
      <c r="AG17" s="3">
        <v>0</v>
      </c>
      <c r="AH17" s="16">
        <v>0</v>
      </c>
      <c r="AI17" s="1"/>
      <c r="AJ17" s="1"/>
      <c r="AK17" s="1"/>
    </row>
    <row r="18" spans="1:37" ht="18.75" customHeight="1" x14ac:dyDescent="0.25">
      <c r="A18" s="19" t="s">
        <v>58</v>
      </c>
      <c r="B18" s="14" t="s">
        <v>49</v>
      </c>
      <c r="C18" s="14" t="s">
        <v>40</v>
      </c>
      <c r="D18" s="15">
        <v>8.2500000000000004E-2</v>
      </c>
      <c r="E18" s="3">
        <v>0.47</v>
      </c>
      <c r="F18" s="16">
        <v>0.53</v>
      </c>
      <c r="G18" s="3">
        <v>0.14102941176470588</v>
      </c>
      <c r="H18" s="3">
        <v>0.85867647058823515</v>
      </c>
      <c r="I18" s="16">
        <v>0</v>
      </c>
      <c r="J18" s="3">
        <v>0.24000000000000002</v>
      </c>
      <c r="K18" s="3">
        <v>0.48000000000000004</v>
      </c>
      <c r="L18" s="3">
        <v>0.28000000000000003</v>
      </c>
      <c r="M18" s="16">
        <v>0</v>
      </c>
      <c r="N18" s="3">
        <v>0</v>
      </c>
      <c r="O18" s="3">
        <v>0</v>
      </c>
      <c r="P18" s="3">
        <v>0</v>
      </c>
      <c r="Q18" s="3">
        <v>0</v>
      </c>
      <c r="R18" s="3">
        <v>0.96470588235294119</v>
      </c>
      <c r="S18" s="3">
        <v>0</v>
      </c>
      <c r="T18" s="16">
        <v>3.5294117647058823E-2</v>
      </c>
      <c r="U18" s="3">
        <v>1</v>
      </c>
      <c r="V18" s="3">
        <v>0</v>
      </c>
      <c r="W18" s="3">
        <v>0</v>
      </c>
      <c r="X18" s="16">
        <v>0</v>
      </c>
      <c r="Y18" s="3">
        <v>0.35410000000000003</v>
      </c>
      <c r="Z18" s="3">
        <v>0.37259999999999999</v>
      </c>
      <c r="AA18" s="16">
        <v>0.27329999999999999</v>
      </c>
      <c r="AB18" s="3">
        <v>1</v>
      </c>
      <c r="AC18" s="3">
        <v>0</v>
      </c>
      <c r="AD18" s="16">
        <v>0</v>
      </c>
      <c r="AE18" s="3">
        <v>1</v>
      </c>
      <c r="AF18" s="3">
        <v>0</v>
      </c>
      <c r="AG18" s="3">
        <v>0</v>
      </c>
      <c r="AH18" s="16">
        <v>0</v>
      </c>
      <c r="AI18" s="1"/>
      <c r="AJ18" s="1"/>
      <c r="AK18" s="1"/>
    </row>
    <row r="19" spans="1:37" ht="18.75" customHeight="1" x14ac:dyDescent="0.25">
      <c r="A19" s="20" t="s">
        <v>59</v>
      </c>
      <c r="B19" s="14" t="s">
        <v>60</v>
      </c>
      <c r="C19" s="14" t="s">
        <v>40</v>
      </c>
      <c r="D19" s="15">
        <v>0.46879999999999999</v>
      </c>
      <c r="E19" s="3">
        <v>0.47</v>
      </c>
      <c r="F19" s="16">
        <v>0.53</v>
      </c>
      <c r="G19" s="3">
        <v>0.11430274135876044</v>
      </c>
      <c r="H19" s="3">
        <v>0.69594755661501784</v>
      </c>
      <c r="I19" s="16">
        <v>0.18986889153754469</v>
      </c>
      <c r="J19" s="3">
        <v>0.23280000000000001</v>
      </c>
      <c r="K19" s="3">
        <v>0.46560000000000001</v>
      </c>
      <c r="L19" s="3">
        <v>0.27160000000000001</v>
      </c>
      <c r="M19" s="16">
        <v>0.03</v>
      </c>
      <c r="N19" s="3">
        <v>0</v>
      </c>
      <c r="O19" s="3">
        <v>0</v>
      </c>
      <c r="P19" s="3">
        <v>0</v>
      </c>
      <c r="Q19" s="3">
        <v>0.03</v>
      </c>
      <c r="R19" s="3">
        <v>0.82</v>
      </c>
      <c r="S19" s="3">
        <v>0.12</v>
      </c>
      <c r="T19" s="16">
        <v>0.03</v>
      </c>
      <c r="U19" s="3">
        <v>0.1047</v>
      </c>
      <c r="V19" s="3">
        <v>0.31459999999999999</v>
      </c>
      <c r="W19" s="3">
        <v>0.18540000000000001</v>
      </c>
      <c r="X19" s="16">
        <v>0.39529999999999998</v>
      </c>
      <c r="Y19" s="3">
        <v>0.35410000000000003</v>
      </c>
      <c r="Z19" s="3">
        <v>0.37259999999999999</v>
      </c>
      <c r="AA19" s="16">
        <v>0.27329999999999999</v>
      </c>
      <c r="AB19" s="3">
        <v>0.36170000000000002</v>
      </c>
      <c r="AC19" s="3">
        <v>0.46510000000000001</v>
      </c>
      <c r="AD19" s="16">
        <v>0.17319999999999999</v>
      </c>
      <c r="AE19" s="3">
        <v>7.0900000000000005E-2</v>
      </c>
      <c r="AF19" s="3">
        <v>0.70930000000000004</v>
      </c>
      <c r="AG19" s="3">
        <v>0</v>
      </c>
      <c r="AH19" s="16">
        <v>0.2198</v>
      </c>
      <c r="AI19" s="1"/>
      <c r="AJ19" s="1"/>
      <c r="AK19" s="1"/>
    </row>
    <row r="20" spans="1:37" ht="18.75" customHeight="1" x14ac:dyDescent="0.25">
      <c r="A20" s="20" t="s">
        <v>61</v>
      </c>
      <c r="B20" s="14" t="s">
        <v>60</v>
      </c>
      <c r="C20" s="14" t="s">
        <v>40</v>
      </c>
      <c r="D20" s="15">
        <v>0.29759999999999998</v>
      </c>
      <c r="E20" s="3">
        <v>0.47</v>
      </c>
      <c r="F20" s="16">
        <v>0.53</v>
      </c>
      <c r="G20" s="3">
        <v>0.14102941176470588</v>
      </c>
      <c r="H20" s="3">
        <v>0.85867647058823515</v>
      </c>
      <c r="I20" s="16">
        <v>0</v>
      </c>
      <c r="J20" s="3">
        <v>0</v>
      </c>
      <c r="K20" s="3">
        <v>0.63157894736842113</v>
      </c>
      <c r="L20" s="3">
        <v>0.36842105263157898</v>
      </c>
      <c r="M20" s="16">
        <v>0</v>
      </c>
      <c r="N20" s="3">
        <v>0</v>
      </c>
      <c r="O20" s="3">
        <v>0</v>
      </c>
      <c r="P20" s="3">
        <v>0</v>
      </c>
      <c r="Q20" s="3">
        <v>0</v>
      </c>
      <c r="R20" s="3">
        <v>0.87234042553191493</v>
      </c>
      <c r="S20" s="3">
        <v>0.1276595744680851</v>
      </c>
      <c r="T20" s="16">
        <v>0</v>
      </c>
      <c r="U20" s="3">
        <v>0.1047</v>
      </c>
      <c r="V20" s="3">
        <v>0.31459999999999999</v>
      </c>
      <c r="W20" s="3">
        <v>0.18540000000000001</v>
      </c>
      <c r="X20" s="16">
        <v>0.39529999999999998</v>
      </c>
      <c r="Y20" s="3">
        <v>0.35410000000000003</v>
      </c>
      <c r="Z20" s="3">
        <v>0.37259999999999999</v>
      </c>
      <c r="AA20" s="16">
        <v>0.27329999999999999</v>
      </c>
      <c r="AB20" s="3">
        <v>0</v>
      </c>
      <c r="AC20" s="3">
        <v>0.72899686520376172</v>
      </c>
      <c r="AD20" s="16">
        <v>0.27147335423197488</v>
      </c>
      <c r="AE20" s="3">
        <v>0</v>
      </c>
      <c r="AF20" s="3">
        <v>0.76350914962325078</v>
      </c>
      <c r="AG20" s="3">
        <v>0</v>
      </c>
      <c r="AH20" s="16">
        <v>0.23659849300322927</v>
      </c>
      <c r="AI20" s="1"/>
      <c r="AJ20" s="1"/>
      <c r="AK20" s="1"/>
    </row>
    <row r="21" spans="1:37" ht="18.75" customHeight="1" x14ac:dyDescent="0.25">
      <c r="A21" s="20" t="s">
        <v>62</v>
      </c>
      <c r="B21" s="14" t="s">
        <v>60</v>
      </c>
      <c r="C21" s="14" t="s">
        <v>40</v>
      </c>
      <c r="D21" s="15">
        <v>0.43</v>
      </c>
      <c r="E21" s="3">
        <v>0.47</v>
      </c>
      <c r="F21" s="16">
        <v>0.53</v>
      </c>
      <c r="G21" s="3">
        <v>0.14102941176470588</v>
      </c>
      <c r="H21" s="3">
        <v>0.85867647058823515</v>
      </c>
      <c r="I21" s="16">
        <v>0</v>
      </c>
      <c r="J21" s="3">
        <v>0</v>
      </c>
      <c r="K21" s="3">
        <v>0.63157894736842113</v>
      </c>
      <c r="L21" s="3">
        <v>0.36842105263157898</v>
      </c>
      <c r="M21" s="16">
        <v>0</v>
      </c>
      <c r="N21" s="3">
        <v>0</v>
      </c>
      <c r="O21" s="3">
        <v>0</v>
      </c>
      <c r="P21" s="3">
        <v>0</v>
      </c>
      <c r="Q21" s="3">
        <v>0.03</v>
      </c>
      <c r="R21" s="3">
        <v>0.82</v>
      </c>
      <c r="S21" s="3">
        <v>0.12</v>
      </c>
      <c r="T21" s="16">
        <v>0.03</v>
      </c>
      <c r="U21" s="3">
        <v>0.1047</v>
      </c>
      <c r="V21" s="3">
        <v>0.31459999999999999</v>
      </c>
      <c r="W21" s="3">
        <v>0.18540000000000001</v>
      </c>
      <c r="X21" s="16">
        <v>0.39529999999999998</v>
      </c>
      <c r="Y21" s="3">
        <v>0.35410000000000003</v>
      </c>
      <c r="Z21" s="3">
        <v>0.37259999999999999</v>
      </c>
      <c r="AA21" s="16">
        <v>0.27329999999999999</v>
      </c>
      <c r="AB21" s="3">
        <v>0.36170000000000002</v>
      </c>
      <c r="AC21" s="3">
        <v>0.46510000000000001</v>
      </c>
      <c r="AD21" s="16">
        <v>0.17319999999999999</v>
      </c>
      <c r="AE21" s="3">
        <v>7.0900000000000005E-2</v>
      </c>
      <c r="AF21" s="3">
        <v>0.70930000000000004</v>
      </c>
      <c r="AG21" s="3">
        <v>0</v>
      </c>
      <c r="AH21" s="16">
        <v>0.2198</v>
      </c>
      <c r="AI21" s="1"/>
      <c r="AJ21" s="1"/>
      <c r="AK21" s="1"/>
    </row>
    <row r="22" spans="1:37" ht="18.75" customHeight="1" x14ac:dyDescent="0.25">
      <c r="A22" s="21" t="s">
        <v>63</v>
      </c>
      <c r="B22" s="14" t="s">
        <v>60</v>
      </c>
      <c r="C22" s="14" t="s">
        <v>40</v>
      </c>
      <c r="D22" s="15">
        <v>0.17</v>
      </c>
      <c r="E22" s="3">
        <v>0.47</v>
      </c>
      <c r="F22" s="16">
        <v>0.53</v>
      </c>
      <c r="G22" s="3">
        <v>0.14102941176470588</v>
      </c>
      <c r="H22" s="3">
        <v>0.85867647058823515</v>
      </c>
      <c r="I22" s="16">
        <v>0</v>
      </c>
      <c r="J22" s="3">
        <v>0</v>
      </c>
      <c r="K22" s="3">
        <v>0.63157894736842113</v>
      </c>
      <c r="L22" s="3">
        <v>0.36842105263157898</v>
      </c>
      <c r="M22" s="16">
        <v>0</v>
      </c>
      <c r="N22" s="3">
        <v>0</v>
      </c>
      <c r="O22" s="3">
        <v>0</v>
      </c>
      <c r="P22" s="3">
        <v>0</v>
      </c>
      <c r="Q22" s="3">
        <v>0.03</v>
      </c>
      <c r="R22" s="3">
        <v>0.82</v>
      </c>
      <c r="S22" s="3">
        <v>0.12</v>
      </c>
      <c r="T22" s="16">
        <v>0.03</v>
      </c>
      <c r="U22" s="3">
        <v>0.1047</v>
      </c>
      <c r="V22" s="3">
        <v>0.31459999999999999</v>
      </c>
      <c r="W22" s="3">
        <v>0.18540000000000001</v>
      </c>
      <c r="X22" s="16">
        <v>0.39529999999999998</v>
      </c>
      <c r="Y22" s="3">
        <v>0.35410000000000003</v>
      </c>
      <c r="Z22" s="3">
        <v>0.37259999999999999</v>
      </c>
      <c r="AA22" s="16">
        <v>0.27329999999999999</v>
      </c>
      <c r="AB22" s="3">
        <v>0.36170000000000002</v>
      </c>
      <c r="AC22" s="3">
        <v>0.46510000000000001</v>
      </c>
      <c r="AD22" s="16">
        <v>0.17319999999999999</v>
      </c>
      <c r="AE22" s="3">
        <v>7.0900000000000005E-2</v>
      </c>
      <c r="AF22" s="3">
        <v>0.70930000000000004</v>
      </c>
      <c r="AG22" s="3">
        <v>0</v>
      </c>
      <c r="AH22" s="16">
        <v>0.2198</v>
      </c>
      <c r="AI22" s="1"/>
      <c r="AJ22" s="1"/>
      <c r="AK22" s="1"/>
    </row>
    <row r="23" spans="1:37" ht="18.75" customHeight="1" x14ac:dyDescent="0.25">
      <c r="A23" s="22" t="s">
        <v>64</v>
      </c>
      <c r="B23" s="7" t="s">
        <v>60</v>
      </c>
      <c r="C23" s="7" t="s">
        <v>40</v>
      </c>
      <c r="D23" s="8">
        <v>0.29759999999999998</v>
      </c>
      <c r="E23" s="9">
        <v>0.47</v>
      </c>
      <c r="F23" s="10">
        <v>0.53</v>
      </c>
      <c r="G23" s="9">
        <v>0.14102941176470588</v>
      </c>
      <c r="H23" s="9">
        <v>0.85867647058823515</v>
      </c>
      <c r="I23" s="10">
        <v>0</v>
      </c>
      <c r="J23" s="9">
        <v>0</v>
      </c>
      <c r="K23" s="9">
        <v>0.63157894736842113</v>
      </c>
      <c r="L23" s="9">
        <v>0.36842105263157898</v>
      </c>
      <c r="M23" s="10">
        <v>0</v>
      </c>
      <c r="N23" s="9">
        <v>0</v>
      </c>
      <c r="O23" s="9">
        <v>0</v>
      </c>
      <c r="P23" s="9">
        <v>0</v>
      </c>
      <c r="Q23" s="9">
        <v>0</v>
      </c>
      <c r="R23" s="9">
        <v>0.85567010309278346</v>
      </c>
      <c r="S23" s="9">
        <v>0.12371134020618557</v>
      </c>
      <c r="T23" s="10">
        <v>3.0927835051546393E-2</v>
      </c>
      <c r="U23" s="9">
        <v>0.1047</v>
      </c>
      <c r="V23" s="9">
        <v>0.31459999999999999</v>
      </c>
      <c r="W23" s="9">
        <v>0.18540000000000001</v>
      </c>
      <c r="X23" s="10">
        <v>0.39529999999999998</v>
      </c>
      <c r="Y23" s="9">
        <v>0.35410000000000003</v>
      </c>
      <c r="Z23" s="9">
        <v>0.37259999999999999</v>
      </c>
      <c r="AA23" s="10">
        <v>0.27329999999999999</v>
      </c>
      <c r="AB23" s="9">
        <v>0</v>
      </c>
      <c r="AC23" s="9">
        <v>0.72899686520376172</v>
      </c>
      <c r="AD23" s="10">
        <v>0.27147335423197488</v>
      </c>
      <c r="AE23" s="9">
        <v>0</v>
      </c>
      <c r="AF23" s="9">
        <v>0.76350914962325078</v>
      </c>
      <c r="AG23" s="9">
        <v>0</v>
      </c>
      <c r="AH23" s="10">
        <v>0.23659849300322927</v>
      </c>
      <c r="AI23" s="23"/>
      <c r="AJ23" s="23"/>
      <c r="AK23" s="23"/>
    </row>
  </sheetData>
  <mergeCells count="8">
    <mergeCell ref="Y1:AA1"/>
    <mergeCell ref="AB1:AD1"/>
    <mergeCell ref="AE1:AH1"/>
    <mergeCell ref="E1:F1"/>
    <mergeCell ref="G1:I1"/>
    <mergeCell ref="J1:M1"/>
    <mergeCell ref="N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lithuania</vt:lpstr>
      <vt:lpstr>estonia</vt:lpstr>
      <vt:lpstr>latvia</vt:lpstr>
      <vt:lpstr>poland</vt:lpstr>
      <vt:lpstr>belarus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Connerty</cp:lastModifiedBy>
  <dcterms:created xsi:type="dcterms:W3CDTF">2023-01-01T08:05:08Z</dcterms:created>
  <dcterms:modified xsi:type="dcterms:W3CDTF">2023-03-13T22:43:00Z</dcterms:modified>
</cp:coreProperties>
</file>