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-15" yWindow="15" windowWidth="29040" windowHeight="15480"/>
  </bookViews>
  <sheets>
    <sheet name="TCEP2017_Figure_38" sheetId="3" r:id="rId1"/>
  </sheets>
  <externalReferences>
    <externalReference r:id="rId2"/>
    <externalReference r:id="rId3"/>
  </externalReferences>
  <definedNames>
    <definedName name="Asize">[1]AverageSizeAge!$A$106:$S$124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</calcChain>
</file>

<file path=xl/sharedStrings.xml><?xml version="1.0" encoding="utf-8"?>
<sst xmlns="http://schemas.openxmlformats.org/spreadsheetml/2006/main" count="27" uniqueCount="27">
  <si>
    <t>Figure number</t>
  </si>
  <si>
    <t>Figure title</t>
  </si>
  <si>
    <t>FIGURE</t>
  </si>
  <si>
    <t>Labels</t>
  </si>
  <si>
    <t>Primary y axis</t>
  </si>
  <si>
    <t>Primary x axis</t>
  </si>
  <si>
    <t>DATA</t>
  </si>
  <si>
    <t>Line 5</t>
  </si>
  <si>
    <t>Line 6</t>
  </si>
  <si>
    <t>Line 7</t>
  </si>
  <si>
    <t>Line 8</t>
  </si>
  <si>
    <t>Lline 9</t>
  </si>
  <si>
    <t>Line 10</t>
  </si>
  <si>
    <t>GDP (USD PPP) index</t>
  </si>
  <si>
    <t>Seaborne trade (millions of tons loaded) index</t>
  </si>
  <si>
    <t>Secondary y axis</t>
  </si>
  <si>
    <t>Indexes (2000=1)</t>
  </si>
  <si>
    <t>Seaborne trade activity (billion tkm) index</t>
  </si>
  <si>
    <t>Development of Seaborne trade, global GDP and energy use</t>
  </si>
  <si>
    <t>Energy use, international marine bunkers (EJ)</t>
  </si>
  <si>
    <t>Development of seaborne trade, global GDP and energy use</t>
  </si>
  <si>
    <t>Please reference all figures as: 'International Energy Agency (2017), Tracking Clean Energy Progress 2017, OECD/IEA, Paris'</t>
  </si>
  <si>
    <t>Section</t>
  </si>
  <si>
    <t>International Shipping</t>
  </si>
  <si>
    <t>Key point</t>
  </si>
  <si>
    <t>See text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</si>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</sst>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9">
    <xf numFmtId="0" fontId="0" fillId="0" borderId="0" xfId="0"/>
    <xf numFmtId="0" fontId="1" fillId="2" borderId="0" xfId="1" applyFont="1" applyFill="1"/>
    <xf numFmtId="0" fontId="2" fillId="2" borderId="0" xfId="1" applyFont="1" applyFill="1"/>
    <xf numFmtId="164" fontId="10" fillId="2" borderId="0" xfId="2" applyNumberFormat="1" applyFont="1" applyFill="1"/>
    <xf numFmtId="0" fontId="6" fillId="2" borderId="0" xfId="1" applyFont="1" applyFill="1"/>
    <xf numFmtId="0" fontId="10" fillId="2" borderId="0" xfId="1" applyFont="1" applyFill="1"/>
    <xf numFmtId="2" fontId="1" fillId="2" borderId="0" xfId="1" applyNumberFormat="1" applyFont="1" applyFill="1"/>
    <xf numFmtId="1" fontId="2" fillId="2" borderId="0" xfId="1" applyNumberFormat="1" applyFont="1" applyFill="1"/>
    <xf numFmtId="0" fontId="1" fillId="2" borderId="0" xfId="1" applyFont="1" applyFill="1" applyAlignment="1">
      <alignment horizontal="right"/>
    </xf>
    <xf numFmtId="0" fontId="5" fillId="2" borderId="0" xfId="1" applyFont="1" applyFill="1"/>
    <xf numFmtId="0" fontId="1" fillId="2" borderId="0" xfId="1" applyFont="1" applyFill="1" applyBorder="1" applyAlignment="1">
      <alignment vertical="top"/>
    </xf>
    <xf numFmtId="0" fontId="9" fillId="2" borderId="0" xfId="1" applyFont="1" applyFill="1"/>
    <xf numFmtId="0" fontId="8" fillId="2" borderId="0" xfId="1" applyFont="1" applyFill="1"/>
    <xf numFmtId="0" fontId="7" fillId="2" borderId="0" xfId="1" applyFont="1" applyFill="1"/>
    <xf numFmtId="0" fontId="11" fillId="2" borderId="0" xfId="1" applyFont="1" applyFill="1"/>
    <xf numFmtId="0" fontId="12" fillId="2" borderId="0" xfId="1" applyFont="1" applyFill="1"/>
    <xf numFmtId="0" fontId="1" fillId="2" borderId="0" xfId="1" applyFill="1"/>
    <xf numFmtId="0" fontId="3" fillId="3" borderId="0" xfId="1" applyFont="1" applyFill="1" applyAlignment="1">
      <alignment vertical="center"/>
    </xf>
    <xf numFmtId="0" fontId="4" fillId="3" borderId="0" xfId="1" applyFont="1" applyFill="1" applyAlignment="1">
      <alignment vertical="center"/>
    </xf>
    <xf numFmtId="0" fontId="14" fillId="3" borderId="0" xfId="1" applyFont="1" applyFill="1" applyAlignment="1">
      <alignment vertical="center"/>
    </xf>
    <xf numFmtId="0" fontId="15" fillId="2" borderId="0" xfId="0" applyFont="1" applyFill="1" applyBorder="1"/>
    <xf numFmtId="0" fontId="2" fillId="2" borderId="0" xfId="0" applyFont="1" applyFill="1"/>
    <xf numFmtId="0" fontId="16" fillId="2" borderId="0" xfId="0" applyFont="1" applyFill="1" applyAlignment="1">
      <alignment horizontal="left"/>
    </xf>
    <xf numFmtId="0" fontId="16" fillId="2" borderId="0" xfId="1" applyFont="1" applyFill="1"/>
    <xf numFmtId="0" fontId="11" fillId="2" borderId="0" xfId="1" applyFont="1" applyFill="1" applyAlignment="1">
      <alignment horizontal="right"/>
    </xf>
    <xf numFmtId="2" fontId="16" fillId="2" borderId="0" xfId="1" applyNumberFormat="1" applyFont="1" applyFill="1"/>
    <xf numFmtId="0" fontId="16" fillId="0" borderId="0" xfId="0" applyFont="1"/>
    <xf numFmtId="0" fontId="11" fillId="2" borderId="0" xfId="1" applyFont="1" applyFill="1" applyAlignment="1">
      <alignment horizontal="center"/>
    </xf>
    <xf numFmtId="165" fontId="16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center"/>
    </xf>
    <xf numFmtId="1" fontId="11" fillId="2" borderId="0" xfId="1" applyNumberFormat="1" applyFont="1" applyFill="1" applyAlignment="1">
      <alignment horizontal="center"/>
    </xf>
    <xf numFmtId="2" fontId="16" fillId="2" borderId="0" xfId="1" applyNumberFormat="1" applyFont="1" applyFill="1" applyAlignment="1">
      <alignment horizontal="center"/>
    </xf>
    <xf numFmtId="0" fontId="17" fillId="2" borderId="0" xfId="1" applyFont="1" applyFill="1"/>
    <xf numFmtId="0" fontId="1" fillId="2" borderId="0" xfId="1" applyFont="1" applyFill="1" applyBorder="1" applyAlignment="1">
      <alignment horizontal="left" vertical="top"/>
    </xf>
    <xf numFmtId="165" fontId="1" fillId="2" borderId="0" xfId="1" applyNumberFormat="1" applyFont="1" applyFill="1"/>
    <xf numFmtId="165" fontId="2" fillId="2" borderId="0" xfId="1" applyNumberFormat="1" applyFont="1" applyFill="1"/>
    <xf numFmtId="165" fontId="6" fillId="2" borderId="0" xfId="1" applyNumberFormat="1" applyFont="1" applyFill="1"/>
    <xf numFmtId="165" fontId="10" fillId="2" borderId="0" xfId="2" applyNumberFormat="1" applyFont="1" applyFill="1"/>
    <xf numFmtId="165" fontId="16" fillId="2" borderId="0" xfId="2" applyNumberFormat="1" applyFont="1" applyFill="1" applyAlignment="1">
      <alignment horizontal="center"/>
    </xf>
  </cellXfs>
  <cellStyles count="4">
    <cellStyle name="Normal" xfId="0" builtinId="0"/>
    <cellStyle name="Normal 4" xfId="1"/>
    <cellStyle name="Percent 2" xfId="2"/>
    <cellStyle name="Percent 3" xfId="3"/>
  </cellStyles>
  <dxfs count="0"/>
  <tableStyles count="0" defaultTableStyle="TableStyleMedium9" defaultPivotStyle="PivotStyleLight16"/>
  <colors>
    <mruColors>
      <color rgb="FF488652"/>
      <color rgb="FF00678E"/>
      <color rgb="FFD87D45"/>
      <color rgb="FF00B3D2"/>
      <color rgb="FFA7A9AC"/>
      <color rgb="FF6D6F71"/>
      <color rgb="FFE5B951"/>
      <color rgb="FF948BB3"/>
      <color rgb="FF91547F"/>
      <color rgb="FF8BC6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06875611136872E-2"/>
          <c:y val="2.3946850393700769E-2"/>
          <c:w val="0.56478140600072047"/>
          <c:h val="0.87891586468358207"/>
        </c:manualLayout>
      </c:layout>
      <c:lineChart>
        <c:grouping val="standard"/>
        <c:varyColors val="0"/>
        <c:ser>
          <c:idx val="0"/>
          <c:order val="0"/>
          <c:tx>
            <c:strRef>
              <c:f>TCEP2017_Figure_38!$C$40</c:f>
              <c:strCache>
                <c:ptCount val="1"/>
                <c:pt idx="0">
                  <c:v>Seaborne trade (millions of tons loaded) index</c:v>
                </c:pt>
              </c:strCache>
            </c:strRef>
          </c:tx>
          <c:spPr>
            <a:ln w="50800">
              <a:solidFill>
                <a:srgbClr val="488652"/>
              </a:solidFill>
            </a:ln>
          </c:spPr>
          <c:marker>
            <c:symbol val="none"/>
          </c:marker>
          <c:cat>
            <c:numRef>
              <c:f>TCEP2017_Figure_38!$D$39:$S$39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TCEP2017_Figure_38!$D$40:$S$40</c:f>
              <c:numCache>
                <c:formatCode>0.0</c:formatCode>
                <c:ptCount val="16"/>
                <c:pt idx="0">
                  <c:v>0.99401993355481733</c:v>
                </c:pt>
                <c:pt idx="1">
                  <c:v>1</c:v>
                </c:pt>
                <c:pt idx="2">
                  <c:v>1.0177740863787377</c:v>
                </c:pt>
                <c:pt idx="3">
                  <c:v>1.0764119601328903</c:v>
                </c:pt>
                <c:pt idx="4">
                  <c:v>1.1225913621262458</c:v>
                </c:pt>
                <c:pt idx="5">
                  <c:v>1.1808970099667773</c:v>
                </c:pt>
                <c:pt idx="6">
                  <c:v>1.279103450564784</c:v>
                </c:pt>
                <c:pt idx="7">
                  <c:v>1.3345454980884053</c:v>
                </c:pt>
                <c:pt idx="8">
                  <c:v>1.3669892850600665</c:v>
                </c:pt>
                <c:pt idx="9">
                  <c:v>1.3052564051770765</c:v>
                </c:pt>
                <c:pt idx="10">
                  <c:v>1.3967496955898668</c:v>
                </c:pt>
                <c:pt idx="11">
                  <c:v>1.45925596346196</c:v>
                </c:pt>
                <c:pt idx="12">
                  <c:v>1.5276902250149502</c:v>
                </c:pt>
                <c:pt idx="13">
                  <c:v>1.5803512314933554</c:v>
                </c:pt>
                <c:pt idx="14">
                  <c:v>1.6347836937192692</c:v>
                </c:pt>
                <c:pt idx="15">
                  <c:v>1.6614128877047893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F2-4B89-AB06-91DE57E3624F}"/>
            </c:ext>
          </c:extLst>
        </c:ser>
        <c:ser>
          <c:idx val="1"/>
          <c:order val="1"/>
          <c:tx>
            <c:strRef>
              <c:f>TCEP2017_Figure_38!$C$41</c:f>
              <c:strCache>
                <c:ptCount val="1"/>
                <c:pt idx="0">
                  <c:v>Seaborne trade activity (billion tkm) index</c:v>
                </c:pt>
              </c:strCache>
            </c:strRef>
          </c:tx>
          <c:spPr>
            <a:ln w="50800">
              <a:solidFill>
                <a:srgbClr val="8BC669"/>
              </a:solidFill>
            </a:ln>
          </c:spPr>
          <c:marker>
            <c:symbol val="none"/>
          </c:marker>
          <c:cat>
            <c:numRef>
              <c:f>TCEP2017_Figure_38!$D$39:$S$39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TCEP2017_Figure_38!$D$41:$S$41</c:f>
              <c:numCache>
                <c:formatCode>0.0</c:formatCode>
                <c:ptCount val="16"/>
                <c:pt idx="0">
                  <c:v>1</c:v>
                </c:pt>
                <c:pt idx="1">
                  <c:v>1.0043474029134087</c:v>
                </c:pt>
                <c:pt idx="2">
                  <c:v>1.0146319307010998</c:v>
                </c:pt>
                <c:pt idx="3">
                  <c:v>1.0806540570353309</c:v>
                </c:pt>
                <c:pt idx="4">
                  <c:v>1.1607565778801545</c:v>
                </c:pt>
                <c:pt idx="5">
                  <c:v>1.2092917626447783</c:v>
                </c:pt>
                <c:pt idx="6">
                  <c:v>1.2779417967102491</c:v>
                </c:pt>
                <c:pt idx="7">
                  <c:v>1.3223566816987316</c:v>
                </c:pt>
                <c:pt idx="8">
                  <c:v>1.360218019011777</c:v>
                </c:pt>
                <c:pt idx="9">
                  <c:v>1.3009441001849269</c:v>
                </c:pt>
                <c:pt idx="10">
                  <c:v>1.4394770139181781</c:v>
                </c:pt>
                <c:pt idx="11">
                  <c:v>1.5124095642864095</c:v>
                </c:pt>
                <c:pt idx="12">
                  <c:v>1.5853096713493171</c:v>
                </c:pt>
                <c:pt idx="13">
                  <c:v>1.6342990623884761</c:v>
                </c:pt>
                <c:pt idx="14">
                  <c:v>1.7116114589754405</c:v>
                </c:pt>
                <c:pt idx="15">
                  <c:v>1.7386042890049638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F2-4B89-AB06-91DE57E3624F}"/>
            </c:ext>
          </c:extLst>
        </c:ser>
        <c:ser>
          <c:idx val="2"/>
          <c:order val="2"/>
          <c:tx>
            <c:strRef>
              <c:f>TCEP2017_Figure_38!$C$42</c:f>
              <c:strCache>
                <c:ptCount val="1"/>
                <c:pt idx="0">
                  <c:v>GDP (USD PPP) index</c:v>
                </c:pt>
              </c:strCache>
            </c:strRef>
          </c:tx>
          <c:spPr>
            <a:ln w="50800">
              <a:solidFill>
                <a:srgbClr val="00678E"/>
              </a:solidFill>
            </a:ln>
          </c:spPr>
          <c:marker>
            <c:symbol val="none"/>
          </c:marker>
          <c:cat>
            <c:numRef>
              <c:f>TCEP2017_Figure_38!$D$39:$S$39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TCEP2017_Figure_38!$D$42:$S$42</c:f>
              <c:numCache>
                <c:formatCode>0.0</c:formatCode>
                <c:ptCount val="16"/>
                <c:pt idx="0">
                  <c:v>1</c:v>
                </c:pt>
                <c:pt idx="1">
                  <c:v>1.0242784475106883</c:v>
                </c:pt>
                <c:pt idx="2">
                  <c:v>1.0525445755440628</c:v>
                </c:pt>
                <c:pt idx="3">
                  <c:v>1.0917307387890924</c:v>
                </c:pt>
                <c:pt idx="4">
                  <c:v>1.1506649031112222</c:v>
                </c:pt>
                <c:pt idx="5">
                  <c:v>1.2053482795839514</c:v>
                </c:pt>
                <c:pt idx="6">
                  <c:v>1.2707260517125052</c:v>
                </c:pt>
                <c:pt idx="7">
                  <c:v>1.3400295090935399</c:v>
                </c:pt>
                <c:pt idx="8">
                  <c:v>1.3787084888862779</c:v>
                </c:pt>
                <c:pt idx="9">
                  <c:v>1.3746588480882651</c:v>
                </c:pt>
                <c:pt idx="10">
                  <c:v>1.4471372233634481</c:v>
                </c:pt>
                <c:pt idx="11">
                  <c:v>1.5050811825673496</c:v>
                </c:pt>
                <c:pt idx="12">
                  <c:v>1.5544074259765572</c:v>
                </c:pt>
                <c:pt idx="13">
                  <c:v>1.6038680403743917</c:v>
                </c:pt>
                <c:pt idx="14">
                  <c:v>1.6572510610947453</c:v>
                </c:pt>
                <c:pt idx="15">
                  <c:v>1.708498825193403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F2-4B89-AB06-91DE57E3624F}"/>
            </c:ext>
          </c:extLst>
        </c:ser>
        <c:ser>
          <c:idx val="4"/>
          <c:order val="4"/>
          <c:tx>
            <c:strRef>
              <c:f>TCEP2017_Figure_38!$C$44</c:f>
              <c:strCache>
                <c:ptCount val="1"/>
                <c:pt idx="0">
                  <c:v>Line 5</c:v>
                </c:pt>
              </c:strCache>
            </c:strRef>
          </c:tx>
          <c:spPr>
            <a:ln w="50800">
              <a:solidFill>
                <a:srgbClr val="91547F"/>
              </a:solidFill>
            </a:ln>
          </c:spPr>
          <c:marker>
            <c:symbol val="none"/>
          </c:marker>
          <c:cat>
            <c:numRef>
              <c:f>TCEP2017_Figure_38!$D$39:$S$39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TCEP2017_Figure_38!$D$44:$S$44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F2-4B89-AB06-91DE57E3624F}"/>
            </c:ext>
          </c:extLst>
        </c:ser>
        <c:ser>
          <c:idx val="5"/>
          <c:order val="5"/>
          <c:tx>
            <c:strRef>
              <c:f>TCEP2017_Figure_38!$C$45</c:f>
              <c:strCache>
                <c:ptCount val="1"/>
                <c:pt idx="0">
                  <c:v>Line 6</c:v>
                </c:pt>
              </c:strCache>
            </c:strRef>
          </c:tx>
          <c:spPr>
            <a:ln w="50800">
              <a:solidFill>
                <a:srgbClr val="948BB3"/>
              </a:solidFill>
            </a:ln>
          </c:spPr>
          <c:marker>
            <c:symbol val="none"/>
          </c:marker>
          <c:cat>
            <c:numRef>
              <c:f>TCEP2017_Figure_38!$D$39:$S$39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TCEP2017_Figure_38!$D$45:$S$45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9F2-4B89-AB06-91DE57E3624F}"/>
            </c:ext>
          </c:extLst>
        </c:ser>
        <c:ser>
          <c:idx val="6"/>
          <c:order val="6"/>
          <c:tx>
            <c:strRef>
              <c:f>TCEP2017_Figure_38!$C$46</c:f>
              <c:strCache>
                <c:ptCount val="1"/>
                <c:pt idx="0">
                  <c:v>Line 7</c:v>
                </c:pt>
              </c:strCache>
            </c:strRef>
          </c:tx>
          <c:spPr>
            <a:ln w="50800">
              <a:solidFill>
                <a:srgbClr val="D87D45"/>
              </a:solidFill>
            </a:ln>
          </c:spPr>
          <c:marker>
            <c:symbol val="none"/>
          </c:marker>
          <c:cat>
            <c:numRef>
              <c:f>TCEP2017_Figure_38!$D$39:$S$39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TCEP2017_Figure_38!$D$46:$S$46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9F2-4B89-AB06-91DE57E3624F}"/>
            </c:ext>
          </c:extLst>
        </c:ser>
        <c:ser>
          <c:idx val="7"/>
          <c:order val="7"/>
          <c:tx>
            <c:strRef>
              <c:f>TCEP2017_Figure_38!$C$47</c:f>
              <c:strCache>
                <c:ptCount val="1"/>
                <c:pt idx="0">
                  <c:v>Line 8</c:v>
                </c:pt>
              </c:strCache>
            </c:strRef>
          </c:tx>
          <c:spPr>
            <a:ln w="50800">
              <a:solidFill>
                <a:srgbClr val="E5B951"/>
              </a:solidFill>
            </a:ln>
          </c:spPr>
          <c:marker>
            <c:symbol val="none"/>
          </c:marker>
          <c:cat>
            <c:numRef>
              <c:f>TCEP2017_Figure_38!$D$39:$S$39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TCEP2017_Figure_38!$D$47:$S$47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9F2-4B89-AB06-91DE57E3624F}"/>
            </c:ext>
          </c:extLst>
        </c:ser>
        <c:ser>
          <c:idx val="8"/>
          <c:order val="8"/>
          <c:tx>
            <c:strRef>
              <c:f>TCEP2017_Figure_38!$C$48</c:f>
              <c:strCache>
                <c:ptCount val="1"/>
                <c:pt idx="0">
                  <c:v>Lline 9</c:v>
                </c:pt>
              </c:strCache>
            </c:strRef>
          </c:tx>
          <c:spPr>
            <a:ln w="50800">
              <a:solidFill>
                <a:srgbClr val="6D6F71"/>
              </a:solidFill>
            </a:ln>
          </c:spPr>
          <c:marker>
            <c:symbol val="none"/>
          </c:marker>
          <c:cat>
            <c:numRef>
              <c:f>TCEP2017_Figure_38!$D$39:$S$39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TCEP2017_Figure_38!$D$48:$S$48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9F2-4B89-AB06-91DE57E3624F}"/>
            </c:ext>
          </c:extLst>
        </c:ser>
        <c:ser>
          <c:idx val="9"/>
          <c:order val="9"/>
          <c:tx>
            <c:strRef>
              <c:f>TCEP2017_Figure_38!$C$49</c:f>
              <c:strCache>
                <c:ptCount val="1"/>
                <c:pt idx="0">
                  <c:v>Line 10</c:v>
                </c:pt>
              </c:strCache>
            </c:strRef>
          </c:tx>
          <c:spPr>
            <a:ln w="50800">
              <a:solidFill>
                <a:srgbClr val="A7A9AC"/>
              </a:solidFill>
            </a:ln>
          </c:spPr>
          <c:marker>
            <c:symbol val="none"/>
          </c:marker>
          <c:cat>
            <c:numRef>
              <c:f>TCEP2017_Figure_38!$D$39:$S$39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TCEP2017_Figure_38!$D$49:$S$49</c:f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9F2-4B89-AB06-91DE57E3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73312"/>
        <c:axId val="154974848"/>
      </c:lineChart>
      <c:lineChart>
        <c:grouping val="standard"/>
        <c:varyColors val="0"/>
        <c:ser>
          <c:idx val="3"/>
          <c:order val="3"/>
          <c:tx>
            <c:strRef>
              <c:f>TCEP2017_Figure_38!$C$43</c:f>
              <c:strCache>
                <c:ptCount val="1"/>
                <c:pt idx="0">
                  <c:v>Energy use, international marine bunkers (EJ)</c:v>
                </c:pt>
              </c:strCache>
            </c:strRef>
          </c:tx>
          <c:spPr>
            <a:ln w="50800">
              <a:solidFill>
                <a:srgbClr val="00B3D2"/>
              </a:solidFill>
              <a:prstDash val="sysDash"/>
            </a:ln>
          </c:spPr>
          <c:marker>
            <c:symbol val="none"/>
          </c:marker>
          <c:cat>
            <c:numRef>
              <c:f>TCEP2017_Figure_38!$D$39:$S$39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TCEP2017_Figure_38!$D$43:$S$43</c:f>
              <c:numCache>
                <c:formatCode>0.0</c:formatCode>
                <c:ptCount val="16"/>
                <c:pt idx="0">
                  <c:v>6.4920885099999994</c:v>
                </c:pt>
                <c:pt idx="1">
                  <c:v>6.1745479400000001</c:v>
                </c:pt>
                <c:pt idx="2">
                  <c:v>6.4046904400000004</c:v>
                </c:pt>
                <c:pt idx="3">
                  <c:v>6.5361819099999998</c:v>
                </c:pt>
                <c:pt idx="4">
                  <c:v>7.2121351599999999</c:v>
                </c:pt>
                <c:pt idx="5">
                  <c:v>7.4889096100000003</c:v>
                </c:pt>
                <c:pt idx="6">
                  <c:v>7.9654890300000005</c:v>
                </c:pt>
                <c:pt idx="7">
                  <c:v>8.441440140000001</c:v>
                </c:pt>
                <c:pt idx="8">
                  <c:v>8.4848099499999989</c:v>
                </c:pt>
                <c:pt idx="9">
                  <c:v>8.0870380700000002</c:v>
                </c:pt>
                <c:pt idx="10">
                  <c:v>8.6943666199999985</c:v>
                </c:pt>
                <c:pt idx="11">
                  <c:v>8.7605565299999988</c:v>
                </c:pt>
                <c:pt idx="12">
                  <c:v>7.9358728200000002</c:v>
                </c:pt>
                <c:pt idx="13">
                  <c:v>8.0004870399999994</c:v>
                </c:pt>
                <c:pt idx="14">
                  <c:v>8.15270954</c:v>
                </c:pt>
                <c:pt idx="15">
                  <c:v>8.2812811861754838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9F2-4B89-AB06-91DE57E3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83040"/>
        <c:axId val="154981120"/>
      </c:lineChart>
      <c:catAx>
        <c:axId val="1549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54974848"/>
        <c:crosses val="autoZero"/>
        <c:auto val="1"/>
        <c:lblAlgn val="ctr"/>
        <c:lblOffset val="100"/>
        <c:tickLblSkip val="2"/>
        <c:noMultiLvlLbl val="0"/>
      </c:catAx>
      <c:valAx>
        <c:axId val="154974848"/>
        <c:scaling>
          <c:orientation val="minMax"/>
          <c:min val="0.60000000000000009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TCEP2017_Figure_38!$C$11</c:f>
              <c:strCache>
                <c:ptCount val="1"/>
                <c:pt idx="0">
                  <c:v>Indexes (2000=1)</c:v>
                </c:pt>
              </c:strCache>
            </c:strRef>
          </c:tx>
          <c:layout>
            <c:manualLayout>
              <c:xMode val="edge"/>
              <c:yMode val="edge"/>
              <c:x val="0"/>
              <c:y val="0.323735418489355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ln>
            <a:noFill/>
          </a:ln>
        </c:spPr>
        <c:crossAx val="154973312"/>
        <c:crosses val="autoZero"/>
        <c:crossBetween val="midCat"/>
      </c:valAx>
      <c:valAx>
        <c:axId val="154981120"/>
        <c:scaling>
          <c:orientation val="minMax"/>
          <c:max val="12"/>
          <c:min val="3"/>
        </c:scaling>
        <c:delete val="0"/>
        <c:axPos val="r"/>
        <c:title>
          <c:tx>
            <c:strRef>
              <c:f>TCEP2017_Figure_38!$C$12</c:f>
              <c:strCache>
                <c:ptCount val="1"/>
                <c:pt idx="0">
                  <c:v>Energy use, international marine bunkers (EJ)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54983040"/>
        <c:crosses val="max"/>
        <c:crossBetween val="between"/>
      </c:valAx>
      <c:catAx>
        <c:axId val="15498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8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809634089856411"/>
          <c:y val="1.1683435403907906E-3"/>
          <c:w val="0.25653594771241828"/>
          <c:h val="0.8965893846602508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79945" y="3956703"/>
    <xdr:ext cx="7772400" cy="27432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OtherProjects/Shipping_Renske/UNCTAD_Raw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OtherProjects/WEO%202016/Shipping/CheckFileForGDPDriver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Ton_Raw"/>
      <sheetName val="FleetRaw"/>
      <sheetName val="Scrapped"/>
      <sheetName val="NewShips"/>
      <sheetName val="Fleet"/>
      <sheetName val="TonnesRaw"/>
      <sheetName val="FleetDWTRaw"/>
      <sheetName val="AverageSizeAge"/>
      <sheetName val="TonneMile"/>
      <sheetName val="Figure_1"/>
      <sheetName val="Figure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6">
          <cell r="A106">
            <v>0</v>
          </cell>
          <cell r="B106" t="str">
            <v>Tankers</v>
          </cell>
          <cell r="C106">
            <v>0</v>
          </cell>
          <cell r="D106">
            <v>0</v>
          </cell>
          <cell r="E106" t="str">
            <v>Bulk carriers</v>
          </cell>
          <cell r="F106">
            <v>0</v>
          </cell>
          <cell r="G106">
            <v>0</v>
          </cell>
          <cell r="H106" t="str">
            <v>general cargo</v>
          </cell>
          <cell r="I106">
            <v>0</v>
          </cell>
          <cell r="J106">
            <v>0</v>
          </cell>
          <cell r="K106" t="str">
            <v>container vessels</v>
          </cell>
          <cell r="L106">
            <v>0</v>
          </cell>
          <cell r="M106">
            <v>0</v>
          </cell>
          <cell r="N106" t="str">
            <v>other ships</v>
          </cell>
          <cell r="O106">
            <v>0</v>
          </cell>
          <cell r="P106">
            <v>0</v>
          </cell>
          <cell r="Q106" t="str">
            <v>total</v>
          </cell>
          <cell r="R106">
            <v>0</v>
          </cell>
          <cell r="S106">
            <v>0</v>
          </cell>
        </row>
        <row r="107">
          <cell r="A107">
            <v>0</v>
          </cell>
          <cell r="B107" t="str">
            <v>thousand of DWT</v>
          </cell>
          <cell r="C107" t="str">
            <v>number of ships</v>
          </cell>
          <cell r="D107" t="str">
            <v>average vessel size (dwt)</v>
          </cell>
          <cell r="E107" t="str">
            <v>thousand of DWT</v>
          </cell>
          <cell r="F107" t="str">
            <v>number of ships</v>
          </cell>
          <cell r="G107" t="str">
            <v>average vessel size (dwt)</v>
          </cell>
          <cell r="H107" t="str">
            <v>thousand of DWT</v>
          </cell>
          <cell r="I107" t="str">
            <v>number of ships</v>
          </cell>
          <cell r="J107" t="str">
            <v>average vessel size (dwt)</v>
          </cell>
          <cell r="K107" t="str">
            <v>thousand of DWT</v>
          </cell>
          <cell r="L107" t="str">
            <v>number of ships</v>
          </cell>
          <cell r="M107" t="str">
            <v>average vessel size (dwt)</v>
          </cell>
          <cell r="N107" t="str">
            <v>thousand of DWT</v>
          </cell>
          <cell r="O107" t="str">
            <v>number of ships</v>
          </cell>
          <cell r="P107" t="str">
            <v>average vessel size (dwt)</v>
          </cell>
          <cell r="Q107" t="str">
            <v>thousand of DWT</v>
          </cell>
          <cell r="R107" t="str">
            <v>number of ships</v>
          </cell>
          <cell r="S107" t="str">
            <v>average vessel size (dwt)</v>
          </cell>
        </row>
        <row r="108">
          <cell r="A108" t="str">
            <v>January 2000</v>
          </cell>
          <cell r="B108">
            <v>39444</v>
          </cell>
          <cell r="C108">
            <v>427</v>
          </cell>
          <cell r="D108">
            <v>92375</v>
          </cell>
          <cell r="E108">
            <v>33729</v>
          </cell>
          <cell r="F108">
            <v>467</v>
          </cell>
          <cell r="G108">
            <v>72226</v>
          </cell>
          <cell r="H108">
            <v>3125</v>
          </cell>
          <cell r="I108">
            <v>341</v>
          </cell>
          <cell r="J108">
            <v>9164</v>
          </cell>
          <cell r="K108">
            <v>11922</v>
          </cell>
          <cell r="L108">
            <v>278</v>
          </cell>
          <cell r="M108">
            <v>42884</v>
          </cell>
          <cell r="N108">
            <v>2963</v>
          </cell>
          <cell r="O108">
            <v>363</v>
          </cell>
          <cell r="P108">
            <v>8791</v>
          </cell>
          <cell r="Q108">
            <v>91183</v>
          </cell>
          <cell r="R108">
            <v>1876</v>
          </cell>
          <cell r="S108">
            <v>49288</v>
          </cell>
        </row>
        <row r="109">
          <cell r="A109" t="str">
            <v>January 2001</v>
          </cell>
          <cell r="B109">
            <v>53832</v>
          </cell>
          <cell r="C109">
            <v>533</v>
          </cell>
          <cell r="D109">
            <v>100998</v>
          </cell>
          <cell r="E109">
            <v>35608</v>
          </cell>
          <cell r="F109">
            <v>535</v>
          </cell>
          <cell r="G109">
            <v>66557</v>
          </cell>
          <cell r="H109">
            <v>2797</v>
          </cell>
          <cell r="I109">
            <v>269</v>
          </cell>
          <cell r="J109">
            <v>10398</v>
          </cell>
          <cell r="K109">
            <v>18348</v>
          </cell>
          <cell r="L109">
            <v>413</v>
          </cell>
          <cell r="M109">
            <v>44426</v>
          </cell>
          <cell r="N109">
            <v>3274</v>
          </cell>
          <cell r="O109">
            <v>413</v>
          </cell>
          <cell r="P109">
            <v>8570</v>
          </cell>
          <cell r="Q109">
            <v>113859</v>
          </cell>
          <cell r="R109">
            <v>2163</v>
          </cell>
          <cell r="S109">
            <v>53405</v>
          </cell>
        </row>
        <row r="110">
          <cell r="A110" t="str">
            <v>January 2002</v>
          </cell>
          <cell r="B110">
            <v>65546</v>
          </cell>
          <cell r="C110">
            <v>752</v>
          </cell>
          <cell r="D110">
            <v>87162</v>
          </cell>
          <cell r="E110">
            <v>24107</v>
          </cell>
          <cell r="F110">
            <v>360</v>
          </cell>
          <cell r="G110">
            <v>66965</v>
          </cell>
          <cell r="H110">
            <v>2541</v>
          </cell>
          <cell r="I110">
            <v>233</v>
          </cell>
          <cell r="J110">
            <v>10906</v>
          </cell>
          <cell r="K110">
            <v>17132</v>
          </cell>
          <cell r="L110">
            <v>403</v>
          </cell>
          <cell r="M110">
            <v>42511</v>
          </cell>
          <cell r="N110">
            <v>4264</v>
          </cell>
          <cell r="O110">
            <v>474</v>
          </cell>
          <cell r="P110">
            <v>9454</v>
          </cell>
          <cell r="Q110">
            <v>113589</v>
          </cell>
          <cell r="R110">
            <v>2222</v>
          </cell>
          <cell r="S110">
            <v>51655</v>
          </cell>
        </row>
        <row r="111">
          <cell r="A111" t="str">
            <v>January 2003</v>
          </cell>
          <cell r="B111">
            <v>63545</v>
          </cell>
          <cell r="C111">
            <v>862</v>
          </cell>
          <cell r="D111">
            <v>73719</v>
          </cell>
          <cell r="E111">
            <v>32127</v>
          </cell>
          <cell r="F111">
            <v>440</v>
          </cell>
          <cell r="G111">
            <v>73015</v>
          </cell>
          <cell r="H111">
            <v>2265</v>
          </cell>
          <cell r="I111">
            <v>226</v>
          </cell>
          <cell r="J111">
            <v>10023</v>
          </cell>
          <cell r="K111">
            <v>14230</v>
          </cell>
          <cell r="L111">
            <v>324</v>
          </cell>
          <cell r="M111">
            <v>43921</v>
          </cell>
          <cell r="N111">
            <v>4933</v>
          </cell>
          <cell r="O111">
            <v>481</v>
          </cell>
          <cell r="P111">
            <v>11035</v>
          </cell>
          <cell r="Q111">
            <v>117100</v>
          </cell>
          <cell r="R111">
            <v>2333</v>
          </cell>
          <cell r="S111">
            <v>50935</v>
          </cell>
        </row>
        <row r="112">
          <cell r="A112" t="str">
            <v>January 2004</v>
          </cell>
          <cell r="B112">
            <v>82094</v>
          </cell>
          <cell r="C112">
            <v>1146</v>
          </cell>
          <cell r="D112">
            <v>72076</v>
          </cell>
          <cell r="E112">
            <v>55829</v>
          </cell>
          <cell r="F112">
            <v>735</v>
          </cell>
          <cell r="G112">
            <v>75958</v>
          </cell>
          <cell r="H112">
            <v>3012</v>
          </cell>
          <cell r="I112">
            <v>563</v>
          </cell>
          <cell r="J112">
            <v>6072</v>
          </cell>
          <cell r="K112">
            <v>33004</v>
          </cell>
          <cell r="L112">
            <v>622</v>
          </cell>
          <cell r="M112">
            <v>53061</v>
          </cell>
          <cell r="N112">
            <v>5361</v>
          </cell>
          <cell r="O112">
            <v>971</v>
          </cell>
          <cell r="P112">
            <v>7529</v>
          </cell>
          <cell r="Q112">
            <v>179300</v>
          </cell>
          <cell r="R112">
            <v>4037</v>
          </cell>
          <cell r="S112">
            <v>48407</v>
          </cell>
        </row>
        <row r="113">
          <cell r="A113" t="str">
            <v>January 2005</v>
          </cell>
          <cell r="B113">
            <v>97757</v>
          </cell>
          <cell r="C113">
            <v>1558</v>
          </cell>
          <cell r="D113">
            <v>63479</v>
          </cell>
          <cell r="E113">
            <v>68710</v>
          </cell>
          <cell r="F113">
            <v>851</v>
          </cell>
          <cell r="G113">
            <v>80741</v>
          </cell>
          <cell r="H113">
            <v>4405</v>
          </cell>
          <cell r="I113">
            <v>963</v>
          </cell>
          <cell r="J113">
            <v>5359</v>
          </cell>
          <cell r="K113">
            <v>45246</v>
          </cell>
          <cell r="L113">
            <v>898</v>
          </cell>
          <cell r="M113">
            <v>50385</v>
          </cell>
          <cell r="N113">
            <v>6110</v>
          </cell>
          <cell r="O113">
            <v>1707</v>
          </cell>
          <cell r="P113">
            <v>5290</v>
          </cell>
          <cell r="Q113">
            <v>222229</v>
          </cell>
          <cell r="R113">
            <v>5977</v>
          </cell>
          <cell r="S113">
            <v>42201</v>
          </cell>
        </row>
        <row r="114">
          <cell r="A114" t="str">
            <v>January 2006</v>
          </cell>
          <cell r="B114">
            <v>102202</v>
          </cell>
          <cell r="C114">
            <v>1882</v>
          </cell>
          <cell r="D114">
            <v>54741</v>
          </cell>
          <cell r="E114">
            <v>75623</v>
          </cell>
          <cell r="F114">
            <v>950</v>
          </cell>
          <cell r="G114">
            <v>79604</v>
          </cell>
          <cell r="H114">
            <v>6904</v>
          </cell>
          <cell r="I114">
            <v>1221</v>
          </cell>
          <cell r="J114">
            <v>6299</v>
          </cell>
          <cell r="K114">
            <v>54385</v>
          </cell>
          <cell r="L114">
            <v>1210</v>
          </cell>
          <cell r="M114">
            <v>44946</v>
          </cell>
          <cell r="N114">
            <v>6637</v>
          </cell>
          <cell r="O114">
            <v>1875</v>
          </cell>
          <cell r="P114">
            <v>4884</v>
          </cell>
          <cell r="Q114">
            <v>245750</v>
          </cell>
          <cell r="R114">
            <v>7138</v>
          </cell>
          <cell r="S114">
            <v>37913</v>
          </cell>
        </row>
        <row r="115">
          <cell r="A115" t="str">
            <v>January 2007</v>
          </cell>
          <cell r="B115">
            <v>169798</v>
          </cell>
          <cell r="C115">
            <v>2703</v>
          </cell>
          <cell r="D115">
            <v>63075</v>
          </cell>
          <cell r="E115">
            <v>106149</v>
          </cell>
          <cell r="F115">
            <v>1363</v>
          </cell>
          <cell r="G115">
            <v>77879</v>
          </cell>
          <cell r="H115">
            <v>9919</v>
          </cell>
          <cell r="I115">
            <v>1448</v>
          </cell>
          <cell r="J115">
            <v>7293</v>
          </cell>
          <cell r="K115">
            <v>57937</v>
          </cell>
          <cell r="L115">
            <v>1286</v>
          </cell>
          <cell r="M115">
            <v>45052</v>
          </cell>
          <cell r="N115">
            <v>8353</v>
          </cell>
          <cell r="O115">
            <v>2231</v>
          </cell>
          <cell r="P115">
            <v>4643</v>
          </cell>
          <cell r="Q115">
            <v>352155</v>
          </cell>
          <cell r="R115">
            <v>9031</v>
          </cell>
          <cell r="S115">
            <v>41430</v>
          </cell>
        </row>
        <row r="116">
          <cell r="A116" t="str">
            <v>January 2008</v>
          </cell>
          <cell r="B116">
            <v>184548</v>
          </cell>
          <cell r="C116">
            <v>3174</v>
          </cell>
          <cell r="D116">
            <v>58401</v>
          </cell>
          <cell r="E116">
            <v>248698</v>
          </cell>
          <cell r="F116">
            <v>2984</v>
          </cell>
          <cell r="G116">
            <v>83344</v>
          </cell>
          <cell r="H116">
            <v>14266</v>
          </cell>
          <cell r="I116">
            <v>1889</v>
          </cell>
          <cell r="J116">
            <v>7925</v>
          </cell>
          <cell r="K116">
            <v>79702</v>
          </cell>
          <cell r="L116">
            <v>1429</v>
          </cell>
          <cell r="M116">
            <v>55775</v>
          </cell>
          <cell r="N116">
            <v>11477</v>
          </cell>
          <cell r="O116">
            <v>2938</v>
          </cell>
          <cell r="P116">
            <v>4778</v>
          </cell>
          <cell r="Q116">
            <v>538691</v>
          </cell>
          <cell r="R116">
            <v>12414</v>
          </cell>
          <cell r="S116">
            <v>45749</v>
          </cell>
        </row>
        <row r="117">
          <cell r="A117" t="str">
            <v>January 2009</v>
          </cell>
          <cell r="B117">
            <v>192532</v>
          </cell>
          <cell r="C117">
            <v>2957</v>
          </cell>
          <cell r="D117">
            <v>65331</v>
          </cell>
          <cell r="E117">
            <v>324772</v>
          </cell>
          <cell r="F117">
            <v>3824</v>
          </cell>
          <cell r="G117">
            <v>84930</v>
          </cell>
          <cell r="H117">
            <v>16169</v>
          </cell>
          <cell r="I117">
            <v>1965</v>
          </cell>
          <cell r="J117">
            <v>8674</v>
          </cell>
          <cell r="K117">
            <v>74445</v>
          </cell>
          <cell r="L117">
            <v>1200</v>
          </cell>
          <cell r="M117">
            <v>62037</v>
          </cell>
          <cell r="N117">
            <v>12582</v>
          </cell>
          <cell r="O117">
            <v>3280</v>
          </cell>
          <cell r="P117">
            <v>4961</v>
          </cell>
          <cell r="Q117">
            <v>620499</v>
          </cell>
          <cell r="R117">
            <v>13226</v>
          </cell>
          <cell r="S117">
            <v>50158</v>
          </cell>
        </row>
        <row r="118">
          <cell r="A118" t="str">
            <v>January 2010</v>
          </cell>
          <cell r="B118">
            <v>148328</v>
          </cell>
          <cell r="C118">
            <v>2276</v>
          </cell>
          <cell r="D118">
            <v>65429</v>
          </cell>
          <cell r="E118">
            <v>304114</v>
          </cell>
          <cell r="F118">
            <v>3539</v>
          </cell>
          <cell r="G118">
            <v>85932</v>
          </cell>
          <cell r="H118">
            <v>13894</v>
          </cell>
          <cell r="I118">
            <v>1627</v>
          </cell>
          <cell r="J118">
            <v>8964</v>
          </cell>
          <cell r="K118">
            <v>58823</v>
          </cell>
          <cell r="L118">
            <v>842</v>
          </cell>
          <cell r="M118">
            <v>69861</v>
          </cell>
          <cell r="N118">
            <v>11568</v>
          </cell>
          <cell r="O118">
            <v>2857</v>
          </cell>
          <cell r="P118">
            <v>5157</v>
          </cell>
          <cell r="Q118">
            <v>536727</v>
          </cell>
          <cell r="R118">
            <v>11141</v>
          </cell>
          <cell r="S118">
            <v>51406</v>
          </cell>
        </row>
        <row r="119">
          <cell r="A119" t="str">
            <v>January 2011</v>
          </cell>
          <cell r="B119">
            <v>132914</v>
          </cell>
          <cell r="C119">
            <v>1857</v>
          </cell>
          <cell r="D119">
            <v>71729</v>
          </cell>
          <cell r="E119">
            <v>305831</v>
          </cell>
          <cell r="F119">
            <v>3705</v>
          </cell>
          <cell r="G119">
            <v>82546</v>
          </cell>
          <cell r="H119">
            <v>12553</v>
          </cell>
          <cell r="I119">
            <v>1305</v>
          </cell>
          <cell r="J119">
            <v>9915</v>
          </cell>
          <cell r="K119">
            <v>45878</v>
          </cell>
          <cell r="L119">
            <v>622</v>
          </cell>
          <cell r="M119">
            <v>73759</v>
          </cell>
          <cell r="N119">
            <v>10830</v>
          </cell>
          <cell r="O119">
            <v>2408</v>
          </cell>
          <cell r="P119">
            <v>5426</v>
          </cell>
          <cell r="Q119">
            <v>508006</v>
          </cell>
          <cell r="R119">
            <v>9897</v>
          </cell>
          <cell r="S119">
            <v>53803</v>
          </cell>
        </row>
        <row r="120">
          <cell r="A120" t="str">
            <v>January 2012</v>
          </cell>
          <cell r="B120">
            <v>93559</v>
          </cell>
          <cell r="C120">
            <v>1334</v>
          </cell>
          <cell r="D120">
            <v>70134</v>
          </cell>
          <cell r="E120">
            <v>230964</v>
          </cell>
          <cell r="F120">
            <v>2813</v>
          </cell>
          <cell r="G120">
            <v>82106</v>
          </cell>
          <cell r="H120">
            <v>8553</v>
          </cell>
          <cell r="I120">
            <v>799</v>
          </cell>
          <cell r="J120">
            <v>10813</v>
          </cell>
          <cell r="K120">
            <v>50275</v>
          </cell>
          <cell r="L120">
            <v>646</v>
          </cell>
          <cell r="M120">
            <v>77825</v>
          </cell>
          <cell r="N120">
            <v>10604</v>
          </cell>
          <cell r="O120">
            <v>1785</v>
          </cell>
          <cell r="P120">
            <v>6846</v>
          </cell>
          <cell r="Q120">
            <v>393955</v>
          </cell>
          <cell r="R120">
            <v>7377</v>
          </cell>
          <cell r="S120">
            <v>55230</v>
          </cell>
        </row>
        <row r="121">
          <cell r="A121" t="str">
            <v>January 2013</v>
          </cell>
          <cell r="B121">
            <v>68291</v>
          </cell>
          <cell r="C121">
            <v>964</v>
          </cell>
          <cell r="D121">
            <v>70841</v>
          </cell>
          <cell r="E121">
            <v>136720</v>
          </cell>
          <cell r="F121">
            <v>1736</v>
          </cell>
          <cell r="G121">
            <v>78756</v>
          </cell>
          <cell r="H121">
            <v>5362</v>
          </cell>
          <cell r="I121">
            <v>383</v>
          </cell>
          <cell r="J121">
            <v>14001</v>
          </cell>
          <cell r="K121">
            <v>39470</v>
          </cell>
          <cell r="L121">
            <v>485</v>
          </cell>
          <cell r="M121">
            <v>81382</v>
          </cell>
          <cell r="N121">
            <v>10569</v>
          </cell>
          <cell r="O121">
            <v>1179</v>
          </cell>
          <cell r="P121">
            <v>10559</v>
          </cell>
          <cell r="Q121">
            <v>260414</v>
          </cell>
          <cell r="R121">
            <v>4747</v>
          </cell>
          <cell r="S121">
            <v>56996</v>
          </cell>
        </row>
        <row r="123">
          <cell r="A123">
            <v>0</v>
          </cell>
          <cell r="B123">
            <v>0</v>
          </cell>
          <cell r="C123" t="str">
            <v>January 2000</v>
          </cell>
          <cell r="D123" t="str">
            <v>January 2001</v>
          </cell>
          <cell r="E123" t="str">
            <v>January 2002</v>
          </cell>
          <cell r="F123" t="str">
            <v>January 2003</v>
          </cell>
          <cell r="G123" t="str">
            <v>January 2004</v>
          </cell>
          <cell r="H123" t="str">
            <v>January 2005</v>
          </cell>
          <cell r="I123" t="str">
            <v>January 2006</v>
          </cell>
          <cell r="J123" t="str">
            <v>January 2007</v>
          </cell>
          <cell r="K123" t="str">
            <v>January 2008</v>
          </cell>
          <cell r="L123" t="str">
            <v>January 2009</v>
          </cell>
          <cell r="M123" t="str">
            <v>January 2010</v>
          </cell>
          <cell r="N123" t="str">
            <v>January 2011</v>
          </cell>
          <cell r="O123" t="str">
            <v>January 2012</v>
          </cell>
          <cell r="P123" t="str">
            <v>January 2013</v>
          </cell>
          <cell r="Q123">
            <v>0</v>
          </cell>
          <cell r="R123">
            <v>0</v>
          </cell>
          <cell r="S123" t="str">
            <v>Tankers</v>
          </cell>
        </row>
        <row r="124">
          <cell r="A124" t="str">
            <v>Tankers</v>
          </cell>
          <cell r="B124" t="str">
            <v>thousand of DWT</v>
          </cell>
          <cell r="C124">
            <v>39444</v>
          </cell>
          <cell r="D124">
            <v>53832</v>
          </cell>
          <cell r="E124">
            <v>65546</v>
          </cell>
          <cell r="F124">
            <v>63545</v>
          </cell>
          <cell r="G124">
            <v>82094</v>
          </cell>
          <cell r="H124">
            <v>97757</v>
          </cell>
          <cell r="I124">
            <v>102202</v>
          </cell>
          <cell r="J124">
            <v>169798</v>
          </cell>
          <cell r="K124">
            <v>184548</v>
          </cell>
          <cell r="L124">
            <v>192532</v>
          </cell>
          <cell r="M124">
            <v>148328</v>
          </cell>
          <cell r="N124">
            <v>132914</v>
          </cell>
          <cell r="O124">
            <v>93559</v>
          </cell>
          <cell r="P124">
            <v>68291</v>
          </cell>
          <cell r="Q124">
            <v>0</v>
          </cell>
          <cell r="R124">
            <v>0</v>
          </cell>
          <cell r="S124" t="str">
            <v>thousand of DWT</v>
          </cell>
        </row>
      </sheetData>
      <sheetData sheetId="8">
        <row r="4">
          <cell r="A4" t="str">
            <v>chemicals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F2">
            <v>2000</v>
          </cell>
          <cell r="AG2">
            <v>2001</v>
          </cell>
          <cell r="AH2">
            <v>2002</v>
          </cell>
          <cell r="AI2">
            <v>2003</v>
          </cell>
          <cell r="AJ2">
            <v>2004</v>
          </cell>
          <cell r="AK2">
            <v>2005</v>
          </cell>
          <cell r="AL2">
            <v>2006</v>
          </cell>
          <cell r="AM2">
            <v>2007</v>
          </cell>
          <cell r="AN2">
            <v>2008</v>
          </cell>
          <cell r="AO2">
            <v>2009</v>
          </cell>
          <cell r="AP2">
            <v>2010</v>
          </cell>
          <cell r="AQ2">
            <v>2011</v>
          </cell>
          <cell r="AR2">
            <v>2012</v>
          </cell>
          <cell r="AS2">
            <v>2013</v>
          </cell>
          <cell r="AT2">
            <v>2014</v>
          </cell>
          <cell r="AU2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U117"/>
  <sheetViews>
    <sheetView tabSelected="1" topLeftCell="A13" zoomScale="80" zoomScaleNormal="80" workbookViewId="0">
      <selection activeCell="P30" sqref="P30"/>
    </sheetView>
  </sheetViews>
  <sheetFormatPr defaultColWidth="8.85546875" defaultRowHeight="15" x14ac:dyDescent="0.25"/>
  <cols>
    <col min="1" max="1" width="3.42578125" style="1" customWidth="1"/>
    <col min="2" max="2" width="28.7109375" style="1" customWidth="1"/>
    <col min="3" max="13" width="9.42578125" style="1" customWidth="1"/>
    <col min="14" max="14" width="9.42578125" style="2" customWidth="1"/>
    <col min="15" max="26" width="9.42578125" style="1" customWidth="1"/>
    <col min="27" max="27" width="9.42578125" style="2" customWidth="1"/>
    <col min="28" max="29" width="9.42578125" style="1" customWidth="1"/>
    <col min="30" max="39" width="9.28515625" style="1" customWidth="1"/>
    <col min="40" max="40" width="9.28515625" style="2" customWidth="1"/>
    <col min="41" max="46" width="9.28515625" style="1" customWidth="1"/>
    <col min="47" max="16384" width="8.85546875" style="1"/>
  </cols>
  <sheetData>
    <row r="1" spans="2:40" s="18" customFormat="1" ht="46.5" customHeight="1" x14ac:dyDescent="0.25">
      <c r="B1" s="19" t="s">
        <v>20</v>
      </c>
      <c r="N1" s="17"/>
      <c r="AA1" s="17"/>
      <c r="AN1" s="17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0" t="s">
        <v>21</v>
      </c>
    </row>
    <row r="5" spans="2:40" x14ac:dyDescent="0.25">
      <c r="B5" s="21" t="s">
        <v>22</v>
      </c>
      <c r="C5" s="22" t="s">
        <v>23</v>
      </c>
      <c r="D5" s="15"/>
      <c r="Q5" s="16"/>
    </row>
    <row r="6" spans="2:40" x14ac:dyDescent="0.25">
      <c r="B6" s="21" t="s">
        <v>0</v>
      </c>
      <c r="C6" s="22">
        <v>38</v>
      </c>
      <c r="D6" s="15"/>
    </row>
    <row r="7" spans="2:40" x14ac:dyDescent="0.25">
      <c r="B7" s="2" t="s">
        <v>1</v>
      </c>
      <c r="C7" s="26" t="s">
        <v>18</v>
      </c>
      <c r="D7" s="15"/>
    </row>
    <row r="8" spans="2:40" s="16" customFormat="1" x14ac:dyDescent="0.25">
      <c r="B8" s="2" t="s">
        <v>24</v>
      </c>
      <c r="C8" s="32" t="s">
        <v>25</v>
      </c>
      <c r="D8" s="15"/>
      <c r="N8" s="2"/>
      <c r="AA8" s="2"/>
      <c r="AN8" s="2"/>
    </row>
    <row r="9" spans="2:40" x14ac:dyDescent="0.25">
      <c r="B9" s="2"/>
      <c r="C9" s="23"/>
      <c r="D9" s="15"/>
    </row>
    <row r="10" spans="2:40" x14ac:dyDescent="0.25">
      <c r="B10" s="2" t="s">
        <v>3</v>
      </c>
      <c r="C10" s="23"/>
      <c r="D10" s="15"/>
    </row>
    <row r="11" spans="2:40" x14ac:dyDescent="0.25">
      <c r="B11" s="2" t="s">
        <v>4</v>
      </c>
      <c r="C11" s="23" t="s">
        <v>16</v>
      </c>
      <c r="D11" s="15"/>
    </row>
    <row r="12" spans="2:40" x14ac:dyDescent="0.25">
      <c r="B12" s="2" t="s">
        <v>15</v>
      </c>
      <c r="C12" s="23" t="str">
        <f>C43</f>
        <v>Energy use, international marine bunkers (EJ)</v>
      </c>
      <c r="D12" s="15"/>
    </row>
    <row r="13" spans="2:40" x14ac:dyDescent="0.25">
      <c r="B13" s="2" t="s">
        <v>5</v>
      </c>
      <c r="C13" s="23" t="s">
        <v>26</v>
      </c>
      <c r="D13" s="15"/>
    </row>
    <row r="14" spans="2:40" x14ac:dyDescent="0.25">
      <c r="B14" s="2"/>
      <c r="C14" s="4"/>
    </row>
    <row r="15" spans="2:40" x14ac:dyDescent="0.25">
      <c r="B15" s="2"/>
      <c r="C15" s="4"/>
    </row>
    <row r="16" spans="2:40" ht="23.25" x14ac:dyDescent="0.35">
      <c r="B16" s="9" t="s">
        <v>2</v>
      </c>
      <c r="C16" s="14"/>
    </row>
    <row r="17" spans="2:38" x14ac:dyDescent="0.25">
      <c r="B17" s="2"/>
      <c r="C17" s="14"/>
    </row>
    <row r="18" spans="2:38" x14ac:dyDescent="0.25">
      <c r="C18" s="4"/>
    </row>
    <row r="19" spans="2:38" x14ac:dyDescent="0.25">
      <c r="B19" s="2"/>
      <c r="V19" s="10"/>
      <c r="W19" s="10"/>
    </row>
    <row r="20" spans="2:38" x14ac:dyDescent="0.25">
      <c r="B20" s="33"/>
      <c r="C20" s="33"/>
      <c r="D20" s="33"/>
      <c r="E20" s="33"/>
      <c r="F20" s="33"/>
      <c r="G20" s="33"/>
      <c r="H20" s="33"/>
      <c r="V20" s="10"/>
      <c r="W20" s="10"/>
    </row>
    <row r="21" spans="2:38" x14ac:dyDescent="0.25">
      <c r="B21" s="33"/>
      <c r="C21" s="33"/>
      <c r="D21" s="33"/>
      <c r="E21" s="33"/>
      <c r="F21" s="33"/>
      <c r="G21" s="33"/>
      <c r="H21" s="33"/>
      <c r="V21" s="10"/>
      <c r="W21" s="10"/>
    </row>
    <row r="22" spans="2:38" x14ac:dyDescent="0.25">
      <c r="B22" s="33"/>
      <c r="C22" s="33"/>
      <c r="D22" s="33"/>
      <c r="E22" s="33"/>
      <c r="F22" s="33"/>
      <c r="G22" s="33"/>
      <c r="H22" s="33"/>
      <c r="V22" s="10"/>
      <c r="W22" s="10"/>
    </row>
    <row r="23" spans="2:38" x14ac:dyDescent="0.25">
      <c r="B23" s="33"/>
      <c r="C23" s="33"/>
      <c r="D23" s="33"/>
      <c r="E23" s="33"/>
      <c r="F23" s="33"/>
      <c r="G23" s="33"/>
      <c r="H23" s="33"/>
      <c r="V23" s="10"/>
      <c r="W23" s="10"/>
      <c r="X23" s="2"/>
      <c r="Y23" s="2"/>
    </row>
    <row r="24" spans="2:38" x14ac:dyDescent="0.25">
      <c r="B24" s="33"/>
      <c r="C24" s="33"/>
      <c r="D24" s="33"/>
      <c r="E24" s="33"/>
      <c r="F24" s="33"/>
      <c r="G24" s="33"/>
      <c r="H24" s="33"/>
      <c r="V24" s="10"/>
      <c r="W24" s="10"/>
      <c r="X24" s="2"/>
      <c r="Y24" s="2"/>
    </row>
    <row r="25" spans="2:38" ht="15.75" x14ac:dyDescent="0.25">
      <c r="B25" s="33"/>
      <c r="C25" s="33"/>
      <c r="D25" s="33"/>
      <c r="E25" s="33"/>
      <c r="F25" s="33"/>
      <c r="G25" s="33"/>
      <c r="H25" s="33"/>
      <c r="N25" s="13"/>
      <c r="V25" s="10"/>
      <c r="W25" s="10"/>
      <c r="AA25" s="13"/>
    </row>
    <row r="26" spans="2:38" s="2" customFormat="1" x14ac:dyDescent="0.25">
      <c r="B26" s="33"/>
      <c r="C26" s="33"/>
      <c r="D26" s="33"/>
      <c r="E26" s="33"/>
      <c r="F26" s="33"/>
      <c r="G26" s="33"/>
      <c r="H26" s="33"/>
      <c r="M26" s="7"/>
      <c r="N26" s="12"/>
      <c r="V26" s="10"/>
      <c r="W26" s="10"/>
      <c r="AA26" s="11"/>
    </row>
    <row r="27" spans="2:38" x14ac:dyDescent="0.25">
      <c r="B27" s="33"/>
      <c r="C27" s="33"/>
      <c r="D27" s="33"/>
      <c r="E27" s="33"/>
      <c r="F27" s="33"/>
      <c r="G27" s="33"/>
      <c r="H27" s="33"/>
      <c r="V27" s="10"/>
      <c r="W27" s="10"/>
      <c r="X27" s="6"/>
      <c r="Y27" s="6"/>
      <c r="AA27" s="7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2:38" x14ac:dyDescent="0.25">
      <c r="B28" s="33"/>
      <c r="C28" s="33"/>
      <c r="D28" s="33"/>
      <c r="E28" s="33"/>
      <c r="F28" s="33"/>
      <c r="G28" s="33"/>
      <c r="H28" s="33"/>
      <c r="N28" s="7"/>
      <c r="V28" s="10"/>
      <c r="W28" s="10"/>
      <c r="X28" s="6"/>
      <c r="Y28" s="6"/>
      <c r="AA28" s="7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2:38" x14ac:dyDescent="0.25">
      <c r="B29" s="33"/>
      <c r="C29" s="33"/>
      <c r="D29" s="33"/>
      <c r="E29" s="33"/>
      <c r="F29" s="33"/>
      <c r="G29" s="33"/>
      <c r="H29" s="33"/>
      <c r="N29" s="7"/>
      <c r="V29" s="10"/>
      <c r="W29" s="10"/>
      <c r="X29" s="6"/>
      <c r="Y29" s="6"/>
      <c r="AA29" s="7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2:38" x14ac:dyDescent="0.25">
      <c r="B30" s="33"/>
      <c r="C30" s="33"/>
      <c r="D30" s="33"/>
      <c r="E30" s="33"/>
      <c r="F30" s="33"/>
      <c r="G30" s="33"/>
      <c r="H30" s="33"/>
      <c r="N30" s="7"/>
      <c r="V30" s="10"/>
      <c r="W30" s="10"/>
      <c r="X30" s="6"/>
      <c r="Y30" s="6"/>
      <c r="AA30" s="7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2:38" x14ac:dyDescent="0.25">
      <c r="B31" s="33"/>
      <c r="C31" s="33"/>
      <c r="D31" s="33"/>
      <c r="E31" s="33"/>
      <c r="F31" s="33"/>
      <c r="G31" s="33"/>
      <c r="H31" s="33"/>
      <c r="N31" s="7"/>
      <c r="V31" s="10"/>
      <c r="W31" s="10"/>
      <c r="X31" s="6"/>
      <c r="Y31" s="6"/>
      <c r="AA31" s="7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2:38" x14ac:dyDescent="0.25">
      <c r="B32" s="33"/>
      <c r="C32" s="33"/>
      <c r="D32" s="33"/>
      <c r="E32" s="33"/>
      <c r="F32" s="33"/>
      <c r="G32" s="33"/>
      <c r="H32" s="33"/>
      <c r="N32" s="7"/>
      <c r="V32" s="10"/>
      <c r="W32" s="10"/>
      <c r="X32" s="6"/>
      <c r="Y32" s="6"/>
      <c r="AA32" s="7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2:47" x14ac:dyDescent="0.25">
      <c r="B33" s="33"/>
      <c r="C33" s="33"/>
      <c r="D33" s="33"/>
      <c r="E33" s="33"/>
      <c r="F33" s="33"/>
      <c r="G33" s="33"/>
      <c r="H33" s="33"/>
      <c r="N33" s="7"/>
      <c r="V33" s="10"/>
      <c r="W33" s="10"/>
      <c r="X33" s="6"/>
      <c r="Y33" s="6"/>
      <c r="AA33" s="7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spans="2:47" x14ac:dyDescent="0.25">
      <c r="B34" s="33"/>
      <c r="C34" s="33"/>
      <c r="D34" s="33"/>
      <c r="E34" s="33"/>
      <c r="F34" s="33"/>
      <c r="G34" s="33"/>
      <c r="H34" s="33"/>
      <c r="N34" s="7"/>
      <c r="O34" s="10"/>
      <c r="P34" s="10"/>
      <c r="Q34" s="10"/>
      <c r="R34" s="10"/>
      <c r="S34" s="10"/>
      <c r="T34" s="10"/>
      <c r="U34" s="10"/>
      <c r="V34" s="10"/>
      <c r="W34" s="10"/>
      <c r="X34" s="6"/>
      <c r="Y34" s="6"/>
      <c r="AA34" s="7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spans="2:47" x14ac:dyDescent="0.25"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AA35" s="7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spans="2:47" x14ac:dyDescent="0.25"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AA36" s="7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spans="2:47" ht="23.25" x14ac:dyDescent="0.35">
      <c r="B37" s="9" t="s">
        <v>6</v>
      </c>
      <c r="C37" s="8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AA37" s="7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2:47" x14ac:dyDescent="0.25"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AA38" s="7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spans="2:47" x14ac:dyDescent="0.25">
      <c r="B39" s="23"/>
      <c r="C39" s="24"/>
      <c r="D39" s="27">
        <f>[2]Sheet1!AF2</f>
        <v>2000</v>
      </c>
      <c r="E39" s="27">
        <f>[2]Sheet1!AG2</f>
        <v>2001</v>
      </c>
      <c r="F39" s="27">
        <f>[2]Sheet1!AH2</f>
        <v>2002</v>
      </c>
      <c r="G39" s="27">
        <f>[2]Sheet1!AI2</f>
        <v>2003</v>
      </c>
      <c r="H39" s="27">
        <f>[2]Sheet1!AJ2</f>
        <v>2004</v>
      </c>
      <c r="I39" s="27">
        <f>[2]Sheet1!AK2</f>
        <v>2005</v>
      </c>
      <c r="J39" s="27">
        <f>[2]Sheet1!AL2</f>
        <v>2006</v>
      </c>
      <c r="K39" s="27">
        <f>[2]Sheet1!AM2</f>
        <v>2007</v>
      </c>
      <c r="L39" s="27">
        <f>[2]Sheet1!AN2</f>
        <v>2008</v>
      </c>
      <c r="M39" s="27">
        <f>[2]Sheet1!AO2</f>
        <v>2009</v>
      </c>
      <c r="N39" s="27">
        <f>[2]Sheet1!AP2</f>
        <v>2010</v>
      </c>
      <c r="O39" s="27">
        <f>[2]Sheet1!AQ2</f>
        <v>2011</v>
      </c>
      <c r="P39" s="27">
        <f>[2]Sheet1!AR2</f>
        <v>2012</v>
      </c>
      <c r="Q39" s="27">
        <f>[2]Sheet1!AS2</f>
        <v>2013</v>
      </c>
      <c r="R39" s="27">
        <f>[2]Sheet1!AT2</f>
        <v>2014</v>
      </c>
      <c r="S39" s="27">
        <f>[2]Sheet1!AU2</f>
        <v>2015</v>
      </c>
      <c r="T39" s="23"/>
      <c r="U39" s="7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H39" s="7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U39" s="2"/>
    </row>
    <row r="40" spans="2:47" x14ac:dyDescent="0.25">
      <c r="B40" s="23"/>
      <c r="C40" s="24" t="s">
        <v>14</v>
      </c>
      <c r="D40" s="28">
        <v>0.99401993355481733</v>
      </c>
      <c r="E40" s="28">
        <v>1</v>
      </c>
      <c r="F40" s="28">
        <v>1.0177740863787377</v>
      </c>
      <c r="G40" s="28">
        <v>1.0764119601328903</v>
      </c>
      <c r="H40" s="28">
        <v>1.1225913621262458</v>
      </c>
      <c r="I40" s="28">
        <v>1.1808970099667773</v>
      </c>
      <c r="J40" s="28">
        <v>1.279103450564784</v>
      </c>
      <c r="K40" s="28">
        <v>1.3345454980884053</v>
      </c>
      <c r="L40" s="28">
        <v>1.3669892850600665</v>
      </c>
      <c r="M40" s="28">
        <v>1.3052564051770765</v>
      </c>
      <c r="N40" s="28">
        <v>1.3967496955898668</v>
      </c>
      <c r="O40" s="28">
        <v>1.45925596346196</v>
      </c>
      <c r="P40" s="28">
        <v>1.5276902250149502</v>
      </c>
      <c r="Q40" s="28">
        <v>1.5803512314933554</v>
      </c>
      <c r="R40" s="28">
        <v>1.6347836937192692</v>
      </c>
      <c r="S40" s="28">
        <v>1.6614128877047893</v>
      </c>
      <c r="T40" s="23"/>
      <c r="U40" s="7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H40" s="7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U40" s="2"/>
    </row>
    <row r="41" spans="2:47" x14ac:dyDescent="0.25">
      <c r="B41" s="23"/>
      <c r="C41" s="24" t="s">
        <v>17</v>
      </c>
      <c r="D41" s="28">
        <v>1</v>
      </c>
      <c r="E41" s="28">
        <v>1.0043474029134087</v>
      </c>
      <c r="F41" s="28">
        <v>1.0146319307010998</v>
      </c>
      <c r="G41" s="28">
        <v>1.0806540570353309</v>
      </c>
      <c r="H41" s="28">
        <v>1.1607565778801545</v>
      </c>
      <c r="I41" s="28">
        <v>1.2092917626447783</v>
      </c>
      <c r="J41" s="28">
        <v>1.2779417967102491</v>
      </c>
      <c r="K41" s="28">
        <v>1.3223566816987316</v>
      </c>
      <c r="L41" s="28">
        <v>1.360218019011777</v>
      </c>
      <c r="M41" s="28">
        <v>1.3009441001849269</v>
      </c>
      <c r="N41" s="28">
        <v>1.4394770139181781</v>
      </c>
      <c r="O41" s="28">
        <v>1.5124095642864095</v>
      </c>
      <c r="P41" s="28">
        <v>1.5853096713493171</v>
      </c>
      <c r="Q41" s="28">
        <v>1.6342990623884761</v>
      </c>
      <c r="R41" s="28">
        <v>1.7116114589754405</v>
      </c>
      <c r="S41" s="28">
        <v>1.7386042890049638</v>
      </c>
      <c r="T41" s="23"/>
      <c r="U41" s="7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H41" s="7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U41" s="2"/>
    </row>
    <row r="42" spans="2:47" x14ac:dyDescent="0.25">
      <c r="B42" s="23"/>
      <c r="C42" s="24" t="s">
        <v>13</v>
      </c>
      <c r="D42" s="38">
        <v>1</v>
      </c>
      <c r="E42" s="38">
        <v>1.0242784475106883</v>
      </c>
      <c r="F42" s="38">
        <v>1.0525445755440628</v>
      </c>
      <c r="G42" s="38">
        <v>1.0917307387890924</v>
      </c>
      <c r="H42" s="38">
        <v>1.1506649031112222</v>
      </c>
      <c r="I42" s="38">
        <v>1.2053482795839514</v>
      </c>
      <c r="J42" s="38">
        <v>1.2707260517125052</v>
      </c>
      <c r="K42" s="38">
        <v>1.3400295090935399</v>
      </c>
      <c r="L42" s="28">
        <v>1.3787084888862779</v>
      </c>
      <c r="M42" s="28">
        <v>1.3746588480882651</v>
      </c>
      <c r="N42" s="28">
        <v>1.4471372233634481</v>
      </c>
      <c r="O42" s="28">
        <v>1.5050811825673496</v>
      </c>
      <c r="P42" s="28">
        <v>1.5544074259765572</v>
      </c>
      <c r="Q42" s="28">
        <v>1.6038680403743917</v>
      </c>
      <c r="R42" s="28">
        <v>1.6572510610947453</v>
      </c>
      <c r="S42" s="28">
        <v>1.708498825193403</v>
      </c>
      <c r="T42" s="23"/>
      <c r="U42" s="7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H42" s="7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U42" s="2"/>
    </row>
    <row r="43" spans="2:47" x14ac:dyDescent="0.25">
      <c r="B43" s="23"/>
      <c r="C43" s="24" t="s">
        <v>19</v>
      </c>
      <c r="D43" s="38">
        <v>6.4920885099999994</v>
      </c>
      <c r="E43" s="38">
        <v>6.1745479400000001</v>
      </c>
      <c r="F43" s="38">
        <v>6.4046904400000004</v>
      </c>
      <c r="G43" s="38">
        <v>6.5361819099999998</v>
      </c>
      <c r="H43" s="38">
        <v>7.2121351599999999</v>
      </c>
      <c r="I43" s="38">
        <v>7.4889096100000003</v>
      </c>
      <c r="J43" s="38">
        <v>7.9654890300000005</v>
      </c>
      <c r="K43" s="38">
        <v>8.441440140000001</v>
      </c>
      <c r="L43" s="28">
        <v>8.4848099499999989</v>
      </c>
      <c r="M43" s="28">
        <v>8.0870380700000002</v>
      </c>
      <c r="N43" s="28">
        <v>8.6943666199999985</v>
      </c>
      <c r="O43" s="28">
        <v>8.7605565299999988</v>
      </c>
      <c r="P43" s="28">
        <v>7.9358728200000002</v>
      </c>
      <c r="Q43" s="28">
        <v>8.0004870399999994</v>
      </c>
      <c r="R43" s="28">
        <v>8.15270954</v>
      </c>
      <c r="S43" s="28">
        <v>8.2812811861754838</v>
      </c>
      <c r="T43" s="23"/>
      <c r="U43" s="7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H43" s="7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U43" s="2"/>
    </row>
    <row r="44" spans="2:47" hidden="1" x14ac:dyDescent="0.25">
      <c r="B44" s="23"/>
      <c r="C44" s="14" t="s">
        <v>7</v>
      </c>
      <c r="D44" s="38">
        <v>15.80696</v>
      </c>
      <c r="E44" s="38">
        <v>92.000625319612908</v>
      </c>
      <c r="F44" s="38">
        <v>109.2715625573851</v>
      </c>
      <c r="G44" s="38">
        <v>109.74665673023698</v>
      </c>
      <c r="H44" s="38">
        <v>134.5247173832434</v>
      </c>
      <c r="I44" s="38">
        <v>146.93726718801878</v>
      </c>
      <c r="J44" s="38">
        <v>170.94671713201515</v>
      </c>
      <c r="K44" s="38">
        <v>198.6553751289735</v>
      </c>
      <c r="L44" s="28"/>
      <c r="M44" s="28"/>
      <c r="N44" s="28"/>
      <c r="O44" s="28"/>
      <c r="P44" s="28"/>
      <c r="Q44" s="28"/>
      <c r="R44" s="28"/>
      <c r="S44" s="28">
        <v>225.8831960379388</v>
      </c>
      <c r="T44" s="23"/>
      <c r="U44" s="7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H44" s="7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U44" s="2"/>
    </row>
    <row r="45" spans="2:47" hidden="1" x14ac:dyDescent="0.25">
      <c r="B45" s="23"/>
      <c r="C45" s="14" t="s">
        <v>8</v>
      </c>
      <c r="D45" s="38">
        <v>3.5221870000000037</v>
      </c>
      <c r="E45" s="38">
        <v>20.138098699878793</v>
      </c>
      <c r="F45" s="38">
        <v>29.082532108575009</v>
      </c>
      <c r="G45" s="38">
        <v>47.360170627588715</v>
      </c>
      <c r="H45" s="38">
        <v>92.462424726943624</v>
      </c>
      <c r="I45" s="38">
        <v>123.41082373994841</v>
      </c>
      <c r="J45" s="38">
        <v>147.75164600715308</v>
      </c>
      <c r="K45" s="38">
        <v>190.45060506651421</v>
      </c>
      <c r="L45" s="28"/>
      <c r="M45" s="28"/>
      <c r="N45" s="28"/>
      <c r="O45" s="28"/>
      <c r="P45" s="28"/>
      <c r="Q45" s="28"/>
      <c r="R45" s="28"/>
      <c r="S45" s="28">
        <v>235.34686736744837</v>
      </c>
      <c r="T45" s="23"/>
      <c r="U45" s="7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H45" s="7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U45" s="2"/>
    </row>
    <row r="46" spans="2:47" hidden="1" x14ac:dyDescent="0.25">
      <c r="B46" s="23"/>
      <c r="C46" s="14" t="s">
        <v>9</v>
      </c>
      <c r="D46" s="28">
        <v>10.149163679999999</v>
      </c>
      <c r="E46" s="28">
        <v>57.028326808897397</v>
      </c>
      <c r="F46" s="28">
        <v>66.108608232937002</v>
      </c>
      <c r="G46" s="28">
        <v>73.1615339584623</v>
      </c>
      <c r="H46" s="28">
        <v>87.042263228114194</v>
      </c>
      <c r="I46" s="28">
        <v>82.788852695901895</v>
      </c>
      <c r="J46" s="28">
        <v>106.35742590613199</v>
      </c>
      <c r="K46" s="28">
        <v>130.467437832401</v>
      </c>
      <c r="L46" s="28"/>
      <c r="M46" s="28"/>
      <c r="N46" s="28"/>
      <c r="O46" s="28"/>
      <c r="P46" s="28"/>
      <c r="Q46" s="28"/>
      <c r="R46" s="28"/>
      <c r="S46" s="28">
        <v>169.63000923799299</v>
      </c>
      <c r="T46" s="23"/>
      <c r="U46" s="7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H46" s="7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U46" s="2"/>
    </row>
    <row r="47" spans="2:47" hidden="1" x14ac:dyDescent="0.25">
      <c r="B47" s="23"/>
      <c r="C47" s="14" t="s">
        <v>10</v>
      </c>
      <c r="D47" s="28">
        <v>12.0445744314286</v>
      </c>
      <c r="E47" s="28">
        <v>64.575287204428093</v>
      </c>
      <c r="F47" s="28">
        <v>72.039757217874197</v>
      </c>
      <c r="G47" s="28">
        <v>74.833619113601898</v>
      </c>
      <c r="H47" s="28">
        <v>76.416043285393002</v>
      </c>
      <c r="I47" s="28">
        <v>56.436216180368902</v>
      </c>
      <c r="J47" s="28">
        <v>77.511185806366001</v>
      </c>
      <c r="K47" s="28">
        <v>94.288071043957402</v>
      </c>
      <c r="L47" s="28"/>
      <c r="M47" s="28"/>
      <c r="N47" s="28"/>
      <c r="O47" s="28"/>
      <c r="P47" s="28"/>
      <c r="Q47" s="28"/>
      <c r="R47" s="28"/>
      <c r="S47" s="28">
        <v>129.54562060471599</v>
      </c>
      <c r="T47" s="23"/>
      <c r="U47" s="7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H47" s="7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U47" s="2"/>
    </row>
    <row r="48" spans="2:47" hidden="1" x14ac:dyDescent="0.25">
      <c r="B48" s="23"/>
      <c r="C48" s="14" t="s">
        <v>11</v>
      </c>
      <c r="D48" s="28">
        <v>13.9399851828572</v>
      </c>
      <c r="E48" s="28">
        <v>72.122247599958797</v>
      </c>
      <c r="F48" s="28">
        <v>77.970906202811506</v>
      </c>
      <c r="G48" s="28">
        <v>76.505704268741596</v>
      </c>
      <c r="H48" s="28">
        <v>65.789823342671895</v>
      </c>
      <c r="I48" s="28">
        <v>30.0835796648349</v>
      </c>
      <c r="J48" s="28">
        <v>48.664945706598999</v>
      </c>
      <c r="K48" s="28">
        <v>58.108704255513402</v>
      </c>
      <c r="L48" s="28"/>
      <c r="M48" s="28"/>
      <c r="N48" s="28"/>
      <c r="O48" s="28"/>
      <c r="P48" s="28"/>
      <c r="Q48" s="28"/>
      <c r="R48" s="28"/>
      <c r="S48" s="28">
        <v>89.461231971439403</v>
      </c>
      <c r="T48" s="23"/>
      <c r="U48" s="7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H48" s="7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U48" s="2"/>
    </row>
    <row r="49" spans="2:47" hidden="1" x14ac:dyDescent="0.25">
      <c r="B49" s="23"/>
      <c r="C49" s="14" t="s">
        <v>12</v>
      </c>
      <c r="D49" s="28">
        <v>15.8353959342857</v>
      </c>
      <c r="E49" s="28">
        <v>79.669207995489501</v>
      </c>
      <c r="F49" s="28">
        <v>83.9020551877488</v>
      </c>
      <c r="G49" s="28">
        <v>78.177789423881194</v>
      </c>
      <c r="H49" s="28">
        <v>55.163603399950702</v>
      </c>
      <c r="I49" s="28">
        <v>3.7309431493018801</v>
      </c>
      <c r="J49" s="28">
        <v>19.818705606832999</v>
      </c>
      <c r="K49" s="28">
        <v>21.929337467069399</v>
      </c>
      <c r="L49" s="28"/>
      <c r="M49" s="28"/>
      <c r="N49" s="28"/>
      <c r="O49" s="28"/>
      <c r="P49" s="28"/>
      <c r="Q49" s="28"/>
      <c r="R49" s="28"/>
      <c r="S49" s="28">
        <v>49.376843338162402</v>
      </c>
      <c r="T49" s="23"/>
      <c r="U49" s="7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H49" s="7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U49" s="2"/>
    </row>
    <row r="50" spans="2:47" x14ac:dyDescent="0.25">
      <c r="B50" s="23"/>
      <c r="C50" s="23"/>
      <c r="D50" s="28">
        <v>1</v>
      </c>
      <c r="E50" s="28">
        <v>0.95108807134855289</v>
      </c>
      <c r="F50" s="28">
        <v>0.98653775747737005</v>
      </c>
      <c r="G50" s="28">
        <v>1.0067918667362716</v>
      </c>
      <c r="H50" s="28">
        <v>1.1109114037633476</v>
      </c>
      <c r="I50" s="28">
        <v>1.1535439787157185</v>
      </c>
      <c r="J50" s="28">
        <v>1.2269532397364067</v>
      </c>
      <c r="K50" s="28">
        <v>1.3002657198831076</v>
      </c>
      <c r="L50" s="28">
        <v>1.3069461294205307</v>
      </c>
      <c r="M50" s="28">
        <v>1.2456758803493271</v>
      </c>
      <c r="N50" s="28">
        <v>1.3392249052993888</v>
      </c>
      <c r="O50" s="28">
        <v>1.3494203778192173</v>
      </c>
      <c r="P50" s="28">
        <v>1.2223913472184009</v>
      </c>
      <c r="Q50" s="28">
        <v>1.2323441104779393</v>
      </c>
      <c r="R50" s="28">
        <v>1.2557914956707823</v>
      </c>
      <c r="S50" s="28">
        <v>1.2755958538488079</v>
      </c>
      <c r="T50" s="25"/>
      <c r="U50" s="6"/>
      <c r="V50" s="6"/>
      <c r="W50" s="6"/>
      <c r="X50" s="6"/>
      <c r="Y50" s="6"/>
      <c r="AA50" s="7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2:47" x14ac:dyDescent="0.25">
      <c r="B51" s="23"/>
      <c r="C51" s="23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30"/>
      <c r="O51" s="31"/>
      <c r="P51" s="31"/>
      <c r="Q51" s="31"/>
      <c r="R51" s="31"/>
      <c r="S51" s="31"/>
      <c r="T51" s="25"/>
      <c r="U51" s="6"/>
      <c r="V51" s="6"/>
      <c r="W51" s="6"/>
      <c r="X51" s="6"/>
      <c r="Y51" s="6"/>
      <c r="AA51" s="7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2:47" x14ac:dyDescent="0.25"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AA52" s="7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2:47" x14ac:dyDescent="0.25"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AA53" s="7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2:47" x14ac:dyDescent="0.25"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5"/>
      <c r="O54" s="35"/>
      <c r="P54" s="35"/>
      <c r="Q54" s="34"/>
      <c r="R54" s="34"/>
      <c r="S54" s="34"/>
    </row>
    <row r="55" spans="2:47" x14ac:dyDescent="0.25">
      <c r="B55" s="5"/>
      <c r="C55" s="4"/>
      <c r="D55" s="36"/>
      <c r="E55" s="36"/>
      <c r="F55" s="36"/>
      <c r="G55" s="36"/>
      <c r="H55" s="36"/>
      <c r="I55" s="36"/>
      <c r="J55" s="36"/>
      <c r="K55" s="36"/>
      <c r="L55" s="34"/>
      <c r="M55" s="34"/>
      <c r="N55" s="35"/>
      <c r="O55" s="35"/>
      <c r="P55" s="35"/>
      <c r="Q55" s="34"/>
      <c r="R55" s="34"/>
      <c r="S55" s="34"/>
    </row>
    <row r="56" spans="2:47" x14ac:dyDescent="0.25">
      <c r="B56" s="4"/>
      <c r="C56" s="3"/>
      <c r="D56" s="37"/>
      <c r="E56" s="37"/>
      <c r="F56" s="37"/>
      <c r="G56" s="37"/>
      <c r="H56" s="37"/>
      <c r="I56" s="37"/>
      <c r="J56" s="37"/>
      <c r="K56" s="37"/>
      <c r="L56" s="34"/>
      <c r="M56" s="34"/>
      <c r="N56" s="35"/>
      <c r="O56" s="35"/>
      <c r="P56" s="35"/>
      <c r="Q56" s="34"/>
      <c r="R56" s="34"/>
      <c r="S56" s="34"/>
    </row>
    <row r="57" spans="2:47" x14ac:dyDescent="0.25">
      <c r="B57" s="4"/>
      <c r="C57" s="3"/>
      <c r="D57" s="37"/>
      <c r="E57" s="37"/>
      <c r="F57" s="37"/>
      <c r="G57" s="37"/>
      <c r="H57" s="37"/>
      <c r="I57" s="37"/>
      <c r="J57" s="37"/>
      <c r="K57" s="37"/>
      <c r="L57" s="34"/>
      <c r="M57" s="34"/>
      <c r="N57" s="35"/>
      <c r="O57" s="35"/>
      <c r="P57" s="35"/>
      <c r="Q57" s="34"/>
      <c r="R57" s="34"/>
      <c r="S57" s="34"/>
    </row>
    <row r="58" spans="2:47" x14ac:dyDescent="0.25">
      <c r="B58" s="4"/>
      <c r="C58" s="3"/>
      <c r="D58" s="37"/>
      <c r="E58" s="37"/>
      <c r="F58" s="37"/>
      <c r="G58" s="37"/>
      <c r="H58" s="37"/>
      <c r="I58" s="37"/>
      <c r="J58" s="37"/>
      <c r="K58" s="37"/>
      <c r="L58" s="34"/>
      <c r="M58" s="34"/>
      <c r="N58" s="35"/>
      <c r="O58" s="35"/>
      <c r="P58" s="35"/>
      <c r="Q58" s="34"/>
      <c r="R58" s="34"/>
      <c r="S58" s="34"/>
    </row>
    <row r="59" spans="2:47" x14ac:dyDescent="0.25">
      <c r="B59" s="4"/>
      <c r="C59" s="3"/>
      <c r="D59" s="37"/>
      <c r="E59" s="37"/>
      <c r="F59" s="37"/>
      <c r="G59" s="37"/>
      <c r="H59" s="37"/>
      <c r="I59" s="37"/>
      <c r="J59" s="37"/>
      <c r="K59" s="37"/>
      <c r="L59" s="34"/>
      <c r="M59" s="34"/>
      <c r="N59" s="35"/>
      <c r="O59" s="35"/>
      <c r="P59" s="35"/>
      <c r="Q59" s="34"/>
      <c r="R59" s="34"/>
      <c r="S59" s="34"/>
    </row>
    <row r="60" spans="2:47" x14ac:dyDescent="0.25"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5"/>
      <c r="P60" s="35"/>
      <c r="Q60" s="34"/>
      <c r="R60" s="34"/>
      <c r="S60" s="34"/>
    </row>
    <row r="61" spans="2:47" x14ac:dyDescent="0.25"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5"/>
      <c r="O61" s="35"/>
      <c r="P61" s="35"/>
      <c r="Q61" s="34"/>
      <c r="R61" s="34"/>
      <c r="S61" s="34"/>
    </row>
    <row r="62" spans="2:47" x14ac:dyDescent="0.25"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O62" s="35"/>
      <c r="P62" s="35"/>
      <c r="Q62" s="34"/>
      <c r="R62" s="34"/>
      <c r="S62" s="34"/>
    </row>
    <row r="63" spans="2:47" x14ac:dyDescent="0.25"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  <c r="O63" s="35"/>
      <c r="P63" s="35"/>
      <c r="Q63" s="34"/>
      <c r="R63" s="34"/>
      <c r="S63" s="34"/>
    </row>
    <row r="64" spans="2:47" x14ac:dyDescent="0.25"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O64" s="35"/>
      <c r="P64" s="35"/>
      <c r="Q64" s="34"/>
      <c r="R64" s="34"/>
      <c r="S64" s="34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</sheetData>
  <mergeCells count="1">
    <mergeCell ref="B20:H34"/>
  </mergeCells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TCEP2017_Figure_38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2012-02-22T11:55:41Z</cp:lastPrinted>
  <dcterms:created xsi:type="dcterms:W3CDTF">2012-01-16T14:36:27Z</dcterms:created>
  <dcterms:modified xsi:type="dcterms:W3CDTF">2017-08-31T09:11:56Z</dcterms:modified>
</cp:coreProperties>
</file>