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-15" yWindow="15" windowWidth="29040" windowHeight="15480"/>
  </bookViews>
  <sheets>
    <sheet name="line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<sst xmlns="http://schemas.openxmlformats.org/spreadsheetml/2006/main" count="155" uniqueCount="99">
  <si>
    <t>Chapter number</t>
  </si>
  <si>
    <t>Figure number</t>
  </si>
  <si>
    <t>Figure title</t>
  </si>
  <si>
    <t>FIGURE</t>
  </si>
  <si>
    <t>Labels</t>
  </si>
  <si>
    <t>Primary y axis</t>
  </si>
  <si>
    <t>Primary x axis</t>
  </si>
  <si>
    <t>DATA</t>
  </si>
  <si>
    <t>key point</t>
  </si>
  <si>
    <t>Natural gas</t>
  </si>
  <si>
    <t>Electricity price</t>
  </si>
  <si>
    <t>CAPEX</t>
  </si>
  <si>
    <t>Low</t>
  </si>
  <si>
    <t>High</t>
  </si>
  <si>
    <t>Fixed OPEX</t>
  </si>
  <si>
    <t>[tCO2/t ammonia]</t>
  </si>
  <si>
    <t>CCS capture rate</t>
  </si>
  <si>
    <t>[%]</t>
  </si>
  <si>
    <t>SEC</t>
  </si>
  <si>
    <t>[GJ NG fuel &amp; feedstock/t ammonia]</t>
  </si>
  <si>
    <t>NG CO2 factor - combustion</t>
  </si>
  <si>
    <t>[tCO2/GJ NG fuel]</t>
  </si>
  <si>
    <t>[tCO2/GJ NG feedstock]</t>
  </si>
  <si>
    <t>Feedstock needs</t>
  </si>
  <si>
    <t>[GJ NG feedstock/t ammonia]</t>
  </si>
  <si>
    <t>[GJ NG fuel/t ammonia]</t>
  </si>
  <si>
    <t>[GJ elec/t ammonia]</t>
  </si>
  <si>
    <t>[MWh elec/t ammonia]</t>
  </si>
  <si>
    <t>Process CO2 emissions NG ammonia</t>
  </si>
  <si>
    <t>Electrolyser efficiency</t>
  </si>
  <si>
    <t>Electrolyser SEC</t>
  </si>
  <si>
    <t>[GJ elec/t H2]</t>
  </si>
  <si>
    <t>Natural gas-based ammonia</t>
  </si>
  <si>
    <t>ASU SEC</t>
  </si>
  <si>
    <t>Synthesis SEC</t>
  </si>
  <si>
    <t>Synthesis H2 needs</t>
  </si>
  <si>
    <t>Total elec needs</t>
  </si>
  <si>
    <t>[GJ elec/t N2]</t>
  </si>
  <si>
    <t>Synthesis N2 needs</t>
  </si>
  <si>
    <t>[t H2/t ammonia]</t>
  </si>
  <si>
    <t>[t N2/t ammonia]</t>
  </si>
  <si>
    <t>Alkaline electrolyser + ammonia synthesis</t>
  </si>
  <si>
    <t>[MWh elec/MWh H2]</t>
  </si>
  <si>
    <t>LHV H2</t>
  </si>
  <si>
    <t>[GJ/t]</t>
  </si>
  <si>
    <t>Total elec needs (no CCS)</t>
  </si>
  <si>
    <t>Total NG needs (no CCS)</t>
  </si>
  <si>
    <t>CCS elec needs</t>
  </si>
  <si>
    <t>[MWh elec/tCO2 captured]</t>
  </si>
  <si>
    <t>CCS heat needs</t>
  </si>
  <si>
    <t>[GJ heat/tCO2 captured]</t>
  </si>
  <si>
    <t>Ammonia from natural gas-based steam reforming</t>
  </si>
  <si>
    <t>Ammonia from natural gas-based steam reforming w/CCS</t>
  </si>
  <si>
    <t>PEM electrolyser + ammonia synthesis</t>
  </si>
  <si>
    <t>Natural gas low</t>
  </si>
  <si>
    <t>Natural gas high</t>
  </si>
  <si>
    <t>Overlapping area</t>
  </si>
  <si>
    <t>Biomass gasification</t>
  </si>
  <si>
    <t>Biomass CO2 factor - combustion</t>
  </si>
  <si>
    <t>[GJ biomass fuel/t ammonia]</t>
  </si>
  <si>
    <t>[MWh biomass fuel/t ammonia]</t>
  </si>
  <si>
    <t>[GJ biomass feedstock/t ammonia]</t>
  </si>
  <si>
    <t>[tCO2/GJ biomass feedstock]</t>
  </si>
  <si>
    <t>[tCO2/GJ biomass fuel]</t>
  </si>
  <si>
    <t>Biomass low</t>
  </si>
  <si>
    <t>Biomass high</t>
  </si>
  <si>
    <t>Energy (low NG price/low elec price)</t>
  </si>
  <si>
    <t>Energy (high NG price/high elec price)</t>
  </si>
  <si>
    <t>Energy (high NG price/high elec price &amp; T&amp;S)</t>
  </si>
  <si>
    <t>Natural gas with CCS</t>
  </si>
  <si>
    <t>Alkaline electrolyser
USD 40/MWh</t>
  </si>
  <si>
    <t>Alkaline electrolyser
USD 80/MWh</t>
  </si>
  <si>
    <t>Alkaline electrolyser
USD 120/MWh</t>
  </si>
  <si>
    <t>Alkaline electrolyser
15% utilisation</t>
  </si>
  <si>
    <t>Alkaline electrolyser
85% utilisation</t>
  </si>
  <si>
    <t>Natural gas w/CCS high</t>
  </si>
  <si>
    <t>Alkaline electrolyser USD 40/MWh</t>
  </si>
  <si>
    <t>Alkaline electrolyser USD 80/MWh</t>
  </si>
  <si>
    <t>Alkaline electrolyser USD 120/MWh</t>
  </si>
  <si>
    <t>Electricity price [USD/MWh]</t>
  </si>
  <si>
    <t>Natural gas prices [USD/GJ]</t>
  </si>
  <si>
    <t>LCOA</t>
  </si>
  <si>
    <t>Energy (low NG price/low elec price &amp; T&amp;S)</t>
  </si>
  <si>
    <t>[Mt feedstock/Mt ammonia]</t>
  </si>
  <si>
    <t>[tCO2/t feed]</t>
  </si>
  <si>
    <t>Biomass price [USD/GJ]</t>
  </si>
  <si>
    <t>Alkaline electrolyser + ASU + synthesis</t>
  </si>
  <si>
    <t>USD/MWh electricity</t>
  </si>
  <si>
    <t>GAP</t>
  </si>
  <si>
    <t>Natural gas high price
85% utilisation</t>
  </si>
  <si>
    <t>Natural gas high price + CCS
85% utilisation</t>
  </si>
  <si>
    <t>Biomass gasification low price
85% utilisation</t>
  </si>
  <si>
    <t>Natural gas low price
85% utilisation</t>
  </si>
  <si>
    <t>Natural gas low price + CCS
85% utilisation</t>
  </si>
  <si>
    <t>Competitiveness of alternative routes for ammonia production is dependent on energy price, CAPEX, and utilisation rate</t>
  </si>
  <si>
    <r>
      <t>LCOH</t>
    </r>
    <r>
      <rPr>
        <vertAlign val="subscript"/>
        <sz val="11"/>
        <rFont val="Calibri"/>
        <family val="2"/>
        <scheme val="minor"/>
      </rPr>
      <t>2</t>
    </r>
  </si>
  <si>
    <t>Please reference all figures as: 'International Energy Agency (2017), Energy Technology Perspectives 2017, OECD/IEA, Paris'</t>
  </si>
  <si>
    <t>Levelised cost of ammonia by process route</t>
  </si>
  <si>
    <t>Levelised cost of ammonia  by process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</si>
</sst>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%"/>
    <numFmt numFmtId="165" formatCode="0.0"/>
    <numFmt numFmtId="166" formatCode="_-* #,##0_-;\-* #,##0_-;_-* &quot;-&quot;??_-;_-@_-"/>
    <numFmt numFmtId="167" formatCode="_-* #,##0.000_-;\-* #,##0.0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2" borderId="0" xfId="0" applyFont="1" applyFill="1" applyBorder="1" applyAlignment="1">
      <alignment vertical="top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1" fontId="2" fillId="2" borderId="0" xfId="0" applyNumberFormat="1" applyFont="1" applyFill="1"/>
    <xf numFmtId="2" fontId="0" fillId="2" borderId="0" xfId="0" applyNumberFormat="1" applyFont="1" applyFill="1"/>
    <xf numFmtId="0" fontId="0" fillId="2" borderId="0" xfId="0" applyFont="1" applyFill="1" applyAlignment="1">
      <alignment horizontal="right"/>
    </xf>
    <xf numFmtId="164" fontId="10" fillId="2" borderId="0" xfId="1" applyNumberFormat="1" applyFont="1" applyFill="1"/>
    <xf numFmtId="0" fontId="0" fillId="2" borderId="0" xfId="0" applyFill="1"/>
    <xf numFmtId="0" fontId="1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12" fillId="2" borderId="0" xfId="0" applyFont="1" applyFill="1"/>
    <xf numFmtId="0" fontId="2" fillId="0" borderId="0" xfId="0" applyFont="1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" fontId="0" fillId="0" borderId="0" xfId="0" applyNumberFormat="1" applyFont="1"/>
    <xf numFmtId="43" fontId="0" fillId="0" borderId="0" xfId="0" applyNumberFormat="1"/>
    <xf numFmtId="9" fontId="0" fillId="0" borderId="0" xfId="1" applyFont="1"/>
    <xf numFmtId="43" fontId="0" fillId="0" borderId="0" xfId="1" applyNumberFormat="1" applyFont="1"/>
    <xf numFmtId="43" fontId="0" fillId="0" borderId="0" xfId="0" applyNumberFormat="1" applyFont="1"/>
    <xf numFmtId="0" fontId="13" fillId="0" borderId="0" xfId="0" applyFont="1"/>
    <xf numFmtId="2" fontId="0" fillId="0" borderId="0" xfId="1" applyNumberFormat="1" applyFont="1"/>
    <xf numFmtId="166" fontId="0" fillId="0" borderId="0" xfId="0" applyNumberFormat="1"/>
    <xf numFmtId="0" fontId="14" fillId="0" borderId="0" xfId="0" applyFont="1"/>
    <xf numFmtId="9" fontId="0" fillId="0" borderId="0" xfId="0" applyNumberFormat="1"/>
    <xf numFmtId="167" fontId="0" fillId="0" borderId="0" xfId="0" applyNumberFormat="1"/>
    <xf numFmtId="165" fontId="15" fillId="2" borderId="0" xfId="0" applyNumberFormat="1" applyFont="1" applyFill="1"/>
    <xf numFmtId="0" fontId="13" fillId="2" borderId="0" xfId="0" applyFont="1" applyFill="1"/>
    <xf numFmtId="0" fontId="16" fillId="0" borderId="0" xfId="0" applyFont="1" applyAlignment="1">
      <alignment wrapText="1"/>
    </xf>
    <xf numFmtId="1" fontId="15" fillId="2" borderId="0" xfId="0" applyNumberFormat="1" applyFont="1" applyFill="1"/>
    <xf numFmtId="43" fontId="6" fillId="2" borderId="0" xfId="0" applyNumberFormat="1" applyFont="1" applyFill="1"/>
    <xf numFmtId="9" fontId="16" fillId="0" borderId="0" xfId="0" applyNumberFormat="1" applyFont="1"/>
    <xf numFmtId="43" fontId="0" fillId="2" borderId="0" xfId="0" applyNumberFormat="1" applyFont="1" applyFill="1"/>
    <xf numFmtId="166" fontId="0" fillId="0" borderId="0" xfId="0" applyNumberFormat="1" applyFont="1"/>
    <xf numFmtId="9" fontId="11" fillId="2" borderId="0" xfId="0" applyNumberFormat="1" applyFont="1" applyFill="1"/>
    <xf numFmtId="0" fontId="11" fillId="0" borderId="0" xfId="0" applyFont="1"/>
    <xf numFmtId="166" fontId="15" fillId="2" borderId="0" xfId="0" applyNumberFormat="1" applyFont="1" applyFill="1" applyBorder="1"/>
    <xf numFmtId="166" fontId="15" fillId="4" borderId="0" xfId="0" applyNumberFormat="1" applyFont="1" applyFill="1" applyBorder="1"/>
    <xf numFmtId="1" fontId="15" fillId="4" borderId="0" xfId="0" applyNumberFormat="1" applyFont="1" applyFill="1"/>
    <xf numFmtId="0" fontId="15" fillId="2" borderId="0" xfId="0" applyFont="1" applyFill="1"/>
    <xf numFmtId="0" fontId="11" fillId="0" borderId="0" xfId="0" applyFont="1" applyAlignment="1">
      <alignment wrapText="1"/>
    </xf>
    <xf numFmtId="0" fontId="11" fillId="2" borderId="0" xfId="0" applyFont="1" applyFill="1" applyAlignment="1">
      <alignment wrapText="1"/>
    </xf>
    <xf numFmtId="0" fontId="18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A7A9AC"/>
      <color rgb="FF6D6F71"/>
      <color rgb="FFE5B951"/>
      <color rgb="FFD87D45"/>
      <color rgb="FF948BB3"/>
      <color rgb="FF91547F"/>
      <color rgb="FF00B3D2"/>
      <color rgb="FF00678E"/>
      <color rgb="FF8BC669"/>
      <color rgb="FF488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97269816691498"/>
          <c:y val="5.0925925925925923E-2"/>
          <c:w val="0.63679224622021291"/>
          <c:h val="0.74350320793234181"/>
        </c:manualLayout>
      </c:layout>
      <c:areaChart>
        <c:grouping val="stacked"/>
        <c:varyColors val="0"/>
        <c:ser>
          <c:idx val="0"/>
          <c:order val="3"/>
          <c:tx>
            <c:v>Natural gas low</c:v>
          </c:tx>
          <c:spPr>
            <a:noFill/>
            <a:ln>
              <a:noFill/>
            </a:ln>
            <a:effectLst/>
          </c:spPr>
          <c:val>
            <c:numRef>
              <c:f>line!$C$54:$W$54</c:f>
              <c:numCache>
                <c:formatCode>_-* #,##0_-;\-* #,##0_-;_-* "-"??_-;_-@_-</c:formatCode>
                <c:ptCount val="21"/>
                <c:pt idx="0">
                  <c:v>100000</c:v>
                </c:pt>
                <c:pt idx="1">
                  <c:v>1598.2371613532318</c:v>
                </c:pt>
                <c:pt idx="2">
                  <c:v>844.6269143732344</c:v>
                </c:pt>
                <c:pt idx="3">
                  <c:v>593.42349871323518</c:v>
                </c:pt>
                <c:pt idx="4">
                  <c:v>467.82179088323568</c:v>
                </c:pt>
                <c:pt idx="5">
                  <c:v>392.46076618523597</c:v>
                </c:pt>
                <c:pt idx="6">
                  <c:v>342.22008305323618</c:v>
                </c:pt>
                <c:pt idx="7">
                  <c:v>306.33388081609337</c:v>
                </c:pt>
                <c:pt idx="8">
                  <c:v>279.41922913823635</c:v>
                </c:pt>
                <c:pt idx="9">
                  <c:v>258.48561116656975</c:v>
                </c:pt>
                <c:pt idx="10">
                  <c:v>241.73871678923649</c:v>
                </c:pt>
                <c:pt idx="11">
                  <c:v>228.03671229869107</c:v>
                </c:pt>
                <c:pt idx="12">
                  <c:v>216.61837522323657</c:v>
                </c:pt>
                <c:pt idx="13">
                  <c:v>206.95670539015964</c:v>
                </c:pt>
                <c:pt idx="14">
                  <c:v>198.67527410466516</c:v>
                </c:pt>
                <c:pt idx="15">
                  <c:v>191.49803365723662</c:v>
                </c:pt>
                <c:pt idx="16">
                  <c:v>185.21794826573662</c:v>
                </c:pt>
                <c:pt idx="17">
                  <c:v>179.67669644970724</c:v>
                </c:pt>
                <c:pt idx="18">
                  <c:v>174.75113927990333</c:v>
                </c:pt>
                <c:pt idx="19">
                  <c:v>170.34406181218404</c:v>
                </c:pt>
                <c:pt idx="20">
                  <c:v>166.3776920912367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56B-9C32-CBA5C81A6330}"/>
            </c:ext>
          </c:extLst>
        </c:ser>
        <c:ser>
          <c:idx val="6"/>
          <c:order val="4"/>
          <c:tx>
            <c:v>Natural gas</c:v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line!$C$55:$W$55</c:f>
              <c:numCache>
                <c:formatCode>0</c:formatCode>
                <c:ptCount val="21"/>
                <c:pt idx="0" formatCode="_-* #,##0_-;\-* #,##0_-;_-* &quot;-&quot;??_-;_-@_-">
                  <c:v>100000</c:v>
                </c:pt>
                <c:pt idx="1">
                  <c:v>374.39707997020082</c:v>
                </c:pt>
                <c:pt idx="2">
                  <c:v>374.39707997020105</c:v>
                </c:pt>
                <c:pt idx="3">
                  <c:v>374.39707997020093</c:v>
                </c:pt>
                <c:pt idx="4">
                  <c:v>374.39707997020093</c:v>
                </c:pt>
                <c:pt idx="5">
                  <c:v>374.39707997020093</c:v>
                </c:pt>
                <c:pt idx="6">
                  <c:v>343.97465516308864</c:v>
                </c:pt>
                <c:pt idx="7">
                  <c:v>300.88641414717034</c:v>
                </c:pt>
                <c:pt idx="8">
                  <c:v>268.57023338523157</c:v>
                </c:pt>
                <c:pt idx="9">
                  <c:v>243.43542612594592</c:v>
                </c:pt>
                <c:pt idx="10">
                  <c:v>223.32758031851739</c:v>
                </c:pt>
                <c:pt idx="11">
                  <c:v>206.87570647607595</c:v>
                </c:pt>
                <c:pt idx="12">
                  <c:v>193.16581160737462</c:v>
                </c:pt>
                <c:pt idx="13">
                  <c:v>181.56513133385812</c:v>
                </c:pt>
                <c:pt idx="14">
                  <c:v>171.62169109941544</c:v>
                </c:pt>
                <c:pt idx="15">
                  <c:v>163.00404289623179</c:v>
                </c:pt>
                <c:pt idx="16">
                  <c:v>155.46360071844612</c:v>
                </c:pt>
                <c:pt idx="17">
                  <c:v>148.81026938510581</c:v>
                </c:pt>
                <c:pt idx="18">
                  <c:v>142.89619708880326</c:v>
                </c:pt>
                <c:pt idx="19">
                  <c:v>137.60465871842734</c:v>
                </c:pt>
                <c:pt idx="20">
                  <c:v>132.84227418508902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56B-9C32-CBA5C81A6330}"/>
            </c:ext>
          </c:extLst>
        </c:ser>
        <c:ser>
          <c:idx val="9"/>
          <c:order val="5"/>
          <c:spPr>
            <a:noFill/>
            <a:ln>
              <a:noFill/>
            </a:ln>
          </c:spPr>
          <c:val>
            <c:numRef>
              <c:f>line!$C$57:$W$57</c:f>
              <c:numCache>
                <c:formatCode>0</c:formatCode>
                <c:ptCount val="21"/>
                <c:pt idx="1">
                  <c:v>1477.6660107500275</c:v>
                </c:pt>
                <c:pt idx="2">
                  <c:v>572.81294941574333</c:v>
                </c:pt>
                <c:pt idx="3">
                  <c:v>271.19526230431541</c:v>
                </c:pt>
                <c:pt idx="4">
                  <c:v>120.38641874860161</c:v>
                </c:pt>
                <c:pt idx="5">
                  <c:v>29.901112615173247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6"/>
          <c:spPr>
            <a:pattFill prst="dkUpDiag">
              <a:fgClr>
                <a:schemeClr val="accent1"/>
              </a:fgClr>
              <a:bgClr>
                <a:schemeClr val="accent4"/>
              </a:bgClr>
            </a:pattFill>
            <a:ln>
              <a:noFill/>
            </a:ln>
            <a:effectLst/>
          </c:spPr>
          <c:val>
            <c:numRef>
              <c:f>line!$C$56:$W$56</c:f>
              <c:numCache>
                <c:formatCode>0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30.422424807112293</c:v>
                </c:pt>
                <c:pt idx="7">
                  <c:v>73.510665823030649</c:v>
                </c:pt>
                <c:pt idx="8">
                  <c:v>105.82684658496942</c:v>
                </c:pt>
                <c:pt idx="9">
                  <c:v>130.96165384425501</c:v>
                </c:pt>
                <c:pt idx="10">
                  <c:v>151.0694996516836</c:v>
                </c:pt>
                <c:pt idx="11">
                  <c:v>167.52137349412499</c:v>
                </c:pt>
                <c:pt idx="12">
                  <c:v>181.23126836282631</c:v>
                </c:pt>
                <c:pt idx="13">
                  <c:v>192.83194863634287</c:v>
                </c:pt>
                <c:pt idx="14">
                  <c:v>202.77538887078555</c:v>
                </c:pt>
                <c:pt idx="15">
                  <c:v>211.39303707396914</c:v>
                </c:pt>
                <c:pt idx="16">
                  <c:v>218.93347925175487</c:v>
                </c:pt>
                <c:pt idx="17">
                  <c:v>225.58681058509512</c:v>
                </c:pt>
                <c:pt idx="18">
                  <c:v>231.50088288139762</c:v>
                </c:pt>
                <c:pt idx="19">
                  <c:v>236.79242125177365</c:v>
                </c:pt>
                <c:pt idx="20">
                  <c:v>241.55480578511197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B5E-456B-9C32-CBA5C81A6330}"/>
            </c:ext>
          </c:extLst>
        </c:ser>
        <c:ser>
          <c:idx val="2"/>
          <c:order val="7"/>
          <c:tx>
            <c:v>Natural gas with CCS</c:v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line!$C$58:$W$58</c:f>
              <c:numCache>
                <c:formatCode>0</c:formatCode>
                <c:ptCount val="21"/>
                <c:pt idx="0" formatCode="_-* #,##0_-;\-* #,##0_-;_-* &quot;-&quot;??_-;_-@_-">
                  <c:v>100000</c:v>
                </c:pt>
                <c:pt idx="1">
                  <c:v>1876.6186258781058</c:v>
                </c:pt>
                <c:pt idx="2">
                  <c:v>971.76556454382251</c:v>
                </c:pt>
                <c:pt idx="3">
                  <c:v>670.14787743239435</c:v>
                </c:pt>
                <c:pt idx="4">
                  <c:v>519.33903387668056</c:v>
                </c:pt>
                <c:pt idx="5">
                  <c:v>428.85372774325214</c:v>
                </c:pt>
                <c:pt idx="6">
                  <c:v>368.53019032096654</c:v>
                </c:pt>
                <c:pt idx="7">
                  <c:v>325.44194930504818</c:v>
                </c:pt>
                <c:pt idx="8">
                  <c:v>293.12576854310953</c:v>
                </c:pt>
                <c:pt idx="9">
                  <c:v>267.99096128382399</c:v>
                </c:pt>
                <c:pt idx="10">
                  <c:v>247.8831154763954</c:v>
                </c:pt>
                <c:pt idx="11">
                  <c:v>231.43124163395387</c:v>
                </c:pt>
                <c:pt idx="12">
                  <c:v>217.72134676525258</c:v>
                </c:pt>
                <c:pt idx="13">
                  <c:v>206.12066649173613</c:v>
                </c:pt>
                <c:pt idx="14">
                  <c:v>196.17722625729334</c:v>
                </c:pt>
                <c:pt idx="15">
                  <c:v>187.55957805410972</c:v>
                </c:pt>
                <c:pt idx="16">
                  <c:v>180.01913587632399</c:v>
                </c:pt>
                <c:pt idx="17">
                  <c:v>173.36580454298374</c:v>
                </c:pt>
                <c:pt idx="18">
                  <c:v>167.45173224668127</c:v>
                </c:pt>
                <c:pt idx="19">
                  <c:v>162.16019387630527</c:v>
                </c:pt>
                <c:pt idx="20">
                  <c:v>157.39780934296689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B5E-456B-9C32-CBA5C81A6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41568"/>
        <c:axId val="197751936"/>
      </c:areaChart>
      <c:areaChart>
        <c:grouping val="stacked"/>
        <c:varyColors val="0"/>
        <c:ser>
          <c:idx val="7"/>
          <c:order val="8"/>
          <c:tx>
            <c:v>Biomass</c:v>
          </c:tx>
          <c:spPr>
            <a:noFill/>
            <a:ln>
              <a:noFill/>
            </a:ln>
            <a:effectLst/>
          </c:spPr>
          <c:val>
            <c:numRef>
              <c:f>line!$C$59:$W$59</c:f>
              <c:numCache>
                <c:formatCode>0</c:formatCode>
                <c:ptCount val="21"/>
                <c:pt idx="0" formatCode="_-* #,##0_-;\-* #,##0_-;_-* &quot;-&quot;??_-;_-@_-">
                  <c:v>100000</c:v>
                </c:pt>
                <c:pt idx="1">
                  <c:v>14650.770501161545</c:v>
                </c:pt>
                <c:pt idx="2">
                  <c:v>7530.0437580434591</c:v>
                </c:pt>
                <c:pt idx="3">
                  <c:v>5156.468177004097</c:v>
                </c:pt>
                <c:pt idx="4">
                  <c:v>3969.680386484416</c:v>
                </c:pt>
                <c:pt idx="5">
                  <c:v>3257.6077121726075</c:v>
                </c:pt>
                <c:pt idx="6">
                  <c:v>2782.8925959647358</c:v>
                </c:pt>
                <c:pt idx="7">
                  <c:v>2443.8103701019695</c:v>
                </c:pt>
                <c:pt idx="8">
                  <c:v>2189.4987007048949</c:v>
                </c:pt>
                <c:pt idx="9">
                  <c:v>1991.7007356182814</c:v>
                </c:pt>
                <c:pt idx="10">
                  <c:v>1833.4623635489907</c:v>
                </c:pt>
                <c:pt idx="11">
                  <c:v>1703.9946045832071</c:v>
                </c:pt>
                <c:pt idx="12">
                  <c:v>1596.1048054450544</c:v>
                </c:pt>
                <c:pt idx="13">
                  <c:v>1504.8134369435402</c:v>
                </c:pt>
                <c:pt idx="14">
                  <c:v>1426.563692513671</c:v>
                </c:pt>
                <c:pt idx="15">
                  <c:v>1358.7472473411178</c:v>
                </c:pt>
                <c:pt idx="16">
                  <c:v>1299.4078578151339</c:v>
                </c:pt>
                <c:pt idx="17">
                  <c:v>1247.0495729392655</c:v>
                </c:pt>
                <c:pt idx="18">
                  <c:v>1200.508875271827</c:v>
                </c:pt>
                <c:pt idx="19">
                  <c:v>1158.8671984114872</c:v>
                </c:pt>
                <c:pt idx="20">
                  <c:v>1121.3896892371818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B5E-456B-9C32-CBA5C81A6330}"/>
            </c:ext>
          </c:extLst>
        </c:ser>
        <c:ser>
          <c:idx val="8"/>
          <c:order val="9"/>
          <c:tx>
            <c:v>Biomass gasification</c:v>
          </c:tx>
          <c:spPr>
            <a:solidFill>
              <a:schemeClr val="bg2"/>
            </a:solidFill>
            <a:ln>
              <a:noFill/>
            </a:ln>
            <a:effectLst/>
          </c:spPr>
          <c:val>
            <c:numRef>
              <c:f>line!$C$60:$W$60</c:f>
              <c:numCache>
                <c:formatCode>0</c:formatCode>
                <c:ptCount val="21"/>
                <c:pt idx="0" formatCode="_-* #,##0_-;\-* #,##0_-;_-* &quot;-&quot;??_-;_-@_-">
                  <c:v>100000</c:v>
                </c:pt>
                <c:pt idx="1">
                  <c:v>509.74158622873438</c:v>
                </c:pt>
                <c:pt idx="2">
                  <c:v>509.74158622873438</c:v>
                </c:pt>
                <c:pt idx="3">
                  <c:v>509.74158622873438</c:v>
                </c:pt>
                <c:pt idx="4">
                  <c:v>509.74158622873347</c:v>
                </c:pt>
                <c:pt idx="5">
                  <c:v>509.74158622873392</c:v>
                </c:pt>
                <c:pt idx="6">
                  <c:v>509.74158622873347</c:v>
                </c:pt>
                <c:pt idx="7">
                  <c:v>509.74158622873392</c:v>
                </c:pt>
                <c:pt idx="8">
                  <c:v>509.74158622873347</c:v>
                </c:pt>
                <c:pt idx="9">
                  <c:v>509.74158622873369</c:v>
                </c:pt>
                <c:pt idx="10">
                  <c:v>509.74158622873347</c:v>
                </c:pt>
                <c:pt idx="11">
                  <c:v>509.74158622873392</c:v>
                </c:pt>
                <c:pt idx="12">
                  <c:v>509.74158622873392</c:v>
                </c:pt>
                <c:pt idx="13">
                  <c:v>509.74158622873369</c:v>
                </c:pt>
                <c:pt idx="14">
                  <c:v>509.74158622873392</c:v>
                </c:pt>
                <c:pt idx="15">
                  <c:v>509.74158622873369</c:v>
                </c:pt>
                <c:pt idx="16">
                  <c:v>509.74158622873347</c:v>
                </c:pt>
                <c:pt idx="17">
                  <c:v>509.74158622873347</c:v>
                </c:pt>
                <c:pt idx="18">
                  <c:v>509.74158622873347</c:v>
                </c:pt>
                <c:pt idx="19">
                  <c:v>509.74158622873392</c:v>
                </c:pt>
                <c:pt idx="20">
                  <c:v>509.74158622873347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B5E-456B-9C32-CBA5C81A6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72032"/>
        <c:axId val="197753856"/>
      </c:areaChart>
      <c:lineChart>
        <c:grouping val="standard"/>
        <c:varyColors val="0"/>
        <c:ser>
          <c:idx val="3"/>
          <c:order val="0"/>
          <c:tx>
            <c:strRef>
              <c:f>line!$B$68</c:f>
              <c:strCache>
                <c:ptCount val="1"/>
                <c:pt idx="0">
                  <c:v>Alkaline electrolyser
USD 40/MWh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line!$C$53:$W$53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line!$C$61:$W$61</c:f>
              <c:numCache>
                <c:formatCode>0</c:formatCode>
                <c:ptCount val="21"/>
                <c:pt idx="0" formatCode="_-* #,##0_-;\-* #,##0_-;_-* &quot;-&quot;??_-;_-@_-">
                  <c:v>100000</c:v>
                </c:pt>
                <c:pt idx="1">
                  <c:v>2498.1549645654441</c:v>
                </c:pt>
                <c:pt idx="2">
                  <c:v>1432.0863711716111</c:v>
                </c:pt>
                <c:pt idx="3">
                  <c:v>1076.7301733736665</c:v>
                </c:pt>
                <c:pt idx="4">
                  <c:v>899.05207447469434</c:v>
                </c:pt>
                <c:pt idx="5">
                  <c:v>792.44521513531117</c:v>
                </c:pt>
                <c:pt idx="6">
                  <c:v>721.37397557572217</c:v>
                </c:pt>
                <c:pt idx="7">
                  <c:v>670.60880446173019</c:v>
                </c:pt>
                <c:pt idx="8">
                  <c:v>632.53492612623609</c:v>
                </c:pt>
                <c:pt idx="9">
                  <c:v>602.92190964307406</c:v>
                </c:pt>
                <c:pt idx="10">
                  <c:v>579.23149645654451</c:v>
                </c:pt>
                <c:pt idx="11">
                  <c:v>559.84843112211115</c:v>
                </c:pt>
                <c:pt idx="12">
                  <c:v>543.69587667675</c:v>
                </c:pt>
                <c:pt idx="13">
                  <c:v>530.02833060759826</c:v>
                </c:pt>
                <c:pt idx="14">
                  <c:v>518.31329111975401</c:v>
                </c:pt>
                <c:pt idx="15">
                  <c:v>508.1602568969555</c:v>
                </c:pt>
                <c:pt idx="16">
                  <c:v>499.27635195200696</c:v>
                </c:pt>
                <c:pt idx="17">
                  <c:v>491.43761229469931</c:v>
                </c:pt>
                <c:pt idx="18">
                  <c:v>484.46984371042589</c:v>
                </c:pt>
                <c:pt idx="19">
                  <c:v>478.23552445081282</c:v>
                </c:pt>
                <c:pt idx="20">
                  <c:v>472.62463711716111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B5E-456B-9C32-CBA5C81A6330}"/>
            </c:ext>
          </c:extLst>
        </c:ser>
        <c:ser>
          <c:idx val="4"/>
          <c:order val="1"/>
          <c:tx>
            <c:strRef>
              <c:f>line!$B$69</c:f>
              <c:strCache>
                <c:ptCount val="1"/>
                <c:pt idx="0">
                  <c:v>Alkaline electrolyser
USD 80/MWh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line!$C$53:$W$53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line!$C$62:$W$62</c:f>
              <c:numCache>
                <c:formatCode>0</c:formatCode>
                <c:ptCount val="21"/>
                <c:pt idx="0" formatCode="_-* #,##0_-;\-* #,##0_-;_-* &quot;-&quot;??_-;_-@_-">
                  <c:v>100000</c:v>
                </c:pt>
                <c:pt idx="1">
                  <c:v>2864.1727423432221</c:v>
                </c:pt>
                <c:pt idx="2">
                  <c:v>1798.1041489493887</c:v>
                </c:pt>
                <c:pt idx="3">
                  <c:v>1442.7479511514443</c:v>
                </c:pt>
                <c:pt idx="4">
                  <c:v>1265.0698522524722</c:v>
                </c:pt>
                <c:pt idx="5">
                  <c:v>1158.4629929130888</c:v>
                </c:pt>
                <c:pt idx="6">
                  <c:v>1087.3917533535</c:v>
                </c:pt>
                <c:pt idx="7">
                  <c:v>1036.626582239508</c:v>
                </c:pt>
                <c:pt idx="8">
                  <c:v>998.55270390401392</c:v>
                </c:pt>
                <c:pt idx="9">
                  <c:v>968.9396874208519</c:v>
                </c:pt>
                <c:pt idx="10">
                  <c:v>945.24927423432223</c:v>
                </c:pt>
                <c:pt idx="11">
                  <c:v>925.86620889988899</c:v>
                </c:pt>
                <c:pt idx="12">
                  <c:v>909.71365445452784</c:v>
                </c:pt>
                <c:pt idx="13">
                  <c:v>896.0461083853761</c:v>
                </c:pt>
                <c:pt idx="14">
                  <c:v>884.33106889753174</c:v>
                </c:pt>
                <c:pt idx="15">
                  <c:v>874.17803467473334</c:v>
                </c:pt>
                <c:pt idx="16">
                  <c:v>865.29412972978469</c:v>
                </c:pt>
                <c:pt idx="17">
                  <c:v>857.45539007247714</c:v>
                </c:pt>
                <c:pt idx="18">
                  <c:v>850.48762148820367</c:v>
                </c:pt>
                <c:pt idx="19">
                  <c:v>844.25330222859066</c:v>
                </c:pt>
                <c:pt idx="20">
                  <c:v>838.64241489493884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AB5E-456B-9C32-CBA5C81A6330}"/>
            </c:ext>
          </c:extLst>
        </c:ser>
        <c:ser>
          <c:idx val="5"/>
          <c:order val="2"/>
          <c:tx>
            <c:strRef>
              <c:f>line!$B$70</c:f>
              <c:strCache>
                <c:ptCount val="1"/>
                <c:pt idx="0">
                  <c:v>Alkaline electrolyser
USD 120/MWh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line!$C$53:$W$53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line!$C$63:$W$63</c:f>
              <c:numCache>
                <c:formatCode>0</c:formatCode>
                <c:ptCount val="21"/>
                <c:pt idx="0" formatCode="_-* #,##0_-;\-* #,##0_-;_-* &quot;-&quot;??_-;_-@_-">
                  <c:v>100000</c:v>
                </c:pt>
                <c:pt idx="1">
                  <c:v>3230.1905201210002</c:v>
                </c:pt>
                <c:pt idx="2">
                  <c:v>2164.1219267271667</c:v>
                </c:pt>
                <c:pt idx="3">
                  <c:v>1808.7657289292224</c:v>
                </c:pt>
                <c:pt idx="4">
                  <c:v>1631.0876300302502</c:v>
                </c:pt>
                <c:pt idx="5">
                  <c:v>1524.4807706908668</c:v>
                </c:pt>
                <c:pt idx="6">
                  <c:v>1453.4095311312781</c:v>
                </c:pt>
                <c:pt idx="7">
                  <c:v>1402.6443600172859</c:v>
                </c:pt>
                <c:pt idx="8">
                  <c:v>1364.570481681792</c:v>
                </c:pt>
                <c:pt idx="9">
                  <c:v>1334.9574651986297</c:v>
                </c:pt>
                <c:pt idx="10">
                  <c:v>1311.2670520121003</c:v>
                </c:pt>
                <c:pt idx="11">
                  <c:v>1291.8839866776668</c:v>
                </c:pt>
                <c:pt idx="12">
                  <c:v>1275.7314322323057</c:v>
                </c:pt>
                <c:pt idx="13">
                  <c:v>1262.0638861631539</c:v>
                </c:pt>
                <c:pt idx="14">
                  <c:v>1250.3488466753097</c:v>
                </c:pt>
                <c:pt idx="15">
                  <c:v>1240.1958124525113</c:v>
                </c:pt>
                <c:pt idx="16">
                  <c:v>1231.3119075075626</c:v>
                </c:pt>
                <c:pt idx="17">
                  <c:v>1223.4731678502551</c:v>
                </c:pt>
                <c:pt idx="18">
                  <c:v>1216.5053992659816</c:v>
                </c:pt>
                <c:pt idx="19">
                  <c:v>1210.2710800063685</c:v>
                </c:pt>
                <c:pt idx="20">
                  <c:v>1204.6601926727169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AB5E-456B-9C32-CBA5C81A6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741568"/>
        <c:axId val="197751936"/>
      </c:lineChart>
      <c:catAx>
        <c:axId val="19774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Utilisation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51936"/>
        <c:crosses val="autoZero"/>
        <c:auto val="1"/>
        <c:lblAlgn val="ctr"/>
        <c:lblOffset val="100"/>
        <c:tickLblSkip val="2"/>
        <c:noMultiLvlLbl val="0"/>
      </c:catAx>
      <c:valAx>
        <c:axId val="19775193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Levelised</a:t>
                </a:r>
                <a:r>
                  <a:rPr lang="en-GB" baseline="0"/>
                  <a:t> cost of ammonia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(USD/t ammonia)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\ 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41568"/>
        <c:crosses val="autoZero"/>
        <c:crossBetween val="between"/>
      </c:valAx>
      <c:valAx>
        <c:axId val="197753856"/>
        <c:scaling>
          <c:orientation val="minMax"/>
          <c:max val="3000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197772032"/>
        <c:crosses val="max"/>
        <c:crossBetween val="between"/>
      </c:valAx>
      <c:catAx>
        <c:axId val="197772032"/>
        <c:scaling>
          <c:orientation val="minMax"/>
        </c:scaling>
        <c:delete val="1"/>
        <c:axPos val="b"/>
        <c:majorTickMark val="out"/>
        <c:minorTickMark val="none"/>
        <c:tickLblPos val="nextTo"/>
        <c:crossAx val="19775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7645959472063123"/>
          <c:y val="1.8518518518518517E-2"/>
          <c:w val="0.17865054082925641"/>
          <c:h val="0.98148144769866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22187119542147"/>
          <c:y val="5.0925925925925923E-2"/>
          <c:w val="0.5923883506055706"/>
          <c:h val="0.74350320793234181"/>
        </c:manualLayout>
      </c:layout>
      <c:lineChart>
        <c:grouping val="standard"/>
        <c:varyColors val="0"/>
        <c:ser>
          <c:idx val="5"/>
          <c:order val="0"/>
          <c:tx>
            <c:strRef>
              <c:f>line!$D$65</c:f>
              <c:strCache>
                <c:ptCount val="1"/>
                <c:pt idx="0">
                  <c:v>Alkaline electrolyser
15% utilisation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line!$G$79:$G$89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line!$J$202:$J$212</c:f>
              <c:numCache>
                <c:formatCode>_-* #,##0_-;\-* #,##0_-;_-* "-"??_-;_-@_-</c:formatCode>
                <c:ptCount val="11"/>
                <c:pt idx="0">
                  <c:v>710.71239559588878</c:v>
                </c:pt>
                <c:pt idx="1">
                  <c:v>802.21684004033318</c:v>
                </c:pt>
                <c:pt idx="2">
                  <c:v>893.7212844847777</c:v>
                </c:pt>
                <c:pt idx="3">
                  <c:v>985.22572892922221</c:v>
                </c:pt>
                <c:pt idx="4">
                  <c:v>1076.7301733736665</c:v>
                </c:pt>
                <c:pt idx="5">
                  <c:v>1168.234617818111</c:v>
                </c:pt>
                <c:pt idx="6">
                  <c:v>1259.7390622625555</c:v>
                </c:pt>
                <c:pt idx="7">
                  <c:v>1351.2435067069998</c:v>
                </c:pt>
                <c:pt idx="8">
                  <c:v>1442.7479511514443</c:v>
                </c:pt>
                <c:pt idx="9">
                  <c:v>1534.2523955958889</c:v>
                </c:pt>
                <c:pt idx="10">
                  <c:v>1625.7568400403334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267-4DC9-A0A0-0355DD04DDA0}"/>
            </c:ext>
          </c:extLst>
        </c:ser>
        <c:ser>
          <c:idx val="9"/>
          <c:order val="1"/>
          <c:tx>
            <c:strRef>
              <c:f>line!$D$66</c:f>
              <c:strCache>
                <c:ptCount val="1"/>
                <c:pt idx="0">
                  <c:v>Alkaline electrolyser
85% utilisation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line!$G$79:$G$89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line!$X$202:$X$212</c:f>
              <c:numCache>
                <c:formatCode>_-* #,##0_-;\-* #,##0_-;_-* "-"??_-;_-@_-</c:formatCode>
                <c:ptCount val="11"/>
                <c:pt idx="0">
                  <c:v>125.41983451692154</c:v>
                </c:pt>
                <c:pt idx="1">
                  <c:v>216.92427896136599</c:v>
                </c:pt>
                <c:pt idx="2">
                  <c:v>308.42872340581044</c:v>
                </c:pt>
                <c:pt idx="3">
                  <c:v>399.9331678502549</c:v>
                </c:pt>
                <c:pt idx="4">
                  <c:v>491.43761229469931</c:v>
                </c:pt>
                <c:pt idx="5">
                  <c:v>582.94205673914382</c:v>
                </c:pt>
                <c:pt idx="6">
                  <c:v>674.44650118358834</c:v>
                </c:pt>
                <c:pt idx="7">
                  <c:v>765.95094562803263</c:v>
                </c:pt>
                <c:pt idx="8">
                  <c:v>857.45539007247714</c:v>
                </c:pt>
                <c:pt idx="9">
                  <c:v>948.95983451692166</c:v>
                </c:pt>
                <c:pt idx="10">
                  <c:v>1040.4642789613661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267-4DC9-A0A0-0355DD04DDA0}"/>
            </c:ext>
          </c:extLst>
        </c:ser>
        <c:ser>
          <c:idx val="14"/>
          <c:order val="2"/>
          <c:tx>
            <c:strRef>
              <c:f>line!$D$67</c:f>
              <c:strCache>
                <c:ptCount val="1"/>
                <c:pt idx="0">
                  <c:v>Natural gas low price
85% utilisation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line!$G$79:$G$89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line!$X$124:$X$134</c:f>
              <c:numCache>
                <c:formatCode>_-* #,##0_-;\-* #,##0_-;_-* "-"??_-;_-@_-</c:formatCode>
                <c:ptCount val="11"/>
                <c:pt idx="0">
                  <c:v>176.34336311637389</c:v>
                </c:pt>
                <c:pt idx="1">
                  <c:v>177.17669644970724</c:v>
                </c:pt>
                <c:pt idx="2">
                  <c:v>178.01002978304058</c:v>
                </c:pt>
                <c:pt idx="3">
                  <c:v>178.84336311637389</c:v>
                </c:pt>
                <c:pt idx="4">
                  <c:v>179.67669644970724</c:v>
                </c:pt>
                <c:pt idx="5">
                  <c:v>180.51002978304058</c:v>
                </c:pt>
                <c:pt idx="6">
                  <c:v>181.34336311637389</c:v>
                </c:pt>
                <c:pt idx="7">
                  <c:v>182.17669644970724</c:v>
                </c:pt>
                <c:pt idx="8">
                  <c:v>183.01002978304058</c:v>
                </c:pt>
                <c:pt idx="9">
                  <c:v>183.84336311637389</c:v>
                </c:pt>
                <c:pt idx="10">
                  <c:v>184.67669644970724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267-4DC9-A0A0-0355DD04DDA0}"/>
            </c:ext>
          </c:extLst>
        </c:ser>
        <c:ser>
          <c:idx val="19"/>
          <c:order val="3"/>
          <c:tx>
            <c:strRef>
              <c:f>line!$D$68</c:f>
              <c:strCache>
                <c:ptCount val="1"/>
                <c:pt idx="0">
                  <c:v>Natural gas low price + CCS
85% utilisation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line!$G$79:$G$89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line!$X$150:$X$160</c:f>
              <c:numCache>
                <c:formatCode>_-* #,##0_-;\-* #,##0_-;_-* "-"??_-;_-@_-</c:formatCode>
                <c:ptCount val="11"/>
                <c:pt idx="0">
                  <c:v>318.63651031816988</c:v>
                </c:pt>
                <c:pt idx="1">
                  <c:v>320.26579086399732</c:v>
                </c:pt>
                <c:pt idx="2">
                  <c:v>321.89507140982482</c:v>
                </c:pt>
                <c:pt idx="3">
                  <c:v>323.52435195565226</c:v>
                </c:pt>
                <c:pt idx="4">
                  <c:v>325.15363250147971</c:v>
                </c:pt>
                <c:pt idx="5">
                  <c:v>326.78291304730715</c:v>
                </c:pt>
                <c:pt idx="6">
                  <c:v>328.41219359313459</c:v>
                </c:pt>
                <c:pt idx="7">
                  <c:v>330.04147413896203</c:v>
                </c:pt>
                <c:pt idx="8">
                  <c:v>331.67075468478947</c:v>
                </c:pt>
                <c:pt idx="9">
                  <c:v>333.30003523061691</c:v>
                </c:pt>
                <c:pt idx="10">
                  <c:v>334.92931577644435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267-4DC9-A0A0-0355DD04DDA0}"/>
            </c:ext>
          </c:extLst>
        </c:ser>
        <c:ser>
          <c:idx val="2"/>
          <c:order val="4"/>
          <c:tx>
            <c:strRef>
              <c:f>line!$D$70</c:f>
              <c:strCache>
                <c:ptCount val="1"/>
                <c:pt idx="0">
                  <c:v>Natural gas high price + CCS
85% utilisation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line!$G$79:$G$89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line!$X$137:$X$147</c:f>
              <c:numCache>
                <c:formatCode>_-* #,##0_-;\-* #,##0_-;_-* "-"??_-;_-@_-</c:formatCode>
                <c:ptCount val="11"/>
                <c:pt idx="0">
                  <c:v>544.0737764199082</c:v>
                </c:pt>
                <c:pt idx="1">
                  <c:v>544.90710975324146</c:v>
                </c:pt>
                <c:pt idx="2">
                  <c:v>545.74044308657483</c:v>
                </c:pt>
                <c:pt idx="3">
                  <c:v>546.5737764199082</c:v>
                </c:pt>
                <c:pt idx="4">
                  <c:v>547.40710975324146</c:v>
                </c:pt>
                <c:pt idx="5">
                  <c:v>548.24044308657483</c:v>
                </c:pt>
                <c:pt idx="6">
                  <c:v>549.0737764199082</c:v>
                </c:pt>
                <c:pt idx="7">
                  <c:v>549.90710975324146</c:v>
                </c:pt>
                <c:pt idx="8">
                  <c:v>550.74044308657483</c:v>
                </c:pt>
                <c:pt idx="9">
                  <c:v>551.5737764199082</c:v>
                </c:pt>
                <c:pt idx="10">
                  <c:v>552.40710975324146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267-4DC9-A0A0-0355DD04DDA0}"/>
            </c:ext>
          </c:extLst>
        </c:ser>
        <c:ser>
          <c:idx val="6"/>
          <c:order val="5"/>
          <c:tx>
            <c:strRef>
              <c:f>line!$D$70</c:f>
              <c:strCache>
                <c:ptCount val="1"/>
                <c:pt idx="0">
                  <c:v>Natural gas high price + CCS
85% utilisation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line!$G$79:$G$89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line!$X$163:$X$173</c:f>
              <c:numCache>
                <c:formatCode>_-* #,##0_-;\-* #,##0_-;_-* "-"??_-;_-@_-</c:formatCode>
                <c:ptCount val="11"/>
                <c:pt idx="0">
                  <c:v>714.40533659627226</c:v>
                </c:pt>
                <c:pt idx="1">
                  <c:v>716.03461714209971</c:v>
                </c:pt>
                <c:pt idx="2">
                  <c:v>717.66389768792715</c:v>
                </c:pt>
                <c:pt idx="3">
                  <c:v>719.29317823375459</c:v>
                </c:pt>
                <c:pt idx="4">
                  <c:v>720.92245877958203</c:v>
                </c:pt>
                <c:pt idx="5">
                  <c:v>722.55173932540947</c:v>
                </c:pt>
                <c:pt idx="6">
                  <c:v>724.18101987123691</c:v>
                </c:pt>
                <c:pt idx="7">
                  <c:v>725.81030041706447</c:v>
                </c:pt>
                <c:pt idx="8">
                  <c:v>727.43958096289191</c:v>
                </c:pt>
                <c:pt idx="9">
                  <c:v>729.06886150871935</c:v>
                </c:pt>
                <c:pt idx="10">
                  <c:v>730.69814205454679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267-4DC9-A0A0-0355DD04DDA0}"/>
            </c:ext>
          </c:extLst>
        </c:ser>
        <c:ser>
          <c:idx val="0"/>
          <c:order val="6"/>
          <c:tx>
            <c:strRef>
              <c:f>line!$D$71</c:f>
              <c:strCache>
                <c:ptCount val="1"/>
                <c:pt idx="0">
                  <c:v>Biomass gasification low price
85% utilisation</c:v>
                </c:pt>
              </c:strCache>
            </c:strRef>
          </c:tx>
          <c:spPr>
            <a:ln w="28575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cat>
            <c:numRef>
              <c:f>line!$G$79:$G$89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line!$X$176:$X$186</c:f>
              <c:numCache>
                <c:formatCode>_-* #,##0_-;\-* #,##0_-;_-* "-"??_-;_-@_-</c:formatCode>
                <c:ptCount val="11"/>
                <c:pt idx="0">
                  <c:v>1191.8256923422505</c:v>
                </c:pt>
                <c:pt idx="1">
                  <c:v>1205.6316624915044</c:v>
                </c:pt>
                <c:pt idx="2">
                  <c:v>1219.437632640758</c:v>
                </c:pt>
                <c:pt idx="3">
                  <c:v>1233.2436027900117</c:v>
                </c:pt>
                <c:pt idx="4">
                  <c:v>1247.0495729392655</c:v>
                </c:pt>
                <c:pt idx="5">
                  <c:v>1260.8555430885192</c:v>
                </c:pt>
                <c:pt idx="6">
                  <c:v>1274.6615132377729</c:v>
                </c:pt>
                <c:pt idx="7">
                  <c:v>1288.4674833870267</c:v>
                </c:pt>
                <c:pt idx="8">
                  <c:v>1302.2734535362804</c:v>
                </c:pt>
                <c:pt idx="9">
                  <c:v>1316.079423685534</c:v>
                </c:pt>
                <c:pt idx="10">
                  <c:v>1329.8853938347879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267-4DC9-A0A0-0355DD04D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725440"/>
        <c:axId val="199727360"/>
      </c:lineChart>
      <c:catAx>
        <c:axId val="199725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Electricity price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(USD/MWh)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27360"/>
        <c:crosses val="autoZero"/>
        <c:auto val="1"/>
        <c:lblAlgn val="ctr"/>
        <c:lblOffset val="100"/>
        <c:noMultiLvlLbl val="0"/>
      </c:catAx>
      <c:valAx>
        <c:axId val="19972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Levelised</a:t>
                </a:r>
                <a:r>
                  <a:rPr lang="en-GB" baseline="0"/>
                  <a:t> cost of ammonia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(USD/t ammonia)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\ 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2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054291808287942"/>
          <c:y val="0"/>
          <c:w val="0.25945708191712058"/>
          <c:h val="0.996225523485714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15</xdr:row>
      <xdr:rowOff>28575</xdr:rowOff>
    </xdr:from>
    <xdr:to>
      <xdr:col>12</xdr:col>
      <xdr:colOff>367773</xdr:colOff>
      <xdr:row>29</xdr:row>
      <xdr:rowOff>54769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159546</xdr:colOff>
      <xdr:row>29</xdr:row>
      <xdr:rowOff>35720</xdr:rowOff>
    </xdr:from>
    <xdr:to>
      <xdr:col>12</xdr:col>
      <xdr:colOff>409576</xdr:colOff>
      <xdr:row>46</xdr:row>
      <xdr:rowOff>47625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N241"/>
  <sheetViews>
    <sheetView tabSelected="1" zoomScale="85" zoomScaleNormal="85" workbookViewId="0">
      <selection activeCell="B2" sqref="B2"/>
    </sheetView>
  </sheetViews>
  <sheetFormatPr defaultColWidth="8.85546875" defaultRowHeight="15" x14ac:dyDescent="0.25"/>
  <cols>
    <col min="1" max="1" width="3.42578125" style="1" customWidth="1"/>
    <col min="2" max="2" width="16.140625" style="1" customWidth="1"/>
    <col min="3" max="3" width="24" style="1" customWidth="1"/>
    <col min="4" max="4" width="12.85546875" style="1" customWidth="1"/>
    <col min="5" max="5" width="10.140625" style="1" bestFit="1" customWidth="1"/>
    <col min="6" max="7" width="8.85546875" style="1"/>
    <col min="8" max="8" width="8.85546875" style="1" customWidth="1"/>
    <col min="9" max="13" width="8.85546875" style="1"/>
    <col min="14" max="14" width="8.85546875" style="2"/>
    <col min="15" max="15" width="21.28515625" style="1" customWidth="1"/>
    <col min="16" max="16" width="8.85546875" style="1"/>
    <col min="17" max="17" width="46.7109375" style="1" customWidth="1"/>
    <col min="18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16" customFormat="1" ht="21" x14ac:dyDescent="0.35">
      <c r="B1" s="15" t="s">
        <v>98</v>
      </c>
      <c r="N1" s="15"/>
      <c r="AA1" s="15"/>
      <c r="AN1" s="15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49" t="s">
        <v>96</v>
      </c>
    </row>
    <row r="5" spans="2:40" x14ac:dyDescent="0.25">
      <c r="B5" s="2" t="s">
        <v>0</v>
      </c>
      <c r="C5" s="46">
        <v>4</v>
      </c>
      <c r="D5" s="17"/>
    </row>
    <row r="6" spans="2:40" x14ac:dyDescent="0.25">
      <c r="B6" s="2" t="s">
        <v>1</v>
      </c>
      <c r="C6" s="46">
        <v>14</v>
      </c>
      <c r="D6" s="17"/>
    </row>
    <row r="7" spans="2:40" x14ac:dyDescent="0.25">
      <c r="B7" s="2" t="s">
        <v>2</v>
      </c>
      <c r="C7" s="46" t="s">
        <v>97</v>
      </c>
      <c r="D7" s="17"/>
    </row>
    <row r="8" spans="2:40" s="13" customFormat="1" x14ac:dyDescent="0.25">
      <c r="B8" s="2" t="s">
        <v>8</v>
      </c>
      <c r="C8" s="46" t="s">
        <v>94</v>
      </c>
      <c r="D8" s="17"/>
      <c r="N8" s="2"/>
      <c r="AA8" s="2"/>
      <c r="AN8" s="2"/>
    </row>
    <row r="9" spans="2:40" x14ac:dyDescent="0.25">
      <c r="B9" s="2"/>
      <c r="C9" s="46"/>
      <c r="D9" s="17"/>
    </row>
    <row r="10" spans="2:40" x14ac:dyDescent="0.25">
      <c r="B10" s="2" t="s">
        <v>4</v>
      </c>
      <c r="C10" s="46"/>
      <c r="D10" s="17"/>
    </row>
    <row r="11" spans="2:40" ht="18" x14ac:dyDescent="0.35">
      <c r="B11" s="2" t="s">
        <v>5</v>
      </c>
      <c r="C11" s="46" t="s">
        <v>95</v>
      </c>
      <c r="D11" s="17"/>
    </row>
    <row r="12" spans="2:40" x14ac:dyDescent="0.25">
      <c r="B12" s="2" t="s">
        <v>6</v>
      </c>
      <c r="C12" s="46" t="s">
        <v>10</v>
      </c>
      <c r="D12" s="17"/>
    </row>
    <row r="13" spans="2:40" x14ac:dyDescent="0.25">
      <c r="B13" s="2"/>
      <c r="C13" s="2"/>
      <c r="D13" s="2"/>
      <c r="E13" s="2"/>
      <c r="F13" s="2"/>
      <c r="G13" s="2"/>
      <c r="H13" s="2"/>
    </row>
    <row r="14" spans="2:40" ht="23.25" x14ac:dyDescent="0.35">
      <c r="B14" s="3" t="s">
        <v>3</v>
      </c>
      <c r="C14" s="2"/>
      <c r="D14" s="2"/>
      <c r="E14" s="2"/>
      <c r="F14" s="2"/>
      <c r="G14" s="2"/>
      <c r="H14" s="2"/>
    </row>
    <row r="15" spans="2:40" ht="16.5" customHeight="1" x14ac:dyDescent="0.25">
      <c r="B15" s="2"/>
      <c r="C15" s="2"/>
      <c r="D15" s="2"/>
      <c r="E15" s="2"/>
      <c r="F15" s="2"/>
      <c r="G15" s="2"/>
      <c r="H15" s="2"/>
    </row>
    <row r="16" spans="2:40" ht="23.25" customHeight="1" x14ac:dyDescent="0.25">
      <c r="B16" s="2"/>
      <c r="C16" s="2"/>
      <c r="D16" s="2"/>
      <c r="E16" s="2"/>
      <c r="F16" s="2"/>
      <c r="G16" s="2"/>
      <c r="H16" s="2"/>
    </row>
    <row r="17" spans="2:38" ht="23.25" customHeight="1" x14ac:dyDescent="0.25">
      <c r="B17" s="2"/>
      <c r="C17" s="2"/>
      <c r="D17" s="2"/>
      <c r="E17" s="2"/>
      <c r="F17" s="2"/>
      <c r="G17" s="2"/>
      <c r="H17" s="2"/>
    </row>
    <row r="18" spans="2:38" ht="23.25" customHeight="1" x14ac:dyDescent="0.25">
      <c r="B18" s="2"/>
      <c r="C18" s="2"/>
      <c r="D18" s="2"/>
      <c r="E18" s="2"/>
      <c r="F18" s="2"/>
      <c r="G18" s="2"/>
      <c r="H18" s="2"/>
      <c r="V18" s="5"/>
      <c r="W18" s="5"/>
    </row>
    <row r="19" spans="2:38" ht="23.25" customHeight="1" x14ac:dyDescent="0.25">
      <c r="B19" s="2"/>
      <c r="C19" s="2"/>
      <c r="D19" s="2"/>
      <c r="E19" s="2"/>
      <c r="F19" s="2"/>
      <c r="G19" s="2"/>
      <c r="H19" s="2"/>
      <c r="V19" s="5"/>
      <c r="W19" s="5"/>
    </row>
    <row r="20" spans="2:38" ht="23.25" customHeight="1" x14ac:dyDescent="0.25">
      <c r="B20" s="2"/>
      <c r="C20" s="2"/>
      <c r="D20" s="2"/>
      <c r="E20" s="2"/>
      <c r="F20" s="2"/>
      <c r="G20" s="2"/>
      <c r="H20" s="2"/>
      <c r="V20" s="5"/>
      <c r="W20" s="5"/>
    </row>
    <row r="21" spans="2:38" ht="23.25" customHeight="1" x14ac:dyDescent="0.25">
      <c r="B21" s="2"/>
      <c r="C21" s="2"/>
      <c r="D21" s="2"/>
      <c r="E21" s="2"/>
      <c r="F21" s="2"/>
      <c r="G21" s="2"/>
      <c r="H21" s="2"/>
      <c r="V21" s="5"/>
      <c r="W21" s="5"/>
    </row>
    <row r="22" spans="2:38" ht="23.25" customHeight="1" x14ac:dyDescent="0.25">
      <c r="B22" s="2"/>
      <c r="C22" s="2"/>
      <c r="D22" s="2"/>
      <c r="E22" s="2"/>
      <c r="F22" s="2"/>
      <c r="G22" s="2"/>
      <c r="H22" s="2"/>
      <c r="V22" s="5"/>
      <c r="W22" s="5"/>
      <c r="X22" s="2"/>
      <c r="Y22" s="2"/>
    </row>
    <row r="23" spans="2:38" x14ac:dyDescent="0.25">
      <c r="B23" s="2"/>
      <c r="C23" s="2"/>
      <c r="D23" s="2"/>
      <c r="E23" s="2"/>
      <c r="F23" s="2"/>
      <c r="G23" s="2"/>
      <c r="H23" s="2"/>
      <c r="V23" s="5"/>
      <c r="W23" s="5"/>
      <c r="X23" s="2"/>
      <c r="Y23" s="2"/>
    </row>
    <row r="24" spans="2:38" ht="15.75" x14ac:dyDescent="0.25">
      <c r="B24" s="2"/>
      <c r="C24" s="2"/>
      <c r="D24" s="2"/>
      <c r="E24" s="2"/>
      <c r="F24" s="2"/>
      <c r="G24" s="2"/>
      <c r="H24" s="2"/>
      <c r="N24" s="6"/>
      <c r="V24" s="5"/>
      <c r="W24" s="5"/>
      <c r="AA24" s="6"/>
    </row>
    <row r="25" spans="2:38" s="2" customFormat="1" x14ac:dyDescent="0.25">
      <c r="N25" s="7"/>
      <c r="V25" s="5"/>
      <c r="W25" s="5"/>
      <c r="AA25" s="8"/>
    </row>
    <row r="26" spans="2:38" x14ac:dyDescent="0.25">
      <c r="B26" s="2"/>
      <c r="C26" s="2"/>
      <c r="D26" s="2"/>
      <c r="E26" s="2"/>
      <c r="F26" s="2"/>
      <c r="G26" s="2"/>
      <c r="H26" s="2"/>
      <c r="N26" s="9"/>
      <c r="V26" s="5"/>
      <c r="W26" s="5"/>
      <c r="X26" s="10"/>
      <c r="Y26" s="10"/>
      <c r="AA26" s="9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2:38" x14ac:dyDescent="0.25">
      <c r="B27" s="2"/>
      <c r="C27" s="2"/>
      <c r="D27" s="2"/>
      <c r="E27" s="2"/>
      <c r="F27" s="2"/>
      <c r="G27" s="2"/>
      <c r="H27" s="2"/>
      <c r="N27" s="9"/>
      <c r="V27" s="5"/>
      <c r="W27" s="5"/>
      <c r="X27" s="10"/>
      <c r="Y27" s="10"/>
      <c r="AA27" s="9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2:38" x14ac:dyDescent="0.25">
      <c r="B28" s="2"/>
      <c r="C28" s="2"/>
      <c r="D28" s="2"/>
      <c r="E28" s="2"/>
      <c r="F28" s="2"/>
      <c r="G28" s="2"/>
      <c r="H28" s="2"/>
      <c r="N28" s="9"/>
      <c r="V28" s="5"/>
      <c r="W28" s="5"/>
      <c r="X28" s="10"/>
      <c r="Y28" s="10"/>
      <c r="AA28" s="9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2:38" x14ac:dyDescent="0.25">
      <c r="B29" s="2"/>
      <c r="C29" s="2"/>
      <c r="D29" s="2"/>
      <c r="E29" s="2"/>
      <c r="F29" s="2"/>
      <c r="G29" s="2"/>
      <c r="H29" s="2"/>
      <c r="N29" s="9"/>
      <c r="V29" s="5"/>
      <c r="W29" s="5"/>
      <c r="X29" s="10"/>
      <c r="Y29" s="10"/>
      <c r="AA29" s="9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2:38" x14ac:dyDescent="0.25">
      <c r="B30" s="2"/>
      <c r="C30" s="2"/>
      <c r="D30" s="2"/>
      <c r="E30" s="2"/>
      <c r="F30" s="2"/>
      <c r="G30" s="2"/>
      <c r="H30" s="2"/>
      <c r="N30" s="9"/>
      <c r="V30" s="5"/>
      <c r="W30" s="5"/>
      <c r="X30" s="10"/>
      <c r="Y30" s="10"/>
      <c r="AA30" s="9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2:38" x14ac:dyDescent="0.25">
      <c r="B31" s="2"/>
      <c r="C31" s="2"/>
      <c r="D31" s="2"/>
      <c r="E31" s="2"/>
      <c r="F31" s="2"/>
      <c r="G31" s="2"/>
      <c r="H31" s="2"/>
      <c r="N31" s="9"/>
      <c r="V31" s="5"/>
      <c r="W31" s="5"/>
      <c r="X31" s="10"/>
      <c r="Y31" s="10"/>
      <c r="AA31" s="9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2:38" x14ac:dyDescent="0.25">
      <c r="B32" s="2"/>
      <c r="C32" s="2"/>
      <c r="D32" s="2"/>
      <c r="E32" s="2"/>
      <c r="F32" s="2"/>
      <c r="G32" s="2"/>
      <c r="H32" s="2"/>
      <c r="N32" s="9"/>
      <c r="V32" s="5"/>
      <c r="W32" s="5"/>
      <c r="X32" s="10"/>
      <c r="Y32" s="10"/>
      <c r="AA32" s="9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2:38" x14ac:dyDescent="0.25">
      <c r="B33" s="2"/>
      <c r="C33" s="2"/>
      <c r="D33" s="2"/>
      <c r="E33" s="2"/>
      <c r="F33" s="2"/>
      <c r="G33" s="2"/>
      <c r="H33" s="2"/>
      <c r="N33" s="9"/>
      <c r="O33" s="5"/>
      <c r="P33" s="5"/>
      <c r="Q33" s="5"/>
      <c r="R33" s="5"/>
      <c r="S33" s="5"/>
      <c r="T33" s="5"/>
      <c r="U33" s="5"/>
      <c r="V33" s="5"/>
      <c r="W33" s="5"/>
      <c r="X33" s="10"/>
      <c r="Y33" s="10"/>
      <c r="AA33" s="9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2:38" x14ac:dyDescent="0.25">
      <c r="B34" s="2"/>
      <c r="C34" s="2"/>
      <c r="D34" s="2"/>
      <c r="E34" s="2"/>
      <c r="F34" s="2"/>
      <c r="G34" s="2"/>
      <c r="H34" s="2"/>
      <c r="N34" s="9"/>
      <c r="O34" s="5"/>
      <c r="P34" s="5"/>
      <c r="Q34" s="5"/>
      <c r="R34" s="5"/>
      <c r="S34" s="5"/>
      <c r="T34" s="5"/>
      <c r="U34" s="5"/>
      <c r="V34" s="5"/>
      <c r="W34" s="5"/>
      <c r="X34" s="10"/>
      <c r="Y34" s="10"/>
      <c r="AA34" s="9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2:38" x14ac:dyDescent="0.25">
      <c r="B35" s="2"/>
      <c r="C35" s="2"/>
      <c r="D35" s="2"/>
      <c r="E35" s="2"/>
      <c r="F35" s="2"/>
      <c r="G35" s="2"/>
      <c r="H35" s="2"/>
      <c r="N35" s="9"/>
      <c r="O35" s="5"/>
      <c r="P35" s="5"/>
      <c r="Q35" s="5"/>
      <c r="R35" s="5"/>
      <c r="S35" s="5"/>
      <c r="T35" s="5"/>
      <c r="U35" s="5"/>
      <c r="V35" s="5"/>
      <c r="W35" s="5"/>
      <c r="X35" s="10"/>
      <c r="Y35" s="10"/>
      <c r="AA35" s="9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2:38" x14ac:dyDescent="0.25">
      <c r="B36" s="2"/>
      <c r="C36" s="2"/>
      <c r="D36" s="2"/>
      <c r="E36" s="2"/>
      <c r="F36" s="2"/>
      <c r="G36" s="2"/>
      <c r="H36" s="2"/>
      <c r="N36" s="9"/>
      <c r="O36" s="5"/>
      <c r="P36" s="5"/>
      <c r="Q36" s="5"/>
      <c r="R36" s="5"/>
      <c r="S36" s="5"/>
      <c r="T36" s="5"/>
      <c r="U36" s="5"/>
      <c r="V36" s="5"/>
      <c r="W36" s="5"/>
      <c r="X36" s="10"/>
      <c r="Y36" s="10"/>
      <c r="AA36" s="9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2:38" x14ac:dyDescent="0.25">
      <c r="B37" s="2"/>
      <c r="C37" s="2"/>
      <c r="D37" s="2"/>
      <c r="E37" s="2"/>
      <c r="F37" s="2"/>
      <c r="G37" s="2"/>
      <c r="H37" s="2"/>
      <c r="N37" s="9"/>
      <c r="O37" s="5"/>
      <c r="P37" s="5"/>
      <c r="Q37" s="5"/>
      <c r="R37" s="5"/>
      <c r="S37" s="5"/>
      <c r="T37" s="5"/>
      <c r="U37" s="5"/>
      <c r="V37" s="5"/>
      <c r="W37" s="5"/>
      <c r="X37" s="10"/>
      <c r="Y37" s="10"/>
      <c r="AA37" s="9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2:38" x14ac:dyDescent="0.25">
      <c r="B38" s="2"/>
      <c r="C38" s="2"/>
      <c r="D38" s="2"/>
      <c r="E38" s="2"/>
      <c r="F38" s="2"/>
      <c r="G38" s="2"/>
      <c r="H38" s="2"/>
      <c r="N38" s="9"/>
      <c r="O38" s="5"/>
      <c r="P38" s="5"/>
      <c r="Q38" s="5"/>
      <c r="R38" s="5"/>
      <c r="S38" s="5"/>
      <c r="T38" s="5"/>
      <c r="U38" s="5"/>
      <c r="V38" s="5"/>
      <c r="W38" s="5"/>
      <c r="X38" s="10"/>
      <c r="Y38" s="10"/>
      <c r="AA38" s="9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2:38" x14ac:dyDescent="0.25">
      <c r="B39" s="2"/>
      <c r="C39" s="2"/>
      <c r="D39" s="2"/>
      <c r="E39" s="2"/>
      <c r="F39" s="2"/>
      <c r="G39" s="2"/>
      <c r="H39" s="2"/>
      <c r="N39" s="9"/>
      <c r="O39" s="5"/>
      <c r="P39" s="5"/>
      <c r="Q39" s="5"/>
      <c r="R39" s="5"/>
      <c r="S39" s="5"/>
      <c r="T39" s="5"/>
      <c r="U39" s="5"/>
      <c r="V39" s="5"/>
      <c r="W39" s="5"/>
      <c r="X39" s="10"/>
      <c r="Y39" s="10"/>
      <c r="AA39" s="9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2:38" x14ac:dyDescent="0.25">
      <c r="B40" s="2"/>
      <c r="C40" s="2"/>
      <c r="D40" s="2"/>
      <c r="E40" s="2"/>
      <c r="F40" s="2"/>
      <c r="G40" s="2"/>
      <c r="H40" s="2"/>
      <c r="N40" s="9"/>
      <c r="O40" s="5"/>
      <c r="P40" s="5"/>
      <c r="Q40" s="5"/>
      <c r="R40" s="5"/>
      <c r="S40" s="5"/>
      <c r="T40" s="5"/>
      <c r="U40" s="5"/>
      <c r="V40" s="5"/>
      <c r="W40" s="5"/>
      <c r="X40" s="10"/>
      <c r="Y40" s="10"/>
      <c r="AA40" s="9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2:38" x14ac:dyDescent="0.25">
      <c r="B41" s="2"/>
      <c r="C41" s="2"/>
      <c r="D41" s="2"/>
      <c r="E41" s="2"/>
      <c r="F41" s="2"/>
      <c r="G41" s="2"/>
      <c r="H41" s="2"/>
      <c r="N41" s="9"/>
      <c r="O41" s="5"/>
      <c r="P41" s="5"/>
      <c r="Q41" s="5"/>
      <c r="R41" s="5"/>
      <c r="S41" s="5"/>
      <c r="T41" s="5"/>
      <c r="U41" s="5"/>
      <c r="V41" s="5"/>
      <c r="W41" s="5"/>
      <c r="X41" s="10"/>
      <c r="Y41" s="10"/>
      <c r="AA41" s="9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2:38" x14ac:dyDescent="0.25">
      <c r="B42" s="2"/>
      <c r="C42" s="2"/>
      <c r="D42" s="2"/>
      <c r="E42" s="2"/>
      <c r="F42" s="2"/>
      <c r="G42" s="2"/>
      <c r="H42" s="2"/>
      <c r="N42" s="9"/>
      <c r="O42" s="5"/>
      <c r="P42" s="5"/>
      <c r="Q42" s="5"/>
      <c r="R42" s="5"/>
      <c r="S42" s="5"/>
      <c r="T42" s="5"/>
      <c r="U42" s="5"/>
      <c r="V42" s="5"/>
      <c r="W42" s="5"/>
      <c r="X42" s="10"/>
      <c r="Y42" s="10"/>
      <c r="AA42" s="9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2:38" x14ac:dyDescent="0.25">
      <c r="B43" s="2"/>
      <c r="C43" s="2"/>
      <c r="D43" s="2"/>
      <c r="E43" s="2"/>
      <c r="F43" s="2"/>
      <c r="G43" s="2"/>
      <c r="H43" s="2"/>
      <c r="N43" s="9"/>
      <c r="O43" s="5"/>
      <c r="P43" s="5"/>
      <c r="Q43" s="5"/>
      <c r="R43" s="5"/>
      <c r="S43" s="5"/>
      <c r="T43" s="5"/>
      <c r="U43" s="5"/>
      <c r="V43" s="5"/>
      <c r="W43" s="5"/>
      <c r="X43" s="10"/>
      <c r="Y43" s="10"/>
      <c r="AA43" s="9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38" x14ac:dyDescent="0.25">
      <c r="B44" s="2"/>
      <c r="C44" s="2"/>
      <c r="D44" s="2"/>
      <c r="E44" s="2"/>
      <c r="F44" s="2"/>
      <c r="G44" s="2"/>
      <c r="H44" s="2"/>
      <c r="N44" s="9"/>
      <c r="O44" s="5"/>
      <c r="P44" s="5"/>
      <c r="Q44" s="5"/>
      <c r="R44" s="5"/>
      <c r="S44" s="5"/>
      <c r="T44" s="5"/>
      <c r="U44" s="5"/>
      <c r="V44" s="5"/>
      <c r="W44" s="5"/>
      <c r="X44" s="10"/>
      <c r="Y44" s="10"/>
      <c r="AA44" s="9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2:38" x14ac:dyDescent="0.25">
      <c r="B45" s="2"/>
      <c r="C45" s="2"/>
      <c r="D45" s="2"/>
      <c r="E45" s="2"/>
      <c r="F45" s="2"/>
      <c r="G45" s="2"/>
      <c r="H45" s="2"/>
      <c r="N45" s="9"/>
      <c r="O45" s="5"/>
      <c r="P45" s="5"/>
      <c r="Q45" s="5"/>
      <c r="R45" s="5"/>
      <c r="S45" s="5"/>
      <c r="T45" s="5"/>
      <c r="U45" s="5"/>
      <c r="V45" s="5"/>
      <c r="W45" s="5"/>
      <c r="X45" s="10"/>
      <c r="Y45" s="10"/>
      <c r="AA45" s="9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2:38" x14ac:dyDescent="0.25">
      <c r="B46" s="2"/>
      <c r="C46" s="2"/>
      <c r="D46" s="2"/>
      <c r="E46" s="2"/>
      <c r="F46" s="2"/>
      <c r="G46" s="2"/>
      <c r="H46" s="2"/>
      <c r="N46" s="9"/>
      <c r="O46" s="5"/>
      <c r="P46" s="5"/>
      <c r="Q46" s="5"/>
      <c r="R46" s="5"/>
      <c r="S46" s="5"/>
      <c r="T46" s="5"/>
      <c r="U46" s="5"/>
      <c r="V46" s="5"/>
      <c r="W46" s="5"/>
      <c r="X46" s="10"/>
      <c r="Y46" s="10"/>
      <c r="AA46" s="9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2:38" x14ac:dyDescent="0.25">
      <c r="B47" s="2"/>
      <c r="C47" s="2"/>
      <c r="D47" s="2"/>
      <c r="E47" s="2"/>
      <c r="F47" s="2"/>
      <c r="G47" s="2"/>
      <c r="H47" s="2"/>
      <c r="N47" s="9"/>
      <c r="O47" s="5"/>
      <c r="P47" s="5"/>
      <c r="Q47" s="5"/>
      <c r="R47" s="5"/>
      <c r="S47" s="5"/>
      <c r="T47" s="5"/>
      <c r="U47" s="5"/>
      <c r="V47" s="5"/>
      <c r="W47" s="5"/>
      <c r="X47" s="10"/>
      <c r="Y47" s="10"/>
      <c r="AA47" s="9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2:38" x14ac:dyDescent="0.25">
      <c r="B48" s="2"/>
      <c r="C48" s="2"/>
      <c r="D48" s="2"/>
      <c r="E48" s="2"/>
      <c r="F48" s="2"/>
      <c r="G48" s="2"/>
      <c r="H48" s="2"/>
      <c r="N48" s="9"/>
      <c r="O48" s="5"/>
      <c r="P48" s="5"/>
      <c r="Q48" s="5"/>
      <c r="R48" s="5"/>
      <c r="S48" s="5"/>
      <c r="T48" s="5"/>
      <c r="U48" s="5"/>
      <c r="V48" s="5"/>
      <c r="W48" s="5"/>
      <c r="X48" s="10"/>
      <c r="Y48" s="10"/>
      <c r="AA48" s="9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2:38" x14ac:dyDescent="0.25">
      <c r="B49" s="2"/>
      <c r="C49" s="2"/>
      <c r="D49" s="2"/>
      <c r="E49" s="2"/>
      <c r="F49" s="2"/>
      <c r="G49" s="2"/>
      <c r="H49" s="2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AA49" s="9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2:38" x14ac:dyDescent="0.25"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AA50" s="9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2:38" ht="23.25" x14ac:dyDescent="0.35">
      <c r="B51" s="3" t="s">
        <v>7</v>
      </c>
      <c r="C51" s="11"/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AA51" s="9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2:38" x14ac:dyDescent="0.25"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AA52" s="9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2:38" x14ac:dyDescent="0.25">
      <c r="B53" s="14"/>
      <c r="C53" s="41">
        <v>0</v>
      </c>
      <c r="D53" s="41">
        <v>0.05</v>
      </c>
      <c r="E53" s="41">
        <v>0.1</v>
      </c>
      <c r="F53" s="41">
        <v>0.15</v>
      </c>
      <c r="G53" s="41">
        <v>0.2</v>
      </c>
      <c r="H53" s="41">
        <v>0.25</v>
      </c>
      <c r="I53" s="41">
        <v>0.3</v>
      </c>
      <c r="J53" s="41">
        <v>0.35</v>
      </c>
      <c r="K53" s="41">
        <v>0.4</v>
      </c>
      <c r="L53" s="41">
        <v>0.45</v>
      </c>
      <c r="M53" s="41">
        <v>0.5</v>
      </c>
      <c r="N53" s="41">
        <v>0.55000000000000004</v>
      </c>
      <c r="O53" s="41">
        <v>0.6</v>
      </c>
      <c r="P53" s="41">
        <v>0.65</v>
      </c>
      <c r="Q53" s="41">
        <v>0.7</v>
      </c>
      <c r="R53" s="41">
        <v>0.75</v>
      </c>
      <c r="S53" s="41">
        <v>0.8</v>
      </c>
      <c r="T53" s="41">
        <v>0.85</v>
      </c>
      <c r="U53" s="41">
        <v>0.9</v>
      </c>
      <c r="V53" s="41">
        <v>0.95</v>
      </c>
      <c r="W53" s="41">
        <v>1</v>
      </c>
      <c r="X53" s="10"/>
      <c r="Y53" s="10"/>
      <c r="AA53" s="9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2:38" x14ac:dyDescent="0.25">
      <c r="B54" s="42" t="s">
        <v>54</v>
      </c>
      <c r="C54" s="44">
        <v>100000</v>
      </c>
      <c r="D54" s="43">
        <v>1598.2371613532318</v>
      </c>
      <c r="E54" s="43">
        <v>844.6269143732344</v>
      </c>
      <c r="F54" s="43">
        <v>593.42349871323518</v>
      </c>
      <c r="G54" s="43">
        <v>467.82179088323568</v>
      </c>
      <c r="H54" s="43">
        <v>392.46076618523597</v>
      </c>
      <c r="I54" s="43">
        <v>342.22008305323618</v>
      </c>
      <c r="J54" s="43">
        <v>306.33388081609337</v>
      </c>
      <c r="K54" s="43">
        <v>279.41922913823635</v>
      </c>
      <c r="L54" s="43">
        <v>258.48561116656975</v>
      </c>
      <c r="M54" s="43">
        <v>241.73871678923649</v>
      </c>
      <c r="N54" s="43">
        <v>228.03671229869107</v>
      </c>
      <c r="O54" s="43">
        <v>216.61837522323657</v>
      </c>
      <c r="P54" s="43">
        <v>206.95670539015964</v>
      </c>
      <c r="Q54" s="43">
        <v>198.67527410466516</v>
      </c>
      <c r="R54" s="43">
        <v>191.49803365723662</v>
      </c>
      <c r="S54" s="43">
        <v>185.21794826573662</v>
      </c>
      <c r="T54" s="43">
        <v>179.67669644970724</v>
      </c>
      <c r="U54" s="43">
        <v>174.75113927990333</v>
      </c>
      <c r="V54" s="43">
        <v>170.34406181218404</v>
      </c>
      <c r="W54" s="43">
        <v>166.3776920912367</v>
      </c>
      <c r="X54" s="29"/>
      <c r="Y54" s="10"/>
      <c r="AA54" s="9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2:38" x14ac:dyDescent="0.25">
      <c r="B55" s="14" t="s">
        <v>55</v>
      </c>
      <c r="C55" s="44">
        <v>100000</v>
      </c>
      <c r="D55" s="36">
        <v>374.39707997020082</v>
      </c>
      <c r="E55" s="36">
        <v>374.39707997020105</v>
      </c>
      <c r="F55" s="36">
        <v>374.39707997020093</v>
      </c>
      <c r="G55" s="36">
        <v>374.39707997020093</v>
      </c>
      <c r="H55" s="36">
        <v>374.39707997020093</v>
      </c>
      <c r="I55" s="36">
        <v>343.97465516308864</v>
      </c>
      <c r="J55" s="36">
        <v>300.88641414717034</v>
      </c>
      <c r="K55" s="36">
        <v>268.57023338523157</v>
      </c>
      <c r="L55" s="36">
        <v>243.43542612594592</v>
      </c>
      <c r="M55" s="36">
        <v>223.32758031851739</v>
      </c>
      <c r="N55" s="36">
        <v>206.87570647607595</v>
      </c>
      <c r="O55" s="36">
        <v>193.16581160737462</v>
      </c>
      <c r="P55" s="36">
        <v>181.56513133385812</v>
      </c>
      <c r="Q55" s="36">
        <v>171.62169109941544</v>
      </c>
      <c r="R55" s="36">
        <v>163.00404289623179</v>
      </c>
      <c r="S55" s="36">
        <v>155.46360071844612</v>
      </c>
      <c r="T55" s="36">
        <v>148.81026938510581</v>
      </c>
      <c r="U55" s="36">
        <v>142.89619708880326</v>
      </c>
      <c r="V55" s="36">
        <v>137.60465871842734</v>
      </c>
      <c r="W55" s="36">
        <v>132.84227418508902</v>
      </c>
      <c r="X55" s="10"/>
      <c r="Y55" s="10"/>
      <c r="AA55" s="9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2:38" x14ac:dyDescent="0.25">
      <c r="B56" s="14" t="s">
        <v>56</v>
      </c>
      <c r="C56" s="44"/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30.422424807112293</v>
      </c>
      <c r="J56" s="36">
        <v>73.510665823030649</v>
      </c>
      <c r="K56" s="36">
        <v>105.82684658496942</v>
      </c>
      <c r="L56" s="36">
        <v>130.96165384425501</v>
      </c>
      <c r="M56" s="36">
        <v>151.0694996516836</v>
      </c>
      <c r="N56" s="36">
        <v>167.52137349412499</v>
      </c>
      <c r="O56" s="36">
        <v>181.23126836282631</v>
      </c>
      <c r="P56" s="36">
        <v>192.83194863634287</v>
      </c>
      <c r="Q56" s="36">
        <v>202.77538887078555</v>
      </c>
      <c r="R56" s="36">
        <v>211.39303707396914</v>
      </c>
      <c r="S56" s="36">
        <v>218.93347925175487</v>
      </c>
      <c r="T56" s="36">
        <v>225.58681058509512</v>
      </c>
      <c r="U56" s="36">
        <v>231.50088288139762</v>
      </c>
      <c r="V56" s="36">
        <v>236.79242125177365</v>
      </c>
      <c r="W56" s="36">
        <v>241.55480578511197</v>
      </c>
      <c r="X56" s="10"/>
      <c r="Y56" s="10"/>
      <c r="AA56" s="9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2:38" x14ac:dyDescent="0.25">
      <c r="B57" s="14" t="s">
        <v>88</v>
      </c>
      <c r="C57" s="45"/>
      <c r="D57" s="36">
        <v>1477.6660107500275</v>
      </c>
      <c r="E57" s="36">
        <v>572.81294941574333</v>
      </c>
      <c r="F57" s="36">
        <v>271.19526230431541</v>
      </c>
      <c r="G57" s="36">
        <v>120.38641874860161</v>
      </c>
      <c r="H57" s="36">
        <v>29.901112615173247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0</v>
      </c>
      <c r="X57" s="10"/>
      <c r="Y57" s="10"/>
      <c r="AA57" s="9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2:38" x14ac:dyDescent="0.25">
      <c r="B58" s="14" t="s">
        <v>75</v>
      </c>
      <c r="C58" s="44">
        <v>100000</v>
      </c>
      <c r="D58" s="36">
        <v>1876.6186258781058</v>
      </c>
      <c r="E58" s="36">
        <v>971.76556454382251</v>
      </c>
      <c r="F58" s="36">
        <v>670.14787743239435</v>
      </c>
      <c r="G58" s="36">
        <v>519.33903387668056</v>
      </c>
      <c r="H58" s="36">
        <v>428.85372774325214</v>
      </c>
      <c r="I58" s="36">
        <v>368.53019032096654</v>
      </c>
      <c r="J58" s="36">
        <v>325.44194930504818</v>
      </c>
      <c r="K58" s="36">
        <v>293.12576854310953</v>
      </c>
      <c r="L58" s="36">
        <v>267.99096128382399</v>
      </c>
      <c r="M58" s="36">
        <v>247.8831154763954</v>
      </c>
      <c r="N58" s="36">
        <v>231.43124163395387</v>
      </c>
      <c r="O58" s="36">
        <v>217.72134676525258</v>
      </c>
      <c r="P58" s="36">
        <v>206.12066649173613</v>
      </c>
      <c r="Q58" s="36">
        <v>196.17722625729334</v>
      </c>
      <c r="R58" s="36">
        <v>187.55957805410972</v>
      </c>
      <c r="S58" s="36">
        <v>180.01913587632399</v>
      </c>
      <c r="T58" s="36">
        <v>173.36580454298374</v>
      </c>
      <c r="U58" s="36">
        <v>167.45173224668127</v>
      </c>
      <c r="V58" s="36">
        <v>162.16019387630527</v>
      </c>
      <c r="W58" s="36">
        <v>157.39780934296689</v>
      </c>
      <c r="X58" s="10"/>
      <c r="Y58" s="10"/>
      <c r="AA58" s="9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2:38" x14ac:dyDescent="0.25">
      <c r="B59" s="14" t="s">
        <v>64</v>
      </c>
      <c r="C59" s="44">
        <v>100000</v>
      </c>
      <c r="D59" s="36">
        <v>14650.770501161545</v>
      </c>
      <c r="E59" s="36">
        <v>7530.0437580434591</v>
      </c>
      <c r="F59" s="36">
        <v>5156.468177004097</v>
      </c>
      <c r="G59" s="36">
        <v>3969.680386484416</v>
      </c>
      <c r="H59" s="36">
        <v>3257.6077121726075</v>
      </c>
      <c r="I59" s="36">
        <v>2782.8925959647358</v>
      </c>
      <c r="J59" s="36">
        <v>2443.8103701019695</v>
      </c>
      <c r="K59" s="36">
        <v>2189.4987007048949</v>
      </c>
      <c r="L59" s="36">
        <v>1991.7007356182814</v>
      </c>
      <c r="M59" s="36">
        <v>1833.4623635489907</v>
      </c>
      <c r="N59" s="36">
        <v>1703.9946045832071</v>
      </c>
      <c r="O59" s="36">
        <v>1596.1048054450544</v>
      </c>
      <c r="P59" s="36">
        <v>1504.8134369435402</v>
      </c>
      <c r="Q59" s="36">
        <v>1426.563692513671</v>
      </c>
      <c r="R59" s="36">
        <v>1358.7472473411178</v>
      </c>
      <c r="S59" s="36">
        <v>1299.4078578151339</v>
      </c>
      <c r="T59" s="36">
        <v>1247.0495729392655</v>
      </c>
      <c r="U59" s="36">
        <v>1200.508875271827</v>
      </c>
      <c r="V59" s="36">
        <v>1158.8671984114872</v>
      </c>
      <c r="W59" s="36">
        <v>1121.3896892371818</v>
      </c>
      <c r="X59" s="10"/>
      <c r="Y59" s="10"/>
      <c r="AA59" s="9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2:38" x14ac:dyDescent="0.25">
      <c r="B60" s="14" t="s">
        <v>65</v>
      </c>
      <c r="C60" s="44">
        <v>100000</v>
      </c>
      <c r="D60" s="36">
        <v>509.74158622873438</v>
      </c>
      <c r="E60" s="36">
        <v>509.74158622873438</v>
      </c>
      <c r="F60" s="36">
        <v>509.74158622873438</v>
      </c>
      <c r="G60" s="36">
        <v>509.74158622873347</v>
      </c>
      <c r="H60" s="36">
        <v>509.74158622873392</v>
      </c>
      <c r="I60" s="36">
        <v>509.74158622873347</v>
      </c>
      <c r="J60" s="36">
        <v>509.74158622873392</v>
      </c>
      <c r="K60" s="36">
        <v>509.74158622873347</v>
      </c>
      <c r="L60" s="36">
        <v>509.74158622873369</v>
      </c>
      <c r="M60" s="36">
        <v>509.74158622873347</v>
      </c>
      <c r="N60" s="36">
        <v>509.74158622873392</v>
      </c>
      <c r="O60" s="36">
        <v>509.74158622873392</v>
      </c>
      <c r="P60" s="36">
        <v>509.74158622873369</v>
      </c>
      <c r="Q60" s="36">
        <v>509.74158622873392</v>
      </c>
      <c r="R60" s="36">
        <v>509.74158622873369</v>
      </c>
      <c r="S60" s="36">
        <v>509.74158622873347</v>
      </c>
      <c r="T60" s="36">
        <v>509.74158622873347</v>
      </c>
      <c r="U60" s="36">
        <v>509.74158622873347</v>
      </c>
      <c r="V60" s="36">
        <v>509.74158622873392</v>
      </c>
      <c r="W60" s="36">
        <v>509.74158622873347</v>
      </c>
      <c r="X60" s="10"/>
      <c r="Y60" s="10"/>
      <c r="AA60" s="9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2:38" x14ac:dyDescent="0.25">
      <c r="B61" s="14" t="s">
        <v>76</v>
      </c>
      <c r="C61" s="44">
        <v>100000</v>
      </c>
      <c r="D61" s="36">
        <v>2498.1549645654441</v>
      </c>
      <c r="E61" s="36">
        <v>1432.0863711716111</v>
      </c>
      <c r="F61" s="36">
        <v>1076.7301733736665</v>
      </c>
      <c r="G61" s="36">
        <v>899.05207447469434</v>
      </c>
      <c r="H61" s="36">
        <v>792.44521513531117</v>
      </c>
      <c r="I61" s="36">
        <v>721.37397557572217</v>
      </c>
      <c r="J61" s="36">
        <v>670.60880446173019</v>
      </c>
      <c r="K61" s="36">
        <v>632.53492612623609</v>
      </c>
      <c r="L61" s="36">
        <v>602.92190964307406</v>
      </c>
      <c r="M61" s="36">
        <v>579.23149645654451</v>
      </c>
      <c r="N61" s="36">
        <v>559.84843112211115</v>
      </c>
      <c r="O61" s="36">
        <v>543.69587667675</v>
      </c>
      <c r="P61" s="36">
        <v>530.02833060759826</v>
      </c>
      <c r="Q61" s="36">
        <v>518.31329111975401</v>
      </c>
      <c r="R61" s="36">
        <v>508.1602568969555</v>
      </c>
      <c r="S61" s="36">
        <v>499.27635195200696</v>
      </c>
      <c r="T61" s="36">
        <v>491.43761229469931</v>
      </c>
      <c r="U61" s="36">
        <v>484.46984371042589</v>
      </c>
      <c r="V61" s="36">
        <v>478.23552445081282</v>
      </c>
      <c r="W61" s="36">
        <v>472.62463711716111</v>
      </c>
      <c r="X61" s="10"/>
      <c r="Y61" s="10"/>
      <c r="AA61" s="9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2:38" x14ac:dyDescent="0.25">
      <c r="B62" s="14" t="s">
        <v>77</v>
      </c>
      <c r="C62" s="44">
        <v>100000</v>
      </c>
      <c r="D62" s="36">
        <v>2864.1727423432221</v>
      </c>
      <c r="E62" s="36">
        <v>1798.1041489493887</v>
      </c>
      <c r="F62" s="36">
        <v>1442.7479511514443</v>
      </c>
      <c r="G62" s="36">
        <v>1265.0698522524722</v>
      </c>
      <c r="H62" s="36">
        <v>1158.4629929130888</v>
      </c>
      <c r="I62" s="36">
        <v>1087.3917533535</v>
      </c>
      <c r="J62" s="36">
        <v>1036.626582239508</v>
      </c>
      <c r="K62" s="36">
        <v>998.55270390401392</v>
      </c>
      <c r="L62" s="36">
        <v>968.9396874208519</v>
      </c>
      <c r="M62" s="36">
        <v>945.24927423432223</v>
      </c>
      <c r="N62" s="36">
        <v>925.86620889988899</v>
      </c>
      <c r="O62" s="36">
        <v>909.71365445452784</v>
      </c>
      <c r="P62" s="36">
        <v>896.0461083853761</v>
      </c>
      <c r="Q62" s="36">
        <v>884.33106889753174</v>
      </c>
      <c r="R62" s="36">
        <v>874.17803467473334</v>
      </c>
      <c r="S62" s="36">
        <v>865.29412972978469</v>
      </c>
      <c r="T62" s="36">
        <v>857.45539007247714</v>
      </c>
      <c r="U62" s="36">
        <v>850.48762148820367</v>
      </c>
      <c r="V62" s="36">
        <v>844.25330222859066</v>
      </c>
      <c r="W62" s="36">
        <v>838.64241489493884</v>
      </c>
      <c r="X62" s="10"/>
      <c r="Y62" s="10"/>
      <c r="AA62" s="9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2:38" x14ac:dyDescent="0.25">
      <c r="B63" s="14" t="s">
        <v>78</v>
      </c>
      <c r="C63" s="44">
        <v>100000</v>
      </c>
      <c r="D63" s="36">
        <v>3230.1905201210002</v>
      </c>
      <c r="E63" s="36">
        <v>2164.1219267271667</v>
      </c>
      <c r="F63" s="36">
        <v>1808.7657289292224</v>
      </c>
      <c r="G63" s="36">
        <v>1631.0876300302502</v>
      </c>
      <c r="H63" s="36">
        <v>1524.4807706908668</v>
      </c>
      <c r="I63" s="36">
        <v>1453.4095311312781</v>
      </c>
      <c r="J63" s="36">
        <v>1402.6443600172859</v>
      </c>
      <c r="K63" s="36">
        <v>1364.570481681792</v>
      </c>
      <c r="L63" s="36">
        <v>1334.9574651986297</v>
      </c>
      <c r="M63" s="36">
        <v>1311.2670520121003</v>
      </c>
      <c r="N63" s="36">
        <v>1291.8839866776668</v>
      </c>
      <c r="O63" s="36">
        <v>1275.7314322323057</v>
      </c>
      <c r="P63" s="36">
        <v>1262.0638861631539</v>
      </c>
      <c r="Q63" s="36">
        <v>1250.3488466753097</v>
      </c>
      <c r="R63" s="36">
        <v>1240.1958124525113</v>
      </c>
      <c r="S63" s="36">
        <v>1231.3119075075626</v>
      </c>
      <c r="T63" s="36">
        <v>1223.4731678502551</v>
      </c>
      <c r="U63" s="36">
        <v>1216.5053992659816</v>
      </c>
      <c r="V63" s="36">
        <v>1210.2710800063685</v>
      </c>
      <c r="W63" s="36">
        <v>1204.6601926727169</v>
      </c>
      <c r="X63" s="10"/>
      <c r="Y63" s="10"/>
      <c r="AA63" s="9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2:38" x14ac:dyDescent="0.25">
      <c r="N64" s="1"/>
      <c r="X64" s="10"/>
      <c r="Y64" s="10"/>
      <c r="AA64" s="9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2:38" ht="60" x14ac:dyDescent="0.25">
      <c r="B65" s="14" t="s">
        <v>9</v>
      </c>
      <c r="C65" s="46"/>
      <c r="D65" s="47" t="s">
        <v>73</v>
      </c>
      <c r="N65" s="9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AA65" s="9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2:38" ht="60" x14ac:dyDescent="0.25">
      <c r="B66" s="14" t="s">
        <v>69</v>
      </c>
      <c r="C66" s="46"/>
      <c r="D66" s="47" t="s">
        <v>74</v>
      </c>
      <c r="N66" s="9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AA66" s="9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2:38" ht="60" x14ac:dyDescent="0.25">
      <c r="B67" s="14" t="s">
        <v>57</v>
      </c>
      <c r="C67" s="46"/>
      <c r="D67" s="47" t="s">
        <v>92</v>
      </c>
      <c r="N67" s="9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AA67" s="9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2:38" ht="75" x14ac:dyDescent="0.25">
      <c r="B68" s="48" t="s">
        <v>70</v>
      </c>
      <c r="C68" s="46"/>
      <c r="D68" s="47" t="s">
        <v>93</v>
      </c>
      <c r="N68" s="9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AA68" s="9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2:38" ht="60" x14ac:dyDescent="0.25">
      <c r="B69" s="48" t="s">
        <v>71</v>
      </c>
      <c r="C69" s="46"/>
      <c r="D69" s="47" t="s">
        <v>89</v>
      </c>
      <c r="N69" s="9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AA69" s="9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2:38" ht="75" x14ac:dyDescent="0.25">
      <c r="B70" s="48" t="s">
        <v>72</v>
      </c>
      <c r="C70" s="46"/>
      <c r="D70" s="47" t="s">
        <v>90</v>
      </c>
      <c r="N70" s="9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AA70" s="9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2:38" ht="75" x14ac:dyDescent="0.25">
      <c r="B71" s="46"/>
      <c r="C71" s="46"/>
      <c r="D71" s="47" t="s">
        <v>91</v>
      </c>
      <c r="N71" s="9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AA71" s="9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2:38" x14ac:dyDescent="0.25">
      <c r="N72" s="9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AA72" s="9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2:38" x14ac:dyDescent="0.25">
      <c r="B73" s="27" t="s">
        <v>32</v>
      </c>
      <c r="C73"/>
      <c r="D73" s="19"/>
      <c r="E73" s="4"/>
      <c r="F73" s="4"/>
      <c r="G73" s="27" t="s">
        <v>80</v>
      </c>
      <c r="H73" s="4"/>
      <c r="I73" s="4"/>
      <c r="J73" s="4"/>
      <c r="K73" s="4"/>
      <c r="N73" s="1"/>
    </row>
    <row r="74" spans="2:38" x14ac:dyDescent="0.25">
      <c r="B74" t="s">
        <v>18</v>
      </c>
      <c r="C74" t="s">
        <v>25</v>
      </c>
      <c r="D74" s="23">
        <v>16.979199012768579</v>
      </c>
      <c r="E74" s="4"/>
      <c r="F74" s="4"/>
      <c r="G74" t="s">
        <v>12</v>
      </c>
      <c r="H74" s="19">
        <v>2.4644549763033177</v>
      </c>
      <c r="I74" s="4"/>
      <c r="J74" s="4"/>
      <c r="L74" s="19"/>
      <c r="M74" s="19"/>
      <c r="N74" s="1"/>
      <c r="Q74" s="19"/>
      <c r="R74" s="19"/>
      <c r="S74" s="19"/>
      <c r="T74" s="19"/>
    </row>
    <row r="75" spans="2:38" x14ac:dyDescent="0.25">
      <c r="B75"/>
      <c r="C75" t="s">
        <v>26</v>
      </c>
      <c r="D75">
        <v>0.3</v>
      </c>
      <c r="E75" s="4"/>
      <c r="F75" s="4"/>
      <c r="G75" t="s">
        <v>13</v>
      </c>
      <c r="H75" s="33">
        <v>12.8</v>
      </c>
      <c r="I75" s="4"/>
      <c r="J75" s="4"/>
      <c r="K75" s="4"/>
      <c r="N75" s="1"/>
    </row>
    <row r="76" spans="2:38" x14ac:dyDescent="0.25">
      <c r="B76"/>
      <c r="C76" t="s">
        <v>27</v>
      </c>
      <c r="D76" s="23">
        <v>8.3333333333333329E-2</v>
      </c>
      <c r="E76" s="4"/>
      <c r="F76" s="4"/>
      <c r="G76"/>
      <c r="H76" s="19"/>
      <c r="I76" s="4"/>
      <c r="J76" s="4"/>
      <c r="K76" s="4"/>
      <c r="N76" s="1"/>
    </row>
    <row r="77" spans="2:38" x14ac:dyDescent="0.25">
      <c r="B77" t="s">
        <v>23</v>
      </c>
      <c r="C77" t="s">
        <v>24</v>
      </c>
      <c r="D77">
        <v>18.600000000000001</v>
      </c>
      <c r="E77" s="4"/>
      <c r="F77" s="4"/>
      <c r="G77"/>
      <c r="H77" s="4"/>
      <c r="I77" s="4"/>
      <c r="J77" s="4"/>
      <c r="K77" s="4"/>
      <c r="N77" s="1"/>
    </row>
    <row r="78" spans="2:38" x14ac:dyDescent="0.25">
      <c r="B78" t="s">
        <v>28</v>
      </c>
      <c r="C78" t="s">
        <v>84</v>
      </c>
      <c r="D78" s="23">
        <v>2.75</v>
      </c>
      <c r="E78" s="4"/>
      <c r="F78" s="4"/>
      <c r="G78" s="34" t="s">
        <v>79</v>
      </c>
      <c r="H78" s="4"/>
      <c r="I78" s="4"/>
      <c r="J78" s="4"/>
      <c r="K78" s="4"/>
      <c r="N78" s="1"/>
    </row>
    <row r="79" spans="2:38" x14ac:dyDescent="0.25">
      <c r="B79"/>
      <c r="C79" t="s">
        <v>22</v>
      </c>
      <c r="D79" s="23">
        <v>0.14784946236559138</v>
      </c>
      <c r="E79" s="37"/>
      <c r="F79" s="4"/>
      <c r="G79" s="1">
        <v>0</v>
      </c>
      <c r="H79" s="4"/>
      <c r="I79" s="4"/>
      <c r="J79" s="4"/>
      <c r="K79" s="4"/>
      <c r="N79" s="1"/>
    </row>
    <row r="80" spans="2:38" x14ac:dyDescent="0.25">
      <c r="B80" t="s">
        <v>20</v>
      </c>
      <c r="C80" t="s">
        <v>21</v>
      </c>
      <c r="D80">
        <v>5.609999999999999E-2</v>
      </c>
      <c r="E80" s="4"/>
      <c r="F80" s="4"/>
      <c r="G80" s="1">
        <v>10</v>
      </c>
      <c r="H80" s="4"/>
      <c r="I80" s="4"/>
      <c r="J80" s="4"/>
      <c r="K80" s="4"/>
      <c r="O80" s="2"/>
      <c r="P80" s="2"/>
    </row>
    <row r="81" spans="2:16" x14ac:dyDescent="0.25">
      <c r="B81" t="s">
        <v>16</v>
      </c>
      <c r="C81" t="s">
        <v>17</v>
      </c>
      <c r="D81" s="25">
        <v>0.89</v>
      </c>
      <c r="E81" s="4"/>
      <c r="F81" s="4"/>
      <c r="G81" s="1">
        <v>20</v>
      </c>
      <c r="H81" s="4"/>
      <c r="I81" s="4"/>
      <c r="J81" s="4"/>
      <c r="K81" s="4"/>
      <c r="O81" s="2"/>
      <c r="P81" s="2"/>
    </row>
    <row r="82" spans="2:16" x14ac:dyDescent="0.25">
      <c r="B82" t="s">
        <v>23</v>
      </c>
      <c r="C82" t="s">
        <v>83</v>
      </c>
      <c r="D82" s="25">
        <v>0.39254736842105264</v>
      </c>
      <c r="E82" s="4"/>
      <c r="F82" s="4"/>
      <c r="G82" s="1">
        <v>30</v>
      </c>
      <c r="H82" s="4"/>
      <c r="I82" s="4"/>
      <c r="J82" s="4"/>
      <c r="L82"/>
      <c r="O82" s="2"/>
      <c r="P82" s="2"/>
    </row>
    <row r="83" spans="2:16" x14ac:dyDescent="0.25">
      <c r="B83" t="s">
        <v>45</v>
      </c>
      <c r="C83" t="s">
        <v>27</v>
      </c>
      <c r="D83" s="25">
        <v>8.3333333333333329E-2</v>
      </c>
      <c r="E83" s="4"/>
      <c r="F83" s="4"/>
      <c r="G83" s="1">
        <v>40</v>
      </c>
      <c r="H83" s="4"/>
      <c r="I83" s="4"/>
      <c r="J83" s="4"/>
      <c r="K83"/>
      <c r="M83" s="28"/>
      <c r="O83" s="2"/>
      <c r="P83" s="2"/>
    </row>
    <row r="84" spans="2:16" x14ac:dyDescent="0.25">
      <c r="B84" t="s">
        <v>47</v>
      </c>
      <c r="C84" t="s">
        <v>48</v>
      </c>
      <c r="D84" s="25">
        <v>9.3888888888888897E-2</v>
      </c>
      <c r="E84" s="4"/>
      <c r="F84" s="4"/>
      <c r="G84" s="1">
        <v>50</v>
      </c>
      <c r="H84" s="4"/>
      <c r="I84" s="4"/>
      <c r="J84" s="4"/>
      <c r="O84" s="2"/>
      <c r="P84" s="2"/>
    </row>
    <row r="85" spans="2:16" x14ac:dyDescent="0.25">
      <c r="B85" t="s">
        <v>46</v>
      </c>
      <c r="C85" t="s">
        <v>19</v>
      </c>
      <c r="D85" s="25">
        <v>35.579199012768584</v>
      </c>
      <c r="E85" s="4"/>
      <c r="F85" s="4"/>
      <c r="G85" s="1">
        <v>60</v>
      </c>
      <c r="H85" s="4"/>
      <c r="I85" s="4"/>
      <c r="J85" s="4"/>
      <c r="K85"/>
      <c r="L85"/>
      <c r="M85" s="28"/>
      <c r="O85" s="2"/>
      <c r="P85" s="2"/>
    </row>
    <row r="86" spans="2:16" x14ac:dyDescent="0.25">
      <c r="B86" t="s">
        <v>49</v>
      </c>
      <c r="C86" t="s">
        <v>50</v>
      </c>
      <c r="D86" s="25">
        <v>3.2</v>
      </c>
      <c r="E86" s="4"/>
      <c r="F86" s="4"/>
      <c r="G86" s="1">
        <v>70</v>
      </c>
      <c r="H86" s="4"/>
      <c r="I86" s="4"/>
      <c r="J86" s="4"/>
      <c r="K86" s="4"/>
      <c r="O86" s="2"/>
      <c r="P86" s="2"/>
    </row>
    <row r="87" spans="2:16" x14ac:dyDescent="0.25">
      <c r="B87"/>
      <c r="C87"/>
      <c r="D87" s="24"/>
      <c r="E87" s="4"/>
      <c r="F87" s="4"/>
      <c r="G87" s="1">
        <v>80</v>
      </c>
      <c r="H87" s="4"/>
      <c r="I87" s="4"/>
      <c r="J87" s="4"/>
      <c r="K87" s="4"/>
      <c r="O87" s="2"/>
      <c r="P87" s="2"/>
    </row>
    <row r="88" spans="2:16" x14ac:dyDescent="0.25">
      <c r="B88" s="27" t="s">
        <v>53</v>
      </c>
      <c r="C88"/>
      <c r="D88" s="24"/>
      <c r="E88" s="4"/>
      <c r="F88" s="4"/>
      <c r="G88" s="1">
        <v>90</v>
      </c>
      <c r="H88" s="4"/>
      <c r="I88" s="4"/>
      <c r="J88" s="4"/>
      <c r="K88" s="4"/>
      <c r="O88" s="2"/>
      <c r="P88" s="2"/>
    </row>
    <row r="89" spans="2:16" x14ac:dyDescent="0.25">
      <c r="B89" t="s">
        <v>43</v>
      </c>
      <c r="C89" t="s">
        <v>44</v>
      </c>
      <c r="D89">
        <v>119.96</v>
      </c>
      <c r="E89" s="4"/>
      <c r="F89" s="4"/>
      <c r="G89" s="1">
        <v>100</v>
      </c>
      <c r="H89" s="4"/>
      <c r="I89" s="4"/>
      <c r="J89" s="4"/>
      <c r="K89" s="4"/>
      <c r="O89" s="2"/>
      <c r="P89" s="2"/>
    </row>
    <row r="90" spans="2:16" x14ac:dyDescent="0.25">
      <c r="B90" t="s">
        <v>29</v>
      </c>
      <c r="C90" t="s">
        <v>17</v>
      </c>
      <c r="D90" s="32">
        <v>0.71489868891537534</v>
      </c>
      <c r="E90" s="4"/>
      <c r="F90" s="4"/>
      <c r="G90" s="1">
        <v>110</v>
      </c>
      <c r="H90" s="4"/>
      <c r="I90" s="4"/>
      <c r="J90" s="4"/>
      <c r="K90" s="4"/>
      <c r="O90" s="2"/>
      <c r="P90" s="2"/>
    </row>
    <row r="91" spans="2:16" x14ac:dyDescent="0.25">
      <c r="B91" t="s">
        <v>30</v>
      </c>
      <c r="C91" t="s">
        <v>31</v>
      </c>
      <c r="D91" s="23">
        <v>167.8</v>
      </c>
      <c r="E91" s="4"/>
      <c r="F91" s="4"/>
      <c r="G91" s="1">
        <v>120</v>
      </c>
      <c r="H91" s="4"/>
      <c r="I91" s="4"/>
      <c r="J91" s="4"/>
      <c r="K91" s="4"/>
      <c r="O91" s="2"/>
      <c r="P91" s="2"/>
    </row>
    <row r="92" spans="2:16" x14ac:dyDescent="0.25">
      <c r="B92" t="s">
        <v>33</v>
      </c>
      <c r="C92" t="s">
        <v>37</v>
      </c>
      <c r="D92" s="23">
        <v>3.1</v>
      </c>
      <c r="E92" s="4"/>
      <c r="F92" s="4"/>
      <c r="G92"/>
      <c r="H92" s="4"/>
      <c r="I92" s="4"/>
      <c r="J92" s="4"/>
      <c r="K92" s="4"/>
      <c r="O92" s="2"/>
      <c r="P92" s="2"/>
    </row>
    <row r="93" spans="2:16" x14ac:dyDescent="0.25">
      <c r="B93" t="s">
        <v>34</v>
      </c>
      <c r="C93" t="s">
        <v>26</v>
      </c>
      <c r="D93" s="23">
        <v>1.35</v>
      </c>
      <c r="E93" s="4"/>
      <c r="F93" s="4"/>
      <c r="G93" s="27" t="s">
        <v>85</v>
      </c>
      <c r="H93" s="4"/>
      <c r="I93" s="4"/>
      <c r="J93" s="4"/>
      <c r="K93" s="4"/>
      <c r="O93" s="2"/>
      <c r="P93" s="2"/>
    </row>
    <row r="94" spans="2:16" x14ac:dyDescent="0.25">
      <c r="B94" t="s">
        <v>35</v>
      </c>
      <c r="C94" t="s">
        <v>39</v>
      </c>
      <c r="D94" s="23">
        <v>0.17799999999999999</v>
      </c>
      <c r="E94" s="4"/>
      <c r="F94" s="4"/>
      <c r="G94" s="19">
        <v>8.1999999999999993</v>
      </c>
      <c r="H94" s="4"/>
      <c r="I94" s="4"/>
      <c r="J94" s="4"/>
      <c r="K94" s="4"/>
      <c r="O94" s="2"/>
      <c r="P94" s="2"/>
    </row>
    <row r="95" spans="2:16" x14ac:dyDescent="0.25">
      <c r="B95" t="s">
        <v>38</v>
      </c>
      <c r="C95" t="s">
        <v>40</v>
      </c>
      <c r="D95" s="23">
        <v>0.82</v>
      </c>
      <c r="E95" s="4"/>
      <c r="F95" s="4"/>
      <c r="G95" s="19">
        <v>9.252560703626612</v>
      </c>
      <c r="H95" s="4"/>
      <c r="I95" s="4"/>
      <c r="J95" s="4"/>
      <c r="K95" s="4"/>
      <c r="O95" s="2"/>
      <c r="P95" s="2"/>
    </row>
    <row r="96" spans="2:16" x14ac:dyDescent="0.25">
      <c r="B96" t="s">
        <v>36</v>
      </c>
      <c r="C96" t="s">
        <v>26</v>
      </c>
      <c r="D96" s="23">
        <v>33.760400000000004</v>
      </c>
      <c r="E96" s="4"/>
      <c r="F96" s="4"/>
      <c r="G96" s="19">
        <v>10.305121407253225</v>
      </c>
      <c r="H96" s="4"/>
      <c r="I96" s="4"/>
      <c r="J96" s="4"/>
      <c r="K96" s="4"/>
      <c r="O96" s="2"/>
      <c r="P96" s="2"/>
    </row>
    <row r="97" spans="2:16" x14ac:dyDescent="0.25">
      <c r="B97"/>
      <c r="C97" t="s">
        <v>31</v>
      </c>
      <c r="D97">
        <v>189.66516853932586</v>
      </c>
      <c r="E97" s="4"/>
      <c r="F97" s="4"/>
      <c r="G97" s="19">
        <v>11.357682110879837</v>
      </c>
      <c r="H97" s="4"/>
      <c r="I97" s="4"/>
      <c r="J97" s="4"/>
      <c r="K97" s="4"/>
      <c r="O97" s="2"/>
      <c r="P97" s="2"/>
    </row>
    <row r="98" spans="2:16" x14ac:dyDescent="0.25">
      <c r="B98"/>
      <c r="C98" t="s">
        <v>42</v>
      </c>
      <c r="D98" s="28">
        <v>0.43918613736830298</v>
      </c>
      <c r="E98" s="4"/>
      <c r="F98" s="4"/>
      <c r="G98" s="19">
        <v>12.41024281450645</v>
      </c>
      <c r="H98" s="4"/>
      <c r="I98" s="4"/>
      <c r="J98" s="4"/>
      <c r="K98" s="4"/>
      <c r="O98" s="2"/>
      <c r="P98" s="2"/>
    </row>
    <row r="99" spans="2:16" x14ac:dyDescent="0.25">
      <c r="B99"/>
      <c r="C99"/>
      <c r="D99" s="24"/>
      <c r="E99" s="4"/>
      <c r="F99" s="4"/>
      <c r="G99" s="19">
        <v>13.462803518133063</v>
      </c>
      <c r="H99" s="4"/>
      <c r="I99" s="4"/>
      <c r="J99" s="4"/>
      <c r="K99" s="4"/>
      <c r="O99" s="2"/>
      <c r="P99" s="2"/>
    </row>
    <row r="100" spans="2:16" x14ac:dyDescent="0.25">
      <c r="B100" s="27" t="s">
        <v>41</v>
      </c>
      <c r="C100"/>
      <c r="D100" s="24"/>
      <c r="E100" s="4"/>
      <c r="F100" s="4"/>
      <c r="G100" s="19">
        <v>14.515364221759675</v>
      </c>
      <c r="H100" s="4"/>
      <c r="I100" s="4"/>
      <c r="J100" s="4"/>
      <c r="K100" s="4"/>
      <c r="O100" s="2"/>
      <c r="P100" s="2"/>
    </row>
    <row r="101" spans="2:16" x14ac:dyDescent="0.25">
      <c r="B101" t="s">
        <v>43</v>
      </c>
      <c r="C101" t="s">
        <v>44</v>
      </c>
      <c r="D101">
        <v>119.96</v>
      </c>
      <c r="E101" s="4"/>
      <c r="F101" s="4"/>
      <c r="G101" s="19">
        <v>15.567924925386288</v>
      </c>
      <c r="H101" s="4"/>
      <c r="I101" s="4"/>
      <c r="J101" s="4"/>
      <c r="K101" s="4"/>
      <c r="O101" s="2"/>
      <c r="P101" s="2"/>
    </row>
    <row r="102" spans="2:16" x14ac:dyDescent="0.25">
      <c r="B102" t="s">
        <v>29</v>
      </c>
      <c r="C102" t="s">
        <v>17</v>
      </c>
      <c r="D102" s="32">
        <v>0.73504901960784319</v>
      </c>
      <c r="E102" s="4"/>
      <c r="F102" s="4"/>
      <c r="G102" s="19">
        <v>16.620485629012901</v>
      </c>
      <c r="H102" s="4"/>
      <c r="I102" s="4"/>
      <c r="J102" s="4"/>
      <c r="K102" s="4"/>
      <c r="O102" s="2"/>
      <c r="P102" s="2"/>
    </row>
    <row r="103" spans="2:16" x14ac:dyDescent="0.25">
      <c r="B103" t="s">
        <v>30</v>
      </c>
      <c r="C103" t="s">
        <v>31</v>
      </c>
      <c r="D103" s="23">
        <v>163.19999999999999</v>
      </c>
      <c r="E103" s="4"/>
      <c r="F103" s="4"/>
      <c r="G103" s="19">
        <v>17.673046332639515</v>
      </c>
      <c r="H103" s="4"/>
      <c r="I103" s="4"/>
      <c r="J103" s="4"/>
      <c r="K103" s="4"/>
      <c r="O103" s="2"/>
      <c r="P103" s="2"/>
    </row>
    <row r="104" spans="2:16" x14ac:dyDescent="0.25">
      <c r="B104" t="s">
        <v>33</v>
      </c>
      <c r="C104" t="s">
        <v>37</v>
      </c>
      <c r="D104" s="23">
        <v>3.1</v>
      </c>
      <c r="E104" s="4"/>
      <c r="F104" s="4"/>
      <c r="G104" s="19">
        <v>18.725607036266126</v>
      </c>
      <c r="H104" s="4"/>
      <c r="I104" s="4"/>
      <c r="J104" s="4"/>
      <c r="K104" s="4"/>
      <c r="O104" s="2"/>
      <c r="P104" s="2"/>
    </row>
    <row r="105" spans="2:16" x14ac:dyDescent="0.25">
      <c r="B105" t="s">
        <v>34</v>
      </c>
      <c r="C105" t="s">
        <v>26</v>
      </c>
      <c r="D105" s="23">
        <v>1.35</v>
      </c>
      <c r="E105" s="4"/>
      <c r="F105" s="4"/>
      <c r="H105" s="4"/>
      <c r="I105" s="4"/>
      <c r="J105" s="4"/>
      <c r="K105" s="4"/>
      <c r="O105" s="2"/>
      <c r="P105" s="2"/>
    </row>
    <row r="106" spans="2:16" x14ac:dyDescent="0.25">
      <c r="B106" t="s">
        <v>35</v>
      </c>
      <c r="C106" t="s">
        <v>39</v>
      </c>
      <c r="D106" s="23">
        <v>0.17799999999999999</v>
      </c>
      <c r="E106" s="4"/>
      <c r="F106" s="4"/>
      <c r="G106"/>
      <c r="H106" s="4"/>
      <c r="I106" s="4"/>
      <c r="J106" s="4"/>
      <c r="K106" s="4"/>
      <c r="O106" s="2"/>
      <c r="P106" s="2"/>
    </row>
    <row r="107" spans="2:16" x14ac:dyDescent="0.25">
      <c r="B107" t="s">
        <v>38</v>
      </c>
      <c r="C107" t="s">
        <v>40</v>
      </c>
      <c r="D107" s="23">
        <v>0.82</v>
      </c>
      <c r="E107" s="4"/>
      <c r="F107" s="4"/>
      <c r="G107"/>
      <c r="H107" s="4"/>
      <c r="I107" s="4"/>
      <c r="J107" s="4"/>
      <c r="K107" s="4"/>
      <c r="O107" s="2"/>
      <c r="P107" s="2"/>
    </row>
    <row r="108" spans="2:16" x14ac:dyDescent="0.25">
      <c r="B108" t="s">
        <v>36</v>
      </c>
      <c r="C108" t="s">
        <v>26</v>
      </c>
      <c r="D108" s="23">
        <v>32.941600000000001</v>
      </c>
      <c r="E108" s="4"/>
      <c r="F108" s="4"/>
      <c r="G108"/>
      <c r="H108" s="4"/>
      <c r="I108" s="4"/>
      <c r="J108" s="4"/>
      <c r="K108" s="4"/>
      <c r="O108" s="2"/>
      <c r="P108" s="2"/>
    </row>
    <row r="109" spans="2:16" x14ac:dyDescent="0.25">
      <c r="B109"/>
      <c r="C109" t="s">
        <v>31</v>
      </c>
      <c r="D109">
        <v>185.06516853932587</v>
      </c>
      <c r="E109" s="4"/>
      <c r="F109" s="4"/>
      <c r="G109"/>
      <c r="H109" s="4"/>
      <c r="I109" s="4"/>
      <c r="J109" s="4"/>
      <c r="K109" s="4"/>
      <c r="O109" s="2"/>
      <c r="P109" s="2"/>
    </row>
    <row r="110" spans="2:16" x14ac:dyDescent="0.25">
      <c r="B110"/>
      <c r="C110" t="s">
        <v>42</v>
      </c>
      <c r="D110" s="28">
        <v>0.42853443865391677</v>
      </c>
      <c r="E110" s="4"/>
      <c r="F110" s="4"/>
      <c r="G110"/>
      <c r="H110" s="4"/>
      <c r="I110" s="4"/>
      <c r="J110" s="4"/>
      <c r="K110" s="4"/>
      <c r="O110" s="2"/>
      <c r="P110" s="2"/>
    </row>
    <row r="111" spans="2:16" x14ac:dyDescent="0.25">
      <c r="B111"/>
      <c r="C111"/>
      <c r="D111" s="28"/>
      <c r="E111" s="4"/>
      <c r="F111" s="4"/>
      <c r="G111"/>
      <c r="H111" s="4"/>
      <c r="I111" s="4"/>
      <c r="J111" s="4"/>
      <c r="K111" s="4"/>
      <c r="O111" s="2"/>
      <c r="P111" s="2"/>
    </row>
    <row r="112" spans="2:16" x14ac:dyDescent="0.25">
      <c r="B112" s="27" t="s">
        <v>57</v>
      </c>
      <c r="C112"/>
      <c r="D112" s="28"/>
      <c r="E112" s="4"/>
      <c r="F112" s="4"/>
      <c r="G112"/>
      <c r="H112" s="4"/>
      <c r="I112" s="4"/>
      <c r="J112" s="4"/>
      <c r="K112" s="4"/>
      <c r="O112" s="2"/>
      <c r="P112" s="2"/>
    </row>
    <row r="113" spans="2:29" x14ac:dyDescent="0.25">
      <c r="B113" t="s">
        <v>18</v>
      </c>
      <c r="C113" t="s">
        <v>59</v>
      </c>
      <c r="D113" s="23">
        <v>24.582089552238806</v>
      </c>
      <c r="E113" s="4"/>
      <c r="F113" s="4"/>
      <c r="G113"/>
      <c r="H113" s="4"/>
      <c r="I113" s="4"/>
      <c r="J113" s="4"/>
      <c r="K113" s="4"/>
      <c r="O113" s="2"/>
      <c r="P113" s="2"/>
    </row>
    <row r="114" spans="2:29" x14ac:dyDescent="0.25">
      <c r="B114"/>
      <c r="C114" t="s">
        <v>60</v>
      </c>
      <c r="D114" s="23">
        <v>6.8283582089552235</v>
      </c>
      <c r="E114" s="4"/>
      <c r="F114" s="4"/>
      <c r="G114"/>
      <c r="H114" s="4"/>
      <c r="I114" s="4"/>
      <c r="J114" s="4"/>
      <c r="K114" s="4"/>
      <c r="O114" s="2"/>
      <c r="P114" s="2"/>
    </row>
    <row r="115" spans="2:29" x14ac:dyDescent="0.25">
      <c r="B115"/>
      <c r="C115" t="s">
        <v>26</v>
      </c>
      <c r="D115">
        <v>4.9701492537313436</v>
      </c>
      <c r="E115" s="4"/>
      <c r="F115" s="4"/>
      <c r="G115"/>
      <c r="H115" s="4"/>
      <c r="I115" s="4"/>
      <c r="J115" s="4"/>
      <c r="K115" s="4"/>
      <c r="O115" s="2"/>
      <c r="P115" s="2"/>
    </row>
    <row r="116" spans="2:29" x14ac:dyDescent="0.25">
      <c r="B116"/>
      <c r="C116" t="s">
        <v>27</v>
      </c>
      <c r="D116" s="23">
        <v>1.3805970149253732</v>
      </c>
      <c r="E116" s="4"/>
      <c r="F116" s="4"/>
      <c r="G116"/>
      <c r="H116" s="4"/>
      <c r="I116" s="4"/>
      <c r="J116" s="4"/>
      <c r="K116" s="4"/>
      <c r="O116" s="2"/>
      <c r="P116" s="2"/>
    </row>
    <row r="117" spans="2:29" x14ac:dyDescent="0.25">
      <c r="B117" t="s">
        <v>23</v>
      </c>
      <c r="C117" t="s">
        <v>61</v>
      </c>
      <c r="D117">
        <v>18.600000000000001</v>
      </c>
      <c r="E117" s="4"/>
      <c r="F117" s="4"/>
      <c r="G117"/>
      <c r="H117" s="4"/>
      <c r="I117" s="4"/>
      <c r="J117" s="4"/>
      <c r="K117" s="4"/>
      <c r="O117" s="2"/>
      <c r="P117" s="2"/>
    </row>
    <row r="118" spans="2:29" x14ac:dyDescent="0.25">
      <c r="B118" t="s">
        <v>28</v>
      </c>
      <c r="C118" t="s">
        <v>15</v>
      </c>
      <c r="D118" s="23">
        <v>1.8461666666666667</v>
      </c>
      <c r="E118" s="4"/>
      <c r="F118" s="4"/>
      <c r="G118"/>
      <c r="H118" s="4"/>
      <c r="I118" s="4"/>
      <c r="J118" s="4"/>
      <c r="K118" s="4"/>
      <c r="O118" s="2"/>
      <c r="P118" s="2"/>
    </row>
    <row r="119" spans="2:29" x14ac:dyDescent="0.25">
      <c r="B119"/>
      <c r="C119" t="s">
        <v>62</v>
      </c>
      <c r="D119" s="23">
        <v>9.9256272401433684E-2</v>
      </c>
      <c r="E119" s="4"/>
      <c r="F119" s="4"/>
      <c r="G119"/>
      <c r="H119" s="4"/>
      <c r="I119" s="4"/>
      <c r="J119" s="4"/>
      <c r="K119" s="4"/>
      <c r="O119" s="2"/>
      <c r="P119" s="2"/>
    </row>
    <row r="120" spans="2:29" x14ac:dyDescent="0.25">
      <c r="B120" t="s">
        <v>58</v>
      </c>
      <c r="C120" t="s">
        <v>63</v>
      </c>
      <c r="D120">
        <v>0</v>
      </c>
      <c r="E120" s="4"/>
      <c r="F120" s="4"/>
      <c r="G120"/>
      <c r="H120" s="4"/>
      <c r="I120" s="4"/>
      <c r="J120" s="4"/>
      <c r="K120" s="4"/>
      <c r="O120" s="2"/>
      <c r="P120" s="2"/>
    </row>
    <row r="121" spans="2:29" x14ac:dyDescent="0.25">
      <c r="B121" s="30"/>
      <c r="D121" s="4"/>
      <c r="E121" s="4"/>
      <c r="F121" s="4"/>
      <c r="G121"/>
      <c r="H121" s="4"/>
      <c r="I121" s="4"/>
      <c r="J121" s="4"/>
      <c r="K121" s="4"/>
      <c r="O121" s="2"/>
      <c r="P121" s="2"/>
    </row>
    <row r="122" spans="2:29" x14ac:dyDescent="0.25">
      <c r="B122" s="4"/>
      <c r="C122" s="12"/>
      <c r="D122" s="12"/>
      <c r="E122" s="12"/>
      <c r="F122" s="12"/>
      <c r="G122" s="12"/>
      <c r="H122" s="12"/>
      <c r="I122" s="12"/>
      <c r="J122" s="12"/>
      <c r="K122" s="12"/>
      <c r="O122" s="2"/>
      <c r="P122" s="2"/>
    </row>
    <row r="123" spans="2:29" ht="60" x14ac:dyDescent="0.25">
      <c r="B123" s="35" t="s">
        <v>51</v>
      </c>
      <c r="C123" t="s">
        <v>11</v>
      </c>
      <c r="D123" t="s">
        <v>14</v>
      </c>
      <c r="E123" t="s">
        <v>66</v>
      </c>
      <c r="F123"/>
      <c r="G123" s="31">
        <v>0</v>
      </c>
      <c r="H123" s="31">
        <v>0.05</v>
      </c>
      <c r="I123" s="31">
        <v>0.1</v>
      </c>
      <c r="J123" s="31">
        <v>0.15000000000000002</v>
      </c>
      <c r="K123" s="31">
        <v>0.2</v>
      </c>
      <c r="L123" s="31">
        <v>0.25</v>
      </c>
      <c r="M123" s="31">
        <v>0.3</v>
      </c>
      <c r="N123" s="31">
        <v>0.35</v>
      </c>
      <c r="O123" s="31">
        <v>0.39999999999999997</v>
      </c>
      <c r="P123" s="31">
        <v>0.44999999999999996</v>
      </c>
      <c r="Q123" s="31">
        <v>0.49999999999999994</v>
      </c>
      <c r="R123" s="31">
        <v>0.54999999999999993</v>
      </c>
      <c r="S123" s="31">
        <v>0.6</v>
      </c>
      <c r="T123" s="31">
        <v>0.65</v>
      </c>
      <c r="U123" s="31">
        <v>0.70000000000000007</v>
      </c>
      <c r="V123" s="31">
        <v>0.75000000000000011</v>
      </c>
      <c r="W123" s="31">
        <v>0.80000000000000016</v>
      </c>
      <c r="X123" s="31">
        <v>0.8500000000000002</v>
      </c>
      <c r="Y123" s="31">
        <v>0.90000000000000024</v>
      </c>
      <c r="Z123" s="31">
        <v>0.95000000000000029</v>
      </c>
      <c r="AA123" s="31">
        <v>1.0000000000000002</v>
      </c>
      <c r="AC123" s="1" t="s">
        <v>87</v>
      </c>
    </row>
    <row r="124" spans="2:29" x14ac:dyDescent="0.25">
      <c r="B124" t="s">
        <v>81</v>
      </c>
      <c r="C124" s="21">
        <v>635</v>
      </c>
      <c r="D124" s="23">
        <v>15.875</v>
      </c>
      <c r="E124" s="23">
        <v>87.683334059903629</v>
      </c>
      <c r="F124"/>
      <c r="G124" s="23"/>
      <c r="H124" s="29">
        <v>1594.9038280198986</v>
      </c>
      <c r="I124" s="29">
        <v>841.29358103990103</v>
      </c>
      <c r="J124" s="29">
        <v>590.09016537990192</v>
      </c>
      <c r="K124" s="29">
        <v>464.48845754990236</v>
      </c>
      <c r="L124" s="29">
        <v>389.12743285190265</v>
      </c>
      <c r="M124" s="29">
        <v>338.88674971990281</v>
      </c>
      <c r="N124" s="29">
        <v>303.00054748276006</v>
      </c>
      <c r="O124" s="29">
        <v>276.08589580490303</v>
      </c>
      <c r="P124" s="29">
        <v>255.15227783323644</v>
      </c>
      <c r="Q124" s="29">
        <v>238.40538345590318</v>
      </c>
      <c r="R124" s="29">
        <v>224.70337896535773</v>
      </c>
      <c r="S124" s="29">
        <v>213.28504188990323</v>
      </c>
      <c r="T124" s="29">
        <v>203.62337205682633</v>
      </c>
      <c r="U124" s="29">
        <v>195.34194077133185</v>
      </c>
      <c r="V124" s="29">
        <v>188.16470032390328</v>
      </c>
      <c r="W124" s="29">
        <v>181.88461493240328</v>
      </c>
      <c r="X124" s="29">
        <v>176.34336311637389</v>
      </c>
      <c r="Y124" s="29">
        <v>171.41780594657001</v>
      </c>
      <c r="Z124" s="29">
        <v>167.01072847885069</v>
      </c>
      <c r="AA124" s="29">
        <v>163.04435875790335</v>
      </c>
      <c r="AC124" s="1">
        <v>0</v>
      </c>
    </row>
    <row r="125" spans="2:29" x14ac:dyDescent="0.25">
      <c r="B125"/>
      <c r="C125" s="21">
        <v>635</v>
      </c>
      <c r="D125" s="23">
        <v>15.875</v>
      </c>
      <c r="E125" s="23">
        <v>88.516667393236958</v>
      </c>
      <c r="F125"/>
      <c r="G125" s="23"/>
      <c r="H125" s="29">
        <v>1595.7371613532318</v>
      </c>
      <c r="I125" s="29">
        <v>842.1269143732344</v>
      </c>
      <c r="J125" s="29">
        <v>590.92349871323518</v>
      </c>
      <c r="K125" s="29">
        <v>465.32179088323568</v>
      </c>
      <c r="L125" s="29">
        <v>389.96076618523597</v>
      </c>
      <c r="M125" s="29">
        <v>339.72008305323618</v>
      </c>
      <c r="N125" s="29">
        <v>303.83388081609337</v>
      </c>
      <c r="O125" s="29">
        <v>276.91922913823635</v>
      </c>
      <c r="P125" s="29">
        <v>255.98561116656975</v>
      </c>
      <c r="Q125" s="29">
        <v>239.23871678923649</v>
      </c>
      <c r="R125" s="29">
        <v>225.53671229869107</v>
      </c>
      <c r="S125" s="29">
        <v>214.11837522323657</v>
      </c>
      <c r="T125" s="29">
        <v>204.45670539015964</v>
      </c>
      <c r="U125" s="29">
        <v>196.17527410466516</v>
      </c>
      <c r="V125" s="29">
        <v>188.99803365723662</v>
      </c>
      <c r="W125" s="29">
        <v>182.71794826573662</v>
      </c>
      <c r="X125" s="29">
        <v>177.17669644970724</v>
      </c>
      <c r="Y125" s="29">
        <v>172.25113927990333</v>
      </c>
      <c r="Z125" s="29">
        <v>167.84406181218404</v>
      </c>
      <c r="AA125" s="29">
        <v>163.8776920912367</v>
      </c>
      <c r="AC125" s="1">
        <v>10</v>
      </c>
    </row>
    <row r="126" spans="2:29" x14ac:dyDescent="0.25">
      <c r="B126"/>
      <c r="C126" s="21">
        <v>635</v>
      </c>
      <c r="D126" s="23">
        <v>15.875</v>
      </c>
      <c r="E126" s="23">
        <v>89.3500007265703</v>
      </c>
      <c r="F126"/>
      <c r="G126" s="23"/>
      <c r="H126" s="29">
        <v>1596.5704946865651</v>
      </c>
      <c r="I126" s="29">
        <v>842.96024770656777</v>
      </c>
      <c r="J126" s="29">
        <v>591.75683204656855</v>
      </c>
      <c r="K126" s="29">
        <v>466.15512421656899</v>
      </c>
      <c r="L126" s="29">
        <v>390.79409951856928</v>
      </c>
      <c r="M126" s="29">
        <v>340.55341638656949</v>
      </c>
      <c r="N126" s="29">
        <v>304.66721414942674</v>
      </c>
      <c r="O126" s="29">
        <v>277.75256247156972</v>
      </c>
      <c r="P126" s="29">
        <v>256.81894449990307</v>
      </c>
      <c r="Q126" s="29">
        <v>240.07205012256983</v>
      </c>
      <c r="R126" s="29">
        <v>226.37004563202441</v>
      </c>
      <c r="S126" s="29">
        <v>214.95170855656988</v>
      </c>
      <c r="T126" s="29">
        <v>205.29003872349301</v>
      </c>
      <c r="U126" s="29">
        <v>197.00860743799851</v>
      </c>
      <c r="V126" s="29">
        <v>189.83136699056996</v>
      </c>
      <c r="W126" s="29">
        <v>183.55128159906997</v>
      </c>
      <c r="X126" s="29">
        <v>178.01002978304058</v>
      </c>
      <c r="Y126" s="29">
        <v>173.08447261323667</v>
      </c>
      <c r="Z126" s="29">
        <v>168.67739514551738</v>
      </c>
      <c r="AA126" s="29">
        <v>164.71102542457004</v>
      </c>
      <c r="AC126" s="1">
        <v>20</v>
      </c>
    </row>
    <row r="127" spans="2:29" x14ac:dyDescent="0.25">
      <c r="B127"/>
      <c r="C127" s="21">
        <v>635</v>
      </c>
      <c r="D127" s="23">
        <v>15.875</v>
      </c>
      <c r="E127" s="23">
        <v>90.183334059903629</v>
      </c>
      <c r="F127"/>
      <c r="G127" s="23"/>
      <c r="H127" s="29">
        <v>1597.4038280198986</v>
      </c>
      <c r="I127" s="29">
        <v>843.79358103990103</v>
      </c>
      <c r="J127" s="29">
        <v>592.59016537990192</v>
      </c>
      <c r="K127" s="29">
        <v>466.98845754990236</v>
      </c>
      <c r="L127" s="29">
        <v>391.62743285190265</v>
      </c>
      <c r="M127" s="29">
        <v>341.38674971990281</v>
      </c>
      <c r="N127" s="29">
        <v>305.50054748276006</v>
      </c>
      <c r="O127" s="29">
        <v>278.58589580490303</v>
      </c>
      <c r="P127" s="29">
        <v>257.65227783323644</v>
      </c>
      <c r="Q127" s="29">
        <v>240.90538345590318</v>
      </c>
      <c r="R127" s="29">
        <v>227.20337896535773</v>
      </c>
      <c r="S127" s="29">
        <v>215.78504188990323</v>
      </c>
      <c r="T127" s="29">
        <v>206.12337205682633</v>
      </c>
      <c r="U127" s="29">
        <v>197.84194077133185</v>
      </c>
      <c r="V127" s="29">
        <v>190.66470032390328</v>
      </c>
      <c r="W127" s="29">
        <v>184.38461493240328</v>
      </c>
      <c r="X127" s="29">
        <v>178.84336311637389</v>
      </c>
      <c r="Y127" s="29">
        <v>173.91780594657001</v>
      </c>
      <c r="Z127" s="29">
        <v>169.51072847885069</v>
      </c>
      <c r="AA127" s="29">
        <v>165.54435875790335</v>
      </c>
      <c r="AC127" s="1">
        <v>30</v>
      </c>
    </row>
    <row r="128" spans="2:29" x14ac:dyDescent="0.25">
      <c r="B128"/>
      <c r="C128" s="21">
        <v>635</v>
      </c>
      <c r="D128" s="23">
        <v>15.875</v>
      </c>
      <c r="E128" s="23">
        <v>91.016667393236958</v>
      </c>
      <c r="F128"/>
      <c r="G128" s="23"/>
      <c r="H128" s="29">
        <v>1598.2371613532318</v>
      </c>
      <c r="I128" s="29">
        <v>844.6269143732344</v>
      </c>
      <c r="J128" s="29">
        <v>593.42349871323518</v>
      </c>
      <c r="K128" s="29">
        <v>467.82179088323568</v>
      </c>
      <c r="L128" s="29">
        <v>392.46076618523597</v>
      </c>
      <c r="M128" s="29">
        <v>342.22008305323618</v>
      </c>
      <c r="N128" s="29">
        <v>306.33388081609337</v>
      </c>
      <c r="O128" s="29">
        <v>279.41922913823635</v>
      </c>
      <c r="P128" s="29">
        <v>258.48561116656975</v>
      </c>
      <c r="Q128" s="29">
        <v>241.73871678923649</v>
      </c>
      <c r="R128" s="29">
        <v>228.03671229869107</v>
      </c>
      <c r="S128" s="29">
        <v>216.61837522323657</v>
      </c>
      <c r="T128" s="29">
        <v>206.95670539015964</v>
      </c>
      <c r="U128" s="29">
        <v>198.67527410466516</v>
      </c>
      <c r="V128" s="29">
        <v>191.49803365723662</v>
      </c>
      <c r="W128" s="29">
        <v>185.21794826573662</v>
      </c>
      <c r="X128" s="29">
        <v>179.67669644970724</v>
      </c>
      <c r="Y128" s="29">
        <v>174.75113927990333</v>
      </c>
      <c r="Z128" s="29">
        <v>170.34406181218404</v>
      </c>
      <c r="AA128" s="29">
        <v>166.3776920912367</v>
      </c>
      <c r="AC128" s="1">
        <v>40</v>
      </c>
    </row>
    <row r="129" spans="2:29" x14ac:dyDescent="0.25">
      <c r="B129"/>
      <c r="C129" s="21">
        <v>635</v>
      </c>
      <c r="D129" s="23">
        <v>15.875</v>
      </c>
      <c r="E129" s="23">
        <v>91.8500007265703</v>
      </c>
      <c r="F129"/>
      <c r="G129" s="23"/>
      <c r="H129" s="29">
        <v>1599.0704946865651</v>
      </c>
      <c r="I129" s="29">
        <v>845.46024770656777</v>
      </c>
      <c r="J129" s="29">
        <v>594.25683204656855</v>
      </c>
      <c r="K129" s="29">
        <v>468.65512421656899</v>
      </c>
      <c r="L129" s="29">
        <v>393.29409951856928</v>
      </c>
      <c r="M129" s="29">
        <v>343.05341638656949</v>
      </c>
      <c r="N129" s="29">
        <v>307.16721414942674</v>
      </c>
      <c r="O129" s="29">
        <v>280.25256247156972</v>
      </c>
      <c r="P129" s="29">
        <v>259.31894449990307</v>
      </c>
      <c r="Q129" s="29">
        <v>242.57205012256983</v>
      </c>
      <c r="R129" s="29">
        <v>228.87004563202441</v>
      </c>
      <c r="S129" s="29">
        <v>217.45170855656988</v>
      </c>
      <c r="T129" s="29">
        <v>207.79003872349301</v>
      </c>
      <c r="U129" s="29">
        <v>199.50860743799851</v>
      </c>
      <c r="V129" s="29">
        <v>192.33136699056996</v>
      </c>
      <c r="W129" s="29">
        <v>186.05128159906997</v>
      </c>
      <c r="X129" s="29">
        <v>180.51002978304058</v>
      </c>
      <c r="Y129" s="29">
        <v>175.58447261323667</v>
      </c>
      <c r="Z129" s="29">
        <v>171.17739514551738</v>
      </c>
      <c r="AA129" s="29">
        <v>167.21102542457004</v>
      </c>
      <c r="AC129" s="1">
        <v>50</v>
      </c>
    </row>
    <row r="130" spans="2:29" x14ac:dyDescent="0.25">
      <c r="B130"/>
      <c r="C130" s="21">
        <v>635</v>
      </c>
      <c r="D130" s="23">
        <v>15.875</v>
      </c>
      <c r="E130" s="23">
        <v>92.683334059903629</v>
      </c>
      <c r="F130"/>
      <c r="G130" s="23"/>
      <c r="H130" s="29">
        <v>1599.9038280198986</v>
      </c>
      <c r="I130" s="29">
        <v>846.29358103990103</v>
      </c>
      <c r="J130" s="29">
        <v>595.09016537990192</v>
      </c>
      <c r="K130" s="29">
        <v>469.48845754990236</v>
      </c>
      <c r="L130" s="29">
        <v>394.12743285190265</v>
      </c>
      <c r="M130" s="29">
        <v>343.88674971990281</v>
      </c>
      <c r="N130" s="29">
        <v>308.00054748276006</v>
      </c>
      <c r="O130" s="29">
        <v>281.08589580490303</v>
      </c>
      <c r="P130" s="29">
        <v>260.15227783323644</v>
      </c>
      <c r="Q130" s="29">
        <v>243.40538345590318</v>
      </c>
      <c r="R130" s="29">
        <v>229.70337896535773</v>
      </c>
      <c r="S130" s="29">
        <v>218.28504188990323</v>
      </c>
      <c r="T130" s="29">
        <v>208.62337205682633</v>
      </c>
      <c r="U130" s="29">
        <v>200.34194077133185</v>
      </c>
      <c r="V130" s="29">
        <v>193.16470032390328</v>
      </c>
      <c r="W130" s="29">
        <v>186.88461493240328</v>
      </c>
      <c r="X130" s="29">
        <v>181.34336311637389</v>
      </c>
      <c r="Y130" s="29">
        <v>176.41780594657001</v>
      </c>
      <c r="Z130" s="29">
        <v>172.01072847885069</v>
      </c>
      <c r="AA130" s="29">
        <v>168.04435875790335</v>
      </c>
      <c r="AC130" s="1">
        <v>60</v>
      </c>
    </row>
    <row r="131" spans="2:29" x14ac:dyDescent="0.25">
      <c r="B131"/>
      <c r="C131" s="21">
        <v>635</v>
      </c>
      <c r="D131" s="23">
        <v>15.875</v>
      </c>
      <c r="E131" s="23">
        <v>93.516667393236958</v>
      </c>
      <c r="F131"/>
      <c r="G131" s="23"/>
      <c r="H131" s="29">
        <v>1600.7371613532318</v>
      </c>
      <c r="I131" s="29">
        <v>847.1269143732344</v>
      </c>
      <c r="J131" s="29">
        <v>595.92349871323518</v>
      </c>
      <c r="K131" s="29">
        <v>470.32179088323568</v>
      </c>
      <c r="L131" s="29">
        <v>394.96076618523597</v>
      </c>
      <c r="M131" s="29">
        <v>344.72008305323618</v>
      </c>
      <c r="N131" s="29">
        <v>308.83388081609337</v>
      </c>
      <c r="O131" s="29">
        <v>281.91922913823635</v>
      </c>
      <c r="P131" s="29">
        <v>260.98561116656975</v>
      </c>
      <c r="Q131" s="29">
        <v>244.23871678923649</v>
      </c>
      <c r="R131" s="29">
        <v>230.53671229869107</v>
      </c>
      <c r="S131" s="29">
        <v>219.11837522323657</v>
      </c>
      <c r="T131" s="29">
        <v>209.45670539015964</v>
      </c>
      <c r="U131" s="29">
        <v>201.17527410466516</v>
      </c>
      <c r="V131" s="29">
        <v>193.99803365723662</v>
      </c>
      <c r="W131" s="29">
        <v>187.71794826573662</v>
      </c>
      <c r="X131" s="29">
        <v>182.17669644970724</v>
      </c>
      <c r="Y131" s="29">
        <v>177.25113927990333</v>
      </c>
      <c r="Z131" s="29">
        <v>172.84406181218404</v>
      </c>
      <c r="AA131" s="29">
        <v>168.8776920912367</v>
      </c>
      <c r="AC131" s="1">
        <v>70</v>
      </c>
    </row>
    <row r="132" spans="2:29" x14ac:dyDescent="0.25">
      <c r="B132"/>
      <c r="C132" s="21">
        <v>635</v>
      </c>
      <c r="D132" s="23">
        <v>15.875</v>
      </c>
      <c r="E132" s="23">
        <v>94.3500007265703</v>
      </c>
      <c r="F132"/>
      <c r="G132" s="23"/>
      <c r="H132" s="29">
        <v>1601.5704946865651</v>
      </c>
      <c r="I132" s="29">
        <v>847.96024770656777</v>
      </c>
      <c r="J132" s="29">
        <v>596.75683204656855</v>
      </c>
      <c r="K132" s="29">
        <v>471.15512421656899</v>
      </c>
      <c r="L132" s="29">
        <v>395.79409951856928</v>
      </c>
      <c r="M132" s="29">
        <v>345.55341638656949</v>
      </c>
      <c r="N132" s="29">
        <v>309.66721414942674</v>
      </c>
      <c r="O132" s="29">
        <v>282.75256247156972</v>
      </c>
      <c r="P132" s="29">
        <v>261.81894449990307</v>
      </c>
      <c r="Q132" s="29">
        <v>245.07205012256983</v>
      </c>
      <c r="R132" s="29">
        <v>231.37004563202441</v>
      </c>
      <c r="S132" s="29">
        <v>219.95170855656988</v>
      </c>
      <c r="T132" s="29">
        <v>210.29003872349301</v>
      </c>
      <c r="U132" s="29">
        <v>202.00860743799851</v>
      </c>
      <c r="V132" s="29">
        <v>194.83136699056996</v>
      </c>
      <c r="W132" s="29">
        <v>188.55128159906997</v>
      </c>
      <c r="X132" s="29">
        <v>183.01002978304058</v>
      </c>
      <c r="Y132" s="29">
        <v>178.08447261323667</v>
      </c>
      <c r="Z132" s="29">
        <v>173.67739514551738</v>
      </c>
      <c r="AA132" s="29">
        <v>169.71102542457004</v>
      </c>
      <c r="AC132" s="1">
        <v>80</v>
      </c>
    </row>
    <row r="133" spans="2:29" x14ac:dyDescent="0.25">
      <c r="B133"/>
      <c r="C133" s="21">
        <v>635</v>
      </c>
      <c r="D133" s="23">
        <v>15.875</v>
      </c>
      <c r="E133" s="23">
        <v>95.183334059903629</v>
      </c>
      <c r="F133"/>
      <c r="G133" s="23"/>
      <c r="H133" s="29">
        <v>1602.4038280198986</v>
      </c>
      <c r="I133" s="29">
        <v>848.79358103990103</v>
      </c>
      <c r="J133" s="29">
        <v>597.59016537990192</v>
      </c>
      <c r="K133" s="29">
        <v>471.98845754990236</v>
      </c>
      <c r="L133" s="29">
        <v>396.62743285190265</v>
      </c>
      <c r="M133" s="29">
        <v>346.38674971990281</v>
      </c>
      <c r="N133" s="29">
        <v>310.50054748276006</v>
      </c>
      <c r="O133" s="29">
        <v>283.58589580490303</v>
      </c>
      <c r="P133" s="29">
        <v>262.65227783323644</v>
      </c>
      <c r="Q133" s="29">
        <v>245.90538345590318</v>
      </c>
      <c r="R133" s="29">
        <v>232.20337896535773</v>
      </c>
      <c r="S133" s="29">
        <v>220.78504188990323</v>
      </c>
      <c r="T133" s="29">
        <v>211.12337205682633</v>
      </c>
      <c r="U133" s="29">
        <v>202.84194077133185</v>
      </c>
      <c r="V133" s="29">
        <v>195.66470032390328</v>
      </c>
      <c r="W133" s="29">
        <v>189.38461493240328</v>
      </c>
      <c r="X133" s="29">
        <v>183.84336311637389</v>
      </c>
      <c r="Y133" s="29">
        <v>178.91780594657001</v>
      </c>
      <c r="Z133" s="29">
        <v>174.51072847885069</v>
      </c>
      <c r="AA133" s="29">
        <v>170.54435875790335</v>
      </c>
      <c r="AC133" s="1">
        <v>90</v>
      </c>
    </row>
    <row r="134" spans="2:29" x14ac:dyDescent="0.25">
      <c r="B134"/>
      <c r="C134" s="21">
        <v>635</v>
      </c>
      <c r="D134" s="23">
        <v>15.875</v>
      </c>
      <c r="E134" s="23">
        <v>96.016667393236958</v>
      </c>
      <c r="F134"/>
      <c r="G134" s="23"/>
      <c r="H134" s="29">
        <v>1603.2371613532318</v>
      </c>
      <c r="I134" s="29">
        <v>849.6269143732344</v>
      </c>
      <c r="J134" s="29">
        <v>598.42349871323518</v>
      </c>
      <c r="K134" s="29">
        <v>472.82179088323568</v>
      </c>
      <c r="L134" s="29">
        <v>397.46076618523597</v>
      </c>
      <c r="M134" s="29">
        <v>347.22008305323618</v>
      </c>
      <c r="N134" s="29">
        <v>311.33388081609337</v>
      </c>
      <c r="O134" s="29">
        <v>284.41922913823635</v>
      </c>
      <c r="P134" s="29">
        <v>263.48561116656975</v>
      </c>
      <c r="Q134" s="29">
        <v>246.73871678923649</v>
      </c>
      <c r="R134" s="29">
        <v>233.03671229869107</v>
      </c>
      <c r="S134" s="29">
        <v>221.61837522323657</v>
      </c>
      <c r="T134" s="29">
        <v>211.95670539015964</v>
      </c>
      <c r="U134" s="29">
        <v>203.67527410466516</v>
      </c>
      <c r="V134" s="29">
        <v>196.49803365723662</v>
      </c>
      <c r="W134" s="29">
        <v>190.21794826573662</v>
      </c>
      <c r="X134" s="29">
        <v>184.67669644970724</v>
      </c>
      <c r="Y134" s="29">
        <v>179.75113927990333</v>
      </c>
      <c r="Z134" s="29">
        <v>175.34406181218404</v>
      </c>
      <c r="AA134" s="29">
        <v>171.3776920912367</v>
      </c>
      <c r="AC134" s="1">
        <v>100</v>
      </c>
    </row>
    <row r="135" spans="2:29" x14ac:dyDescent="0.25">
      <c r="B135"/>
      <c r="C135" s="18"/>
      <c r="D135" s="23"/>
      <c r="E135" s="23"/>
      <c r="F135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2:29" ht="60" x14ac:dyDescent="0.25">
      <c r="B136" s="35" t="s">
        <v>51</v>
      </c>
      <c r="C136" t="s">
        <v>11</v>
      </c>
      <c r="D136" t="s">
        <v>14</v>
      </c>
      <c r="E136" t="s">
        <v>67</v>
      </c>
      <c r="F136"/>
      <c r="G136" s="31">
        <v>0</v>
      </c>
      <c r="H136" s="31">
        <v>0.05</v>
      </c>
      <c r="I136" s="31">
        <v>0.1</v>
      </c>
      <c r="J136" s="31">
        <v>0.15000000000000002</v>
      </c>
      <c r="K136" s="31">
        <v>0.2</v>
      </c>
      <c r="L136" s="31">
        <v>0.25</v>
      </c>
      <c r="M136" s="31">
        <v>0.3</v>
      </c>
      <c r="N136" s="31">
        <v>0.35</v>
      </c>
      <c r="O136" s="31">
        <v>0.39999999999999997</v>
      </c>
      <c r="P136" s="31">
        <v>0.44999999999999996</v>
      </c>
      <c r="Q136" s="31">
        <v>0.49999999999999994</v>
      </c>
      <c r="R136" s="31">
        <v>0.54999999999999993</v>
      </c>
      <c r="S136" s="31">
        <v>0.6</v>
      </c>
      <c r="T136" s="31">
        <v>0.65</v>
      </c>
      <c r="U136" s="31">
        <v>0.70000000000000007</v>
      </c>
      <c r="V136" s="31">
        <v>0.75000000000000011</v>
      </c>
      <c r="W136" s="31">
        <v>0.80000000000000016</v>
      </c>
      <c r="X136" s="31">
        <v>0.8500000000000002</v>
      </c>
      <c r="Y136" s="31">
        <v>0.90000000000000024</v>
      </c>
      <c r="Z136" s="31">
        <v>0.95000000000000029</v>
      </c>
      <c r="AA136" s="31">
        <v>1.0000000000000002</v>
      </c>
      <c r="AC136" s="1" t="s">
        <v>87</v>
      </c>
    </row>
    <row r="137" spans="2:29" x14ac:dyDescent="0.25">
      <c r="B137" t="s">
        <v>81</v>
      </c>
      <c r="C137" s="21">
        <v>635</v>
      </c>
      <c r="D137" s="23">
        <v>15.875</v>
      </c>
      <c r="E137" s="23">
        <v>455.41374736343789</v>
      </c>
      <c r="F137"/>
      <c r="G137" s="23"/>
      <c r="H137" s="29">
        <v>1962.6342413234329</v>
      </c>
      <c r="I137" s="29">
        <v>1209.0239943434353</v>
      </c>
      <c r="J137" s="29">
        <v>957.82057868343622</v>
      </c>
      <c r="K137" s="29">
        <v>832.21887085343656</v>
      </c>
      <c r="L137" s="29">
        <v>756.85784615543685</v>
      </c>
      <c r="M137" s="29">
        <v>706.61716302343712</v>
      </c>
      <c r="N137" s="29">
        <v>670.7309607862943</v>
      </c>
      <c r="O137" s="29">
        <v>643.81630910843728</v>
      </c>
      <c r="P137" s="29">
        <v>622.88269113677075</v>
      </c>
      <c r="Q137" s="29">
        <v>606.13579675943743</v>
      </c>
      <c r="R137" s="29">
        <v>592.43379226889203</v>
      </c>
      <c r="S137" s="29">
        <v>581.01545519343745</v>
      </c>
      <c r="T137" s="29">
        <v>571.35378536036058</v>
      </c>
      <c r="U137" s="29">
        <v>563.0723540748661</v>
      </c>
      <c r="V137" s="29">
        <v>555.89511362743758</v>
      </c>
      <c r="W137" s="29">
        <v>549.61502823593753</v>
      </c>
      <c r="X137" s="29">
        <v>544.0737764199082</v>
      </c>
      <c r="Y137" s="29">
        <v>539.14821925010426</v>
      </c>
      <c r="Z137" s="29">
        <v>534.74114178238494</v>
      </c>
      <c r="AA137" s="29">
        <v>530.7747720614376</v>
      </c>
      <c r="AC137" s="1">
        <v>0</v>
      </c>
    </row>
    <row r="138" spans="2:29" x14ac:dyDescent="0.25">
      <c r="B138"/>
      <c r="C138" s="21">
        <v>635</v>
      </c>
      <c r="D138" s="23">
        <v>15.875</v>
      </c>
      <c r="E138" s="23">
        <v>456.24708069677121</v>
      </c>
      <c r="F138"/>
      <c r="G138" s="23"/>
      <c r="H138" s="29">
        <v>1963.4675746567661</v>
      </c>
      <c r="I138" s="29">
        <v>1209.8573276767686</v>
      </c>
      <c r="J138" s="29">
        <v>958.65391201676948</v>
      </c>
      <c r="K138" s="29">
        <v>833.05220418676993</v>
      </c>
      <c r="L138" s="29">
        <v>757.69117948877022</v>
      </c>
      <c r="M138" s="29">
        <v>707.45049635677037</v>
      </c>
      <c r="N138" s="29">
        <v>671.56429411962768</v>
      </c>
      <c r="O138" s="29">
        <v>644.64964244177054</v>
      </c>
      <c r="P138" s="29">
        <v>623.716024470104</v>
      </c>
      <c r="Q138" s="29">
        <v>606.96913009277068</v>
      </c>
      <c r="R138" s="29">
        <v>593.26712560222529</v>
      </c>
      <c r="S138" s="29">
        <v>581.84878852677082</v>
      </c>
      <c r="T138" s="29">
        <v>572.18711869369395</v>
      </c>
      <c r="U138" s="29">
        <v>563.90568740819936</v>
      </c>
      <c r="V138" s="29">
        <v>556.72844696077084</v>
      </c>
      <c r="W138" s="29">
        <v>550.4483615692709</v>
      </c>
      <c r="X138" s="29">
        <v>544.90710975324146</v>
      </c>
      <c r="Y138" s="29">
        <v>539.98155258343763</v>
      </c>
      <c r="Z138" s="29">
        <v>535.57447511571831</v>
      </c>
      <c r="AA138" s="29">
        <v>531.60810539477097</v>
      </c>
      <c r="AC138" s="1">
        <v>10</v>
      </c>
    </row>
    <row r="139" spans="2:29" x14ac:dyDescent="0.25">
      <c r="B139"/>
      <c r="C139" s="21">
        <v>635</v>
      </c>
      <c r="D139" s="23">
        <v>15.875</v>
      </c>
      <c r="E139" s="23">
        <v>457.08041403010458</v>
      </c>
      <c r="F139"/>
      <c r="G139" s="23"/>
      <c r="H139" s="29">
        <v>1964.3009079900994</v>
      </c>
      <c r="I139" s="29">
        <v>1210.6906610101021</v>
      </c>
      <c r="J139" s="29">
        <v>959.48724535010285</v>
      </c>
      <c r="K139" s="29">
        <v>833.8855375201033</v>
      </c>
      <c r="L139" s="29">
        <v>758.52451282210359</v>
      </c>
      <c r="M139" s="29">
        <v>708.28382969010374</v>
      </c>
      <c r="N139" s="29">
        <v>672.39762745296105</v>
      </c>
      <c r="O139" s="29">
        <v>645.48297577510402</v>
      </c>
      <c r="P139" s="29">
        <v>624.54935780343737</v>
      </c>
      <c r="Q139" s="29">
        <v>607.80246342610417</v>
      </c>
      <c r="R139" s="29">
        <v>594.10045893555866</v>
      </c>
      <c r="S139" s="29">
        <v>582.68212186010419</v>
      </c>
      <c r="T139" s="29">
        <v>573.02045202702732</v>
      </c>
      <c r="U139" s="29">
        <v>564.73902074153284</v>
      </c>
      <c r="V139" s="29">
        <v>557.56178029410421</v>
      </c>
      <c r="W139" s="29">
        <v>551.28169490260427</v>
      </c>
      <c r="X139" s="29">
        <v>545.74044308657483</v>
      </c>
      <c r="Y139" s="29">
        <v>540.81488591677089</v>
      </c>
      <c r="Z139" s="29">
        <v>536.40780844905169</v>
      </c>
      <c r="AA139" s="29">
        <v>532.44143872810434</v>
      </c>
      <c r="AC139" s="1">
        <v>20</v>
      </c>
    </row>
    <row r="140" spans="2:29" x14ac:dyDescent="0.25">
      <c r="B140"/>
      <c r="C140" s="21">
        <v>635</v>
      </c>
      <c r="D140" s="23">
        <v>15.875</v>
      </c>
      <c r="E140" s="23">
        <v>457.91374736343789</v>
      </c>
      <c r="F140"/>
      <c r="G140" s="23"/>
      <c r="H140" s="29">
        <v>1965.1342413234329</v>
      </c>
      <c r="I140" s="29">
        <v>1211.5239943434353</v>
      </c>
      <c r="J140" s="29">
        <v>960.32057868343622</v>
      </c>
      <c r="K140" s="29">
        <v>834.71887085343656</v>
      </c>
      <c r="L140" s="29">
        <v>759.35784615543685</v>
      </c>
      <c r="M140" s="29">
        <v>709.11716302343712</v>
      </c>
      <c r="N140" s="29">
        <v>673.2309607862943</v>
      </c>
      <c r="O140" s="29">
        <v>646.31630910843728</v>
      </c>
      <c r="P140" s="29">
        <v>625.38269113677075</v>
      </c>
      <c r="Q140" s="29">
        <v>608.63579675943743</v>
      </c>
      <c r="R140" s="29">
        <v>594.93379226889203</v>
      </c>
      <c r="S140" s="29">
        <v>583.51545519343745</v>
      </c>
      <c r="T140" s="29">
        <v>573.85378536036058</v>
      </c>
      <c r="U140" s="29">
        <v>565.5723540748661</v>
      </c>
      <c r="V140" s="29">
        <v>558.39511362743758</v>
      </c>
      <c r="W140" s="29">
        <v>552.11502823593753</v>
      </c>
      <c r="X140" s="29">
        <v>546.5737764199082</v>
      </c>
      <c r="Y140" s="29">
        <v>541.64821925010426</v>
      </c>
      <c r="Z140" s="29">
        <v>537.24114178238494</v>
      </c>
      <c r="AA140" s="29">
        <v>533.2747720614376</v>
      </c>
      <c r="AC140" s="1">
        <v>30</v>
      </c>
    </row>
    <row r="141" spans="2:29" x14ac:dyDescent="0.25">
      <c r="B141"/>
      <c r="C141" s="21">
        <v>635</v>
      </c>
      <c r="D141" s="23">
        <v>15.875</v>
      </c>
      <c r="E141" s="23">
        <v>458.74708069677121</v>
      </c>
      <c r="F141"/>
      <c r="G141" s="23"/>
      <c r="H141" s="29">
        <v>1965.9675746567661</v>
      </c>
      <c r="I141" s="29">
        <v>1212.3573276767686</v>
      </c>
      <c r="J141" s="29">
        <v>961.15391201676948</v>
      </c>
      <c r="K141" s="29">
        <v>835.55220418676993</v>
      </c>
      <c r="L141" s="29">
        <v>760.19117948877022</v>
      </c>
      <c r="M141" s="29">
        <v>709.95049635677037</v>
      </c>
      <c r="N141" s="29">
        <v>674.06429411962768</v>
      </c>
      <c r="O141" s="29">
        <v>647.14964244177054</v>
      </c>
      <c r="P141" s="29">
        <v>626.216024470104</v>
      </c>
      <c r="Q141" s="29">
        <v>609.46913009277068</v>
      </c>
      <c r="R141" s="29">
        <v>595.76712560222529</v>
      </c>
      <c r="S141" s="29">
        <v>584.34878852677082</v>
      </c>
      <c r="T141" s="29">
        <v>574.68711869369395</v>
      </c>
      <c r="U141" s="29">
        <v>566.40568740819936</v>
      </c>
      <c r="V141" s="29">
        <v>559.22844696077084</v>
      </c>
      <c r="W141" s="29">
        <v>552.9483615692709</v>
      </c>
      <c r="X141" s="29">
        <v>547.40710975324146</v>
      </c>
      <c r="Y141" s="29">
        <v>542.48155258343763</v>
      </c>
      <c r="Z141" s="29">
        <v>538.07447511571831</v>
      </c>
      <c r="AA141" s="29">
        <v>534.10810539477097</v>
      </c>
      <c r="AC141" s="1">
        <v>40</v>
      </c>
    </row>
    <row r="142" spans="2:29" x14ac:dyDescent="0.25">
      <c r="B142"/>
      <c r="C142" s="21">
        <v>635</v>
      </c>
      <c r="D142" s="23">
        <v>15.875</v>
      </c>
      <c r="E142" s="23">
        <v>459.58041403010458</v>
      </c>
      <c r="F142"/>
      <c r="G142" s="23"/>
      <c r="H142" s="29">
        <v>1966.8009079900994</v>
      </c>
      <c r="I142" s="29">
        <v>1213.1906610101021</v>
      </c>
      <c r="J142" s="29">
        <v>961.98724535010285</v>
      </c>
      <c r="K142" s="29">
        <v>836.3855375201033</v>
      </c>
      <c r="L142" s="29">
        <v>761.02451282210359</v>
      </c>
      <c r="M142" s="29">
        <v>710.78382969010374</v>
      </c>
      <c r="N142" s="29">
        <v>674.89762745296105</v>
      </c>
      <c r="O142" s="29">
        <v>647.98297577510402</v>
      </c>
      <c r="P142" s="29">
        <v>627.04935780343737</v>
      </c>
      <c r="Q142" s="29">
        <v>610.30246342610417</v>
      </c>
      <c r="R142" s="29">
        <v>596.60045893555866</v>
      </c>
      <c r="S142" s="29">
        <v>585.18212186010419</v>
      </c>
      <c r="T142" s="29">
        <v>575.52045202702732</v>
      </c>
      <c r="U142" s="29">
        <v>567.23902074153284</v>
      </c>
      <c r="V142" s="29">
        <v>560.06178029410421</v>
      </c>
      <c r="W142" s="29">
        <v>553.78169490260427</v>
      </c>
      <c r="X142" s="29">
        <v>548.24044308657483</v>
      </c>
      <c r="Y142" s="29">
        <v>543.31488591677089</v>
      </c>
      <c r="Z142" s="29">
        <v>538.90780844905169</v>
      </c>
      <c r="AA142" s="29">
        <v>534.94143872810434</v>
      </c>
      <c r="AC142" s="1">
        <v>50</v>
      </c>
    </row>
    <row r="143" spans="2:29" x14ac:dyDescent="0.25">
      <c r="B143"/>
      <c r="C143" s="21">
        <v>635</v>
      </c>
      <c r="D143" s="23">
        <v>15.875</v>
      </c>
      <c r="E143" s="23">
        <v>460.41374736343789</v>
      </c>
      <c r="F143"/>
      <c r="G143" s="23"/>
      <c r="H143" s="29">
        <v>1967.6342413234329</v>
      </c>
      <c r="I143" s="29">
        <v>1214.0239943434353</v>
      </c>
      <c r="J143" s="29">
        <v>962.82057868343622</v>
      </c>
      <c r="K143" s="29">
        <v>837.21887085343656</v>
      </c>
      <c r="L143" s="29">
        <v>761.85784615543685</v>
      </c>
      <c r="M143" s="29">
        <v>711.61716302343712</v>
      </c>
      <c r="N143" s="29">
        <v>675.7309607862943</v>
      </c>
      <c r="O143" s="29">
        <v>648.81630910843728</v>
      </c>
      <c r="P143" s="29">
        <v>627.88269113677075</v>
      </c>
      <c r="Q143" s="29">
        <v>611.13579675943743</v>
      </c>
      <c r="R143" s="29">
        <v>597.43379226889203</v>
      </c>
      <c r="S143" s="29">
        <v>586.01545519343745</v>
      </c>
      <c r="T143" s="29">
        <v>576.35378536036058</v>
      </c>
      <c r="U143" s="29">
        <v>568.0723540748661</v>
      </c>
      <c r="V143" s="29">
        <v>560.89511362743758</v>
      </c>
      <c r="W143" s="29">
        <v>554.61502823593753</v>
      </c>
      <c r="X143" s="29">
        <v>549.0737764199082</v>
      </c>
      <c r="Y143" s="29">
        <v>544.14821925010426</v>
      </c>
      <c r="Z143" s="29">
        <v>539.74114178238494</v>
      </c>
      <c r="AA143" s="29">
        <v>535.7747720614376</v>
      </c>
      <c r="AC143" s="1">
        <v>60</v>
      </c>
    </row>
    <row r="144" spans="2:29" x14ac:dyDescent="0.25">
      <c r="B144"/>
      <c r="C144" s="21">
        <v>635</v>
      </c>
      <c r="D144" s="23">
        <v>15.875</v>
      </c>
      <c r="E144" s="23">
        <v>461.24708069677121</v>
      </c>
      <c r="F144"/>
      <c r="G144" s="23"/>
      <c r="H144" s="29">
        <v>1968.4675746567661</v>
      </c>
      <c r="I144" s="29">
        <v>1214.8573276767686</v>
      </c>
      <c r="J144" s="29">
        <v>963.65391201676948</v>
      </c>
      <c r="K144" s="29">
        <v>838.05220418676993</v>
      </c>
      <c r="L144" s="29">
        <v>762.69117948877022</v>
      </c>
      <c r="M144" s="29">
        <v>712.45049635677037</v>
      </c>
      <c r="N144" s="29">
        <v>676.56429411962768</v>
      </c>
      <c r="O144" s="29">
        <v>649.64964244177054</v>
      </c>
      <c r="P144" s="29">
        <v>628.716024470104</v>
      </c>
      <c r="Q144" s="29">
        <v>611.96913009277068</v>
      </c>
      <c r="R144" s="29">
        <v>598.26712560222529</v>
      </c>
      <c r="S144" s="29">
        <v>586.84878852677082</v>
      </c>
      <c r="T144" s="29">
        <v>577.18711869369395</v>
      </c>
      <c r="U144" s="29">
        <v>568.90568740819936</v>
      </c>
      <c r="V144" s="29">
        <v>561.72844696077084</v>
      </c>
      <c r="W144" s="29">
        <v>555.4483615692709</v>
      </c>
      <c r="X144" s="29">
        <v>549.90710975324146</v>
      </c>
      <c r="Y144" s="29">
        <v>544.98155258343763</v>
      </c>
      <c r="Z144" s="29">
        <v>540.57447511571831</v>
      </c>
      <c r="AA144" s="29">
        <v>536.60810539477097</v>
      </c>
      <c r="AC144" s="1">
        <v>70</v>
      </c>
    </row>
    <row r="145" spans="2:29" x14ac:dyDescent="0.25">
      <c r="B145"/>
      <c r="C145" s="21">
        <v>635</v>
      </c>
      <c r="D145" s="23">
        <v>15.875</v>
      </c>
      <c r="E145" s="23">
        <v>462.08041403010458</v>
      </c>
      <c r="F145"/>
      <c r="G145" s="23"/>
      <c r="H145" s="29">
        <v>1969.3009079900994</v>
      </c>
      <c r="I145" s="29">
        <v>1215.6906610101021</v>
      </c>
      <c r="J145" s="29">
        <v>964.48724535010285</v>
      </c>
      <c r="K145" s="29">
        <v>838.8855375201033</v>
      </c>
      <c r="L145" s="29">
        <v>763.52451282210359</v>
      </c>
      <c r="M145" s="29">
        <v>713.28382969010374</v>
      </c>
      <c r="N145" s="29">
        <v>677.39762745296105</v>
      </c>
      <c r="O145" s="29">
        <v>650.48297577510402</v>
      </c>
      <c r="P145" s="29">
        <v>629.54935780343737</v>
      </c>
      <c r="Q145" s="29">
        <v>612.80246342610417</v>
      </c>
      <c r="R145" s="29">
        <v>599.10045893555866</v>
      </c>
      <c r="S145" s="29">
        <v>587.68212186010419</v>
      </c>
      <c r="T145" s="29">
        <v>578.02045202702732</v>
      </c>
      <c r="U145" s="29">
        <v>569.73902074153284</v>
      </c>
      <c r="V145" s="29">
        <v>562.56178029410421</v>
      </c>
      <c r="W145" s="29">
        <v>556.28169490260427</v>
      </c>
      <c r="X145" s="29">
        <v>550.74044308657483</v>
      </c>
      <c r="Y145" s="29">
        <v>545.81488591677089</v>
      </c>
      <c r="Z145" s="29">
        <v>541.40780844905169</v>
      </c>
      <c r="AA145" s="29">
        <v>537.44143872810434</v>
      </c>
      <c r="AC145" s="1">
        <v>80</v>
      </c>
    </row>
    <row r="146" spans="2:29" x14ac:dyDescent="0.25">
      <c r="B146"/>
      <c r="C146" s="21">
        <v>635</v>
      </c>
      <c r="D146" s="23">
        <v>15.875</v>
      </c>
      <c r="E146" s="23">
        <v>462.91374736343789</v>
      </c>
      <c r="F146"/>
      <c r="G146" s="23"/>
      <c r="H146" s="29">
        <v>1970.1342413234329</v>
      </c>
      <c r="I146" s="29">
        <v>1216.5239943434353</v>
      </c>
      <c r="J146" s="29">
        <v>965.32057868343622</v>
      </c>
      <c r="K146" s="29">
        <v>839.71887085343656</v>
      </c>
      <c r="L146" s="29">
        <v>764.35784615543685</v>
      </c>
      <c r="M146" s="29">
        <v>714.11716302343712</v>
      </c>
      <c r="N146" s="29">
        <v>678.2309607862943</v>
      </c>
      <c r="O146" s="29">
        <v>651.31630910843728</v>
      </c>
      <c r="P146" s="29">
        <v>630.38269113677075</v>
      </c>
      <c r="Q146" s="29">
        <v>613.63579675943743</v>
      </c>
      <c r="R146" s="29">
        <v>599.93379226889203</v>
      </c>
      <c r="S146" s="29">
        <v>588.51545519343745</v>
      </c>
      <c r="T146" s="29">
        <v>578.85378536036058</v>
      </c>
      <c r="U146" s="29">
        <v>570.5723540748661</v>
      </c>
      <c r="V146" s="29">
        <v>563.39511362743758</v>
      </c>
      <c r="W146" s="29">
        <v>557.11502823593753</v>
      </c>
      <c r="X146" s="29">
        <v>551.5737764199082</v>
      </c>
      <c r="Y146" s="29">
        <v>546.64821925010426</v>
      </c>
      <c r="Z146" s="29">
        <v>542.24114178238494</v>
      </c>
      <c r="AA146" s="29">
        <v>538.2747720614376</v>
      </c>
      <c r="AC146" s="1">
        <v>90</v>
      </c>
    </row>
    <row r="147" spans="2:29" x14ac:dyDescent="0.25">
      <c r="B147"/>
      <c r="C147" s="21">
        <v>635</v>
      </c>
      <c r="D147" s="23">
        <v>15.875</v>
      </c>
      <c r="E147" s="23">
        <v>463.74708069677121</v>
      </c>
      <c r="F147"/>
      <c r="G147" s="23"/>
      <c r="H147" s="29">
        <v>1970.9675746567661</v>
      </c>
      <c r="I147" s="29">
        <v>1217.3573276767686</v>
      </c>
      <c r="J147" s="29">
        <v>966.15391201676948</v>
      </c>
      <c r="K147" s="29">
        <v>840.55220418676993</v>
      </c>
      <c r="L147" s="29">
        <v>765.19117948877022</v>
      </c>
      <c r="M147" s="29">
        <v>714.95049635677037</v>
      </c>
      <c r="N147" s="29">
        <v>679.06429411962768</v>
      </c>
      <c r="O147" s="29">
        <v>652.14964244177054</v>
      </c>
      <c r="P147" s="29">
        <v>631.216024470104</v>
      </c>
      <c r="Q147" s="29">
        <v>614.46913009277068</v>
      </c>
      <c r="R147" s="29">
        <v>600.76712560222529</v>
      </c>
      <c r="S147" s="29">
        <v>589.34878852677082</v>
      </c>
      <c r="T147" s="29">
        <v>579.68711869369395</v>
      </c>
      <c r="U147" s="29">
        <v>571.40568740819936</v>
      </c>
      <c r="V147" s="29">
        <v>564.22844696077084</v>
      </c>
      <c r="W147" s="29">
        <v>557.9483615692709</v>
      </c>
      <c r="X147" s="29">
        <v>552.40710975324146</v>
      </c>
      <c r="Y147" s="29">
        <v>547.48155258343763</v>
      </c>
      <c r="Z147" s="29">
        <v>543.07447511571831</v>
      </c>
      <c r="AA147" s="29">
        <v>539.10810539477097</v>
      </c>
      <c r="AC147" s="1">
        <v>100</v>
      </c>
    </row>
    <row r="148" spans="2:29" x14ac:dyDescent="0.25">
      <c r="B148"/>
      <c r="C148" s="21"/>
      <c r="D148" s="23"/>
      <c r="E148" s="23"/>
      <c r="F148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2:29" ht="75" x14ac:dyDescent="0.25">
      <c r="B149" s="35" t="s">
        <v>52</v>
      </c>
      <c r="C149" t="s">
        <v>11</v>
      </c>
      <c r="D149" t="s">
        <v>14</v>
      </c>
      <c r="E149" t="s">
        <v>82</v>
      </c>
      <c r="F149"/>
      <c r="G149" s="31">
        <v>0</v>
      </c>
      <c r="H149" s="31">
        <v>0.05</v>
      </c>
      <c r="I149" s="31">
        <v>0.1</v>
      </c>
      <c r="J149" s="31">
        <v>0.15000000000000002</v>
      </c>
      <c r="K149" s="31">
        <v>0.2</v>
      </c>
      <c r="L149" s="31">
        <v>0.25</v>
      </c>
      <c r="M149" s="31">
        <v>0.3</v>
      </c>
      <c r="N149" s="31">
        <v>0.35</v>
      </c>
      <c r="O149" s="31">
        <v>0.39999999999999997</v>
      </c>
      <c r="P149" s="31">
        <v>0.44999999999999996</v>
      </c>
      <c r="Q149" s="31">
        <v>0.49999999999999994</v>
      </c>
      <c r="R149" s="31">
        <v>0.54999999999999993</v>
      </c>
      <c r="S149" s="31">
        <v>0.6</v>
      </c>
      <c r="T149" s="31">
        <v>0.65</v>
      </c>
      <c r="U149" s="31">
        <v>0.70000000000000007</v>
      </c>
      <c r="V149" s="31">
        <v>0.75000000000000011</v>
      </c>
      <c r="W149" s="31">
        <v>0.80000000000000016</v>
      </c>
      <c r="X149" s="31">
        <v>0.8500000000000002</v>
      </c>
      <c r="Y149" s="31">
        <v>0.90000000000000024</v>
      </c>
      <c r="Z149" s="31">
        <v>0.95000000000000029</v>
      </c>
      <c r="AA149" s="31">
        <v>1.0000000000000002</v>
      </c>
      <c r="AC149" s="1" t="s">
        <v>87</v>
      </c>
    </row>
    <row r="150" spans="2:29" x14ac:dyDescent="0.25">
      <c r="B150"/>
      <c r="C150" s="40">
        <v>1073.2688388586334</v>
      </c>
      <c r="D150" s="23">
        <v>65.303816412627839</v>
      </c>
      <c r="E150" s="23">
        <v>123.52317992825449</v>
      </c>
      <c r="F150"/>
      <c r="G150" s="23"/>
      <c r="H150" s="29">
        <v>3440.4497965568171</v>
      </c>
      <c r="I150" s="29">
        <v>1781.9864882425356</v>
      </c>
      <c r="J150" s="29">
        <v>1229.1653854711085</v>
      </c>
      <c r="K150" s="29">
        <v>952.75483408539515</v>
      </c>
      <c r="L150" s="29">
        <v>786.90850325396707</v>
      </c>
      <c r="M150" s="29">
        <v>676.34428269968168</v>
      </c>
      <c r="N150" s="29">
        <v>597.36983944662063</v>
      </c>
      <c r="O150" s="29">
        <v>538.13900700682484</v>
      </c>
      <c r="P150" s="29">
        <v>492.0705817758726</v>
      </c>
      <c r="Q150" s="29">
        <v>455.2158415911108</v>
      </c>
      <c r="R150" s="29">
        <v>425.06196325812385</v>
      </c>
      <c r="S150" s="29">
        <v>399.93373131396805</v>
      </c>
      <c r="T150" s="29">
        <v>378.67138120737468</v>
      </c>
      <c r="U150" s="29">
        <v>360.44650968743753</v>
      </c>
      <c r="V150" s="29">
        <v>344.6516210368253</v>
      </c>
      <c r="W150" s="29">
        <v>330.83109346753963</v>
      </c>
      <c r="X150" s="29">
        <v>318.63651031816988</v>
      </c>
      <c r="Y150" s="29">
        <v>307.79688085206345</v>
      </c>
      <c r="Z150" s="29">
        <v>298.09826501396827</v>
      </c>
      <c r="AA150" s="29">
        <v>289.36951075968261</v>
      </c>
      <c r="AB150" s="29"/>
      <c r="AC150" s="1">
        <v>0</v>
      </c>
    </row>
    <row r="151" spans="2:29" x14ac:dyDescent="0.25">
      <c r="B151"/>
      <c r="C151" s="40">
        <v>1073.2688388586334</v>
      </c>
      <c r="D151" s="23">
        <v>65.303816412627839</v>
      </c>
      <c r="E151" s="23">
        <v>125.15246047408193</v>
      </c>
      <c r="F151"/>
      <c r="G151" s="23"/>
      <c r="H151" s="29">
        <v>3442.0790771026445</v>
      </c>
      <c r="I151" s="29">
        <v>1783.6157687883631</v>
      </c>
      <c r="J151" s="29">
        <v>1230.7946660169359</v>
      </c>
      <c r="K151" s="29">
        <v>954.38411463122259</v>
      </c>
      <c r="L151" s="29">
        <v>788.53778379979451</v>
      </c>
      <c r="M151" s="29">
        <v>677.97356324550913</v>
      </c>
      <c r="N151" s="29">
        <v>598.99911999244807</v>
      </c>
      <c r="O151" s="29">
        <v>539.76828755265228</v>
      </c>
      <c r="P151" s="29">
        <v>493.69986232170004</v>
      </c>
      <c r="Q151" s="29">
        <v>456.84512213693824</v>
      </c>
      <c r="R151" s="29">
        <v>426.69124380395129</v>
      </c>
      <c r="S151" s="29">
        <v>401.56301185979549</v>
      </c>
      <c r="T151" s="29">
        <v>380.30066175320212</v>
      </c>
      <c r="U151" s="29">
        <v>362.07579023326497</v>
      </c>
      <c r="V151" s="29">
        <v>346.28090158265275</v>
      </c>
      <c r="W151" s="29">
        <v>332.46037401336707</v>
      </c>
      <c r="X151" s="29">
        <v>320.26579086399732</v>
      </c>
      <c r="Y151" s="29">
        <v>309.42616139789089</v>
      </c>
      <c r="Z151" s="29">
        <v>299.72754555979571</v>
      </c>
      <c r="AA151" s="29">
        <v>290.99879130551005</v>
      </c>
      <c r="AB151" s="29"/>
      <c r="AC151" s="1">
        <v>10</v>
      </c>
    </row>
    <row r="152" spans="2:29" x14ac:dyDescent="0.25">
      <c r="B152"/>
      <c r="C152" s="40">
        <v>1073.2688388586334</v>
      </c>
      <c r="D152" s="23">
        <v>65.303816412627839</v>
      </c>
      <c r="E152" s="23">
        <v>126.78174101990939</v>
      </c>
      <c r="F152"/>
      <c r="G152" s="23"/>
      <c r="H152" s="29">
        <v>3443.708357648472</v>
      </c>
      <c r="I152" s="29">
        <v>1785.2450493341905</v>
      </c>
      <c r="J152" s="29">
        <v>1232.4239465627634</v>
      </c>
      <c r="K152" s="29">
        <v>956.01339517705003</v>
      </c>
      <c r="L152" s="29">
        <v>790.16706434562195</v>
      </c>
      <c r="M152" s="29">
        <v>679.60284379133657</v>
      </c>
      <c r="N152" s="29">
        <v>600.62840053827551</v>
      </c>
      <c r="O152" s="29">
        <v>541.39756809847972</v>
      </c>
      <c r="P152" s="29">
        <v>495.32914286752748</v>
      </c>
      <c r="Q152" s="29">
        <v>458.47440268276569</v>
      </c>
      <c r="R152" s="29">
        <v>428.32052434977879</v>
      </c>
      <c r="S152" s="29">
        <v>403.19229240562299</v>
      </c>
      <c r="T152" s="29">
        <v>381.92994229902956</v>
      </c>
      <c r="U152" s="29">
        <v>363.70507077909241</v>
      </c>
      <c r="V152" s="29">
        <v>347.91018212848019</v>
      </c>
      <c r="W152" s="29">
        <v>334.08965455919451</v>
      </c>
      <c r="X152" s="29">
        <v>321.89507140982482</v>
      </c>
      <c r="Y152" s="29">
        <v>311.05544194371839</v>
      </c>
      <c r="Z152" s="29">
        <v>301.35682610562316</v>
      </c>
      <c r="AA152" s="29">
        <v>292.62807185133749</v>
      </c>
      <c r="AB152" s="29"/>
      <c r="AC152" s="1">
        <v>20</v>
      </c>
    </row>
    <row r="153" spans="2:29" x14ac:dyDescent="0.25">
      <c r="B153"/>
      <c r="C153" s="40">
        <v>1073.2688388586334</v>
      </c>
      <c r="D153" s="23">
        <v>65.303816412627839</v>
      </c>
      <c r="E153" s="23">
        <v>128.41102156573683</v>
      </c>
      <c r="F153"/>
      <c r="G153" s="23"/>
      <c r="H153" s="29">
        <v>3445.3376381942994</v>
      </c>
      <c r="I153" s="29">
        <v>1786.874329880018</v>
      </c>
      <c r="J153" s="29">
        <v>1234.0532271085908</v>
      </c>
      <c r="K153" s="29">
        <v>957.64267572287747</v>
      </c>
      <c r="L153" s="29">
        <v>791.79634489144939</v>
      </c>
      <c r="M153" s="29">
        <v>681.23212433716401</v>
      </c>
      <c r="N153" s="29">
        <v>602.25768108410296</v>
      </c>
      <c r="O153" s="29">
        <v>543.02684864430717</v>
      </c>
      <c r="P153" s="29">
        <v>496.95842341335492</v>
      </c>
      <c r="Q153" s="29">
        <v>460.10368322859313</v>
      </c>
      <c r="R153" s="29">
        <v>429.94980489560623</v>
      </c>
      <c r="S153" s="29">
        <v>404.82157295145043</v>
      </c>
      <c r="T153" s="29">
        <v>383.559222844857</v>
      </c>
      <c r="U153" s="29">
        <v>365.33435132491985</v>
      </c>
      <c r="V153" s="29">
        <v>349.53946267430763</v>
      </c>
      <c r="W153" s="29">
        <v>335.71893510502196</v>
      </c>
      <c r="X153" s="29">
        <v>323.52435195565226</v>
      </c>
      <c r="Y153" s="29">
        <v>312.68472248954583</v>
      </c>
      <c r="Z153" s="29">
        <v>302.9861066514506</v>
      </c>
      <c r="AA153" s="29">
        <v>294.25735239716494</v>
      </c>
      <c r="AB153" s="29"/>
      <c r="AC153" s="1">
        <v>30</v>
      </c>
    </row>
    <row r="154" spans="2:29" x14ac:dyDescent="0.25">
      <c r="B154"/>
      <c r="C154" s="40">
        <v>1073.2688388586334</v>
      </c>
      <c r="D154" s="23">
        <v>65.303816412627839</v>
      </c>
      <c r="E154" s="23">
        <v>130.04030211156427</v>
      </c>
      <c r="F154"/>
      <c r="G154" s="23"/>
      <c r="H154" s="29">
        <v>3446.9669187401269</v>
      </c>
      <c r="I154" s="29">
        <v>1788.5036104258454</v>
      </c>
      <c r="J154" s="29">
        <v>1235.6825076544183</v>
      </c>
      <c r="K154" s="29">
        <v>959.27195626870491</v>
      </c>
      <c r="L154" s="29">
        <v>793.42562543727684</v>
      </c>
      <c r="M154" s="29">
        <v>682.86140488299145</v>
      </c>
      <c r="N154" s="29">
        <v>603.8869616299304</v>
      </c>
      <c r="O154" s="29">
        <v>544.65612919013461</v>
      </c>
      <c r="P154" s="29">
        <v>498.58770395918236</v>
      </c>
      <c r="Q154" s="29">
        <v>461.73296377442057</v>
      </c>
      <c r="R154" s="29">
        <v>431.57908544143368</v>
      </c>
      <c r="S154" s="29">
        <v>406.45085349727788</v>
      </c>
      <c r="T154" s="29">
        <v>385.18850339068445</v>
      </c>
      <c r="U154" s="29">
        <v>366.96363187074729</v>
      </c>
      <c r="V154" s="29">
        <v>351.16874322013507</v>
      </c>
      <c r="W154" s="29">
        <v>337.3482156508494</v>
      </c>
      <c r="X154" s="29">
        <v>325.15363250147971</v>
      </c>
      <c r="Y154" s="29">
        <v>314.31400303537328</v>
      </c>
      <c r="Z154" s="29">
        <v>304.61538719727804</v>
      </c>
      <c r="AA154" s="29">
        <v>295.88663294299238</v>
      </c>
      <c r="AB154" s="29"/>
      <c r="AC154" s="1">
        <v>40</v>
      </c>
    </row>
    <row r="155" spans="2:29" x14ac:dyDescent="0.25">
      <c r="B155"/>
      <c r="C155" s="40">
        <v>1073.2688388586334</v>
      </c>
      <c r="D155" s="23">
        <v>65.303816412627839</v>
      </c>
      <c r="E155" s="23">
        <v>131.66958265739171</v>
      </c>
      <c r="F155"/>
      <c r="G155" s="23"/>
      <c r="H155" s="29">
        <v>3448.5961992859543</v>
      </c>
      <c r="I155" s="29">
        <v>1790.1328909716729</v>
      </c>
      <c r="J155" s="29">
        <v>1237.3117882002457</v>
      </c>
      <c r="K155" s="29">
        <v>960.90123681453235</v>
      </c>
      <c r="L155" s="29">
        <v>795.05490598310428</v>
      </c>
      <c r="M155" s="29">
        <v>684.49068542881889</v>
      </c>
      <c r="N155" s="29">
        <v>605.51624217575784</v>
      </c>
      <c r="O155" s="29">
        <v>546.28540973596205</v>
      </c>
      <c r="P155" s="29">
        <v>500.2169845050098</v>
      </c>
      <c r="Q155" s="29">
        <v>463.36224432024801</v>
      </c>
      <c r="R155" s="29">
        <v>433.20836598726112</v>
      </c>
      <c r="S155" s="29">
        <v>408.08013404310532</v>
      </c>
      <c r="T155" s="29">
        <v>386.81778393651189</v>
      </c>
      <c r="U155" s="29">
        <v>368.59291241657473</v>
      </c>
      <c r="V155" s="29">
        <v>352.79802376596251</v>
      </c>
      <c r="W155" s="29">
        <v>338.97749619667684</v>
      </c>
      <c r="X155" s="29">
        <v>326.78291304730715</v>
      </c>
      <c r="Y155" s="29">
        <v>315.94328358120072</v>
      </c>
      <c r="Z155" s="29">
        <v>306.24466774310548</v>
      </c>
      <c r="AA155" s="29">
        <v>297.51591348881982</v>
      </c>
      <c r="AB155" s="29"/>
      <c r="AC155" s="1">
        <v>50</v>
      </c>
    </row>
    <row r="156" spans="2:29" x14ac:dyDescent="0.25">
      <c r="B156"/>
      <c r="C156" s="40">
        <v>1073.2688388586334</v>
      </c>
      <c r="D156" s="23">
        <v>65.303816412627839</v>
      </c>
      <c r="E156" s="23">
        <v>133.29886320321916</v>
      </c>
      <c r="F156"/>
      <c r="G156" s="23"/>
      <c r="H156" s="29">
        <v>3450.2254798317817</v>
      </c>
      <c r="I156" s="29">
        <v>1791.7621715175003</v>
      </c>
      <c r="J156" s="29">
        <v>1238.9410687460731</v>
      </c>
      <c r="K156" s="29">
        <v>962.5305173603598</v>
      </c>
      <c r="L156" s="29">
        <v>796.68418652893172</v>
      </c>
      <c r="M156" s="29">
        <v>686.11996597464633</v>
      </c>
      <c r="N156" s="29">
        <v>607.14552272158528</v>
      </c>
      <c r="O156" s="29">
        <v>547.91469028178949</v>
      </c>
      <c r="P156" s="29">
        <v>501.84626505083725</v>
      </c>
      <c r="Q156" s="29">
        <v>464.99152486607545</v>
      </c>
      <c r="R156" s="29">
        <v>434.83764653308856</v>
      </c>
      <c r="S156" s="29">
        <v>409.70941458893276</v>
      </c>
      <c r="T156" s="29">
        <v>388.44706448233933</v>
      </c>
      <c r="U156" s="29">
        <v>370.22219296240218</v>
      </c>
      <c r="V156" s="29">
        <v>354.42730431178995</v>
      </c>
      <c r="W156" s="29">
        <v>340.60677674250428</v>
      </c>
      <c r="X156" s="29">
        <v>328.41219359313459</v>
      </c>
      <c r="Y156" s="29">
        <v>317.57256412702816</v>
      </c>
      <c r="Z156" s="29">
        <v>307.87394828893292</v>
      </c>
      <c r="AA156" s="29">
        <v>299.14519403464726</v>
      </c>
      <c r="AB156" s="29"/>
      <c r="AC156" s="1">
        <v>60</v>
      </c>
    </row>
    <row r="157" spans="2:29" x14ac:dyDescent="0.25">
      <c r="B157"/>
      <c r="C157" s="40">
        <v>1073.2688388586334</v>
      </c>
      <c r="D157" s="23">
        <v>65.303816412627839</v>
      </c>
      <c r="E157" s="23">
        <v>134.9281437490466</v>
      </c>
      <c r="F157"/>
      <c r="G157" s="23"/>
      <c r="H157" s="29">
        <v>3451.8547603776092</v>
      </c>
      <c r="I157" s="29">
        <v>1793.3914520633277</v>
      </c>
      <c r="J157" s="29">
        <v>1240.5703492919006</v>
      </c>
      <c r="K157" s="29">
        <v>964.15979790618724</v>
      </c>
      <c r="L157" s="29">
        <v>798.31346707475916</v>
      </c>
      <c r="M157" s="29">
        <v>687.74924652047378</v>
      </c>
      <c r="N157" s="29">
        <v>608.77480326741272</v>
      </c>
      <c r="O157" s="29">
        <v>549.54397082761693</v>
      </c>
      <c r="P157" s="29">
        <v>503.47554559666469</v>
      </c>
      <c r="Q157" s="29">
        <v>466.62080541190289</v>
      </c>
      <c r="R157" s="29">
        <v>436.466927078916</v>
      </c>
      <c r="S157" s="29">
        <v>411.3386951347602</v>
      </c>
      <c r="T157" s="29">
        <v>390.07634502816677</v>
      </c>
      <c r="U157" s="29">
        <v>371.85147350822962</v>
      </c>
      <c r="V157" s="29">
        <v>356.05658485761739</v>
      </c>
      <c r="W157" s="29">
        <v>342.23605728833172</v>
      </c>
      <c r="X157" s="29">
        <v>330.04147413896203</v>
      </c>
      <c r="Y157" s="29">
        <v>319.2018446728556</v>
      </c>
      <c r="Z157" s="29">
        <v>309.50322883476036</v>
      </c>
      <c r="AA157" s="29">
        <v>300.7744745804747</v>
      </c>
      <c r="AB157" s="29"/>
      <c r="AC157" s="1">
        <v>70</v>
      </c>
    </row>
    <row r="158" spans="2:29" x14ac:dyDescent="0.25">
      <c r="B158"/>
      <c r="C158" s="40">
        <v>1073.2688388586334</v>
      </c>
      <c r="D158" s="23">
        <v>65.303816412627839</v>
      </c>
      <c r="E158" s="23">
        <v>136.55742429487404</v>
      </c>
      <c r="F158"/>
      <c r="G158" s="23"/>
      <c r="H158" s="29">
        <v>3453.4840409234366</v>
      </c>
      <c r="I158" s="29">
        <v>1795.0207326091552</v>
      </c>
      <c r="J158" s="29">
        <v>1242.199629837728</v>
      </c>
      <c r="K158" s="29">
        <v>965.78907845201468</v>
      </c>
      <c r="L158" s="29">
        <v>799.9427476205866</v>
      </c>
      <c r="M158" s="29">
        <v>689.37852706630122</v>
      </c>
      <c r="N158" s="29">
        <v>610.40408381324016</v>
      </c>
      <c r="O158" s="29">
        <v>551.17325137344437</v>
      </c>
      <c r="P158" s="29">
        <v>505.10482614249213</v>
      </c>
      <c r="Q158" s="29">
        <v>468.25008595773033</v>
      </c>
      <c r="R158" s="29">
        <v>438.09620762474344</v>
      </c>
      <c r="S158" s="29">
        <v>412.96797568058764</v>
      </c>
      <c r="T158" s="29">
        <v>391.70562557399421</v>
      </c>
      <c r="U158" s="29">
        <v>373.48075405405706</v>
      </c>
      <c r="V158" s="29">
        <v>357.68586540344484</v>
      </c>
      <c r="W158" s="29">
        <v>343.86533783415916</v>
      </c>
      <c r="X158" s="29">
        <v>331.67075468478947</v>
      </c>
      <c r="Y158" s="29">
        <v>320.83112521868304</v>
      </c>
      <c r="Z158" s="29">
        <v>311.13250938058781</v>
      </c>
      <c r="AA158" s="29">
        <v>302.40375512630214</v>
      </c>
      <c r="AB158" s="29"/>
      <c r="AC158" s="1">
        <v>80</v>
      </c>
    </row>
    <row r="159" spans="2:29" x14ac:dyDescent="0.25">
      <c r="B159"/>
      <c r="C159" s="40">
        <v>1073.2688388586334</v>
      </c>
      <c r="D159" s="23">
        <v>65.303816412627839</v>
      </c>
      <c r="E159" s="23">
        <v>138.18670484070151</v>
      </c>
      <c r="F159"/>
      <c r="G159" s="23"/>
      <c r="H159" s="29">
        <v>3455.1133214692641</v>
      </c>
      <c r="I159" s="29">
        <v>1796.6500131549828</v>
      </c>
      <c r="J159" s="29">
        <v>1243.8289103835555</v>
      </c>
      <c r="K159" s="29">
        <v>967.41835899784212</v>
      </c>
      <c r="L159" s="29">
        <v>801.57202816641404</v>
      </c>
      <c r="M159" s="29">
        <v>691.00780761212866</v>
      </c>
      <c r="N159" s="29">
        <v>612.03336435906772</v>
      </c>
      <c r="O159" s="29">
        <v>552.80253191927181</v>
      </c>
      <c r="P159" s="29">
        <v>506.73410668831963</v>
      </c>
      <c r="Q159" s="29">
        <v>469.87936650355783</v>
      </c>
      <c r="R159" s="29">
        <v>439.72548817057088</v>
      </c>
      <c r="S159" s="29">
        <v>414.59725622641508</v>
      </c>
      <c r="T159" s="29">
        <v>393.33490611982171</v>
      </c>
      <c r="U159" s="29">
        <v>375.11003459988456</v>
      </c>
      <c r="V159" s="29">
        <v>359.31514594927233</v>
      </c>
      <c r="W159" s="29">
        <v>345.4946183799866</v>
      </c>
      <c r="X159" s="29">
        <v>333.30003523061691</v>
      </c>
      <c r="Y159" s="29">
        <v>322.46040576451048</v>
      </c>
      <c r="Z159" s="29">
        <v>312.7617899264153</v>
      </c>
      <c r="AA159" s="29">
        <v>304.03303567212959</v>
      </c>
      <c r="AB159" s="29"/>
      <c r="AC159" s="1">
        <v>90</v>
      </c>
    </row>
    <row r="160" spans="2:29" x14ac:dyDescent="0.25">
      <c r="B160"/>
      <c r="C160" s="40">
        <v>1073.2688388586334</v>
      </c>
      <c r="D160" s="23">
        <v>65.303816412627839</v>
      </c>
      <c r="E160" s="23">
        <v>139.81598538652895</v>
      </c>
      <c r="F160"/>
      <c r="G160" s="23"/>
      <c r="H160" s="29">
        <v>3456.7426020150915</v>
      </c>
      <c r="I160" s="29">
        <v>1798.2792937008103</v>
      </c>
      <c r="J160" s="29">
        <v>1245.4581909293829</v>
      </c>
      <c r="K160" s="29">
        <v>969.04763954366956</v>
      </c>
      <c r="L160" s="29">
        <v>803.20130871224148</v>
      </c>
      <c r="M160" s="29">
        <v>692.6370881579561</v>
      </c>
      <c r="N160" s="29">
        <v>613.66264490489516</v>
      </c>
      <c r="O160" s="29">
        <v>554.43181246509926</v>
      </c>
      <c r="P160" s="29">
        <v>508.36338723414707</v>
      </c>
      <c r="Q160" s="29">
        <v>471.50864704938527</v>
      </c>
      <c r="R160" s="29">
        <v>441.35476871639833</v>
      </c>
      <c r="S160" s="29">
        <v>416.22653677224253</v>
      </c>
      <c r="T160" s="29">
        <v>394.96418666564915</v>
      </c>
      <c r="U160" s="29">
        <v>376.739315145712</v>
      </c>
      <c r="V160" s="29">
        <v>360.94442649509978</v>
      </c>
      <c r="W160" s="29">
        <v>347.12389892581405</v>
      </c>
      <c r="X160" s="29">
        <v>334.92931577644435</v>
      </c>
      <c r="Y160" s="29">
        <v>324.08968631033792</v>
      </c>
      <c r="Z160" s="29">
        <v>314.39107047224275</v>
      </c>
      <c r="AA160" s="29">
        <v>305.66231621795703</v>
      </c>
      <c r="AB160" s="29"/>
      <c r="AC160" s="1">
        <v>100</v>
      </c>
    </row>
    <row r="161" spans="2:29" x14ac:dyDescent="0.25">
      <c r="B161"/>
      <c r="C161" s="21"/>
      <c r="D161" s="23"/>
      <c r="E161" s="23"/>
      <c r="F161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2:29" ht="75" x14ac:dyDescent="0.25">
      <c r="B162" s="35" t="s">
        <v>52</v>
      </c>
      <c r="C162" t="s">
        <v>11</v>
      </c>
      <c r="D162" t="s">
        <v>14</v>
      </c>
      <c r="E162" t="s">
        <v>68</v>
      </c>
      <c r="F162"/>
      <c r="G162" s="31">
        <v>0</v>
      </c>
      <c r="H162" s="31">
        <v>0.05</v>
      </c>
      <c r="I162" s="31">
        <v>0.1</v>
      </c>
      <c r="J162" s="31">
        <v>0.15000000000000002</v>
      </c>
      <c r="K162" s="31">
        <v>0.2</v>
      </c>
      <c r="L162" s="31">
        <v>0.25</v>
      </c>
      <c r="M162" s="31">
        <v>0.3</v>
      </c>
      <c r="N162" s="31">
        <v>0.35</v>
      </c>
      <c r="O162" s="31">
        <v>0.39999999999999997</v>
      </c>
      <c r="P162" s="31">
        <v>0.44999999999999996</v>
      </c>
      <c r="Q162" s="31">
        <v>0.49999999999999994</v>
      </c>
      <c r="R162" s="31">
        <v>0.54999999999999993</v>
      </c>
      <c r="S162" s="31">
        <v>0.6</v>
      </c>
      <c r="T162" s="31">
        <v>0.65</v>
      </c>
      <c r="U162" s="31">
        <v>0.70000000000000007</v>
      </c>
      <c r="V162" s="31">
        <v>0.75000000000000011</v>
      </c>
      <c r="W162" s="31">
        <v>0.80000000000000016</v>
      </c>
      <c r="X162" s="31">
        <v>0.8500000000000002</v>
      </c>
      <c r="Y162" s="31">
        <v>0.90000000000000024</v>
      </c>
      <c r="Z162" s="31">
        <v>0.95000000000000029</v>
      </c>
      <c r="AA162" s="31">
        <v>1.0000000000000002</v>
      </c>
      <c r="AC162" s="1" t="s">
        <v>87</v>
      </c>
    </row>
    <row r="163" spans="2:29" x14ac:dyDescent="0.25">
      <c r="B163"/>
      <c r="C163" s="40">
        <v>1073.2688388586334</v>
      </c>
      <c r="D163" s="23">
        <v>65.303816412627839</v>
      </c>
      <c r="E163" s="23">
        <v>519.29200620635686</v>
      </c>
      <c r="F163"/>
      <c r="G163" s="23"/>
      <c r="H163" s="29">
        <v>3836.2186228349192</v>
      </c>
      <c r="I163" s="29">
        <v>2177.755314520638</v>
      </c>
      <c r="J163" s="29">
        <v>1624.934211749211</v>
      </c>
      <c r="K163" s="29">
        <v>1348.5236603634976</v>
      </c>
      <c r="L163" s="29">
        <v>1182.6773295320695</v>
      </c>
      <c r="M163" s="29">
        <v>1072.1131089777841</v>
      </c>
      <c r="N163" s="29">
        <v>993.13866572472307</v>
      </c>
      <c r="O163" s="29">
        <v>933.90783328492716</v>
      </c>
      <c r="P163" s="29">
        <v>887.83940805397492</v>
      </c>
      <c r="Q163" s="29">
        <v>850.98466786921313</v>
      </c>
      <c r="R163" s="29">
        <v>820.83078953622623</v>
      </c>
      <c r="S163" s="29">
        <v>795.70255759207043</v>
      </c>
      <c r="T163" s="29">
        <v>774.440207485477</v>
      </c>
      <c r="U163" s="29">
        <v>756.21533596553991</v>
      </c>
      <c r="V163" s="29">
        <v>740.42044731492774</v>
      </c>
      <c r="W163" s="29">
        <v>726.59991974564196</v>
      </c>
      <c r="X163" s="29">
        <v>714.40533659627226</v>
      </c>
      <c r="Y163" s="29">
        <v>703.56570713016583</v>
      </c>
      <c r="Z163" s="29">
        <v>693.86709129207065</v>
      </c>
      <c r="AA163" s="29">
        <v>685.13833703778494</v>
      </c>
      <c r="AC163" s="1">
        <v>0</v>
      </c>
    </row>
    <row r="164" spans="2:29" x14ac:dyDescent="0.25">
      <c r="B164"/>
      <c r="C164" s="40">
        <v>1073.2688388586334</v>
      </c>
      <c r="D164" s="23">
        <v>65.303816412627839</v>
      </c>
      <c r="E164" s="23">
        <v>520.9212867521843</v>
      </c>
      <c r="F164"/>
      <c r="G164" s="23"/>
      <c r="H164" s="29">
        <v>3837.8479033807466</v>
      </c>
      <c r="I164" s="29">
        <v>2179.3845950664654</v>
      </c>
      <c r="J164" s="29">
        <v>1626.5634922950385</v>
      </c>
      <c r="K164" s="29">
        <v>1350.152940909325</v>
      </c>
      <c r="L164" s="29">
        <v>1184.3066100778969</v>
      </c>
      <c r="M164" s="29">
        <v>1073.7423895236116</v>
      </c>
      <c r="N164" s="29">
        <v>994.76794627055051</v>
      </c>
      <c r="O164" s="29">
        <v>935.53711383075461</v>
      </c>
      <c r="P164" s="29">
        <v>889.46868859980236</v>
      </c>
      <c r="Q164" s="29">
        <v>852.61394841504057</v>
      </c>
      <c r="R164" s="29">
        <v>822.46007008205368</v>
      </c>
      <c r="S164" s="29">
        <v>797.33183813789788</v>
      </c>
      <c r="T164" s="29">
        <v>776.06948803130445</v>
      </c>
      <c r="U164" s="29">
        <v>757.84461651136735</v>
      </c>
      <c r="V164" s="29">
        <v>742.04972786075518</v>
      </c>
      <c r="W164" s="29">
        <v>728.2292002914694</v>
      </c>
      <c r="X164" s="29">
        <v>716.03461714209971</v>
      </c>
      <c r="Y164" s="29">
        <v>705.19498767599327</v>
      </c>
      <c r="Z164" s="29">
        <v>695.4963718378981</v>
      </c>
      <c r="AA164" s="29">
        <v>686.76761758361238</v>
      </c>
      <c r="AC164" s="1">
        <v>10</v>
      </c>
    </row>
    <row r="165" spans="2:29" x14ac:dyDescent="0.25">
      <c r="B165"/>
      <c r="C165" s="40">
        <v>1073.2688388586334</v>
      </c>
      <c r="D165" s="23">
        <v>65.303816412627839</v>
      </c>
      <c r="E165" s="23">
        <v>522.55056729801174</v>
      </c>
      <c r="F165"/>
      <c r="G165" s="23"/>
      <c r="H165" s="29">
        <v>3839.4771839265741</v>
      </c>
      <c r="I165" s="29">
        <v>2181.0138756122928</v>
      </c>
      <c r="J165" s="29">
        <v>1628.1927728408659</v>
      </c>
      <c r="K165" s="29">
        <v>1351.7822214551525</v>
      </c>
      <c r="L165" s="29">
        <v>1185.9358906237244</v>
      </c>
      <c r="M165" s="29">
        <v>1075.371670069439</v>
      </c>
      <c r="N165" s="29">
        <v>996.39722681637795</v>
      </c>
      <c r="O165" s="29">
        <v>937.16639437658205</v>
      </c>
      <c r="P165" s="29">
        <v>891.0979691456298</v>
      </c>
      <c r="Q165" s="29">
        <v>854.24322896086801</v>
      </c>
      <c r="R165" s="29">
        <v>824.08935062788112</v>
      </c>
      <c r="S165" s="29">
        <v>798.96111868372532</v>
      </c>
      <c r="T165" s="29">
        <v>777.69876857713189</v>
      </c>
      <c r="U165" s="29">
        <v>759.47389705719479</v>
      </c>
      <c r="V165" s="29">
        <v>743.67900840658262</v>
      </c>
      <c r="W165" s="29">
        <v>729.85848083729684</v>
      </c>
      <c r="X165" s="29">
        <v>717.66389768792715</v>
      </c>
      <c r="Y165" s="29">
        <v>706.82426822182072</v>
      </c>
      <c r="Z165" s="29">
        <v>697.12565238372554</v>
      </c>
      <c r="AA165" s="29">
        <v>688.39689812943982</v>
      </c>
      <c r="AC165" s="1">
        <v>20</v>
      </c>
    </row>
    <row r="166" spans="2:29" x14ac:dyDescent="0.25">
      <c r="B166"/>
      <c r="C166" s="40">
        <v>1073.2688388586334</v>
      </c>
      <c r="D166" s="23">
        <v>65.303816412627839</v>
      </c>
      <c r="E166" s="23">
        <v>524.17984784383918</v>
      </c>
      <c r="F166"/>
      <c r="G166" s="23"/>
      <c r="H166" s="29">
        <v>3841.1064644724015</v>
      </c>
      <c r="I166" s="29">
        <v>2182.6431561581203</v>
      </c>
      <c r="J166" s="29">
        <v>1629.8220533866934</v>
      </c>
      <c r="K166" s="29">
        <v>1353.4115020009799</v>
      </c>
      <c r="L166" s="29">
        <v>1187.5651711695518</v>
      </c>
      <c r="M166" s="29">
        <v>1077.0009506152664</v>
      </c>
      <c r="N166" s="29">
        <v>998.02650736220539</v>
      </c>
      <c r="O166" s="29">
        <v>938.79567492240949</v>
      </c>
      <c r="P166" s="29">
        <v>892.72724969145725</v>
      </c>
      <c r="Q166" s="29">
        <v>855.87250950669545</v>
      </c>
      <c r="R166" s="29">
        <v>825.71863117370856</v>
      </c>
      <c r="S166" s="29">
        <v>800.59039922955276</v>
      </c>
      <c r="T166" s="29">
        <v>779.32804912295933</v>
      </c>
      <c r="U166" s="29">
        <v>761.10317760302223</v>
      </c>
      <c r="V166" s="29">
        <v>745.30828895241007</v>
      </c>
      <c r="W166" s="29">
        <v>731.48776138312428</v>
      </c>
      <c r="X166" s="29">
        <v>719.29317823375459</v>
      </c>
      <c r="Y166" s="29">
        <v>708.45354876764816</v>
      </c>
      <c r="Z166" s="29">
        <v>698.75493292955298</v>
      </c>
      <c r="AA166" s="29">
        <v>690.02617867526726</v>
      </c>
      <c r="AC166" s="1">
        <v>30</v>
      </c>
    </row>
    <row r="167" spans="2:29" x14ac:dyDescent="0.25">
      <c r="B167"/>
      <c r="C167" s="40">
        <v>1073.2688388586334</v>
      </c>
      <c r="D167" s="23">
        <v>65.303816412627839</v>
      </c>
      <c r="E167" s="23">
        <v>525.80912838966663</v>
      </c>
      <c r="F167"/>
      <c r="G167" s="23"/>
      <c r="H167" s="29">
        <v>3842.735745018229</v>
      </c>
      <c r="I167" s="29">
        <v>2184.2724367039477</v>
      </c>
      <c r="J167" s="29">
        <v>1631.4513339325208</v>
      </c>
      <c r="K167" s="29">
        <v>1355.0407825468073</v>
      </c>
      <c r="L167" s="29">
        <v>1189.1944517153793</v>
      </c>
      <c r="M167" s="29">
        <v>1078.6302311610939</v>
      </c>
      <c r="N167" s="29">
        <v>999.65578790803283</v>
      </c>
      <c r="O167" s="29">
        <v>940.42495546823693</v>
      </c>
      <c r="P167" s="29">
        <v>894.35653023728469</v>
      </c>
      <c r="Q167" s="29">
        <v>857.50179005252289</v>
      </c>
      <c r="R167" s="29">
        <v>827.347911719536</v>
      </c>
      <c r="S167" s="29">
        <v>802.2196797753802</v>
      </c>
      <c r="T167" s="29">
        <v>780.95732966878677</v>
      </c>
      <c r="U167" s="29">
        <v>762.73245814884967</v>
      </c>
      <c r="V167" s="29">
        <v>746.93756949823751</v>
      </c>
      <c r="W167" s="29">
        <v>733.11704192895172</v>
      </c>
      <c r="X167" s="29">
        <v>720.92245877958203</v>
      </c>
      <c r="Y167" s="29">
        <v>710.0828293134756</v>
      </c>
      <c r="Z167" s="29">
        <v>700.38421347538042</v>
      </c>
      <c r="AA167" s="29">
        <v>691.6554592210947</v>
      </c>
      <c r="AC167" s="1">
        <v>40</v>
      </c>
    </row>
    <row r="168" spans="2:29" x14ac:dyDescent="0.25">
      <c r="B168"/>
      <c r="C168" s="40">
        <v>1073.2688388586334</v>
      </c>
      <c r="D168" s="23">
        <v>65.303816412627839</v>
      </c>
      <c r="E168" s="23">
        <v>527.43840893549407</v>
      </c>
      <c r="F168"/>
      <c r="G168" s="23"/>
      <c r="H168" s="29">
        <v>3844.3650255640564</v>
      </c>
      <c r="I168" s="29">
        <v>2185.9017172497752</v>
      </c>
      <c r="J168" s="29">
        <v>1633.0806144783483</v>
      </c>
      <c r="K168" s="29">
        <v>1356.6700630926348</v>
      </c>
      <c r="L168" s="29">
        <v>1190.8237322612067</v>
      </c>
      <c r="M168" s="29">
        <v>1080.2595117069213</v>
      </c>
      <c r="N168" s="29">
        <v>1001.2850684538603</v>
      </c>
      <c r="O168" s="29">
        <v>942.05423601406437</v>
      </c>
      <c r="P168" s="29">
        <v>895.98581078311213</v>
      </c>
      <c r="Q168" s="29">
        <v>859.13107059835033</v>
      </c>
      <c r="R168" s="29">
        <v>828.97719226536344</v>
      </c>
      <c r="S168" s="29">
        <v>803.84896032120764</v>
      </c>
      <c r="T168" s="29">
        <v>782.58661021461421</v>
      </c>
      <c r="U168" s="29">
        <v>764.36173869467711</v>
      </c>
      <c r="V168" s="29">
        <v>748.56685004406495</v>
      </c>
      <c r="W168" s="29">
        <v>734.74632247477916</v>
      </c>
      <c r="X168" s="29">
        <v>722.55173932540947</v>
      </c>
      <c r="Y168" s="29">
        <v>711.71210985930304</v>
      </c>
      <c r="Z168" s="29">
        <v>702.01349402120786</v>
      </c>
      <c r="AA168" s="29">
        <v>693.28473976692214</v>
      </c>
      <c r="AC168" s="1">
        <v>50</v>
      </c>
    </row>
    <row r="169" spans="2:29" x14ac:dyDescent="0.25">
      <c r="B169"/>
      <c r="C169" s="40">
        <v>1073.2688388586334</v>
      </c>
      <c r="D169" s="23">
        <v>65.303816412627839</v>
      </c>
      <c r="E169" s="23">
        <v>529.06768948132151</v>
      </c>
      <c r="F169"/>
      <c r="G169" s="23"/>
      <c r="H169" s="29">
        <v>3845.9943061098838</v>
      </c>
      <c r="I169" s="29">
        <v>2187.5309977956026</v>
      </c>
      <c r="J169" s="29">
        <v>1634.7098950241757</v>
      </c>
      <c r="K169" s="29">
        <v>1358.2993436384622</v>
      </c>
      <c r="L169" s="29">
        <v>1192.4530128070342</v>
      </c>
      <c r="M169" s="29">
        <v>1081.8887922527488</v>
      </c>
      <c r="N169" s="29">
        <v>1002.9143489996877</v>
      </c>
      <c r="O169" s="29">
        <v>943.68351655989181</v>
      </c>
      <c r="P169" s="29">
        <v>897.61509132893957</v>
      </c>
      <c r="Q169" s="29">
        <v>860.76035114417778</v>
      </c>
      <c r="R169" s="29">
        <v>830.60647281119088</v>
      </c>
      <c r="S169" s="29">
        <v>805.47824086703508</v>
      </c>
      <c r="T169" s="29">
        <v>784.21589076044165</v>
      </c>
      <c r="U169" s="29">
        <v>765.99101924050456</v>
      </c>
      <c r="V169" s="29">
        <v>750.19613058989239</v>
      </c>
      <c r="W169" s="29">
        <v>736.3756030206066</v>
      </c>
      <c r="X169" s="29">
        <v>724.18101987123691</v>
      </c>
      <c r="Y169" s="29">
        <v>713.34139040513048</v>
      </c>
      <c r="Z169" s="29">
        <v>703.6427745670353</v>
      </c>
      <c r="AA169" s="29">
        <v>694.91402031274959</v>
      </c>
      <c r="AC169" s="1">
        <v>60</v>
      </c>
    </row>
    <row r="170" spans="2:29" x14ac:dyDescent="0.25">
      <c r="B170"/>
      <c r="C170" s="40">
        <v>1073.2688388586334</v>
      </c>
      <c r="D170" s="23">
        <v>65.303816412627839</v>
      </c>
      <c r="E170" s="23">
        <v>530.69697002714906</v>
      </c>
      <c r="F170"/>
      <c r="G170" s="23"/>
      <c r="H170" s="29">
        <v>3847.6235866557117</v>
      </c>
      <c r="I170" s="29">
        <v>2189.1602783414301</v>
      </c>
      <c r="J170" s="29">
        <v>1636.3391755700031</v>
      </c>
      <c r="K170" s="29">
        <v>1359.9286241842897</v>
      </c>
      <c r="L170" s="29">
        <v>1194.0822933528616</v>
      </c>
      <c r="M170" s="29">
        <v>1083.5180727985762</v>
      </c>
      <c r="N170" s="29">
        <v>1004.5436295455152</v>
      </c>
      <c r="O170" s="29">
        <v>945.31279710571948</v>
      </c>
      <c r="P170" s="29">
        <v>899.24437187476724</v>
      </c>
      <c r="Q170" s="29">
        <v>862.38963169000544</v>
      </c>
      <c r="R170" s="29">
        <v>832.23575335701844</v>
      </c>
      <c r="S170" s="29">
        <v>807.10752141286264</v>
      </c>
      <c r="T170" s="29">
        <v>785.84517130626932</v>
      </c>
      <c r="U170" s="29">
        <v>767.62029978633211</v>
      </c>
      <c r="V170" s="29">
        <v>751.82541113571983</v>
      </c>
      <c r="W170" s="29">
        <v>738.00488356643416</v>
      </c>
      <c r="X170" s="29">
        <v>725.81030041706447</v>
      </c>
      <c r="Y170" s="29">
        <v>714.97067095095804</v>
      </c>
      <c r="Z170" s="29">
        <v>705.27205511286286</v>
      </c>
      <c r="AA170" s="29">
        <v>696.54330085857714</v>
      </c>
      <c r="AC170" s="1">
        <v>70</v>
      </c>
    </row>
    <row r="171" spans="2:29" x14ac:dyDescent="0.25">
      <c r="B171"/>
      <c r="C171" s="40">
        <v>1073.2688388586334</v>
      </c>
      <c r="D171" s="23">
        <v>65.303816412627839</v>
      </c>
      <c r="E171" s="23">
        <v>532.32625057297651</v>
      </c>
      <c r="F171"/>
      <c r="G171" s="23"/>
      <c r="H171" s="29">
        <v>3849.2528672015387</v>
      </c>
      <c r="I171" s="29">
        <v>2190.789558887258</v>
      </c>
      <c r="J171" s="29">
        <v>1637.9684561158306</v>
      </c>
      <c r="K171" s="29">
        <v>1361.5579047301171</v>
      </c>
      <c r="L171" s="29">
        <v>1195.711573898689</v>
      </c>
      <c r="M171" s="29">
        <v>1085.1473533444037</v>
      </c>
      <c r="N171" s="29">
        <v>1006.1729100913426</v>
      </c>
      <c r="O171" s="29">
        <v>946.94207765154692</v>
      </c>
      <c r="P171" s="29">
        <v>900.87365242059468</v>
      </c>
      <c r="Q171" s="29">
        <v>864.01891223583289</v>
      </c>
      <c r="R171" s="29">
        <v>833.86503390284588</v>
      </c>
      <c r="S171" s="29">
        <v>808.73680195869008</v>
      </c>
      <c r="T171" s="29">
        <v>787.47445185209676</v>
      </c>
      <c r="U171" s="29">
        <v>769.24958033215955</v>
      </c>
      <c r="V171" s="29">
        <v>753.45469168154727</v>
      </c>
      <c r="W171" s="29">
        <v>739.6341641122616</v>
      </c>
      <c r="X171" s="29">
        <v>727.43958096289191</v>
      </c>
      <c r="Y171" s="29">
        <v>716.59995149678548</v>
      </c>
      <c r="Z171" s="29">
        <v>706.9013356586903</v>
      </c>
      <c r="AA171" s="29">
        <v>698.17258140440458</v>
      </c>
      <c r="AC171" s="1">
        <v>80</v>
      </c>
    </row>
    <row r="172" spans="2:29" x14ac:dyDescent="0.25">
      <c r="B172"/>
      <c r="C172" s="40">
        <v>1073.2688388586334</v>
      </c>
      <c r="D172" s="23">
        <v>65.303816412627839</v>
      </c>
      <c r="E172" s="23">
        <v>533.95553111880395</v>
      </c>
      <c r="F172"/>
      <c r="G172" s="23"/>
      <c r="H172" s="29">
        <v>3850.8821477473666</v>
      </c>
      <c r="I172" s="29">
        <v>2192.4188394330849</v>
      </c>
      <c r="J172" s="29">
        <v>1639.597736661658</v>
      </c>
      <c r="K172" s="29">
        <v>1363.1871852759446</v>
      </c>
      <c r="L172" s="29">
        <v>1197.3408544445165</v>
      </c>
      <c r="M172" s="29">
        <v>1086.7766338902311</v>
      </c>
      <c r="N172" s="29">
        <v>1007.80219063717</v>
      </c>
      <c r="O172" s="29">
        <v>948.57135819737437</v>
      </c>
      <c r="P172" s="29">
        <v>902.50293296642212</v>
      </c>
      <c r="Q172" s="29">
        <v>865.64819278166033</v>
      </c>
      <c r="R172" s="29">
        <v>835.49431444867332</v>
      </c>
      <c r="S172" s="29">
        <v>810.36608250451752</v>
      </c>
      <c r="T172" s="29">
        <v>789.1037323979242</v>
      </c>
      <c r="U172" s="29">
        <v>770.87886087798699</v>
      </c>
      <c r="V172" s="29">
        <v>755.08397222737472</v>
      </c>
      <c r="W172" s="29">
        <v>741.26344465808904</v>
      </c>
      <c r="X172" s="29">
        <v>729.06886150871935</v>
      </c>
      <c r="Y172" s="29">
        <v>718.22923204261292</v>
      </c>
      <c r="Z172" s="29">
        <v>708.53061620451774</v>
      </c>
      <c r="AA172" s="29">
        <v>699.80186195023202</v>
      </c>
      <c r="AC172" s="1">
        <v>90</v>
      </c>
    </row>
    <row r="173" spans="2:29" x14ac:dyDescent="0.25">
      <c r="B173"/>
      <c r="C173" s="40">
        <v>1073.2688388586334</v>
      </c>
      <c r="D173" s="23">
        <v>65.303816412627839</v>
      </c>
      <c r="E173" s="23">
        <v>535.58481166463139</v>
      </c>
      <c r="F173"/>
      <c r="G173" s="23"/>
      <c r="H173" s="29">
        <v>3852.5114282931936</v>
      </c>
      <c r="I173" s="29">
        <v>2194.0481199789128</v>
      </c>
      <c r="J173" s="29">
        <v>1641.2270172074855</v>
      </c>
      <c r="K173" s="29">
        <v>1364.816465821772</v>
      </c>
      <c r="L173" s="29">
        <v>1198.9701349903439</v>
      </c>
      <c r="M173" s="29">
        <v>1088.4059144360585</v>
      </c>
      <c r="N173" s="29">
        <v>1009.4314711829975</v>
      </c>
      <c r="O173" s="29">
        <v>950.20063874320181</v>
      </c>
      <c r="P173" s="29">
        <v>904.13221351224956</v>
      </c>
      <c r="Q173" s="29">
        <v>867.27747332748777</v>
      </c>
      <c r="R173" s="29">
        <v>837.12359499450076</v>
      </c>
      <c r="S173" s="29">
        <v>811.99536305034496</v>
      </c>
      <c r="T173" s="29">
        <v>790.73301294375165</v>
      </c>
      <c r="U173" s="29">
        <v>772.50814142381444</v>
      </c>
      <c r="V173" s="29">
        <v>756.71325277320216</v>
      </c>
      <c r="W173" s="29">
        <v>742.89272520391648</v>
      </c>
      <c r="X173" s="29">
        <v>730.69814205454679</v>
      </c>
      <c r="Y173" s="29">
        <v>719.85851258844036</v>
      </c>
      <c r="Z173" s="29">
        <v>710.15989675034518</v>
      </c>
      <c r="AA173" s="29">
        <v>701.43114249605946</v>
      </c>
      <c r="AC173" s="1">
        <v>100</v>
      </c>
    </row>
    <row r="174" spans="2:29" x14ac:dyDescent="0.25">
      <c r="B174"/>
      <c r="C174" s="21"/>
      <c r="D174" s="23"/>
      <c r="E174" s="23"/>
      <c r="O174" s="2"/>
      <c r="P174" s="2"/>
    </row>
    <row r="175" spans="2:29" x14ac:dyDescent="0.25">
      <c r="B175" s="38" t="s">
        <v>57</v>
      </c>
      <c r="C175" t="s">
        <v>11</v>
      </c>
      <c r="D175" t="s">
        <v>14</v>
      </c>
      <c r="E175" t="s">
        <v>68</v>
      </c>
      <c r="F175"/>
      <c r="G175" s="31">
        <v>0</v>
      </c>
      <c r="H175" s="31">
        <v>0.05</v>
      </c>
      <c r="I175" s="31">
        <v>0.1</v>
      </c>
      <c r="J175" s="31">
        <v>0.15000000000000002</v>
      </c>
      <c r="K175" s="31">
        <v>0.2</v>
      </c>
      <c r="L175" s="31">
        <v>0.25</v>
      </c>
      <c r="M175" s="31">
        <v>0.3</v>
      </c>
      <c r="N175" s="31">
        <v>0.35</v>
      </c>
      <c r="O175" s="31">
        <v>0.39999999999999997</v>
      </c>
      <c r="P175" s="31">
        <v>0.44999999999999996</v>
      </c>
      <c r="Q175" s="31">
        <v>0.49999999999999994</v>
      </c>
      <c r="R175" s="31">
        <v>0.54999999999999993</v>
      </c>
      <c r="S175" s="31">
        <v>0.6</v>
      </c>
      <c r="T175" s="31">
        <v>0.65</v>
      </c>
      <c r="U175" s="31">
        <v>0.70000000000000007</v>
      </c>
      <c r="V175" s="31">
        <v>0.75000000000000011</v>
      </c>
      <c r="W175" s="31">
        <v>0.80000000000000016</v>
      </c>
      <c r="X175" s="31">
        <v>0.8500000000000002</v>
      </c>
      <c r="Y175" s="31">
        <v>0.90000000000000024</v>
      </c>
      <c r="Z175" s="31">
        <v>0.95000000000000029</v>
      </c>
      <c r="AA175" s="31">
        <v>1.0000000000000002</v>
      </c>
      <c r="AC175" s="1" t="s">
        <v>87</v>
      </c>
    </row>
    <row r="176" spans="2:29" x14ac:dyDescent="0.25">
      <c r="B176"/>
      <c r="C176" s="22">
        <v>6000</v>
      </c>
      <c r="D176" s="22">
        <v>150</v>
      </c>
      <c r="E176" s="23">
        <v>354.09313432835819</v>
      </c>
      <c r="F176"/>
      <c r="G176" s="23"/>
      <c r="H176" s="29">
        <v>14595.54662056453</v>
      </c>
      <c r="I176" s="29">
        <v>7474.8198774464445</v>
      </c>
      <c r="J176" s="29">
        <v>5101.2442964070824</v>
      </c>
      <c r="K176" s="29">
        <v>3914.4565058874014</v>
      </c>
      <c r="L176" s="29">
        <v>3202.3838315755929</v>
      </c>
      <c r="M176" s="29">
        <v>2727.6687153677208</v>
      </c>
      <c r="N176" s="29">
        <v>2388.5864895049544</v>
      </c>
      <c r="O176" s="29">
        <v>2134.2748201078798</v>
      </c>
      <c r="P176" s="29">
        <v>1936.4768550212666</v>
      </c>
      <c r="Q176" s="29">
        <v>1778.2384829519758</v>
      </c>
      <c r="R176" s="29">
        <v>1648.7707239861923</v>
      </c>
      <c r="S176" s="29">
        <v>1540.8809248480395</v>
      </c>
      <c r="T176" s="29">
        <v>1449.5895563465253</v>
      </c>
      <c r="U176" s="29">
        <v>1371.3398119166561</v>
      </c>
      <c r="V176" s="29">
        <v>1303.523366744103</v>
      </c>
      <c r="W176" s="29">
        <v>1244.1839772181188</v>
      </c>
      <c r="X176" s="29">
        <v>1191.8256923422505</v>
      </c>
      <c r="Y176" s="29">
        <v>1145.284994674812</v>
      </c>
      <c r="Z176" s="29">
        <v>1103.6433178144723</v>
      </c>
      <c r="AA176" s="29">
        <v>1066.1658086401667</v>
      </c>
      <c r="AC176" s="1">
        <v>0</v>
      </c>
    </row>
    <row r="177" spans="2:29" x14ac:dyDescent="0.25">
      <c r="B177"/>
      <c r="C177" s="22">
        <v>6000</v>
      </c>
      <c r="D177" s="22">
        <v>150</v>
      </c>
      <c r="E177" s="23">
        <v>367.8991044776119</v>
      </c>
      <c r="F177"/>
      <c r="G177" s="23"/>
      <c r="H177" s="29">
        <v>14609.352590713785</v>
      </c>
      <c r="I177" s="29">
        <v>7488.6258475956984</v>
      </c>
      <c r="J177" s="29">
        <v>5115.0502665563363</v>
      </c>
      <c r="K177" s="29">
        <v>3928.2624760366552</v>
      </c>
      <c r="L177" s="29">
        <v>3216.1898017248468</v>
      </c>
      <c r="M177" s="29">
        <v>2741.4746855169742</v>
      </c>
      <c r="N177" s="29">
        <v>2402.3924596542083</v>
      </c>
      <c r="O177" s="29">
        <v>2148.0807902571337</v>
      </c>
      <c r="P177" s="29">
        <v>1950.2828251705203</v>
      </c>
      <c r="Q177" s="29">
        <v>1792.0444531012295</v>
      </c>
      <c r="R177" s="29">
        <v>1662.5766941354459</v>
      </c>
      <c r="S177" s="29">
        <v>1554.6868949972932</v>
      </c>
      <c r="T177" s="29">
        <v>1463.395526495779</v>
      </c>
      <c r="U177" s="29">
        <v>1385.1457820659098</v>
      </c>
      <c r="V177" s="29">
        <v>1317.3293368933566</v>
      </c>
      <c r="W177" s="29">
        <v>1257.9899473673727</v>
      </c>
      <c r="X177" s="29">
        <v>1205.6316624915044</v>
      </c>
      <c r="Y177" s="29">
        <v>1159.0909648240658</v>
      </c>
      <c r="Z177" s="29">
        <v>1117.449287963726</v>
      </c>
      <c r="AA177" s="29">
        <v>1079.9717787894206</v>
      </c>
      <c r="AC177" s="1">
        <v>10</v>
      </c>
    </row>
    <row r="178" spans="2:29" x14ac:dyDescent="0.25">
      <c r="B178"/>
      <c r="C178" s="22">
        <v>6000</v>
      </c>
      <c r="D178" s="22">
        <v>150</v>
      </c>
      <c r="E178" s="23">
        <v>381.70507462686567</v>
      </c>
      <c r="F178"/>
      <c r="G178" s="23"/>
      <c r="H178" s="29">
        <v>14623.158560863038</v>
      </c>
      <c r="I178" s="29">
        <v>7502.4318177449522</v>
      </c>
      <c r="J178" s="29">
        <v>5128.8562367055902</v>
      </c>
      <c r="K178" s="29">
        <v>3942.0684461859087</v>
      </c>
      <c r="L178" s="29">
        <v>3229.9957718741002</v>
      </c>
      <c r="M178" s="29">
        <v>2755.2806556662281</v>
      </c>
      <c r="N178" s="29">
        <v>2416.1984298034622</v>
      </c>
      <c r="O178" s="29">
        <v>2161.8867604063876</v>
      </c>
      <c r="P178" s="29">
        <v>1964.0887953197739</v>
      </c>
      <c r="Q178" s="29">
        <v>1805.8504232504833</v>
      </c>
      <c r="R178" s="29">
        <v>1676.3826642846998</v>
      </c>
      <c r="S178" s="29">
        <v>1568.492865146547</v>
      </c>
      <c r="T178" s="29">
        <v>1477.2014966450329</v>
      </c>
      <c r="U178" s="29">
        <v>1398.9517522151637</v>
      </c>
      <c r="V178" s="29">
        <v>1331.1353070426103</v>
      </c>
      <c r="W178" s="29">
        <v>1271.7959175166263</v>
      </c>
      <c r="X178" s="29">
        <v>1219.437632640758</v>
      </c>
      <c r="Y178" s="29">
        <v>1172.8969349733195</v>
      </c>
      <c r="Z178" s="29">
        <v>1131.2552581129798</v>
      </c>
      <c r="AA178" s="29">
        <v>1093.7777489386742</v>
      </c>
      <c r="AC178" s="1">
        <v>20</v>
      </c>
    </row>
    <row r="179" spans="2:29" x14ac:dyDescent="0.25">
      <c r="B179"/>
      <c r="C179" s="22">
        <v>6000</v>
      </c>
      <c r="D179" s="22">
        <v>150</v>
      </c>
      <c r="E179" s="23">
        <v>395.51104477611938</v>
      </c>
      <c r="F179"/>
      <c r="G179" s="23"/>
      <c r="H179" s="29">
        <v>14636.964531012292</v>
      </c>
      <c r="I179" s="29">
        <v>7516.2377878942052</v>
      </c>
      <c r="J179" s="29">
        <v>5142.6622068548431</v>
      </c>
      <c r="K179" s="29">
        <v>3955.8744163351626</v>
      </c>
      <c r="L179" s="29">
        <v>3243.8017420233541</v>
      </c>
      <c r="M179" s="29">
        <v>2769.086625815482</v>
      </c>
      <c r="N179" s="29">
        <v>2430.0043999527156</v>
      </c>
      <c r="O179" s="29">
        <v>2175.692730555641</v>
      </c>
      <c r="P179" s="29">
        <v>1977.8947654690278</v>
      </c>
      <c r="Q179" s="29">
        <v>1819.656393399737</v>
      </c>
      <c r="R179" s="29">
        <v>1690.1886344339534</v>
      </c>
      <c r="S179" s="29">
        <v>1582.2988352958007</v>
      </c>
      <c r="T179" s="29">
        <v>1491.0074667942865</v>
      </c>
      <c r="U179" s="29">
        <v>1412.7577223644173</v>
      </c>
      <c r="V179" s="29">
        <v>1344.9412771918642</v>
      </c>
      <c r="W179" s="29">
        <v>1285.60188766588</v>
      </c>
      <c r="X179" s="29">
        <v>1233.2436027900117</v>
      </c>
      <c r="Y179" s="29">
        <v>1186.7029051225732</v>
      </c>
      <c r="Z179" s="29">
        <v>1145.0612282622335</v>
      </c>
      <c r="AA179" s="29">
        <v>1107.5837190879279</v>
      </c>
      <c r="AC179" s="1">
        <v>30</v>
      </c>
    </row>
    <row r="180" spans="2:29" x14ac:dyDescent="0.25">
      <c r="B180"/>
      <c r="C180" s="22">
        <v>6000</v>
      </c>
      <c r="D180" s="22">
        <v>150</v>
      </c>
      <c r="E180" s="23">
        <v>409.31701492537309</v>
      </c>
      <c r="F180"/>
      <c r="G180" s="23"/>
      <c r="H180" s="29">
        <v>14650.770501161545</v>
      </c>
      <c r="I180" s="29">
        <v>7530.0437580434591</v>
      </c>
      <c r="J180" s="29">
        <v>5156.468177004097</v>
      </c>
      <c r="K180" s="29">
        <v>3969.680386484416</v>
      </c>
      <c r="L180" s="29">
        <v>3257.6077121726075</v>
      </c>
      <c r="M180" s="29">
        <v>2782.8925959647358</v>
      </c>
      <c r="N180" s="29">
        <v>2443.8103701019695</v>
      </c>
      <c r="O180" s="29">
        <v>2189.4987007048949</v>
      </c>
      <c r="P180" s="29">
        <v>1991.7007356182814</v>
      </c>
      <c r="Q180" s="29">
        <v>1833.4623635489907</v>
      </c>
      <c r="R180" s="29">
        <v>1703.9946045832071</v>
      </c>
      <c r="S180" s="29">
        <v>1596.1048054450544</v>
      </c>
      <c r="T180" s="29">
        <v>1504.8134369435402</v>
      </c>
      <c r="U180" s="29">
        <v>1426.563692513671</v>
      </c>
      <c r="V180" s="29">
        <v>1358.7472473411178</v>
      </c>
      <c r="W180" s="29">
        <v>1299.4078578151339</v>
      </c>
      <c r="X180" s="29">
        <v>1247.0495729392655</v>
      </c>
      <c r="Y180" s="29">
        <v>1200.508875271827</v>
      </c>
      <c r="Z180" s="29">
        <v>1158.8671984114872</v>
      </c>
      <c r="AA180" s="29">
        <v>1121.3896892371818</v>
      </c>
      <c r="AC180" s="1">
        <v>40</v>
      </c>
    </row>
    <row r="181" spans="2:29" x14ac:dyDescent="0.25">
      <c r="B181"/>
      <c r="C181" s="22">
        <v>6000</v>
      </c>
      <c r="D181" s="22">
        <v>150</v>
      </c>
      <c r="E181" s="23">
        <v>423.12298507462685</v>
      </c>
      <c r="F181"/>
      <c r="G181" s="23"/>
      <c r="H181" s="29">
        <v>14664.5764713108</v>
      </c>
      <c r="I181" s="29">
        <v>7543.849728192713</v>
      </c>
      <c r="J181" s="29">
        <v>5170.2741471533509</v>
      </c>
      <c r="K181" s="29">
        <v>3983.4863566336699</v>
      </c>
      <c r="L181" s="29">
        <v>3271.4136823218614</v>
      </c>
      <c r="M181" s="29">
        <v>2796.6985661139893</v>
      </c>
      <c r="N181" s="29">
        <v>2457.6163402512234</v>
      </c>
      <c r="O181" s="29">
        <v>2203.3046708541488</v>
      </c>
      <c r="P181" s="29">
        <v>2005.5067057675351</v>
      </c>
      <c r="Q181" s="29">
        <v>1847.2683336982445</v>
      </c>
      <c r="R181" s="29">
        <v>1717.800574732461</v>
      </c>
      <c r="S181" s="29">
        <v>1609.9107755943082</v>
      </c>
      <c r="T181" s="29">
        <v>1518.6194070927941</v>
      </c>
      <c r="U181" s="29">
        <v>1440.3696626629248</v>
      </c>
      <c r="V181" s="29">
        <v>1372.5532174903715</v>
      </c>
      <c r="W181" s="29">
        <v>1313.2138279643875</v>
      </c>
      <c r="X181" s="29">
        <v>1260.8555430885192</v>
      </c>
      <c r="Y181" s="29">
        <v>1214.3148454210807</v>
      </c>
      <c r="Z181" s="29">
        <v>1172.673168560741</v>
      </c>
      <c r="AA181" s="29">
        <v>1135.1956593864354</v>
      </c>
      <c r="AC181" s="1">
        <v>50</v>
      </c>
    </row>
    <row r="182" spans="2:29" x14ac:dyDescent="0.25">
      <c r="B182"/>
      <c r="C182" s="22">
        <v>6000</v>
      </c>
      <c r="D182" s="22">
        <v>150</v>
      </c>
      <c r="E182" s="23">
        <v>436.92895522388056</v>
      </c>
      <c r="F182"/>
      <c r="G182" s="23"/>
      <c r="H182" s="29">
        <v>14678.382441460053</v>
      </c>
      <c r="I182" s="29">
        <v>7557.6556983419669</v>
      </c>
      <c r="J182" s="29">
        <v>5184.0801173026048</v>
      </c>
      <c r="K182" s="29">
        <v>3997.2923267829237</v>
      </c>
      <c r="L182" s="29">
        <v>3285.2196524711153</v>
      </c>
      <c r="M182" s="29">
        <v>2810.5045362632432</v>
      </c>
      <c r="N182" s="29">
        <v>2471.4223104004768</v>
      </c>
      <c r="O182" s="29">
        <v>2217.1106410034022</v>
      </c>
      <c r="P182" s="29">
        <v>2019.312675916789</v>
      </c>
      <c r="Q182" s="29">
        <v>1861.0743038474982</v>
      </c>
      <c r="R182" s="29">
        <v>1731.6065448817146</v>
      </c>
      <c r="S182" s="29">
        <v>1623.7167457435619</v>
      </c>
      <c r="T182" s="29">
        <v>1532.4253772420477</v>
      </c>
      <c r="U182" s="29">
        <v>1454.1756328121785</v>
      </c>
      <c r="V182" s="29">
        <v>1386.3591876396254</v>
      </c>
      <c r="W182" s="29">
        <v>1327.0197981136412</v>
      </c>
      <c r="X182" s="29">
        <v>1274.6615132377729</v>
      </c>
      <c r="Y182" s="29">
        <v>1228.1208155703343</v>
      </c>
      <c r="Z182" s="29">
        <v>1186.4791387099947</v>
      </c>
      <c r="AA182" s="29">
        <v>1149.0016295356891</v>
      </c>
      <c r="AC182" s="1">
        <v>60</v>
      </c>
    </row>
    <row r="183" spans="2:29" x14ac:dyDescent="0.25">
      <c r="B183"/>
      <c r="C183" s="22">
        <v>6000</v>
      </c>
      <c r="D183" s="22">
        <v>150</v>
      </c>
      <c r="E183" s="23">
        <v>450.73492537313433</v>
      </c>
      <c r="F183"/>
      <c r="G183" s="23"/>
      <c r="H183" s="29">
        <v>14692.188411609306</v>
      </c>
      <c r="I183" s="29">
        <v>7571.4616684912207</v>
      </c>
      <c r="J183" s="29">
        <v>5197.8860874518587</v>
      </c>
      <c r="K183" s="29">
        <v>4011.0982969321776</v>
      </c>
      <c r="L183" s="29">
        <v>3299.0256226203692</v>
      </c>
      <c r="M183" s="29">
        <v>2824.310506412497</v>
      </c>
      <c r="N183" s="29">
        <v>2485.2282805497307</v>
      </c>
      <c r="O183" s="29">
        <v>2230.9166111526561</v>
      </c>
      <c r="P183" s="29">
        <v>2033.1186460660426</v>
      </c>
      <c r="Q183" s="29">
        <v>1874.8802739967518</v>
      </c>
      <c r="R183" s="29">
        <v>1745.4125150309683</v>
      </c>
      <c r="S183" s="29">
        <v>1637.5227158928155</v>
      </c>
      <c r="T183" s="29">
        <v>1546.2313473913014</v>
      </c>
      <c r="U183" s="29">
        <v>1467.9816029614324</v>
      </c>
      <c r="V183" s="29">
        <v>1400.165157788879</v>
      </c>
      <c r="W183" s="29">
        <v>1340.8257682628951</v>
      </c>
      <c r="X183" s="29">
        <v>1288.4674833870267</v>
      </c>
      <c r="Y183" s="29">
        <v>1241.9267857195882</v>
      </c>
      <c r="Z183" s="29">
        <v>1200.2851088592486</v>
      </c>
      <c r="AA183" s="29">
        <v>1162.8075996849429</v>
      </c>
      <c r="AC183" s="1">
        <v>70</v>
      </c>
    </row>
    <row r="184" spans="2:29" x14ac:dyDescent="0.25">
      <c r="B184"/>
      <c r="C184" s="22">
        <v>6000</v>
      </c>
      <c r="D184" s="22">
        <v>150</v>
      </c>
      <c r="E184" s="23">
        <v>464.54089552238804</v>
      </c>
      <c r="F184"/>
      <c r="G184" s="23"/>
      <c r="H184" s="29">
        <v>14705.994381758561</v>
      </c>
      <c r="I184" s="29">
        <v>7585.2676386404746</v>
      </c>
      <c r="J184" s="29">
        <v>5211.6920576011125</v>
      </c>
      <c r="K184" s="29">
        <v>4024.904267081431</v>
      </c>
      <c r="L184" s="29">
        <v>3312.8315927696226</v>
      </c>
      <c r="M184" s="29">
        <v>2838.1164765617505</v>
      </c>
      <c r="N184" s="29">
        <v>2499.0342506989846</v>
      </c>
      <c r="O184" s="29">
        <v>2244.7225813019099</v>
      </c>
      <c r="P184" s="29">
        <v>2046.9246162152963</v>
      </c>
      <c r="Q184" s="29">
        <v>1888.6862441460057</v>
      </c>
      <c r="R184" s="29">
        <v>1759.2184851802222</v>
      </c>
      <c r="S184" s="29">
        <v>1651.3286860420694</v>
      </c>
      <c r="T184" s="29">
        <v>1560.0373175405553</v>
      </c>
      <c r="U184" s="29">
        <v>1481.787573110686</v>
      </c>
      <c r="V184" s="29">
        <v>1413.9711279381327</v>
      </c>
      <c r="W184" s="29">
        <v>1354.6317384121487</v>
      </c>
      <c r="X184" s="29">
        <v>1302.2734535362804</v>
      </c>
      <c r="Y184" s="29">
        <v>1255.7327558688419</v>
      </c>
      <c r="Z184" s="29">
        <v>1214.0910790085022</v>
      </c>
      <c r="AA184" s="29">
        <v>1176.6135698341966</v>
      </c>
      <c r="AC184" s="1">
        <v>80</v>
      </c>
    </row>
    <row r="185" spans="2:29" x14ac:dyDescent="0.25">
      <c r="B185"/>
      <c r="C185" s="22">
        <v>6000</v>
      </c>
      <c r="D185" s="22">
        <v>150</v>
      </c>
      <c r="E185" s="23">
        <v>478.34686567164181</v>
      </c>
      <c r="F185"/>
      <c r="G185" s="23"/>
      <c r="H185" s="29">
        <v>14719.800351907814</v>
      </c>
      <c r="I185" s="29">
        <v>7599.0736087897276</v>
      </c>
      <c r="J185" s="29">
        <v>5225.4980277503655</v>
      </c>
      <c r="K185" s="29">
        <v>4038.7102372306849</v>
      </c>
      <c r="L185" s="29">
        <v>3326.6375629188765</v>
      </c>
      <c r="M185" s="29">
        <v>2851.9224467110043</v>
      </c>
      <c r="N185" s="29">
        <v>2512.8402208482385</v>
      </c>
      <c r="O185" s="29">
        <v>2258.5285514511634</v>
      </c>
      <c r="P185" s="29">
        <v>2060.7305863645502</v>
      </c>
      <c r="Q185" s="29">
        <v>1902.4922142952594</v>
      </c>
      <c r="R185" s="29">
        <v>1773.0244553294758</v>
      </c>
      <c r="S185" s="29">
        <v>1665.1346561913231</v>
      </c>
      <c r="T185" s="29">
        <v>1573.8432876898089</v>
      </c>
      <c r="U185" s="29">
        <v>1495.5935432599399</v>
      </c>
      <c r="V185" s="29">
        <v>1427.7770980873865</v>
      </c>
      <c r="W185" s="29">
        <v>1368.4377085614024</v>
      </c>
      <c r="X185" s="29">
        <v>1316.079423685534</v>
      </c>
      <c r="Y185" s="29">
        <v>1269.5387260180955</v>
      </c>
      <c r="Z185" s="29">
        <v>1227.8970491577561</v>
      </c>
      <c r="AA185" s="29">
        <v>1190.4195399834502</v>
      </c>
      <c r="AC185" s="1">
        <v>90</v>
      </c>
    </row>
    <row r="186" spans="2:29" x14ac:dyDescent="0.25">
      <c r="B186"/>
      <c r="C186" s="22">
        <v>6000</v>
      </c>
      <c r="D186" s="22">
        <v>150</v>
      </c>
      <c r="E186" s="23">
        <v>492.15283582089552</v>
      </c>
      <c r="F186"/>
      <c r="G186" s="23"/>
      <c r="H186" s="29">
        <v>14733.606322057069</v>
      </c>
      <c r="I186" s="29">
        <v>7612.8795789389815</v>
      </c>
      <c r="J186" s="29">
        <v>5239.3039978996194</v>
      </c>
      <c r="K186" s="29">
        <v>4052.5162073799388</v>
      </c>
      <c r="L186" s="29">
        <v>3340.4435330681304</v>
      </c>
      <c r="M186" s="29">
        <v>2865.7284168602582</v>
      </c>
      <c r="N186" s="29">
        <v>2526.6461909974919</v>
      </c>
      <c r="O186" s="29">
        <v>2272.3345216004172</v>
      </c>
      <c r="P186" s="29">
        <v>2074.536556513804</v>
      </c>
      <c r="Q186" s="29">
        <v>1916.298184444513</v>
      </c>
      <c r="R186" s="29">
        <v>1786.8304254787295</v>
      </c>
      <c r="S186" s="29">
        <v>1678.9406263405767</v>
      </c>
      <c r="T186" s="29">
        <v>1587.6492578390626</v>
      </c>
      <c r="U186" s="29">
        <v>1509.3995134091936</v>
      </c>
      <c r="V186" s="29">
        <v>1441.5830682366402</v>
      </c>
      <c r="W186" s="29">
        <v>1382.2436787106562</v>
      </c>
      <c r="X186" s="29">
        <v>1329.8853938347879</v>
      </c>
      <c r="Y186" s="29">
        <v>1283.3446961673494</v>
      </c>
      <c r="Z186" s="29">
        <v>1241.7030193070098</v>
      </c>
      <c r="AA186" s="29">
        <v>1204.2255101327041</v>
      </c>
      <c r="AC186" s="1">
        <v>100</v>
      </c>
    </row>
    <row r="187" spans="2:29" x14ac:dyDescent="0.25">
      <c r="B187"/>
      <c r="C187" s="21"/>
      <c r="D187" s="26"/>
      <c r="E187" s="23"/>
      <c r="O187" s="2"/>
      <c r="P187" s="2"/>
    </row>
    <row r="188" spans="2:29" x14ac:dyDescent="0.25">
      <c r="B188" s="38" t="s">
        <v>57</v>
      </c>
      <c r="C188" s="21" t="s">
        <v>11</v>
      </c>
      <c r="D188" s="21" t="s">
        <v>14</v>
      </c>
      <c r="E188" t="s">
        <v>68</v>
      </c>
      <c r="F188"/>
      <c r="G188" s="31">
        <v>0</v>
      </c>
      <c r="H188" s="31">
        <v>0.05</v>
      </c>
      <c r="I188" s="31">
        <v>0.1</v>
      </c>
      <c r="J188" s="31">
        <v>0.15000000000000002</v>
      </c>
      <c r="K188" s="31">
        <v>0.2</v>
      </c>
      <c r="L188" s="31">
        <v>0.25</v>
      </c>
      <c r="M188" s="31">
        <v>0.3</v>
      </c>
      <c r="N188" s="31">
        <v>0.35</v>
      </c>
      <c r="O188" s="31">
        <v>0.39999999999999997</v>
      </c>
      <c r="P188" s="31">
        <v>0.44999999999999996</v>
      </c>
      <c r="Q188" s="31">
        <v>0.49999999999999994</v>
      </c>
      <c r="R188" s="31">
        <v>0.54999999999999993</v>
      </c>
      <c r="S188" s="31">
        <v>0.6</v>
      </c>
      <c r="T188" s="31">
        <v>0.65</v>
      </c>
      <c r="U188" s="31">
        <v>0.70000000000000007</v>
      </c>
      <c r="V188" s="31">
        <v>0.75000000000000011</v>
      </c>
      <c r="W188" s="31">
        <v>0.80000000000000016</v>
      </c>
      <c r="X188" s="31">
        <v>0.8500000000000002</v>
      </c>
      <c r="Y188" s="31">
        <v>0.90000000000000024</v>
      </c>
      <c r="Z188" s="31">
        <v>0.95000000000000029</v>
      </c>
      <c r="AA188" s="31">
        <v>1.0000000000000002</v>
      </c>
      <c r="AC188" s="1" t="s">
        <v>87</v>
      </c>
    </row>
    <row r="189" spans="2:29" x14ac:dyDescent="0.25">
      <c r="B189"/>
      <c r="C189" s="22">
        <v>6000</v>
      </c>
      <c r="D189" s="22">
        <v>150</v>
      </c>
      <c r="E189" s="23">
        <v>808.61083996007699</v>
      </c>
      <c r="F189"/>
      <c r="G189" s="23"/>
      <c r="H189" s="29">
        <v>15050.064326196249</v>
      </c>
      <c r="I189" s="29">
        <v>7929.3375830781633</v>
      </c>
      <c r="J189" s="29">
        <v>5555.7620020388013</v>
      </c>
      <c r="K189" s="29">
        <v>4368.9742115191202</v>
      </c>
      <c r="L189" s="29">
        <v>3656.9015372073118</v>
      </c>
      <c r="M189" s="29">
        <v>3182.1864209994396</v>
      </c>
      <c r="N189" s="29">
        <v>2843.1041951366733</v>
      </c>
      <c r="O189" s="29">
        <v>2588.7925257395987</v>
      </c>
      <c r="P189" s="29">
        <v>2390.9945606529855</v>
      </c>
      <c r="Q189" s="29">
        <v>2232.7561885836944</v>
      </c>
      <c r="R189" s="29">
        <v>2103.2884296179109</v>
      </c>
      <c r="S189" s="29">
        <v>1995.3986304797581</v>
      </c>
      <c r="T189" s="29">
        <v>1904.107261978244</v>
      </c>
      <c r="U189" s="29">
        <v>1825.857517548375</v>
      </c>
      <c r="V189" s="29">
        <v>1758.0410723758218</v>
      </c>
      <c r="W189" s="29">
        <v>1698.7016828498377</v>
      </c>
      <c r="X189" s="29">
        <v>1646.3433979739693</v>
      </c>
      <c r="Y189" s="29">
        <v>1599.8027003065308</v>
      </c>
      <c r="Z189" s="29">
        <v>1558.1610234461912</v>
      </c>
      <c r="AA189" s="29">
        <v>1520.6835142718855</v>
      </c>
      <c r="AC189" s="1">
        <v>0</v>
      </c>
    </row>
    <row r="190" spans="2:29" x14ac:dyDescent="0.25">
      <c r="B190"/>
      <c r="C190" s="22">
        <v>6000</v>
      </c>
      <c r="D190" s="22">
        <v>150</v>
      </c>
      <c r="E190" s="23">
        <v>822.41681010933075</v>
      </c>
      <c r="F190"/>
      <c r="G190" s="23"/>
      <c r="H190" s="29">
        <v>15063.870296345503</v>
      </c>
      <c r="I190" s="29">
        <v>7943.1435532274172</v>
      </c>
      <c r="J190" s="29">
        <v>5569.5679721880551</v>
      </c>
      <c r="K190" s="29">
        <v>4382.7801816683741</v>
      </c>
      <c r="L190" s="29">
        <v>3670.7075073565657</v>
      </c>
      <c r="M190" s="29">
        <v>3195.9923911486931</v>
      </c>
      <c r="N190" s="29">
        <v>2856.9101652859272</v>
      </c>
      <c r="O190" s="29">
        <v>2602.5984958888525</v>
      </c>
      <c r="P190" s="29">
        <v>2404.8005308022393</v>
      </c>
      <c r="Q190" s="29">
        <v>2246.5621587329483</v>
      </c>
      <c r="R190" s="29">
        <v>2117.0943997671648</v>
      </c>
      <c r="S190" s="29">
        <v>2009.204600629012</v>
      </c>
      <c r="T190" s="29">
        <v>1917.9132321274978</v>
      </c>
      <c r="U190" s="29">
        <v>1839.6634876976286</v>
      </c>
      <c r="V190" s="29">
        <v>1771.8470425250755</v>
      </c>
      <c r="W190" s="29">
        <v>1712.5076529990915</v>
      </c>
      <c r="X190" s="29">
        <v>1660.1493681232232</v>
      </c>
      <c r="Y190" s="29">
        <v>1613.6086704557847</v>
      </c>
      <c r="Z190" s="29">
        <v>1571.9669935954448</v>
      </c>
      <c r="AA190" s="29">
        <v>1534.4894844211394</v>
      </c>
      <c r="AC190" s="1">
        <v>10</v>
      </c>
    </row>
    <row r="191" spans="2:29" x14ac:dyDescent="0.25">
      <c r="B191"/>
      <c r="C191" s="22">
        <v>6000</v>
      </c>
      <c r="D191" s="22">
        <v>150</v>
      </c>
      <c r="E191" s="23">
        <v>836.22278025858441</v>
      </c>
      <c r="F191"/>
      <c r="G191" s="23"/>
      <c r="H191" s="29">
        <v>15077.676266494756</v>
      </c>
      <c r="I191" s="29">
        <v>7956.9495233766702</v>
      </c>
      <c r="J191" s="29">
        <v>5583.3739423373081</v>
      </c>
      <c r="K191" s="29">
        <v>4396.586151817628</v>
      </c>
      <c r="L191" s="29">
        <v>3684.5134775058191</v>
      </c>
      <c r="M191" s="29">
        <v>3209.7983612979469</v>
      </c>
      <c r="N191" s="29">
        <v>2870.7161354351811</v>
      </c>
      <c r="O191" s="29">
        <v>2616.404466038106</v>
      </c>
      <c r="P191" s="29">
        <v>2418.6065009514928</v>
      </c>
      <c r="Q191" s="29">
        <v>2260.3681288822017</v>
      </c>
      <c r="R191" s="29">
        <v>2130.9003699164186</v>
      </c>
      <c r="S191" s="29">
        <v>2023.0105707782657</v>
      </c>
      <c r="T191" s="29">
        <v>1931.7192022767515</v>
      </c>
      <c r="U191" s="29">
        <v>1853.4694578468825</v>
      </c>
      <c r="V191" s="29">
        <v>1785.6530126743291</v>
      </c>
      <c r="W191" s="29">
        <v>1726.313623148345</v>
      </c>
      <c r="X191" s="29">
        <v>1673.9553382724766</v>
      </c>
      <c r="Y191" s="29">
        <v>1627.4146406050381</v>
      </c>
      <c r="Z191" s="29">
        <v>1585.7729637446987</v>
      </c>
      <c r="AA191" s="29">
        <v>1548.2954545703928</v>
      </c>
      <c r="AC191" s="1">
        <v>20</v>
      </c>
    </row>
    <row r="192" spans="2:29" x14ac:dyDescent="0.25">
      <c r="B192"/>
      <c r="C192" s="22">
        <v>6000</v>
      </c>
      <c r="D192" s="22">
        <v>150</v>
      </c>
      <c r="E192" s="23">
        <v>850.02875040783817</v>
      </c>
      <c r="F192"/>
      <c r="G192" s="23"/>
      <c r="H192" s="29">
        <v>15091.482236644011</v>
      </c>
      <c r="I192" s="29">
        <v>7970.7554935259241</v>
      </c>
      <c r="J192" s="29">
        <v>5597.179912486562</v>
      </c>
      <c r="K192" s="29">
        <v>4410.3921219668809</v>
      </c>
      <c r="L192" s="29">
        <v>3698.319447655073</v>
      </c>
      <c r="M192" s="29">
        <v>3223.6043314472008</v>
      </c>
      <c r="N192" s="29">
        <v>2884.5221055844345</v>
      </c>
      <c r="O192" s="29">
        <v>2630.2104361873598</v>
      </c>
      <c r="P192" s="29">
        <v>2432.4124711007466</v>
      </c>
      <c r="Q192" s="29">
        <v>2274.1740990314556</v>
      </c>
      <c r="R192" s="29">
        <v>2144.7063400656721</v>
      </c>
      <c r="S192" s="29">
        <v>2036.8165409275193</v>
      </c>
      <c r="T192" s="29">
        <v>1945.5251724260052</v>
      </c>
      <c r="U192" s="29">
        <v>1867.2754279961362</v>
      </c>
      <c r="V192" s="29">
        <v>1799.458982823583</v>
      </c>
      <c r="W192" s="29">
        <v>1740.1195932975988</v>
      </c>
      <c r="X192" s="29">
        <v>1687.7613084217305</v>
      </c>
      <c r="Y192" s="29">
        <v>1641.220610754292</v>
      </c>
      <c r="Z192" s="29">
        <v>1599.5789338939524</v>
      </c>
      <c r="AA192" s="29">
        <v>1562.1014247196467</v>
      </c>
      <c r="AC192" s="1">
        <v>30</v>
      </c>
    </row>
    <row r="193" spans="2:29" x14ac:dyDescent="0.25">
      <c r="B193"/>
      <c r="C193" s="22">
        <v>6000</v>
      </c>
      <c r="D193" s="22">
        <v>150</v>
      </c>
      <c r="E193" s="23">
        <v>863.83472055709194</v>
      </c>
      <c r="F193"/>
      <c r="G193" s="23"/>
      <c r="H193" s="29">
        <v>15105.288206793264</v>
      </c>
      <c r="I193" s="29">
        <v>7984.5614636751779</v>
      </c>
      <c r="J193" s="29">
        <v>5610.9858826358159</v>
      </c>
      <c r="K193" s="29">
        <v>4424.1980921161348</v>
      </c>
      <c r="L193" s="29">
        <v>3712.1254178043264</v>
      </c>
      <c r="M193" s="29">
        <v>3237.4103015964547</v>
      </c>
      <c r="N193" s="29">
        <v>2898.3280757336884</v>
      </c>
      <c r="O193" s="29">
        <v>2644.0164063366137</v>
      </c>
      <c r="P193" s="29">
        <v>2446.2184412500001</v>
      </c>
      <c r="Q193" s="29">
        <v>2287.9800691807095</v>
      </c>
      <c r="R193" s="29">
        <v>2158.5123102149259</v>
      </c>
      <c r="S193" s="29">
        <v>2050.6225110767732</v>
      </c>
      <c r="T193" s="29">
        <v>1959.331142575259</v>
      </c>
      <c r="U193" s="29">
        <v>1881.0813981453898</v>
      </c>
      <c r="V193" s="29">
        <v>1813.2649529728367</v>
      </c>
      <c r="W193" s="29">
        <v>1753.9255634468527</v>
      </c>
      <c r="X193" s="29">
        <v>1701.5672785709844</v>
      </c>
      <c r="Y193" s="29">
        <v>1655.0265809035459</v>
      </c>
      <c r="Z193" s="29">
        <v>1613.384904043206</v>
      </c>
      <c r="AA193" s="29">
        <v>1575.9073948689006</v>
      </c>
      <c r="AC193" s="1">
        <v>40</v>
      </c>
    </row>
    <row r="194" spans="2:29" x14ac:dyDescent="0.25">
      <c r="B194"/>
      <c r="C194" s="22">
        <v>6000</v>
      </c>
      <c r="D194" s="22">
        <v>150</v>
      </c>
      <c r="E194" s="23">
        <v>877.64069070634559</v>
      </c>
      <c r="F194"/>
      <c r="G194" s="23"/>
      <c r="H194" s="29">
        <v>15119.094176942519</v>
      </c>
      <c r="I194" s="29">
        <v>7998.3674338244318</v>
      </c>
      <c r="J194" s="29">
        <v>5624.7918527850698</v>
      </c>
      <c r="K194" s="29">
        <v>4438.0040622653887</v>
      </c>
      <c r="L194" s="29">
        <v>3725.9313879535803</v>
      </c>
      <c r="M194" s="29">
        <v>3251.2162717457081</v>
      </c>
      <c r="N194" s="29">
        <v>2912.1340458829418</v>
      </c>
      <c r="O194" s="29">
        <v>2657.8223764858676</v>
      </c>
      <c r="P194" s="29">
        <v>2460.0244113992539</v>
      </c>
      <c r="Q194" s="29">
        <v>2301.7860393299634</v>
      </c>
      <c r="R194" s="29">
        <v>2172.3182803641794</v>
      </c>
      <c r="S194" s="29">
        <v>2064.4284812260266</v>
      </c>
      <c r="T194" s="29">
        <v>1973.1371127245127</v>
      </c>
      <c r="U194" s="29">
        <v>1894.8873682946437</v>
      </c>
      <c r="V194" s="29">
        <v>1827.0709231220903</v>
      </c>
      <c r="W194" s="29">
        <v>1767.7315335961061</v>
      </c>
      <c r="X194" s="29">
        <v>1715.3732487202378</v>
      </c>
      <c r="Y194" s="29">
        <v>1668.8325510527993</v>
      </c>
      <c r="Z194" s="29">
        <v>1627.1908741924599</v>
      </c>
      <c r="AA194" s="29">
        <v>1589.713365018154</v>
      </c>
      <c r="AC194" s="1">
        <v>50</v>
      </c>
    </row>
    <row r="195" spans="2:29" x14ac:dyDescent="0.25">
      <c r="B195"/>
      <c r="C195" s="22">
        <v>6000</v>
      </c>
      <c r="D195" s="22">
        <v>150</v>
      </c>
      <c r="E195" s="23">
        <v>891.44666085559936</v>
      </c>
      <c r="F195"/>
      <c r="G195" s="23"/>
      <c r="H195" s="29">
        <v>15132.900147091772</v>
      </c>
      <c r="I195" s="29">
        <v>8012.1734039736857</v>
      </c>
      <c r="J195" s="29">
        <v>5638.5978229343236</v>
      </c>
      <c r="K195" s="29">
        <v>4451.8100324146426</v>
      </c>
      <c r="L195" s="29">
        <v>3739.7373581028342</v>
      </c>
      <c r="M195" s="29">
        <v>3265.022241894962</v>
      </c>
      <c r="N195" s="29">
        <v>2925.9400160321957</v>
      </c>
      <c r="O195" s="29">
        <v>2671.628346635121</v>
      </c>
      <c r="P195" s="29">
        <v>2473.8303815485078</v>
      </c>
      <c r="Q195" s="29">
        <v>2315.5920094792168</v>
      </c>
      <c r="R195" s="29">
        <v>2186.1242505134333</v>
      </c>
      <c r="S195" s="29">
        <v>2078.2344513752805</v>
      </c>
      <c r="T195" s="29">
        <v>1986.9430828737663</v>
      </c>
      <c r="U195" s="29">
        <v>1908.6933384438973</v>
      </c>
      <c r="V195" s="29">
        <v>1840.8768932713442</v>
      </c>
      <c r="W195" s="29">
        <v>1781.53750374536</v>
      </c>
      <c r="X195" s="29">
        <v>1729.1792188694917</v>
      </c>
      <c r="Y195" s="29">
        <v>1682.6385212020532</v>
      </c>
      <c r="Z195" s="29">
        <v>1640.9968443417135</v>
      </c>
      <c r="AA195" s="29">
        <v>1603.5193351674079</v>
      </c>
      <c r="AC195" s="1">
        <v>60</v>
      </c>
    </row>
    <row r="196" spans="2:29" x14ac:dyDescent="0.25">
      <c r="B196"/>
      <c r="C196" s="22">
        <v>6000</v>
      </c>
      <c r="D196" s="22">
        <v>150</v>
      </c>
      <c r="E196" s="23">
        <v>905.25263100485313</v>
      </c>
      <c r="F196"/>
      <c r="G196" s="23"/>
      <c r="H196" s="29">
        <v>15146.706117241025</v>
      </c>
      <c r="I196" s="29">
        <v>8025.9793741229396</v>
      </c>
      <c r="J196" s="29">
        <v>5652.4037930835775</v>
      </c>
      <c r="K196" s="29">
        <v>4465.6160025638965</v>
      </c>
      <c r="L196" s="29">
        <v>3753.543328252088</v>
      </c>
      <c r="M196" s="29">
        <v>3278.8282120442154</v>
      </c>
      <c r="N196" s="29">
        <v>2939.7459861814496</v>
      </c>
      <c r="O196" s="29">
        <v>2685.4343167843749</v>
      </c>
      <c r="P196" s="29">
        <v>2487.6363516977617</v>
      </c>
      <c r="Q196" s="29">
        <v>2329.3979796284707</v>
      </c>
      <c r="R196" s="29">
        <v>2199.9302206626871</v>
      </c>
      <c r="S196" s="29">
        <v>2092.0404215245344</v>
      </c>
      <c r="T196" s="29">
        <v>2000.7490530230202</v>
      </c>
      <c r="U196" s="29">
        <v>1922.499308593151</v>
      </c>
      <c r="V196" s="29">
        <v>1854.6828634205979</v>
      </c>
      <c r="W196" s="29">
        <v>1795.3434738946139</v>
      </c>
      <c r="X196" s="29">
        <v>1742.9851890187456</v>
      </c>
      <c r="Y196" s="29">
        <v>1696.4444913513071</v>
      </c>
      <c r="Z196" s="29">
        <v>1654.8028144909672</v>
      </c>
      <c r="AA196" s="29">
        <v>1617.3253053166618</v>
      </c>
      <c r="AC196" s="1">
        <v>70</v>
      </c>
    </row>
    <row r="197" spans="2:29" x14ac:dyDescent="0.25">
      <c r="B197"/>
      <c r="C197" s="22">
        <v>6000</v>
      </c>
      <c r="D197" s="22">
        <v>150</v>
      </c>
      <c r="E197" s="23">
        <v>919.05860115410678</v>
      </c>
      <c r="F197"/>
      <c r="G197" s="23"/>
      <c r="H197" s="29">
        <v>15160.51208739028</v>
      </c>
      <c r="I197" s="29">
        <v>8039.7853442721935</v>
      </c>
      <c r="J197" s="29">
        <v>5666.2097632328314</v>
      </c>
      <c r="K197" s="29">
        <v>4479.4219727131494</v>
      </c>
      <c r="L197" s="29">
        <v>3767.3492984013415</v>
      </c>
      <c r="M197" s="29">
        <v>3292.6341821934693</v>
      </c>
      <c r="N197" s="29">
        <v>2953.5519563307034</v>
      </c>
      <c r="O197" s="29">
        <v>2699.2402869336283</v>
      </c>
      <c r="P197" s="29">
        <v>2501.4423218470151</v>
      </c>
      <c r="Q197" s="29">
        <v>2343.2039497777241</v>
      </c>
      <c r="R197" s="29">
        <v>2213.736190811941</v>
      </c>
      <c r="S197" s="29">
        <v>2105.8463916737883</v>
      </c>
      <c r="T197" s="29">
        <v>2014.5550231722739</v>
      </c>
      <c r="U197" s="29">
        <v>1936.3052787424049</v>
      </c>
      <c r="V197" s="29">
        <v>1868.4888335698515</v>
      </c>
      <c r="W197" s="29">
        <v>1809.1494440438673</v>
      </c>
      <c r="X197" s="29">
        <v>1756.791159167999</v>
      </c>
      <c r="Y197" s="29">
        <v>1710.2504615005605</v>
      </c>
      <c r="Z197" s="29">
        <v>1668.6087846402211</v>
      </c>
      <c r="AA197" s="29">
        <v>1631.1312754659152</v>
      </c>
      <c r="AC197" s="1">
        <v>80</v>
      </c>
    </row>
    <row r="198" spans="2:29" x14ac:dyDescent="0.25">
      <c r="B198"/>
      <c r="C198" s="22">
        <v>6000</v>
      </c>
      <c r="D198" s="22">
        <v>150</v>
      </c>
      <c r="E198" s="23">
        <v>932.86457130336055</v>
      </c>
      <c r="F198"/>
      <c r="G198" s="23"/>
      <c r="H198" s="29">
        <v>15174.318057539533</v>
      </c>
      <c r="I198" s="29">
        <v>8053.5913144214464</v>
      </c>
      <c r="J198" s="29">
        <v>5680.0157333820844</v>
      </c>
      <c r="K198" s="29">
        <v>4493.2279428624033</v>
      </c>
      <c r="L198" s="29">
        <v>3781.1552685505953</v>
      </c>
      <c r="M198" s="29">
        <v>3306.4401523427232</v>
      </c>
      <c r="N198" s="29">
        <v>2967.3579264799569</v>
      </c>
      <c r="O198" s="29">
        <v>2713.0462570828822</v>
      </c>
      <c r="P198" s="29">
        <v>2515.248291996269</v>
      </c>
      <c r="Q198" s="29">
        <v>2357.009919926978</v>
      </c>
      <c r="R198" s="29">
        <v>2227.5421609611944</v>
      </c>
      <c r="S198" s="29">
        <v>2119.6523618230417</v>
      </c>
      <c r="T198" s="29">
        <v>2028.3609933215275</v>
      </c>
      <c r="U198" s="29">
        <v>1950.1112488916585</v>
      </c>
      <c r="V198" s="29">
        <v>1882.2948037191054</v>
      </c>
      <c r="W198" s="29">
        <v>1822.9554141931212</v>
      </c>
      <c r="X198" s="29">
        <v>1770.5971293172529</v>
      </c>
      <c r="Y198" s="29">
        <v>1724.0564316498144</v>
      </c>
      <c r="Z198" s="29">
        <v>1682.4147547894747</v>
      </c>
      <c r="AA198" s="29">
        <v>1644.9372456151691</v>
      </c>
      <c r="AC198" s="1">
        <v>90</v>
      </c>
    </row>
    <row r="199" spans="2:29" x14ac:dyDescent="0.25">
      <c r="B199"/>
      <c r="C199" s="22">
        <v>6000</v>
      </c>
      <c r="D199" s="22">
        <v>150</v>
      </c>
      <c r="E199" s="23">
        <v>946.67054145261432</v>
      </c>
      <c r="F199"/>
      <c r="G199" s="23"/>
      <c r="H199" s="29">
        <v>15188.124027688787</v>
      </c>
      <c r="I199" s="29">
        <v>8067.3972845707003</v>
      </c>
      <c r="J199" s="29">
        <v>5693.8217035313382</v>
      </c>
      <c r="K199" s="29">
        <v>4507.0339130116572</v>
      </c>
      <c r="L199" s="29">
        <v>3794.9612386998488</v>
      </c>
      <c r="M199" s="29">
        <v>3320.2461224919771</v>
      </c>
      <c r="N199" s="29">
        <v>2981.1638966292107</v>
      </c>
      <c r="O199" s="29">
        <v>2726.8522272321361</v>
      </c>
      <c r="P199" s="29">
        <v>2529.0542621455224</v>
      </c>
      <c r="Q199" s="29">
        <v>2370.8158900762319</v>
      </c>
      <c r="R199" s="29">
        <v>2241.3481311104483</v>
      </c>
      <c r="S199" s="29">
        <v>2133.4583319722956</v>
      </c>
      <c r="T199" s="29">
        <v>2042.1669634707814</v>
      </c>
      <c r="U199" s="29">
        <v>1963.9172190409122</v>
      </c>
      <c r="V199" s="29">
        <v>1896.1007738683591</v>
      </c>
      <c r="W199" s="29">
        <v>1836.7613843423751</v>
      </c>
      <c r="X199" s="29">
        <v>1784.4030994665068</v>
      </c>
      <c r="Y199" s="29">
        <v>1737.8624017990683</v>
      </c>
      <c r="Z199" s="29">
        <v>1696.2207249387284</v>
      </c>
      <c r="AA199" s="29">
        <v>1658.743215764423</v>
      </c>
      <c r="AC199" s="1">
        <v>100</v>
      </c>
    </row>
    <row r="200" spans="2:29" x14ac:dyDescent="0.25">
      <c r="B200"/>
      <c r="C200" s="21"/>
      <c r="D200" s="23"/>
      <c r="E200" s="23"/>
      <c r="O200" s="2"/>
      <c r="P200" s="2"/>
    </row>
    <row r="201" spans="2:29" x14ac:dyDescent="0.25">
      <c r="B201" s="38" t="s">
        <v>86</v>
      </c>
      <c r="C201" t="s">
        <v>11</v>
      </c>
      <c r="D201" t="s">
        <v>14</v>
      </c>
      <c r="E201" t="s">
        <v>68</v>
      </c>
      <c r="F201"/>
      <c r="G201" s="31">
        <v>0</v>
      </c>
      <c r="H201" s="31">
        <v>0.05</v>
      </c>
      <c r="I201" s="31">
        <v>0.1</v>
      </c>
      <c r="J201" s="31">
        <v>0.15000000000000002</v>
      </c>
      <c r="K201" s="31">
        <v>0.2</v>
      </c>
      <c r="L201" s="31">
        <v>0.25</v>
      </c>
      <c r="M201" s="31">
        <v>0.3</v>
      </c>
      <c r="N201" s="31">
        <v>0.35</v>
      </c>
      <c r="O201" s="31">
        <v>0.39999999999999997</v>
      </c>
      <c r="P201" s="31">
        <v>0.44999999999999996</v>
      </c>
      <c r="Q201" s="31">
        <v>0.49999999999999994</v>
      </c>
      <c r="R201" s="31">
        <v>0.54999999999999993</v>
      </c>
      <c r="S201" s="31">
        <v>0.6</v>
      </c>
      <c r="T201" s="31">
        <v>0.65</v>
      </c>
      <c r="U201" s="31">
        <v>0.70000000000000007</v>
      </c>
      <c r="V201" s="31">
        <v>0.75000000000000011</v>
      </c>
      <c r="W201" s="31">
        <v>0.80000000000000016</v>
      </c>
      <c r="X201" s="31">
        <v>0.8500000000000002</v>
      </c>
      <c r="Y201" s="31">
        <v>0.90000000000000024</v>
      </c>
      <c r="Z201" s="31">
        <v>0.95000000000000029</v>
      </c>
      <c r="AA201" s="31">
        <v>1.0000000000000002</v>
      </c>
      <c r="AC201" s="1" t="s">
        <v>87</v>
      </c>
    </row>
    <row r="202" spans="2:29" x14ac:dyDescent="0.25">
      <c r="C202" s="20">
        <v>898.28072205479441</v>
      </c>
      <c r="D202" s="39">
        <v>22.457018051369865</v>
      </c>
      <c r="E202" s="39">
        <v>0</v>
      </c>
      <c r="H202" s="29">
        <v>2132.1371867876665</v>
      </c>
      <c r="I202" s="29">
        <v>1066.0685933938332</v>
      </c>
      <c r="J202" s="29">
        <v>710.71239559588878</v>
      </c>
      <c r="K202" s="29">
        <v>533.03429669691661</v>
      </c>
      <c r="L202" s="29">
        <v>426.42743735753334</v>
      </c>
      <c r="M202" s="29">
        <v>355.35619779794445</v>
      </c>
      <c r="N202" s="29">
        <v>304.59102668395241</v>
      </c>
      <c r="O202" s="29">
        <v>266.51714834845836</v>
      </c>
      <c r="P202" s="29">
        <v>236.90413186529631</v>
      </c>
      <c r="Q202" s="29">
        <v>213.2137186787667</v>
      </c>
      <c r="R202" s="29">
        <v>193.83065334433337</v>
      </c>
      <c r="S202" s="29">
        <v>177.67809889897222</v>
      </c>
      <c r="T202" s="29">
        <v>164.01055282982051</v>
      </c>
      <c r="U202" s="29">
        <v>152.29551334197618</v>
      </c>
      <c r="V202" s="29">
        <v>142.14247911917775</v>
      </c>
      <c r="W202" s="29">
        <v>133.25857417422915</v>
      </c>
      <c r="X202" s="29">
        <v>125.41983451692154</v>
      </c>
      <c r="Y202" s="29">
        <v>118.45206593264811</v>
      </c>
      <c r="Z202" s="29">
        <v>112.21774667303505</v>
      </c>
      <c r="AA202" s="29">
        <v>106.60685933938331</v>
      </c>
      <c r="AC202" s="1">
        <v>0</v>
      </c>
    </row>
    <row r="203" spans="2:29" x14ac:dyDescent="0.25">
      <c r="C203" s="20">
        <v>898.28072205479441</v>
      </c>
      <c r="D203" s="39">
        <v>22.457018051369865</v>
      </c>
      <c r="E203" s="39">
        <v>91.504444444444445</v>
      </c>
      <c r="H203" s="29">
        <v>2223.6416312321107</v>
      </c>
      <c r="I203" s="29">
        <v>1157.5730378382777</v>
      </c>
      <c r="J203" s="29">
        <v>802.21684004033318</v>
      </c>
      <c r="K203" s="29">
        <v>624.53874114136102</v>
      </c>
      <c r="L203" s="29">
        <v>517.93188180197774</v>
      </c>
      <c r="M203" s="29">
        <v>446.86064224238891</v>
      </c>
      <c r="N203" s="29">
        <v>396.09547112839687</v>
      </c>
      <c r="O203" s="29">
        <v>358.02159279290282</v>
      </c>
      <c r="P203" s="29">
        <v>328.40857630974074</v>
      </c>
      <c r="Q203" s="29">
        <v>304.71816312321113</v>
      </c>
      <c r="R203" s="29">
        <v>285.33509778877783</v>
      </c>
      <c r="S203" s="29">
        <v>269.18254334341668</v>
      </c>
      <c r="T203" s="29">
        <v>255.51499727426494</v>
      </c>
      <c r="U203" s="29">
        <v>243.79995778642063</v>
      </c>
      <c r="V203" s="29">
        <v>233.64692356362218</v>
      </c>
      <c r="W203" s="29">
        <v>224.76301861867358</v>
      </c>
      <c r="X203" s="29">
        <v>216.92427896136599</v>
      </c>
      <c r="Y203" s="29">
        <v>209.95651037709257</v>
      </c>
      <c r="Z203" s="29">
        <v>203.7221911174795</v>
      </c>
      <c r="AA203" s="29">
        <v>198.11130378382774</v>
      </c>
      <c r="AC203" s="1">
        <v>10</v>
      </c>
    </row>
    <row r="204" spans="2:29" x14ac:dyDescent="0.25">
      <c r="C204" s="20">
        <v>898.28072205479441</v>
      </c>
      <c r="D204" s="39">
        <v>22.457018051369865</v>
      </c>
      <c r="E204" s="39">
        <v>183.00888888888889</v>
      </c>
      <c r="H204" s="29">
        <v>2315.1460756765555</v>
      </c>
      <c r="I204" s="29">
        <v>1249.077482282722</v>
      </c>
      <c r="J204" s="29">
        <v>893.7212844847777</v>
      </c>
      <c r="K204" s="29">
        <v>716.04318558580553</v>
      </c>
      <c r="L204" s="29">
        <v>609.43632624642225</v>
      </c>
      <c r="M204" s="29">
        <v>538.36508668683337</v>
      </c>
      <c r="N204" s="29">
        <v>487.59991557284127</v>
      </c>
      <c r="O204" s="29">
        <v>449.52603723734728</v>
      </c>
      <c r="P204" s="29">
        <v>419.9130207541852</v>
      </c>
      <c r="Q204" s="29">
        <v>396.22260756765559</v>
      </c>
      <c r="R204" s="29">
        <v>376.83954223322223</v>
      </c>
      <c r="S204" s="29">
        <v>360.68698778786109</v>
      </c>
      <c r="T204" s="29">
        <v>347.0194417187094</v>
      </c>
      <c r="U204" s="29">
        <v>335.30440223086509</v>
      </c>
      <c r="V204" s="29">
        <v>325.15136800806664</v>
      </c>
      <c r="W204" s="29">
        <v>316.26746306311804</v>
      </c>
      <c r="X204" s="29">
        <v>308.42872340581044</v>
      </c>
      <c r="Y204" s="29">
        <v>301.46095482153703</v>
      </c>
      <c r="Z204" s="29">
        <v>295.22663556192396</v>
      </c>
      <c r="AA204" s="29">
        <v>289.6157482282722</v>
      </c>
      <c r="AC204" s="1">
        <v>20</v>
      </c>
    </row>
    <row r="205" spans="2:29" x14ac:dyDescent="0.25">
      <c r="C205" s="20">
        <v>898.28072205479441</v>
      </c>
      <c r="D205" s="39">
        <v>22.457018051369865</v>
      </c>
      <c r="E205" s="39">
        <v>274.51333333333338</v>
      </c>
      <c r="H205" s="29">
        <v>2406.6505201209998</v>
      </c>
      <c r="I205" s="29">
        <v>1340.5819267271665</v>
      </c>
      <c r="J205" s="29">
        <v>985.22572892922221</v>
      </c>
      <c r="K205" s="29">
        <v>807.54763003025005</v>
      </c>
      <c r="L205" s="29">
        <v>700.94077069086666</v>
      </c>
      <c r="M205" s="29">
        <v>629.86953113127788</v>
      </c>
      <c r="N205" s="29">
        <v>579.10436001728579</v>
      </c>
      <c r="O205" s="29">
        <v>541.0304816817918</v>
      </c>
      <c r="P205" s="29">
        <v>511.41746519862966</v>
      </c>
      <c r="Q205" s="29">
        <v>487.7270520121001</v>
      </c>
      <c r="R205" s="29">
        <v>468.34398667766675</v>
      </c>
      <c r="S205" s="29">
        <v>452.1914322323056</v>
      </c>
      <c r="T205" s="29">
        <v>438.52388616315386</v>
      </c>
      <c r="U205" s="29">
        <v>426.80884667530955</v>
      </c>
      <c r="V205" s="29">
        <v>416.6558124525111</v>
      </c>
      <c r="W205" s="29">
        <v>407.77190750756256</v>
      </c>
      <c r="X205" s="29">
        <v>399.9331678502549</v>
      </c>
      <c r="Y205" s="29">
        <v>392.96539926598149</v>
      </c>
      <c r="Z205" s="29">
        <v>386.73108000636842</v>
      </c>
      <c r="AA205" s="29">
        <v>381.12019267271671</v>
      </c>
      <c r="AC205" s="1">
        <v>30</v>
      </c>
    </row>
    <row r="206" spans="2:29" x14ac:dyDescent="0.25">
      <c r="C206" s="20">
        <v>898.28072205479441</v>
      </c>
      <c r="D206" s="39">
        <v>22.457018051369865</v>
      </c>
      <c r="E206" s="39">
        <v>366.01777777777778</v>
      </c>
      <c r="H206" s="29">
        <v>2498.1549645654441</v>
      </c>
      <c r="I206" s="29">
        <v>1432.0863711716111</v>
      </c>
      <c r="J206" s="29">
        <v>1076.7301733736665</v>
      </c>
      <c r="K206" s="29">
        <v>899.05207447469434</v>
      </c>
      <c r="L206" s="29">
        <v>792.44521513531117</v>
      </c>
      <c r="M206" s="29">
        <v>721.37397557572217</v>
      </c>
      <c r="N206" s="29">
        <v>670.60880446173019</v>
      </c>
      <c r="O206" s="29">
        <v>632.53492612623609</v>
      </c>
      <c r="P206" s="29">
        <v>602.92190964307406</v>
      </c>
      <c r="Q206" s="29">
        <v>579.23149645654451</v>
      </c>
      <c r="R206" s="29">
        <v>559.84843112211115</v>
      </c>
      <c r="S206" s="29">
        <v>543.69587667675</v>
      </c>
      <c r="T206" s="29">
        <v>530.02833060759826</v>
      </c>
      <c r="U206" s="29">
        <v>518.31329111975401</v>
      </c>
      <c r="V206" s="29">
        <v>508.1602568969555</v>
      </c>
      <c r="W206" s="29">
        <v>499.27635195200696</v>
      </c>
      <c r="X206" s="29">
        <v>491.43761229469931</v>
      </c>
      <c r="Y206" s="29">
        <v>484.46984371042589</v>
      </c>
      <c r="Z206" s="29">
        <v>478.23552445081282</v>
      </c>
      <c r="AA206" s="29">
        <v>472.62463711716111</v>
      </c>
      <c r="AC206" s="1">
        <v>40</v>
      </c>
    </row>
    <row r="207" spans="2:29" x14ac:dyDescent="0.25">
      <c r="C207" s="20">
        <v>898.28072205479441</v>
      </c>
      <c r="D207" s="39">
        <v>22.457018051369865</v>
      </c>
      <c r="E207" s="39">
        <v>457.52222222222224</v>
      </c>
      <c r="H207" s="29">
        <v>2589.6594090098888</v>
      </c>
      <c r="I207" s="29">
        <v>1523.5908156160554</v>
      </c>
      <c r="J207" s="29">
        <v>1168.234617818111</v>
      </c>
      <c r="K207" s="29">
        <v>990.55651891913885</v>
      </c>
      <c r="L207" s="29">
        <v>883.94965957975558</v>
      </c>
      <c r="M207" s="29">
        <v>812.87842002016669</v>
      </c>
      <c r="N207" s="29">
        <v>762.1132489061747</v>
      </c>
      <c r="O207" s="29">
        <v>724.0393705706806</v>
      </c>
      <c r="P207" s="29">
        <v>694.42635408751858</v>
      </c>
      <c r="Q207" s="29">
        <v>670.73594090098891</v>
      </c>
      <c r="R207" s="29">
        <v>651.35287556655567</v>
      </c>
      <c r="S207" s="29">
        <v>635.20032112119452</v>
      </c>
      <c r="T207" s="29">
        <v>621.53277505204278</v>
      </c>
      <c r="U207" s="29">
        <v>609.81773556419841</v>
      </c>
      <c r="V207" s="29">
        <v>599.66470134140002</v>
      </c>
      <c r="W207" s="29">
        <v>590.78079639645136</v>
      </c>
      <c r="X207" s="29">
        <v>582.94205673914382</v>
      </c>
      <c r="Y207" s="29">
        <v>575.97428815487035</v>
      </c>
      <c r="Z207" s="29">
        <v>569.73996889525733</v>
      </c>
      <c r="AA207" s="29">
        <v>564.12908156160552</v>
      </c>
      <c r="AC207" s="1">
        <v>50</v>
      </c>
    </row>
    <row r="208" spans="2:29" x14ac:dyDescent="0.25">
      <c r="C208" s="20">
        <v>898.28072205479441</v>
      </c>
      <c r="D208" s="39">
        <v>22.457018051369865</v>
      </c>
      <c r="E208" s="39">
        <v>549.02666666666676</v>
      </c>
      <c r="H208" s="29">
        <v>2681.1638534543331</v>
      </c>
      <c r="I208" s="29">
        <v>1615.0952600605001</v>
      </c>
      <c r="J208" s="29">
        <v>1259.7390622625555</v>
      </c>
      <c r="K208" s="29">
        <v>1082.0609633635834</v>
      </c>
      <c r="L208" s="29">
        <v>975.45410402420009</v>
      </c>
      <c r="M208" s="29">
        <v>904.3828644646112</v>
      </c>
      <c r="N208" s="29">
        <v>853.61769335061922</v>
      </c>
      <c r="O208" s="29">
        <v>815.54381501512512</v>
      </c>
      <c r="P208" s="29">
        <v>785.93079853196309</v>
      </c>
      <c r="Q208" s="29">
        <v>762.24038534543342</v>
      </c>
      <c r="R208" s="29">
        <v>742.85732001100018</v>
      </c>
      <c r="S208" s="29">
        <v>726.70476556563904</v>
      </c>
      <c r="T208" s="29">
        <v>713.0372194964873</v>
      </c>
      <c r="U208" s="29">
        <v>701.32218000864293</v>
      </c>
      <c r="V208" s="29">
        <v>691.16914578584453</v>
      </c>
      <c r="W208" s="29">
        <v>682.28524084089588</v>
      </c>
      <c r="X208" s="29">
        <v>674.44650118358834</v>
      </c>
      <c r="Y208" s="29">
        <v>667.47873259931487</v>
      </c>
      <c r="Z208" s="29">
        <v>661.24441333970185</v>
      </c>
      <c r="AA208" s="29">
        <v>655.63352600605003</v>
      </c>
      <c r="AC208" s="1">
        <v>60</v>
      </c>
    </row>
    <row r="209" spans="3:29" x14ac:dyDescent="0.25">
      <c r="C209" s="20">
        <v>898.28072205479441</v>
      </c>
      <c r="D209" s="39">
        <v>22.457018051369865</v>
      </c>
      <c r="E209" s="39">
        <v>640.53111111111104</v>
      </c>
      <c r="H209" s="29">
        <v>2772.6682978987774</v>
      </c>
      <c r="I209" s="29">
        <v>1706.5997045049444</v>
      </c>
      <c r="J209" s="29">
        <v>1351.2435067069998</v>
      </c>
      <c r="K209" s="29">
        <v>1173.5654078080277</v>
      </c>
      <c r="L209" s="29">
        <v>1066.9585484686445</v>
      </c>
      <c r="M209" s="29">
        <v>995.88730890905549</v>
      </c>
      <c r="N209" s="29">
        <v>945.12213779506351</v>
      </c>
      <c r="O209" s="29">
        <v>907.04825945956941</v>
      </c>
      <c r="P209" s="29">
        <v>877.43524297640738</v>
      </c>
      <c r="Q209" s="29">
        <v>853.74482978987771</v>
      </c>
      <c r="R209" s="29">
        <v>834.36176445544447</v>
      </c>
      <c r="S209" s="29">
        <v>818.20921001008332</v>
      </c>
      <c r="T209" s="29">
        <v>804.54166394093158</v>
      </c>
      <c r="U209" s="29">
        <v>792.82662445308722</v>
      </c>
      <c r="V209" s="29">
        <v>782.67359023028882</v>
      </c>
      <c r="W209" s="29">
        <v>773.78968528534017</v>
      </c>
      <c r="X209" s="29">
        <v>765.95094562803263</v>
      </c>
      <c r="Y209" s="29">
        <v>758.98317704375916</v>
      </c>
      <c r="Z209" s="29">
        <v>752.74885778414614</v>
      </c>
      <c r="AA209" s="29">
        <v>747.13797045049432</v>
      </c>
      <c r="AC209" s="1">
        <v>70</v>
      </c>
    </row>
    <row r="210" spans="3:29" x14ac:dyDescent="0.25">
      <c r="C210" s="20">
        <v>898.28072205479441</v>
      </c>
      <c r="D210" s="39">
        <v>22.457018051369865</v>
      </c>
      <c r="E210" s="39">
        <v>732.03555555555556</v>
      </c>
      <c r="H210" s="29">
        <v>2864.1727423432221</v>
      </c>
      <c r="I210" s="29">
        <v>1798.1041489493887</v>
      </c>
      <c r="J210" s="29">
        <v>1442.7479511514443</v>
      </c>
      <c r="K210" s="29">
        <v>1265.0698522524722</v>
      </c>
      <c r="L210" s="29">
        <v>1158.4629929130888</v>
      </c>
      <c r="M210" s="29">
        <v>1087.3917533535</v>
      </c>
      <c r="N210" s="29">
        <v>1036.626582239508</v>
      </c>
      <c r="O210" s="29">
        <v>998.55270390401392</v>
      </c>
      <c r="P210" s="29">
        <v>968.9396874208519</v>
      </c>
      <c r="Q210" s="29">
        <v>945.24927423432223</v>
      </c>
      <c r="R210" s="29">
        <v>925.86620889988899</v>
      </c>
      <c r="S210" s="29">
        <v>909.71365445452784</v>
      </c>
      <c r="T210" s="29">
        <v>896.0461083853761</v>
      </c>
      <c r="U210" s="29">
        <v>884.33106889753174</v>
      </c>
      <c r="V210" s="29">
        <v>874.17803467473334</v>
      </c>
      <c r="W210" s="29">
        <v>865.29412972978469</v>
      </c>
      <c r="X210" s="29">
        <v>857.45539007247714</v>
      </c>
      <c r="Y210" s="29">
        <v>850.48762148820367</v>
      </c>
      <c r="Z210" s="29">
        <v>844.25330222859066</v>
      </c>
      <c r="AA210" s="29">
        <v>838.64241489493884</v>
      </c>
      <c r="AC210" s="1">
        <v>80</v>
      </c>
    </row>
    <row r="211" spans="3:29" x14ac:dyDescent="0.25">
      <c r="C211" s="20">
        <v>898.28072205479441</v>
      </c>
      <c r="D211" s="39">
        <v>22.457018051369865</v>
      </c>
      <c r="E211" s="39">
        <v>823.54000000000008</v>
      </c>
      <c r="H211" s="29">
        <v>2955.6771867876664</v>
      </c>
      <c r="I211" s="29">
        <v>1889.6085933938334</v>
      </c>
      <c r="J211" s="29">
        <v>1534.2523955958889</v>
      </c>
      <c r="K211" s="29">
        <v>1356.5742966969167</v>
      </c>
      <c r="L211" s="29">
        <v>1249.9674373575335</v>
      </c>
      <c r="M211" s="29">
        <v>1178.8961977979445</v>
      </c>
      <c r="N211" s="29">
        <v>1128.1310266839525</v>
      </c>
      <c r="O211" s="29">
        <v>1090.0571483484584</v>
      </c>
      <c r="P211" s="29">
        <v>1060.4441318652964</v>
      </c>
      <c r="Q211" s="29">
        <v>1036.7537186787667</v>
      </c>
      <c r="R211" s="29">
        <v>1017.3706533443335</v>
      </c>
      <c r="S211" s="29">
        <v>1001.2180988989724</v>
      </c>
      <c r="T211" s="29">
        <v>987.55055282982062</v>
      </c>
      <c r="U211" s="29">
        <v>975.83551334197625</v>
      </c>
      <c r="V211" s="29">
        <v>965.68247911917786</v>
      </c>
      <c r="W211" s="29">
        <v>956.7985741742292</v>
      </c>
      <c r="X211" s="29">
        <v>948.95983451692166</v>
      </c>
      <c r="Y211" s="29">
        <v>941.99206593264819</v>
      </c>
      <c r="Z211" s="29">
        <v>935.75774667303517</v>
      </c>
      <c r="AA211" s="29">
        <v>930.14685933938335</v>
      </c>
      <c r="AC211" s="1">
        <v>90</v>
      </c>
    </row>
    <row r="212" spans="3:29" x14ac:dyDescent="0.25">
      <c r="C212" s="20">
        <v>898.28072205479441</v>
      </c>
      <c r="D212" s="39">
        <v>22.457018051369865</v>
      </c>
      <c r="E212" s="39">
        <v>915.04444444444448</v>
      </c>
      <c r="H212" s="29">
        <v>3047.1816312321107</v>
      </c>
      <c r="I212" s="29">
        <v>1981.1130378382777</v>
      </c>
      <c r="J212" s="29">
        <v>1625.7568400403334</v>
      </c>
      <c r="K212" s="29">
        <v>1448.0787411413612</v>
      </c>
      <c r="L212" s="29">
        <v>1341.4718818019778</v>
      </c>
      <c r="M212" s="29">
        <v>1270.400642242389</v>
      </c>
      <c r="N212" s="29">
        <v>1219.6354711283968</v>
      </c>
      <c r="O212" s="29">
        <v>1181.561592792903</v>
      </c>
      <c r="P212" s="29">
        <v>1151.9485763097407</v>
      </c>
      <c r="Q212" s="29">
        <v>1128.2581631232113</v>
      </c>
      <c r="R212" s="29">
        <v>1108.8750977887778</v>
      </c>
      <c r="S212" s="29">
        <v>1092.7225433434166</v>
      </c>
      <c r="T212" s="29">
        <v>1079.0549972742649</v>
      </c>
      <c r="U212" s="29">
        <v>1067.3399577864207</v>
      </c>
      <c r="V212" s="29">
        <v>1057.1869235636223</v>
      </c>
      <c r="W212" s="29">
        <v>1048.3030186186736</v>
      </c>
      <c r="X212" s="29">
        <v>1040.4642789613661</v>
      </c>
      <c r="Y212" s="29">
        <v>1033.4965103770926</v>
      </c>
      <c r="Z212" s="29">
        <v>1027.2621911174795</v>
      </c>
      <c r="AA212" s="29">
        <v>1021.6513037838278</v>
      </c>
      <c r="AC212" s="1">
        <v>100</v>
      </c>
    </row>
    <row r="213" spans="3:29" x14ac:dyDescent="0.25">
      <c r="C213" s="20">
        <v>898.28072205479441</v>
      </c>
      <c r="D213" s="39">
        <v>22.457018051369865</v>
      </c>
      <c r="E213" s="39">
        <v>1006.5488888888889</v>
      </c>
      <c r="H213" s="29">
        <v>3138.6860756765554</v>
      </c>
      <c r="I213" s="29">
        <v>2072.617482282722</v>
      </c>
      <c r="J213" s="29">
        <v>1717.2612844847777</v>
      </c>
      <c r="K213" s="29">
        <v>1539.5831855858055</v>
      </c>
      <c r="L213" s="29">
        <v>1432.9763262464221</v>
      </c>
      <c r="M213" s="29">
        <v>1361.9050866868333</v>
      </c>
      <c r="N213" s="29">
        <v>1311.1399155728413</v>
      </c>
      <c r="O213" s="29">
        <v>1273.0660372373472</v>
      </c>
      <c r="P213" s="29">
        <v>1243.4530207541852</v>
      </c>
      <c r="Q213" s="29">
        <v>1219.7626075676556</v>
      </c>
      <c r="R213" s="29">
        <v>1200.3795422332223</v>
      </c>
      <c r="S213" s="29">
        <v>1184.2269877878612</v>
      </c>
      <c r="T213" s="29">
        <v>1170.5594417187094</v>
      </c>
      <c r="U213" s="29">
        <v>1158.8444022308649</v>
      </c>
      <c r="V213" s="29">
        <v>1148.6913680080665</v>
      </c>
      <c r="W213" s="29">
        <v>1139.8074630631181</v>
      </c>
      <c r="X213" s="29">
        <v>1131.9687234058104</v>
      </c>
      <c r="Y213" s="29">
        <v>1125.0009548215371</v>
      </c>
      <c r="Z213" s="29">
        <v>1118.766635561924</v>
      </c>
      <c r="AA213" s="29">
        <v>1113.1557482282722</v>
      </c>
      <c r="AC213" s="1">
        <v>110</v>
      </c>
    </row>
    <row r="214" spans="3:29" x14ac:dyDescent="0.25">
      <c r="C214" s="20">
        <v>898.28072205479441</v>
      </c>
      <c r="D214" s="39">
        <v>22.457018051369865</v>
      </c>
      <c r="E214" s="39">
        <v>1098.0533333333335</v>
      </c>
      <c r="H214" s="29">
        <v>3230.1905201210002</v>
      </c>
      <c r="I214" s="29">
        <v>2164.1219267271667</v>
      </c>
      <c r="J214" s="29">
        <v>1808.7657289292224</v>
      </c>
      <c r="K214" s="29">
        <v>1631.0876300302502</v>
      </c>
      <c r="L214" s="29">
        <v>1524.4807706908668</v>
      </c>
      <c r="M214" s="29">
        <v>1453.4095311312781</v>
      </c>
      <c r="N214" s="29">
        <v>1402.6443600172859</v>
      </c>
      <c r="O214" s="29">
        <v>1364.570481681792</v>
      </c>
      <c r="P214" s="29">
        <v>1334.9574651986297</v>
      </c>
      <c r="Q214" s="29">
        <v>1311.2670520121003</v>
      </c>
      <c r="R214" s="29">
        <v>1291.8839866776668</v>
      </c>
      <c r="S214" s="29">
        <v>1275.7314322323057</v>
      </c>
      <c r="T214" s="29">
        <v>1262.0638861631539</v>
      </c>
      <c r="U214" s="29">
        <v>1250.3488466753097</v>
      </c>
      <c r="V214" s="29">
        <v>1240.1958124525113</v>
      </c>
      <c r="W214" s="29">
        <v>1231.3119075075626</v>
      </c>
      <c r="X214" s="29">
        <v>1223.4731678502551</v>
      </c>
      <c r="Y214" s="29">
        <v>1216.5053992659816</v>
      </c>
      <c r="Z214" s="29">
        <v>1210.2710800063685</v>
      </c>
      <c r="AA214" s="29">
        <v>1204.6601926727169</v>
      </c>
      <c r="AC214" s="1">
        <v>120</v>
      </c>
    </row>
    <row r="215" spans="3:29" x14ac:dyDescent="0.25">
      <c r="O215" s="2"/>
      <c r="P215" s="2"/>
    </row>
    <row r="216" spans="3:29" x14ac:dyDescent="0.25">
      <c r="O216" s="2"/>
      <c r="P216" s="2"/>
    </row>
    <row r="217" spans="3:29" x14ac:dyDescent="0.25">
      <c r="O217" s="2"/>
      <c r="P217" s="2"/>
    </row>
    <row r="218" spans="3:29" x14ac:dyDescent="0.25">
      <c r="O218" s="2"/>
      <c r="P218" s="2"/>
    </row>
    <row r="219" spans="3:29" x14ac:dyDescent="0.25">
      <c r="O219" s="2"/>
      <c r="P219" s="2"/>
    </row>
    <row r="220" spans="3:29" x14ac:dyDescent="0.25">
      <c r="O220" s="2"/>
      <c r="P220" s="2"/>
    </row>
    <row r="221" spans="3:29" x14ac:dyDescent="0.25">
      <c r="O221" s="2"/>
      <c r="P221" s="2"/>
    </row>
    <row r="222" spans="3:29" x14ac:dyDescent="0.25">
      <c r="O222" s="2"/>
      <c r="P222" s="2"/>
    </row>
    <row r="223" spans="3:29" x14ac:dyDescent="0.25">
      <c r="O223" s="2"/>
      <c r="P223" s="2"/>
    </row>
    <row r="224" spans="3:29" x14ac:dyDescent="0.25">
      <c r="O224" s="2"/>
      <c r="P224" s="2"/>
    </row>
    <row r="225" spans="15:16" x14ac:dyDescent="0.25">
      <c r="O225" s="2"/>
      <c r="P225" s="2"/>
    </row>
    <row r="226" spans="15:16" x14ac:dyDescent="0.25">
      <c r="O226" s="2"/>
      <c r="P226" s="2"/>
    </row>
    <row r="227" spans="15:16" x14ac:dyDescent="0.25">
      <c r="O227" s="2"/>
      <c r="P227" s="2"/>
    </row>
    <row r="228" spans="15:16" x14ac:dyDescent="0.25">
      <c r="O228" s="2"/>
      <c r="P228" s="2"/>
    </row>
    <row r="229" spans="15:16" x14ac:dyDescent="0.25">
      <c r="O229" s="2"/>
      <c r="P229" s="2"/>
    </row>
    <row r="230" spans="15:16" x14ac:dyDescent="0.25">
      <c r="O230" s="2"/>
      <c r="P230" s="2"/>
    </row>
    <row r="231" spans="15:16" x14ac:dyDescent="0.25">
      <c r="O231" s="2"/>
      <c r="P231" s="2"/>
    </row>
    <row r="232" spans="15:16" x14ac:dyDescent="0.25">
      <c r="O232" s="2"/>
      <c r="P232" s="2"/>
    </row>
    <row r="233" spans="15:16" x14ac:dyDescent="0.25">
      <c r="O233" s="2"/>
      <c r="P233" s="2"/>
    </row>
    <row r="234" spans="15:16" x14ac:dyDescent="0.25">
      <c r="O234" s="2"/>
      <c r="P234" s="2"/>
    </row>
    <row r="235" spans="15:16" x14ac:dyDescent="0.25">
      <c r="O235" s="2"/>
      <c r="P235" s="2"/>
    </row>
    <row r="236" spans="15:16" x14ac:dyDescent="0.25">
      <c r="O236" s="2"/>
      <c r="P236" s="2"/>
    </row>
    <row r="237" spans="15:16" x14ac:dyDescent="0.25">
      <c r="O237" s="2"/>
      <c r="P237" s="2"/>
    </row>
    <row r="238" spans="15:16" x14ac:dyDescent="0.25">
      <c r="O238" s="2"/>
      <c r="P238" s="2"/>
    </row>
    <row r="239" spans="15:16" x14ac:dyDescent="0.25">
      <c r="O239" s="2"/>
      <c r="P239" s="2"/>
    </row>
    <row r="240" spans="15:16" x14ac:dyDescent="0.25">
      <c r="O240" s="2"/>
      <c r="P240" s="2"/>
    </row>
    <row r="241" spans="15:16" x14ac:dyDescent="0.25">
      <c r="O241" s="2"/>
      <c r="P241" s="2"/>
    </row>
  </sheetData>
  <pageMargins left="0" right="0" top="0" bottom="0" header="0" footer="0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KEELING Simon, IEA/SPT/EED/CCS</cp:lastModifiedBy>
  <cp:lastPrinted>2012-02-22T11:55:41Z</cp:lastPrinted>
  <dcterms:created xsi:type="dcterms:W3CDTF">2012-01-16T14:36:27Z</dcterms:created>
  <dcterms:modified xsi:type="dcterms:W3CDTF">2017-05-30T16:03:17Z</dcterms:modified>
</cp:coreProperties>
</file>