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95" yWindow="750" windowWidth="25575" windowHeight="11715"/>
  </bookViews>
  <sheets>
    <sheet name="Sheet1" sheetId="1" r:id="rId1"/>
  </sheets>
  <externalReferences>
    <externalReference r:id="rId2"/>
  </externalReferences>
  <definedNames>
    <definedName name="Btu_J">[1]Units!$C$19</definedName>
    <definedName name="cal_J">[1]Units!$C$26</definedName>
    <definedName name="J_Btu">[1]Units!$G$19</definedName>
    <definedName name="lbm_kg">[1]Units!$C$13</definedName>
    <definedName name="LCOEModel_Table">'[1]LCOE Model'!$B$14:$H$41</definedName>
    <definedName name="MarketScenario_Table">'[1]Market Prices &amp; Para.'!$A$6:$S$20</definedName>
    <definedName name="MarketScenarioParameters">'[1]Market Prices &amp; Para.'!$A$5:$S$5</definedName>
    <definedName name="MarketScenarios_List">'[1]Market Prices &amp; Para.'!$A$6:$A$15</definedName>
    <definedName name="TechOption_Table">'[1]Tech Perf. &amp; Cost'!$A$5:$K$90</definedName>
    <definedName name="TechParameters">'[1]Tech Perf. &amp; Cost'!$A$4:$K$4</definedName>
  </definedNames>
  <calcPr calcId="145621"/>
</workbook>
</file>

<file path=xl/sharedStrings.xml><?xml version="1.0" encoding="utf-8"?>
<sst xmlns="http://schemas.openxmlformats.org/spreadsheetml/2006/main" count="41" uniqueCount="35">
  <si>
    <t>Padding</t>
  </si>
  <si>
    <t>Change Bars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</si>
  <si>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</si>
  <si>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</si>
  <si>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</si>
  <si>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</si>
  <si>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</si>
  <si>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</si>
  <si>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</si>
  <si>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</si>
  <si>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</si>
  <si>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Chapter number</t>
  </si>
  <si>
    <t>Figure number</t>
  </si>
  <si>
    <t>Figure title</t>
  </si>
  <si>
    <t>FIGURE</t>
  </si>
  <si>
    <t>Labels</t>
  </si>
  <si>
    <t>DATA</t>
  </si>
  <si>
    <t>2DS</t>
  </si>
  <si>
    <t>RTS</t>
  </si>
  <si>
    <t>B2DS</t>
  </si>
  <si>
    <t>Fuel expenditures</t>
  </si>
  <si>
    <t>Rail networks and ERS</t>
  </si>
  <si>
    <t>Capital and reconstruction</t>
  </si>
  <si>
    <t>Operations and maintenance</t>
  </si>
  <si>
    <t>Trillion USD (2015 USD PPP)</t>
  </si>
  <si>
    <t>Road and parking infrastructure</t>
  </si>
  <si>
    <t xml:space="preserve">Rail, ships and aircraft </t>
  </si>
  <si>
    <t>Road vehicles (LDVs and HDVs)</t>
  </si>
  <si>
    <t>Investment needs by scenario, 2017-60</t>
  </si>
  <si>
    <t>Please reference all figures as: 'International Energy Agency (2017), Energy Technology Perspectives 2017, OECD/IEA, Paris'</t>
  </si>
  <si>
    <t>Decarbonising transport saves more than USD 100 trillion in the period to 2060, mostly from reduced expenditures on cars and fuel.</t>
  </si>
  <si>
    <t>Sources</t>
  </si>
  <si>
    <t>IEA (2017), Mobility Model, March 2017 version, database and simulation model, www.iea.org/etp/etpmodel/transport/</t>
  </si>
  <si>
    <t>Y axis</t>
  </si>
  <si>
    <t>Key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</si>
</sst>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[$$-409]#,##0"/>
    <numFmt numFmtId="165" formatCode="0.0%"/>
    <numFmt numFmtId="166" formatCode="_(&quot;$&quot;* #,##0.00_);_(&quot;$&quot;* \(#,##0.00\);_(&quot;$&quot;* &quot;-&quot;??_);_(@_)"/>
    <numFmt numFmtId="167" formatCode="_-* #,##0_-;\-* #,##0_-;_-* &quot;-&quot;??_-;_-@_-"/>
    <numFmt numFmtId="168" formatCode="0.0"/>
    <numFmt numFmtId="169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Arial"/>
      <family val="2"/>
    </font>
    <font>
      <sz val="11"/>
      <color rgb="FF3F3F76"/>
      <name val="Agency FB"/>
      <family val="2"/>
    </font>
    <font>
      <sz val="10"/>
      <name val="Calibri"/>
      <family val="1"/>
      <scheme val="minor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164" fontId="0" fillId="0" borderId="0"/>
    <xf numFmtId="9" fontId="1" fillId="0" borderId="0" applyFont="0" applyFill="0" applyBorder="0" applyAlignment="0" applyProtection="0"/>
    <xf numFmtId="164" fontId="3" fillId="4" borderId="0" applyNumberFormat="0" applyBorder="0" applyAlignment="0" applyProtection="0"/>
    <xf numFmtId="164" fontId="4" fillId="3" borderId="1" applyNumberFormat="0" applyAlignment="0" applyProtection="0"/>
    <xf numFmtId="166" fontId="5" fillId="0" borderId="0" applyFont="0" applyFill="0" applyBorder="0" applyAlignment="0" applyProtection="0"/>
    <xf numFmtId="164" fontId="6" fillId="2" borderId="1" applyNumberFormat="0" applyAlignment="0" applyProtection="0"/>
    <xf numFmtId="164" fontId="5" fillId="0" borderId="0"/>
    <xf numFmtId="164" fontId="7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164" fontId="0" fillId="0" borderId="0" xfId="0"/>
    <xf numFmtId="164" fontId="9" fillId="5" borderId="0" xfId="0" applyFont="1" applyFill="1"/>
    <xf numFmtId="164" fontId="10" fillId="5" borderId="0" xfId="0" applyFont="1" applyFill="1"/>
    <xf numFmtId="164" fontId="0" fillId="6" borderId="0" xfId="0" applyFill="1"/>
    <xf numFmtId="164" fontId="2" fillId="6" borderId="0" xfId="0" applyFont="1" applyFill="1"/>
    <xf numFmtId="164" fontId="11" fillId="6" borderId="0" xfId="0" applyFont="1" applyFill="1"/>
    <xf numFmtId="164" fontId="12" fillId="6" borderId="0" xfId="0" applyFont="1" applyFill="1"/>
    <xf numFmtId="164" fontId="8" fillId="6" borderId="0" xfId="0" applyFont="1" applyFill="1"/>
    <xf numFmtId="164" fontId="13" fillId="6" borderId="0" xfId="0" applyFont="1" applyFill="1"/>
    <xf numFmtId="164" fontId="14" fillId="6" borderId="0" xfId="0" applyFont="1" applyFill="1"/>
    <xf numFmtId="164" fontId="0" fillId="6" borderId="0" xfId="0" applyFill="1" applyBorder="1" applyAlignment="1">
      <alignment vertical="top"/>
    </xf>
    <xf numFmtId="164" fontId="15" fillId="6" borderId="0" xfId="0" applyFont="1" applyFill="1"/>
    <xf numFmtId="164" fontId="16" fillId="6" borderId="0" xfId="0" applyFont="1" applyFill="1"/>
    <xf numFmtId="164" fontId="17" fillId="6" borderId="0" xfId="0" applyFont="1" applyFill="1"/>
    <xf numFmtId="1" fontId="2" fillId="6" borderId="0" xfId="0" applyNumberFormat="1" applyFont="1" applyFill="1"/>
    <xf numFmtId="2" fontId="0" fillId="6" borderId="0" xfId="0" applyNumberFormat="1" applyFill="1"/>
    <xf numFmtId="1" fontId="12" fillId="6" borderId="0" xfId="0" applyNumberFormat="1" applyFont="1" applyFill="1"/>
    <xf numFmtId="2" fontId="8" fillId="6" borderId="0" xfId="0" applyNumberFormat="1" applyFont="1" applyFill="1"/>
    <xf numFmtId="1" fontId="8" fillId="6" borderId="0" xfId="0" applyNumberFormat="1" applyFont="1" applyFill="1"/>
    <xf numFmtId="164" fontId="18" fillId="6" borderId="0" xfId="0" applyFont="1" applyFill="1"/>
    <xf numFmtId="1" fontId="18" fillId="6" borderId="0" xfId="0" applyNumberFormat="1" applyFont="1" applyFill="1"/>
    <xf numFmtId="164" fontId="18" fillId="6" borderId="0" xfId="0" applyFont="1" applyFill="1" applyAlignment="1">
      <alignment horizontal="right"/>
    </xf>
    <xf numFmtId="2" fontId="18" fillId="6" borderId="0" xfId="0" applyNumberFormat="1" applyFont="1" applyFill="1"/>
    <xf numFmtId="1" fontId="18" fillId="6" borderId="0" xfId="0" applyNumberFormat="1" applyFont="1" applyFill="1" applyAlignment="1">
      <alignment horizontal="right"/>
    </xf>
    <xf numFmtId="165" fontId="18" fillId="6" borderId="0" xfId="1" applyNumberFormat="1" applyFont="1" applyFill="1"/>
    <xf numFmtId="164" fontId="0" fillId="6" borderId="0" xfId="0" applyFont="1" applyFill="1"/>
    <xf numFmtId="1" fontId="0" fillId="6" borderId="0" xfId="0" applyNumberFormat="1" applyFont="1" applyFill="1"/>
    <xf numFmtId="167" fontId="0" fillId="6" borderId="0" xfId="9" applyNumberFormat="1" applyFont="1" applyFill="1"/>
    <xf numFmtId="43" fontId="8" fillId="6" borderId="0" xfId="9" applyFont="1" applyFill="1"/>
    <xf numFmtId="167" fontId="8" fillId="6" borderId="0" xfId="9" applyNumberFormat="1" applyFont="1" applyFill="1"/>
    <xf numFmtId="167" fontId="8" fillId="6" borderId="0" xfId="0" applyNumberFormat="1" applyFont="1" applyFill="1"/>
    <xf numFmtId="1" fontId="14" fillId="6" borderId="0" xfId="0" applyNumberFormat="1" applyFont="1" applyFill="1"/>
    <xf numFmtId="9" fontId="8" fillId="6" borderId="0" xfId="1" applyFont="1" applyFill="1"/>
    <xf numFmtId="9" fontId="18" fillId="6" borderId="0" xfId="1" applyFont="1" applyFill="1"/>
    <xf numFmtId="168" fontId="18" fillId="6" borderId="0" xfId="0" applyNumberFormat="1" applyFont="1" applyFill="1"/>
    <xf numFmtId="167" fontId="18" fillId="6" borderId="0" xfId="9" applyNumberFormat="1" applyFont="1" applyFill="1"/>
    <xf numFmtId="9" fontId="0" fillId="6" borderId="0" xfId="1" applyFont="1" applyFill="1"/>
    <xf numFmtId="169" fontId="0" fillId="6" borderId="0" xfId="9" applyNumberFormat="1" applyFont="1" applyFill="1"/>
    <xf numFmtId="164" fontId="19" fillId="6" borderId="0" xfId="0" applyFont="1" applyFill="1" applyBorder="1"/>
    <xf numFmtId="164" fontId="14" fillId="6" borderId="0" xfId="0" applyFont="1" applyFill="1" applyBorder="1"/>
    <xf numFmtId="164" fontId="18" fillId="6" borderId="0" xfId="0" applyFont="1" applyFill="1" applyBorder="1"/>
    <xf numFmtId="164" fontId="2" fillId="6" borderId="0" xfId="0" applyFont="1" applyFill="1" applyBorder="1" applyAlignment="1"/>
    <xf numFmtId="164" fontId="10" fillId="7" borderId="0" xfId="0" applyFont="1" applyFill="1" applyBorder="1" applyAlignment="1">
      <alignment vertical="center"/>
    </xf>
    <xf numFmtId="164" fontId="18" fillId="6" borderId="0" xfId="0" applyFont="1" applyFill="1" applyBorder="1" applyAlignment="1"/>
    <xf numFmtId="0" fontId="18" fillId="6" borderId="0" xfId="0" applyNumberFormat="1" applyFont="1" applyFill="1" applyBorder="1"/>
    <xf numFmtId="164" fontId="20" fillId="6" borderId="0" xfId="0" applyFont="1" applyFill="1" applyAlignment="1">
      <alignment horizontal="left"/>
    </xf>
    <xf numFmtId="1" fontId="21" fillId="6" borderId="0" xfId="0" applyNumberFormat="1" applyFont="1" applyFill="1" applyAlignment="1">
      <alignment horizontal="left"/>
    </xf>
    <xf numFmtId="2" fontId="20" fillId="6" borderId="0" xfId="0" applyNumberFormat="1" applyFont="1" applyFill="1" applyAlignment="1">
      <alignment horizontal="left"/>
    </xf>
    <xf numFmtId="164" fontId="21" fillId="6" borderId="0" xfId="0" applyFont="1" applyFill="1" applyAlignment="1">
      <alignment horizontal="left"/>
    </xf>
    <xf numFmtId="1" fontId="20" fillId="6" borderId="0" xfId="0" applyNumberFormat="1" applyFont="1" applyFill="1" applyAlignment="1">
      <alignment horizontal="left"/>
    </xf>
  </cellXfs>
  <cellStyles count="10">
    <cellStyle name="20% - Accent3 2" xfId="2"/>
    <cellStyle name="Calculation 2" xfId="3"/>
    <cellStyle name="Comma" xfId="9" builtinId="3"/>
    <cellStyle name="Currency 2" xfId="4"/>
    <cellStyle name="Input 2" xfId="5"/>
    <cellStyle name="Normal" xfId="0" builtinId="0"/>
    <cellStyle name="Normal 2" xfId="6"/>
    <cellStyle name="Normal 3" xfId="7"/>
    <cellStyle name="Normal 4" xfId="8"/>
    <cellStyle name="Percent" xfId="1" builtinId="5"/>
  </cellStyles>
  <dxfs count="0"/>
  <tableStyles count="0" defaultTableStyle="TableStyleMedium2" defaultPivotStyle="PivotStyleLight16"/>
  <colors>
    <mruColors>
      <color rgb="FFA7A9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379215249407E-2"/>
          <c:y val="2.8332895251054049E-2"/>
          <c:w val="0.66503628222942734"/>
          <c:h val="0.662371225686091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Padding</c:v>
                </c:pt>
              </c:strCache>
            </c:strRef>
          </c:tx>
          <c:spPr>
            <a:noFill/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Sheet1!$D$38:$D$46</c:f>
              <c:numCache>
                <c:formatCode>0</c:formatCode>
                <c:ptCount val="9"/>
                <c:pt idx="0">
                  <c:v>0</c:v>
                </c:pt>
                <c:pt idx="1">
                  <c:v>831.48675921569975</c:v>
                </c:pt>
                <c:pt idx="2">
                  <c:v>817.88218123103218</c:v>
                </c:pt>
                <c:pt idx="3">
                  <c:v>726.905244323847</c:v>
                </c:pt>
                <c:pt idx="4">
                  <c:v>0</c:v>
                </c:pt>
                <c:pt idx="5">
                  <c:v>726.90524432384689</c:v>
                </c:pt>
                <c:pt idx="6">
                  <c:v>764.32354496577113</c:v>
                </c:pt>
                <c:pt idx="7">
                  <c:v>750.89290974035487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3-4B56-BBA7-26F3E6FE10ED}"/>
            </c:ext>
          </c:extLst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Change Bars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Sheet1!$E$38:$E$46</c:f>
              <c:numCache>
                <c:formatCode>0</c:formatCode>
                <c:ptCount val="9"/>
                <c:pt idx="1">
                  <c:v>28.221372966694219</c:v>
                </c:pt>
                <c:pt idx="2">
                  <c:v>13.6045779846676</c:v>
                </c:pt>
                <c:pt idx="3">
                  <c:v>90.976936907185149</c:v>
                </c:pt>
                <c:pt idx="5">
                  <c:v>41.746340952651224</c:v>
                </c:pt>
                <c:pt idx="6">
                  <c:v>4.328040310726891</c:v>
                </c:pt>
                <c:pt idx="7">
                  <c:v>13.430635225416282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83-4B56-BBA7-26F3E6FE10ED}"/>
            </c:ext>
          </c:extLst>
        </c:ser>
        <c:ser>
          <c:idx val="2"/>
          <c:order val="2"/>
          <c:tx>
            <c:strRef>
              <c:f>Sheet1!$F$37</c:f>
              <c:strCache>
                <c:ptCount val="1"/>
                <c:pt idx="0">
                  <c:v>Road vehicles (LDVs and HDVs)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Sheet1!$F$38:$F$46</c:f>
              <c:numCache>
                <c:formatCode>0</c:formatCode>
                <c:ptCount val="9"/>
                <c:pt idx="0">
                  <c:v>361.53579624091179</c:v>
                </c:pt>
                <c:pt idx="4">
                  <c:v>316.03021474597045</c:v>
                </c:pt>
                <c:pt idx="8">
                  <c:v>298.04394194482393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83-4B56-BBA7-26F3E6FE10ED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Rail, ships and aircraft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Sheet1!$G$38:$G$46</c:f>
              <c:numCache>
                <c:formatCode>0</c:formatCode>
                <c:ptCount val="9"/>
                <c:pt idx="0">
                  <c:v>33.479131537900635</c:v>
                </c:pt>
                <c:pt idx="4">
                  <c:v>30.55610602160505</c:v>
                </c:pt>
                <c:pt idx="8">
                  <c:v>26.982089716568584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83-4B56-BBA7-26F3E6FE10ED}"/>
            </c:ext>
          </c:extLst>
        </c:ser>
        <c:ser>
          <c:idx val="4"/>
          <c:order val="4"/>
          <c:tx>
            <c:strRef>
              <c:f>Sheet1!$H$37</c:f>
              <c:strCache>
                <c:ptCount val="1"/>
                <c:pt idx="0">
                  <c:v>Road and parking infrastructure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Sheet1!$H$38:$H$46</c:f>
              <c:numCache>
                <c:formatCode>0</c:formatCode>
                <c:ptCount val="9"/>
                <c:pt idx="0">
                  <c:v>198.08882981726961</c:v>
                </c:pt>
                <c:pt idx="4">
                  <c:v>154.08904757304899</c:v>
                </c:pt>
                <c:pt idx="8">
                  <c:v>148.11254854502982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83-4B56-BBA7-26F3E6FE10ED}"/>
            </c:ext>
          </c:extLst>
        </c:ser>
        <c:ser>
          <c:idx val="5"/>
          <c:order val="5"/>
          <c:tx>
            <c:strRef>
              <c:f>Sheet1!$I$37</c:f>
              <c:strCache>
                <c:ptCount val="1"/>
                <c:pt idx="0">
                  <c:v>Rail networks and ERS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Sheet1!$I$38:$I$46</c:f>
              <c:numCache>
                <c:formatCode>0</c:formatCode>
                <c:ptCount val="9"/>
                <c:pt idx="0">
                  <c:v>47.220852833553216</c:v>
                </c:pt>
                <c:pt idx="4">
                  <c:v>97.635278943629416</c:v>
                </c:pt>
                <c:pt idx="8">
                  <c:v>162.57743236771341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83-4B56-BBA7-26F3E6FE10ED}"/>
            </c:ext>
          </c:extLst>
        </c:ser>
        <c:ser>
          <c:idx val="6"/>
          <c:order val="6"/>
          <c:tx>
            <c:strRef>
              <c:f>Sheet1!$J$37</c:f>
              <c:strCache>
                <c:ptCount val="1"/>
                <c:pt idx="0">
                  <c:v>Fuel expenditures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Sheet1!$J$38:$J$46</c:f>
              <c:numCache>
                <c:formatCode>0</c:formatCode>
                <c:ptCount val="9"/>
                <c:pt idx="0">
                  <c:v>219.58446929881737</c:v>
                </c:pt>
                <c:pt idx="4">
                  <c:v>128.60753239163222</c:v>
                </c:pt>
                <c:pt idx="8">
                  <c:v>115.17689716621594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983-4B56-BBA7-26F3E6FE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51776"/>
        <c:axId val="129853312"/>
      </c:barChart>
      <c:lineChart>
        <c:grouping val="standard"/>
        <c:varyColors val="0"/>
        <c:ser>
          <c:idx val="7"/>
          <c:order val="7"/>
          <c:tx>
            <c:strRef>
              <c:f>Sheet1!$K$37</c:f>
              <c:strCache>
                <c:ptCount val="1"/>
                <c:pt idx="0">
                  <c:v>Line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Sheet1!$K$38:$K$46</c:f>
              <c:numCache>
                <c:formatCode>0</c:formatCode>
                <c:ptCount val="9"/>
                <c:pt idx="0">
                  <c:v>859.70813218239391</c:v>
                </c:pt>
                <c:pt idx="1">
                  <c:v>859.70813218239391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83-4B56-BBA7-26F3E6FE10ED}"/>
            </c:ext>
          </c:extLst>
        </c:ser>
        <c:ser>
          <c:idx val="8"/>
          <c:order val="8"/>
          <c:tx>
            <c:strRef>
              <c:f>Sheet1!$L$37</c:f>
              <c:strCache>
                <c:ptCount val="1"/>
                <c:pt idx="0">
                  <c:v>Line 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Sheet1!$L$38:$L$46</c:f>
              <c:numCache>
                <c:formatCode>0</c:formatCode>
                <c:ptCount val="9"/>
                <c:pt idx="1">
                  <c:v>831.48675921569975</c:v>
                </c:pt>
                <c:pt idx="2">
                  <c:v>831.48675921569975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83-4B56-BBA7-26F3E6FE10ED}"/>
            </c:ext>
          </c:extLst>
        </c:ser>
        <c:ser>
          <c:idx val="9"/>
          <c:order val="9"/>
          <c:tx>
            <c:strRef>
              <c:f>Sheet1!$M$37</c:f>
              <c:strCache>
                <c:ptCount val="1"/>
                <c:pt idx="0">
                  <c:v>Line 3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Sheet1!$M$38:$M$46</c:f>
              <c:numCache>
                <c:formatCode>0</c:formatCode>
                <c:ptCount val="9"/>
                <c:pt idx="2">
                  <c:v>817.88218123103218</c:v>
                </c:pt>
                <c:pt idx="3">
                  <c:v>817.88218123103218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983-4B56-BBA7-26F3E6FE10ED}"/>
            </c:ext>
          </c:extLst>
        </c:ser>
        <c:ser>
          <c:idx val="10"/>
          <c:order val="10"/>
          <c:tx>
            <c:strRef>
              <c:f>Sheet1!$N$37</c:f>
              <c:strCache>
                <c:ptCount val="1"/>
                <c:pt idx="0">
                  <c:v>Line 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Sheet1!$N$38:$N$46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83-4B56-BBA7-26F3E6FE10ED}"/>
            </c:ext>
          </c:extLst>
        </c:ser>
        <c:ser>
          <c:idx val="11"/>
          <c:order val="11"/>
          <c:tx>
            <c:strRef>
              <c:f>Sheet1!$O$37</c:f>
              <c:strCache>
                <c:ptCount val="1"/>
                <c:pt idx="0">
                  <c:v>Line 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Sheet1!$O$38:$O$46</c:f>
              <c:numCache>
                <c:formatCode>0</c:formatCode>
                <c:ptCount val="9"/>
                <c:pt idx="3">
                  <c:v>726.90524432384689</c:v>
                </c:pt>
                <c:pt idx="4">
                  <c:v>726.90524432384689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983-4B56-BBA7-26F3E6FE10ED}"/>
            </c:ext>
          </c:extLst>
        </c:ser>
        <c:ser>
          <c:idx val="12"/>
          <c:order val="12"/>
          <c:tx>
            <c:strRef>
              <c:f>Sheet1!$P$37</c:f>
              <c:strCache>
                <c:ptCount val="1"/>
                <c:pt idx="0">
                  <c:v>Line 5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Sheet1!$P$38:$P$46</c:f>
              <c:numCache>
                <c:formatCode>0</c:formatCode>
                <c:ptCount val="9"/>
                <c:pt idx="4">
                  <c:v>726.90524432384689</c:v>
                </c:pt>
                <c:pt idx="5">
                  <c:v>726.90524432384689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983-4B56-BBA7-26F3E6FE10ED}"/>
            </c:ext>
          </c:extLst>
        </c:ser>
        <c:ser>
          <c:idx val="13"/>
          <c:order val="13"/>
          <c:tx>
            <c:strRef>
              <c:f>Sheet1!$Q$37</c:f>
              <c:strCache>
                <c:ptCount val="1"/>
                <c:pt idx="0">
                  <c:v>Line 6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Sheet1!$Q$38:$Q$46</c:f>
              <c:numCache>
                <c:formatCode>0</c:formatCode>
                <c:ptCount val="9"/>
                <c:pt idx="5">
                  <c:v>768.65158527649805</c:v>
                </c:pt>
                <c:pt idx="6">
                  <c:v>768.65158527649805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983-4B56-BBA7-26F3E6FE10ED}"/>
            </c:ext>
          </c:extLst>
        </c:ser>
        <c:ser>
          <c:idx val="14"/>
          <c:order val="14"/>
          <c:tx>
            <c:strRef>
              <c:f>Sheet1!$R$37</c:f>
              <c:strCache>
                <c:ptCount val="1"/>
                <c:pt idx="0">
                  <c:v>Line 7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Sheet1!$R$38:$R$46</c:f>
              <c:numCache>
                <c:formatCode>0</c:formatCode>
                <c:ptCount val="9"/>
                <c:pt idx="6">
                  <c:v>764.32354496577113</c:v>
                </c:pt>
                <c:pt idx="7">
                  <c:v>764.32354496577113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983-4B56-BBA7-26F3E6FE10ED}"/>
            </c:ext>
          </c:extLst>
        </c:ser>
        <c:ser>
          <c:idx val="15"/>
          <c:order val="15"/>
          <c:tx>
            <c:strRef>
              <c:f>Sheet1!$S$37</c:f>
              <c:strCache>
                <c:ptCount val="1"/>
                <c:pt idx="0">
                  <c:v>Line 9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Sheet1!$S$38:$S$46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983-4B56-BBA7-26F3E6FE10ED}"/>
            </c:ext>
          </c:extLst>
        </c:ser>
        <c:ser>
          <c:idx val="16"/>
          <c:order val="16"/>
          <c:tx>
            <c:strRef>
              <c:f>Sheet1!$T$37</c:f>
              <c:strCache>
                <c:ptCount val="1"/>
                <c:pt idx="0">
                  <c:v>Line 8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Sheet1!$B$38:$B$46</c:f>
              <c:strCache>
                <c:ptCount val="9"/>
                <c:pt idx="0">
                  <c:v>RTS</c:v>
                </c:pt>
                <c:pt idx="1">
                  <c:v>Capital and reconstruction</c:v>
                </c:pt>
                <c:pt idx="2">
                  <c:v>Operations and maintenance</c:v>
                </c:pt>
                <c:pt idx="3">
                  <c:v>Fuel expenditures</c:v>
                </c:pt>
                <c:pt idx="4">
                  <c:v>2DS</c:v>
                </c:pt>
                <c:pt idx="5">
                  <c:v>Capital and reconstruction</c:v>
                </c:pt>
                <c:pt idx="6">
                  <c:v>Operations and maintenance</c:v>
                </c:pt>
                <c:pt idx="7">
                  <c:v>Fuel expenditures</c:v>
                </c:pt>
                <c:pt idx="8">
                  <c:v>B2DS</c:v>
                </c:pt>
              </c:strCache>
            </c:strRef>
          </c:cat>
          <c:val>
            <c:numRef>
              <c:f>Sheet1!$T$38:$T$46</c:f>
              <c:numCache>
                <c:formatCode>0</c:formatCode>
                <c:ptCount val="9"/>
                <c:pt idx="7">
                  <c:v>750.89290974035498</c:v>
                </c:pt>
                <c:pt idx="8">
                  <c:v>750.89290974035498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983-4B56-BBA7-26F3E6FE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1776"/>
        <c:axId val="129853312"/>
      </c:lineChart>
      <c:catAx>
        <c:axId val="12985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1620000"/>
          <a:lstStyle/>
          <a:p>
            <a:pPr>
              <a:defRPr/>
            </a:pPr>
            <a:endParaRPr lang="en-US"/>
          </a:p>
        </c:txPr>
        <c:crossAx val="129853312"/>
        <c:crosses val="autoZero"/>
        <c:auto val="1"/>
        <c:lblAlgn val="ctr"/>
        <c:lblOffset val="0"/>
        <c:noMultiLvlLbl val="0"/>
      </c:catAx>
      <c:valAx>
        <c:axId val="129853312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Sheet1!$C$13</c:f>
              <c:strCache>
                <c:ptCount val="1"/>
                <c:pt idx="0">
                  <c:v>Trillion USD (2015 USD PPP)</c:v>
                </c:pt>
              </c:strCache>
            </c:strRef>
          </c:tx>
          <c:layout>
            <c:manualLayout>
              <c:xMode val="edge"/>
              <c:yMode val="edge"/>
              <c:x val="1.2962756952561029E-3"/>
              <c:y val="0.16268160805864423"/>
            </c:manualLayout>
          </c:layout>
          <c:overlay val="0"/>
          <c:txPr>
            <a:bodyPr rot="-5400000" vert="horz"/>
            <a:lstStyle/>
            <a:p>
              <a:pPr>
                <a:defRPr b="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29851776"/>
        <c:crosses val="autoZero"/>
        <c:crossBetween val="between"/>
      </c:valAx>
      <c:spPr>
        <a:noFill/>
      </c:spPr>
    </c:plotArea>
    <c:legend>
      <c:legendPos val="t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4838273892234"/>
          <c:y val="0.12104727370515289"/>
          <c:w val="0.24372844938500335"/>
          <c:h val="0.512635243511227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15926</xdr:colOff>
      <xdr:row>16</xdr:row>
      <xdr:rowOff>163285</xdr:rowOff>
    </xdr:from>
    <xdr:to>
      <xdr:col>11</xdr:col>
      <xdr:colOff>154718</xdr:colOff>
      <xdr:row>31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TP%20Gas-Coal%20Model_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OE Model"/>
      <sheetName val="Sensitivity Case"/>
      <sheetName val="Briefing Figures"/>
      <sheetName val="Tech. Improve"/>
      <sheetName val="ETP 2015 Figures"/>
      <sheetName val="Market Prices &amp; Para."/>
      <sheetName val="Tech Perf. &amp; Cost"/>
      <sheetName val="Coal Pricing"/>
      <sheetName val="Units"/>
    </sheetNames>
    <sheetDataSet>
      <sheetData sheetId="0">
        <row r="14">
          <cell r="B14" t="str">
            <v>CCGT</v>
          </cell>
          <cell r="C14" t="str">
            <v>CCGT w/CCS</v>
          </cell>
          <cell r="D14" t="str">
            <v>USCPC</v>
          </cell>
          <cell r="E14" t="str">
            <v>USCPC w/CCS</v>
          </cell>
          <cell r="F14" t="str">
            <v>LWR</v>
          </cell>
          <cell r="G14" t="str">
            <v>CSP w/6h</v>
          </cell>
          <cell r="H14" t="str">
            <v>OCGT</v>
          </cell>
        </row>
        <row r="15">
          <cell r="B15" t="str">
            <v>CCGT (2DS EU, 2020)</v>
          </cell>
          <cell r="C15" t="str">
            <v>CCGT w/CCS (2DS EU, 2020)</v>
          </cell>
          <cell r="D15" t="str">
            <v>USCPC (2DS EU, 2020)</v>
          </cell>
          <cell r="E15" t="str">
            <v>USCPC w/CCS (2DS EU, 2020)</v>
          </cell>
          <cell r="F15" t="str">
            <v>LWR (2DS EU, 2020)</v>
          </cell>
          <cell r="G15" t="str">
            <v>CSP w/6h (2DS EU, 2020)</v>
          </cell>
          <cell r="H15" t="str">
            <v>OCGT (2DS EU, 2020)</v>
          </cell>
        </row>
        <row r="16">
          <cell r="B16">
            <v>1097.7701543739281</v>
          </cell>
          <cell r="C16">
            <v>1902.8016009148084</v>
          </cell>
          <cell r="D16">
            <v>2600</v>
          </cell>
          <cell r="E16">
            <v>4077.1014492753625</v>
          </cell>
          <cell r="F16">
            <v>5225</v>
          </cell>
          <cell r="G16">
            <v>6068</v>
          </cell>
          <cell r="H16">
            <v>800</v>
          </cell>
        </row>
        <row r="17">
          <cell r="B17">
            <v>2</v>
          </cell>
          <cell r="C17">
            <v>2</v>
          </cell>
          <cell r="D17">
            <v>4</v>
          </cell>
          <cell r="E17">
            <v>4</v>
          </cell>
          <cell r="F17">
            <v>5</v>
          </cell>
          <cell r="G17">
            <v>2</v>
          </cell>
          <cell r="H17">
            <v>1</v>
          </cell>
        </row>
        <row r="18">
          <cell r="B18">
            <v>35</v>
          </cell>
          <cell r="C18">
            <v>35</v>
          </cell>
          <cell r="D18">
            <v>40</v>
          </cell>
          <cell r="E18">
            <v>40</v>
          </cell>
          <cell r="F18">
            <v>60</v>
          </cell>
          <cell r="G18">
            <v>35</v>
          </cell>
          <cell r="H18">
            <v>35</v>
          </cell>
        </row>
        <row r="19">
          <cell r="B19">
            <v>2.5000000000000001E-2</v>
          </cell>
          <cell r="C19">
            <v>2.5000000000000001E-2</v>
          </cell>
          <cell r="D19">
            <v>0.02</v>
          </cell>
          <cell r="E19">
            <v>0.03</v>
          </cell>
          <cell r="F19">
            <v>0.02</v>
          </cell>
          <cell r="G19">
            <v>0.01</v>
          </cell>
          <cell r="H19">
            <v>0.04</v>
          </cell>
        </row>
        <row r="20">
          <cell r="B20">
            <v>0.58333333333333304</v>
          </cell>
          <cell r="C20">
            <v>0.50666666666666704</v>
          </cell>
          <cell r="D20">
            <v>0.48</v>
          </cell>
          <cell r="E20">
            <v>0.38</v>
          </cell>
          <cell r="F20">
            <v>0.36</v>
          </cell>
          <cell r="G20">
            <v>0.4</v>
          </cell>
          <cell r="H20">
            <v>0.38666666666666699</v>
          </cell>
        </row>
        <row r="21">
          <cell r="B21">
            <v>0</v>
          </cell>
          <cell r="C21">
            <v>0.85</v>
          </cell>
          <cell r="D21">
            <v>0</v>
          </cell>
          <cell r="E21">
            <v>0.85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Gas</v>
          </cell>
          <cell r="C22" t="str">
            <v>Gas</v>
          </cell>
          <cell r="D22" t="str">
            <v>Bit</v>
          </cell>
          <cell r="E22" t="str">
            <v>Bit</v>
          </cell>
          <cell r="F22" t="str">
            <v>U238</v>
          </cell>
          <cell r="G22" t="str">
            <v>Ren</v>
          </cell>
          <cell r="H22" t="str">
            <v>Gas</v>
          </cell>
        </row>
        <row r="25">
          <cell r="B25">
            <v>9.9526066350710902</v>
          </cell>
          <cell r="C25">
            <v>9.9526066350710902</v>
          </cell>
          <cell r="D25">
            <v>3.4617512589513941</v>
          </cell>
          <cell r="E25">
            <v>3.4617512589513941</v>
          </cell>
          <cell r="F25">
            <v>0.71</v>
          </cell>
          <cell r="G25">
            <v>0</v>
          </cell>
          <cell r="H25">
            <v>9.9526066350710902</v>
          </cell>
        </row>
        <row r="26">
          <cell r="B26">
            <v>56.1</v>
          </cell>
          <cell r="C26">
            <v>56.1</v>
          </cell>
          <cell r="D26">
            <v>98.266666666666694</v>
          </cell>
          <cell r="E26">
            <v>98.266666666666694</v>
          </cell>
          <cell r="F26">
            <v>0</v>
          </cell>
          <cell r="G26">
            <v>0</v>
          </cell>
          <cell r="H26">
            <v>56.1</v>
          </cell>
        </row>
        <row r="27">
          <cell r="B27">
            <v>45.8</v>
          </cell>
          <cell r="C27">
            <v>45.8</v>
          </cell>
          <cell r="D27">
            <v>45.8</v>
          </cell>
          <cell r="E27">
            <v>45.8</v>
          </cell>
          <cell r="F27">
            <v>45.8</v>
          </cell>
          <cell r="G27">
            <v>45.8</v>
          </cell>
          <cell r="H27">
            <v>45.8</v>
          </cell>
        </row>
        <row r="30">
          <cell r="B30">
            <v>1208.391608391607</v>
          </cell>
          <cell r="C30">
            <v>2094.5454545454522</v>
          </cell>
          <cell r="D30">
            <v>2972.6594439708397</v>
          </cell>
          <cell r="E30">
            <v>4661.4746643136941</v>
          </cell>
          <cell r="F30">
            <v>6087.7566965725327</v>
          </cell>
          <cell r="G30">
            <v>6679.4676923076831</v>
          </cell>
          <cell r="H30">
            <v>863.99999999999875</v>
          </cell>
        </row>
        <row r="31">
          <cell r="B31">
            <v>8.5803264560679812E-2</v>
          </cell>
          <cell r="C31">
            <v>8.5803264560679812E-2</v>
          </cell>
          <cell r="D31">
            <v>8.386016150058534E-2</v>
          </cell>
          <cell r="E31">
            <v>8.386016150058534E-2</v>
          </cell>
          <cell r="F31">
            <v>8.0797948763645669E-2</v>
          </cell>
          <cell r="G31">
            <v>8.5803264560679812E-2</v>
          </cell>
          <cell r="H31">
            <v>8.5803264560679812E-2</v>
          </cell>
        </row>
        <row r="32">
          <cell r="B32">
            <v>27.444253859348205</v>
          </cell>
          <cell r="C32">
            <v>47.570040022870216</v>
          </cell>
          <cell r="D32">
            <v>52</v>
          </cell>
          <cell r="E32">
            <v>122.31304347826087</v>
          </cell>
          <cell r="F32">
            <v>104.5</v>
          </cell>
          <cell r="G32">
            <v>60.68</v>
          </cell>
          <cell r="H32">
            <v>32</v>
          </cell>
        </row>
        <row r="33">
          <cell r="B33">
            <v>4.1743484461705389</v>
          </cell>
          <cell r="C33">
            <v>7.2355373066955995</v>
          </cell>
          <cell r="D33">
            <v>7.9093467183816264</v>
          </cell>
          <cell r="E33">
            <v>18.6041590201933</v>
          </cell>
          <cell r="F33">
            <v>15.894744847516922</v>
          </cell>
          <cell r="G33">
            <v>9.2295992090653289</v>
          </cell>
          <cell r="H33">
            <v>4.8672902882348463</v>
          </cell>
        </row>
        <row r="34">
          <cell r="B34">
            <v>6171.4285714285743</v>
          </cell>
          <cell r="C34">
            <v>7105.2631578947312</v>
          </cell>
          <cell r="D34">
            <v>7500</v>
          </cell>
          <cell r="E34">
            <v>9473.6842105263149</v>
          </cell>
          <cell r="F34">
            <v>10000</v>
          </cell>
          <cell r="G34">
            <v>9000</v>
          </cell>
          <cell r="H34">
            <v>9310.3448275861992</v>
          </cell>
        </row>
        <row r="35">
          <cell r="B35">
            <v>346.21714285714302</v>
          </cell>
          <cell r="C35">
            <v>59.790789473684171</v>
          </cell>
          <cell r="D35">
            <v>737.00000000000023</v>
          </cell>
          <cell r="E35">
            <v>139.64210526315796</v>
          </cell>
          <cell r="F35">
            <v>0</v>
          </cell>
          <cell r="G35">
            <v>0</v>
          </cell>
          <cell r="H35">
            <v>522.31034482758582</v>
          </cell>
        </row>
        <row r="36">
          <cell r="B36">
            <v>77.278546090724475</v>
          </cell>
          <cell r="C36">
            <v>76.164823196557677</v>
          </cell>
          <cell r="D36">
            <v>59.717734442135466</v>
          </cell>
          <cell r="E36">
            <v>45.521588769013213</v>
          </cell>
          <cell r="F36">
            <v>7.1</v>
          </cell>
          <cell r="G36">
            <v>0</v>
          </cell>
          <cell r="H36">
            <v>116.58401349893765</v>
          </cell>
        </row>
        <row r="37">
          <cell r="B37">
            <v>61.421800947867325</v>
          </cell>
          <cell r="C37">
            <v>70.71588924918926</v>
          </cell>
          <cell r="D37">
            <v>25.963134442135456</v>
          </cell>
          <cell r="E37">
            <v>32.795538242697418</v>
          </cell>
          <cell r="F37">
            <v>7.1</v>
          </cell>
          <cell r="G37">
            <v>0</v>
          </cell>
          <cell r="H37">
            <v>92.662199705834212</v>
          </cell>
        </row>
        <row r="38">
          <cell r="B38">
            <v>15.856745142857148</v>
          </cell>
          <cell r="C38">
            <v>2.7384181578947349</v>
          </cell>
          <cell r="D38">
            <v>33.754600000000011</v>
          </cell>
          <cell r="E38">
            <v>6.3956084210526338</v>
          </cell>
          <cell r="F38">
            <v>0</v>
          </cell>
          <cell r="G38">
            <v>0</v>
          </cell>
          <cell r="H38">
            <v>23.921813793103432</v>
          </cell>
        </row>
        <row r="39">
          <cell r="B39">
            <v>0</v>
          </cell>
          <cell r="C39">
            <v>2.710515789473682</v>
          </cell>
          <cell r="D39">
            <v>0</v>
          </cell>
          <cell r="E39">
            <v>6.3304421052631588</v>
          </cell>
          <cell r="F39">
            <v>0</v>
          </cell>
          <cell r="G39">
            <v>0</v>
          </cell>
          <cell r="H39">
            <v>0</v>
          </cell>
        </row>
        <row r="40">
          <cell r="B40">
            <v>15.770620559393178</v>
          </cell>
          <cell r="C40">
            <v>27.335742302948177</v>
          </cell>
          <cell r="D40">
            <v>37.917362697944299</v>
          </cell>
          <cell r="E40">
            <v>59.458820926341659</v>
          </cell>
          <cell r="F40">
            <v>74.816070219059753</v>
          </cell>
          <cell r="G40">
            <v>87.173189372209237</v>
          </cell>
          <cell r="H40">
            <v>11.275993699966119</v>
          </cell>
        </row>
        <row r="41">
          <cell r="B41">
            <v>97.223515096288196</v>
          </cell>
          <cell r="C41">
            <v>110.73610280620146</v>
          </cell>
          <cell r="D41">
            <v>105.54444385846139</v>
          </cell>
          <cell r="E41">
            <v>123.58456871554816</v>
          </cell>
          <cell r="F41">
            <v>97.810815066576666</v>
          </cell>
          <cell r="G41">
            <v>96.402788581274564</v>
          </cell>
          <cell r="H41">
            <v>132.72729748713863</v>
          </cell>
        </row>
      </sheetData>
      <sheetData sheetId="1"/>
      <sheetData sheetId="2"/>
      <sheetData sheetId="3"/>
      <sheetData sheetId="4">
        <row r="31">
          <cell r="C31" t="str">
            <v>Padding</v>
          </cell>
        </row>
      </sheetData>
      <sheetData sheetId="5">
        <row r="5">
          <cell r="A5" t="str">
            <v>Scen</v>
          </cell>
          <cell r="B5" t="str">
            <v>Bit_Price_GJ</v>
          </cell>
          <cell r="C5" t="str">
            <v>Bit_Price_mmbtu</v>
          </cell>
          <cell r="D5" t="str">
            <v>Bit_Emissions_CO2</v>
          </cell>
          <cell r="E5" t="str">
            <v>Gas_Price_GJ</v>
          </cell>
          <cell r="F5" t="str">
            <v>Gas_Price_mmbtu</v>
          </cell>
          <cell r="G5" t="str">
            <v>Gas_Emissions_CO2</v>
          </cell>
          <cell r="H5" t="str">
            <v>U238_Price_GJ</v>
          </cell>
          <cell r="I5" t="str">
            <v>U238_Price_mmbtu</v>
          </cell>
          <cell r="J5" t="str">
            <v>U238_Emissions_CO2</v>
          </cell>
          <cell r="K5" t="str">
            <v>Ren_Price_GJ</v>
          </cell>
          <cell r="L5" t="str">
            <v>Ren_Price_mmbtu</v>
          </cell>
          <cell r="M5" t="str">
            <v>Ren_Emissions_CO2</v>
          </cell>
          <cell r="N5" t="str">
            <v>CO2_Price_CO2</v>
          </cell>
          <cell r="O5" t="str">
            <v>CO2_Price_C</v>
          </cell>
          <cell r="P5" t="str">
            <v>Trans_Price_CO2</v>
          </cell>
          <cell r="Q5" t="str">
            <v>Store_Price_CO2</v>
          </cell>
          <cell r="R5" t="str">
            <v>Plant_CF</v>
          </cell>
          <cell r="S5" t="str">
            <v>WACC</v>
          </cell>
        </row>
        <row r="6">
          <cell r="A6" t="str">
            <v>2DS USA, 2020</v>
          </cell>
          <cell r="B6">
            <v>3.0025931486283608</v>
          </cell>
          <cell r="C6">
            <v>3.1657840862563122</v>
          </cell>
          <cell r="D6">
            <v>98.266666666666694</v>
          </cell>
          <cell r="E6">
            <v>4.8341232227488149</v>
          </cell>
          <cell r="F6">
            <v>5.096857819905213</v>
          </cell>
          <cell r="G6">
            <v>56.1</v>
          </cell>
          <cell r="H6">
            <v>0.71</v>
          </cell>
          <cell r="I6">
            <v>0.74858849999999999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20.299999999999997</v>
          </cell>
          <cell r="O6">
            <v>74.388259783513718</v>
          </cell>
          <cell r="P6">
            <v>3</v>
          </cell>
          <cell r="Q6">
            <v>5</v>
          </cell>
          <cell r="R6">
            <v>0.75</v>
          </cell>
          <cell r="S6">
            <v>0.08</v>
          </cell>
        </row>
        <row r="7">
          <cell r="A7" t="str">
            <v>2DS USA, 2030</v>
          </cell>
          <cell r="B7">
            <v>2.6613893817387746</v>
          </cell>
          <cell r="C7">
            <v>2.8060358946362767</v>
          </cell>
          <cell r="D7">
            <v>98.266666666666694</v>
          </cell>
          <cell r="E7">
            <v>5.5924170616113749</v>
          </cell>
          <cell r="F7">
            <v>5.8963649289099518</v>
          </cell>
          <cell r="G7">
            <v>56.1</v>
          </cell>
          <cell r="H7">
            <v>0.71</v>
          </cell>
          <cell r="I7">
            <v>0.74858849999999999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91.6</v>
          </cell>
          <cell r="O7">
            <v>335.66328059950035</v>
          </cell>
          <cell r="P7">
            <v>3</v>
          </cell>
          <cell r="Q7">
            <v>5</v>
          </cell>
          <cell r="R7">
            <v>0.75</v>
          </cell>
          <cell r="S7">
            <v>0.08</v>
          </cell>
        </row>
        <row r="8">
          <cell r="A8" t="str">
            <v>2DS USA, 2050</v>
          </cell>
          <cell r="B8">
            <v>2.593478115453129</v>
          </cell>
          <cell r="C8">
            <v>2.7344336510280063</v>
          </cell>
          <cell r="D8">
            <v>98.266666666666694</v>
          </cell>
          <cell r="E8">
            <v>5.666350710900474</v>
          </cell>
          <cell r="F8">
            <v>5.9743168720379147</v>
          </cell>
          <cell r="G8">
            <v>56.1</v>
          </cell>
          <cell r="H8">
            <v>0.71</v>
          </cell>
          <cell r="I8">
            <v>0.74858849999999999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167.9</v>
          </cell>
          <cell r="O8">
            <v>615.26053288925891</v>
          </cell>
          <cell r="P8">
            <v>3</v>
          </cell>
          <cell r="Q8">
            <v>5</v>
          </cell>
          <cell r="R8">
            <v>0.75</v>
          </cell>
          <cell r="S8">
            <v>0.08</v>
          </cell>
        </row>
        <row r="9">
          <cell r="A9" t="str">
            <v>2DS EU, 2020</v>
          </cell>
          <cell r="B9">
            <v>3.4617512589513941</v>
          </cell>
          <cell r="C9">
            <v>3.649897439875402</v>
          </cell>
          <cell r="D9">
            <v>98.266666666666694</v>
          </cell>
          <cell r="E9">
            <v>9.9526066350710902</v>
          </cell>
          <cell r="F9">
            <v>10.493530805687204</v>
          </cell>
          <cell r="G9">
            <v>56.1</v>
          </cell>
          <cell r="H9">
            <v>0.71</v>
          </cell>
          <cell r="I9">
            <v>0.74858849999999999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45.8</v>
          </cell>
          <cell r="O9">
            <v>167.83164029975018</v>
          </cell>
          <cell r="P9">
            <v>3</v>
          </cell>
          <cell r="Q9">
            <v>5</v>
          </cell>
          <cell r="R9">
            <v>0.75</v>
          </cell>
          <cell r="S9">
            <v>0.08</v>
          </cell>
        </row>
        <row r="10">
          <cell r="A10" t="str">
            <v>2DS EU, 2030</v>
          </cell>
          <cell r="B10">
            <v>3.068370434070554</v>
          </cell>
          <cell r="C10">
            <v>3.2351363671622884</v>
          </cell>
          <cell r="D10">
            <v>98.266666666666694</v>
          </cell>
          <cell r="E10">
            <v>9.4786729857819907</v>
          </cell>
          <cell r="F10">
            <v>9.993838862559242</v>
          </cell>
          <cell r="G10">
            <v>56.1</v>
          </cell>
          <cell r="H10">
            <v>0.71</v>
          </cell>
          <cell r="I10">
            <v>0.74858849999999999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96.600000000000009</v>
          </cell>
          <cell r="O10">
            <v>353.98551207327228</v>
          </cell>
          <cell r="P10">
            <v>3</v>
          </cell>
          <cell r="Q10">
            <v>5</v>
          </cell>
          <cell r="R10">
            <v>0.75</v>
          </cell>
          <cell r="S10">
            <v>0.08</v>
          </cell>
        </row>
        <row r="11">
          <cell r="A11" t="str">
            <v>2DS EU, 2050</v>
          </cell>
          <cell r="B11">
            <v>2.9900741415246554</v>
          </cell>
          <cell r="C11">
            <v>3.1525846711165202</v>
          </cell>
          <cell r="D11">
            <v>98.266666666666694</v>
          </cell>
          <cell r="E11">
            <v>8.545971563981043</v>
          </cell>
          <cell r="F11">
            <v>9.0104451184834122</v>
          </cell>
          <cell r="G11">
            <v>56.1</v>
          </cell>
          <cell r="H11">
            <v>0.71</v>
          </cell>
          <cell r="I11">
            <v>0.74858849999999999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167.9</v>
          </cell>
          <cell r="O11">
            <v>615.26053288925891</v>
          </cell>
          <cell r="P11">
            <v>3</v>
          </cell>
          <cell r="Q11">
            <v>5</v>
          </cell>
          <cell r="R11">
            <v>0.75</v>
          </cell>
          <cell r="S11">
            <v>0.08</v>
          </cell>
        </row>
        <row r="12">
          <cell r="A12" t="str">
            <v>2DS JPN, 2020</v>
          </cell>
          <cell r="B12">
            <v>4.1324099198581496</v>
          </cell>
          <cell r="C12">
            <v>4.3570063990024401</v>
          </cell>
          <cell r="D12">
            <v>98.266666666666694</v>
          </cell>
          <cell r="E12">
            <v>12.890995260663507</v>
          </cell>
          <cell r="F12">
            <v>13.591620853080567</v>
          </cell>
          <cell r="G12">
            <v>56.1</v>
          </cell>
          <cell r="H12">
            <v>0.71</v>
          </cell>
          <cell r="I12">
            <v>0.74858849999999999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25.4</v>
          </cell>
          <cell r="O12">
            <v>93.076935886761021</v>
          </cell>
          <cell r="P12">
            <v>3</v>
          </cell>
          <cell r="Q12">
            <v>5</v>
          </cell>
          <cell r="R12">
            <v>0.75</v>
          </cell>
          <cell r="S12">
            <v>0.08</v>
          </cell>
        </row>
        <row r="13">
          <cell r="A13" t="str">
            <v>2DS JPN, 2030</v>
          </cell>
          <cell r="B13">
            <v>3.6628178835106322</v>
          </cell>
          <cell r="C13">
            <v>3.8618920354794346</v>
          </cell>
          <cell r="D13">
            <v>98.266666666666694</v>
          </cell>
          <cell r="E13">
            <v>11.943127962085308</v>
          </cell>
          <cell r="F13">
            <v>12.592236966824643</v>
          </cell>
          <cell r="G13">
            <v>56.1</v>
          </cell>
          <cell r="H13">
            <v>0.71</v>
          </cell>
          <cell r="I13">
            <v>0.74858849999999999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96.600000000000009</v>
          </cell>
          <cell r="O13">
            <v>353.98551207327228</v>
          </cell>
          <cell r="P13">
            <v>3</v>
          </cell>
          <cell r="Q13">
            <v>5</v>
          </cell>
          <cell r="R13">
            <v>0.75</v>
          </cell>
          <cell r="S13">
            <v>0.08</v>
          </cell>
        </row>
        <row r="14">
          <cell r="A14" t="str">
            <v>2DS JPN, 2050</v>
          </cell>
          <cell r="B14">
            <v>3.5693529428485484</v>
          </cell>
          <cell r="C14">
            <v>3.7633472752923667</v>
          </cell>
          <cell r="D14">
            <v>98.266666666666694</v>
          </cell>
          <cell r="E14">
            <v>11.14691943127962</v>
          </cell>
          <cell r="F14">
            <v>11.752754502369667</v>
          </cell>
          <cell r="G14">
            <v>56.1</v>
          </cell>
          <cell r="H14">
            <v>0.71</v>
          </cell>
          <cell r="I14">
            <v>0.74858849999999999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167.9</v>
          </cell>
          <cell r="O14">
            <v>615.26053288925891</v>
          </cell>
          <cell r="P14">
            <v>3</v>
          </cell>
          <cell r="Q14">
            <v>5</v>
          </cell>
          <cell r="R14">
            <v>0.75</v>
          </cell>
          <cell r="S14">
            <v>0.08</v>
          </cell>
        </row>
        <row r="15">
          <cell r="A15" t="str">
            <v>Sensitivity</v>
          </cell>
          <cell r="B15">
            <v>2.9900741415246554</v>
          </cell>
          <cell r="C15">
            <v>3.1525846711165202</v>
          </cell>
          <cell r="D15">
            <v>98.266666666666694</v>
          </cell>
          <cell r="E15">
            <v>9.9526066350710902</v>
          </cell>
          <cell r="F15">
            <v>10.493530805687204</v>
          </cell>
          <cell r="G15">
            <v>56.1</v>
          </cell>
          <cell r="H15">
            <v>0.71</v>
          </cell>
          <cell r="I15">
            <v>0.74858849999999999</v>
          </cell>
          <cell r="J15">
            <v>0</v>
          </cell>
          <cell r="K15">
            <v>0.71</v>
          </cell>
          <cell r="L15">
            <v>0.74858849999999999</v>
          </cell>
          <cell r="M15">
            <v>0</v>
          </cell>
          <cell r="N15">
            <v>167.9</v>
          </cell>
          <cell r="O15">
            <v>615.26053288925891</v>
          </cell>
          <cell r="P15">
            <v>3</v>
          </cell>
          <cell r="Q15">
            <v>5</v>
          </cell>
          <cell r="R15">
            <v>0.75</v>
          </cell>
          <cell r="S15">
            <v>0.08</v>
          </cell>
        </row>
        <row r="18">
          <cell r="A18" t="str">
            <v>Technology Drop-down</v>
          </cell>
        </row>
        <row r="19">
          <cell r="A19" t="str">
            <v>CCGT</v>
          </cell>
        </row>
        <row r="20">
          <cell r="A20" t="str">
            <v>CCGT w/CCS</v>
          </cell>
        </row>
      </sheetData>
      <sheetData sheetId="6">
        <row r="4">
          <cell r="A4" t="str">
            <v>Ref</v>
          </cell>
          <cell r="B4" t="str">
            <v>Scen</v>
          </cell>
          <cell r="C4" t="str">
            <v>Type</v>
          </cell>
          <cell r="D4" t="str">
            <v>Ovrnt</v>
          </cell>
          <cell r="E4" t="str">
            <v>Build</v>
          </cell>
          <cell r="F4" t="str">
            <v>Life</v>
          </cell>
          <cell r="G4" t="str">
            <v>FOM</v>
          </cell>
          <cell r="H4" t="str">
            <v>HHV_Eff</v>
          </cell>
          <cell r="I4" t="str">
            <v>Cap_Rate</v>
          </cell>
          <cell r="J4" t="str">
            <v>Fuel</v>
          </cell>
          <cell r="K4" t="str">
            <v>Note</v>
          </cell>
        </row>
        <row r="5">
          <cell r="A5" t="str">
            <v>CCGT (2DS EU, 2020)</v>
          </cell>
          <cell r="B5" t="str">
            <v>2DS EU, 2020</v>
          </cell>
          <cell r="C5" t="str">
            <v>CCGT</v>
          </cell>
          <cell r="D5">
            <v>1097.7701543739281</v>
          </cell>
          <cell r="E5">
            <v>2</v>
          </cell>
          <cell r="F5">
            <v>35</v>
          </cell>
          <cell r="G5">
            <v>2.5000000000000001E-2</v>
          </cell>
          <cell r="H5">
            <v>0.58333333333333304</v>
          </cell>
          <cell r="I5">
            <v>0</v>
          </cell>
          <cell r="J5" t="str">
            <v>Gas</v>
          </cell>
          <cell r="K5" t="str">
            <v>EU combined cycle gas turbine, 2012 USD costs</v>
          </cell>
        </row>
        <row r="6">
          <cell r="A6" t="str">
            <v>CCGT w/CCS (2DS EU, 2020)</v>
          </cell>
          <cell r="B6" t="str">
            <v>2DS EU, 2020</v>
          </cell>
          <cell r="C6" t="str">
            <v>CCGT w/CCS</v>
          </cell>
          <cell r="D6">
            <v>1902.8016009148084</v>
          </cell>
          <cell r="E6">
            <v>2</v>
          </cell>
          <cell r="F6">
            <v>35</v>
          </cell>
          <cell r="G6">
            <v>2.5000000000000001E-2</v>
          </cell>
          <cell r="H6">
            <v>0.50666666666666704</v>
          </cell>
          <cell r="I6">
            <v>0.85</v>
          </cell>
          <cell r="J6" t="str">
            <v>Gas</v>
          </cell>
          <cell r="K6" t="str">
            <v>EU combined cycle gas turbine with CCS, 2012 USD costs</v>
          </cell>
        </row>
        <row r="7">
          <cell r="A7" t="str">
            <v>CSP w/6h (2DS EU, 2020)</v>
          </cell>
          <cell r="B7" t="str">
            <v>2DS EU, 2020</v>
          </cell>
          <cell r="C7" t="str">
            <v>CSP w/6h</v>
          </cell>
          <cell r="D7">
            <v>6068</v>
          </cell>
          <cell r="E7">
            <v>2</v>
          </cell>
          <cell r="F7">
            <v>35</v>
          </cell>
          <cell r="G7">
            <v>0.01</v>
          </cell>
          <cell r="H7">
            <v>0.4</v>
          </cell>
          <cell r="I7">
            <v>0</v>
          </cell>
          <cell r="J7" t="str">
            <v>Ren</v>
          </cell>
          <cell r="K7" t="str">
            <v>EU CSP with 6h storage, 2012 USD costs</v>
          </cell>
        </row>
        <row r="8">
          <cell r="A8" t="str">
            <v>Large Hydro (2DS EU, 2020)</v>
          </cell>
          <cell r="B8" t="str">
            <v>2DS EU, 2020</v>
          </cell>
          <cell r="C8" t="str">
            <v>Large Hydro</v>
          </cell>
          <cell r="D8">
            <v>2000</v>
          </cell>
          <cell r="E8">
            <v>3</v>
          </cell>
          <cell r="F8">
            <v>60</v>
          </cell>
          <cell r="G8">
            <v>0.02</v>
          </cell>
          <cell r="H8">
            <v>1</v>
          </cell>
          <cell r="I8">
            <v>0</v>
          </cell>
          <cell r="J8" t="str">
            <v>Ren</v>
          </cell>
          <cell r="K8" t="str">
            <v>EU Large hydro, 2012 USD costs</v>
          </cell>
        </row>
        <row r="9">
          <cell r="A9" t="str">
            <v>LWR (2DS EU, 2020)</v>
          </cell>
          <cell r="B9" t="str">
            <v>2DS EU, 2020</v>
          </cell>
          <cell r="C9" t="str">
            <v>LWR</v>
          </cell>
          <cell r="D9">
            <v>5225</v>
          </cell>
          <cell r="E9">
            <v>5</v>
          </cell>
          <cell r="F9">
            <v>60</v>
          </cell>
          <cell r="G9">
            <v>0.02</v>
          </cell>
          <cell r="H9">
            <v>0.36</v>
          </cell>
          <cell r="I9">
            <v>0</v>
          </cell>
          <cell r="J9" t="str">
            <v>U238</v>
          </cell>
          <cell r="K9" t="str">
            <v>EU light water reactor, 2012 USD costs</v>
          </cell>
        </row>
        <row r="10">
          <cell r="A10" t="str">
            <v>OCGT (2DS EU, 2020)</v>
          </cell>
          <cell r="B10" t="str">
            <v>2DS EU, 2020</v>
          </cell>
          <cell r="C10" t="str">
            <v>OCGT</v>
          </cell>
          <cell r="D10">
            <v>800</v>
          </cell>
          <cell r="E10">
            <v>1</v>
          </cell>
          <cell r="F10">
            <v>35</v>
          </cell>
          <cell r="G10">
            <v>0.04</v>
          </cell>
          <cell r="H10">
            <v>0.38666666666666699</v>
          </cell>
          <cell r="I10">
            <v>0</v>
          </cell>
          <cell r="J10" t="str">
            <v>Gas</v>
          </cell>
          <cell r="K10" t="str">
            <v>EU open cycle gas turbine, 2012 USD costs</v>
          </cell>
        </row>
        <row r="11">
          <cell r="A11" t="str">
            <v>USCPC (2DS EU, 2020)</v>
          </cell>
          <cell r="B11" t="str">
            <v>2DS EU, 2020</v>
          </cell>
          <cell r="C11" t="str">
            <v>USCPC</v>
          </cell>
          <cell r="D11">
            <v>2600</v>
          </cell>
          <cell r="E11">
            <v>4</v>
          </cell>
          <cell r="F11">
            <v>40</v>
          </cell>
          <cell r="G11">
            <v>0.02</v>
          </cell>
          <cell r="H11">
            <v>0.48</v>
          </cell>
          <cell r="I11">
            <v>0</v>
          </cell>
          <cell r="J11" t="str">
            <v>Bit</v>
          </cell>
          <cell r="K11" t="str">
            <v>EU hard-coal ultra-supercritical pulverized coal, 2012 USD costs</v>
          </cell>
        </row>
        <row r="12">
          <cell r="A12" t="str">
            <v>USCPC w/CCS (2DS EU, 2020)</v>
          </cell>
          <cell r="B12" t="str">
            <v>2DS EU, 2020</v>
          </cell>
          <cell r="C12" t="str">
            <v>USCPC w/CCS</v>
          </cell>
          <cell r="D12">
            <v>4077.1014492753625</v>
          </cell>
          <cell r="E12">
            <v>4</v>
          </cell>
          <cell r="F12">
            <v>40</v>
          </cell>
          <cell r="G12">
            <v>0.03</v>
          </cell>
          <cell r="H12">
            <v>0.38</v>
          </cell>
          <cell r="I12">
            <v>0.85</v>
          </cell>
          <cell r="J12" t="str">
            <v>Bit</v>
          </cell>
          <cell r="K12" t="str">
            <v>EU hard-coal ultra-supercritical pulverized coal with CCS, 2012 USD costs</v>
          </cell>
        </row>
        <row r="13">
          <cell r="A13" t="str">
            <v>CCGT (2DS EU, 2030)</v>
          </cell>
          <cell r="B13" t="str">
            <v>2DS EU, 2030</v>
          </cell>
          <cell r="C13" t="str">
            <v>CCGT</v>
          </cell>
          <cell r="D13">
            <v>1097.7701543739281</v>
          </cell>
          <cell r="E13">
            <v>2</v>
          </cell>
          <cell r="F13">
            <v>35</v>
          </cell>
          <cell r="G13">
            <v>2.5000000000000001E-2</v>
          </cell>
          <cell r="H13">
            <v>0.61</v>
          </cell>
          <cell r="I13">
            <v>0</v>
          </cell>
          <cell r="J13" t="str">
            <v>Gas</v>
          </cell>
          <cell r="K13" t="str">
            <v>EU combined cycle gas turbine, 2012 USD costs</v>
          </cell>
        </row>
        <row r="14">
          <cell r="A14" t="str">
            <v>CCGT w/CCS (2DS EU, 2030)</v>
          </cell>
          <cell r="B14" t="str">
            <v>2DS EU, 2030</v>
          </cell>
          <cell r="C14" t="str">
            <v>CCGT w/CCS</v>
          </cell>
          <cell r="D14">
            <v>1756.4322469982849</v>
          </cell>
          <cell r="E14">
            <v>2</v>
          </cell>
          <cell r="F14">
            <v>35</v>
          </cell>
          <cell r="G14">
            <v>2.5000000000000001E-2</v>
          </cell>
          <cell r="H14">
            <v>0.54</v>
          </cell>
          <cell r="I14">
            <v>0.85</v>
          </cell>
          <cell r="J14" t="str">
            <v>Gas</v>
          </cell>
          <cell r="K14" t="str">
            <v>EU combined cycle gas turbine with CCS, 2012 USD costs</v>
          </cell>
        </row>
        <row r="15">
          <cell r="A15" t="str">
            <v>CSP w/6h (2DS EU, 2030)</v>
          </cell>
          <cell r="B15" t="str">
            <v>2DS EU, 2030</v>
          </cell>
          <cell r="C15" t="str">
            <v>CSP w/6h</v>
          </cell>
          <cell r="D15">
            <v>4510</v>
          </cell>
          <cell r="E15">
            <v>2</v>
          </cell>
          <cell r="F15">
            <v>35</v>
          </cell>
          <cell r="G15">
            <v>0.01</v>
          </cell>
          <cell r="H15">
            <v>0.4</v>
          </cell>
          <cell r="I15">
            <v>0</v>
          </cell>
          <cell r="J15" t="str">
            <v>Ren</v>
          </cell>
          <cell r="K15" t="str">
            <v>EU CSP with 6h storage, 2012 USD costs</v>
          </cell>
        </row>
        <row r="16">
          <cell r="A16" t="str">
            <v>Large Hydro (2DS EU, 2030)</v>
          </cell>
          <cell r="B16" t="str">
            <v>2DS EU, 2030</v>
          </cell>
          <cell r="C16" t="str">
            <v>Large Hydro</v>
          </cell>
          <cell r="D16">
            <v>2000</v>
          </cell>
          <cell r="E16">
            <v>3</v>
          </cell>
          <cell r="F16">
            <v>60</v>
          </cell>
          <cell r="G16">
            <v>0.02</v>
          </cell>
          <cell r="H16">
            <v>1</v>
          </cell>
          <cell r="I16">
            <v>0</v>
          </cell>
          <cell r="J16" t="str">
            <v>Ren</v>
          </cell>
          <cell r="K16" t="str">
            <v>EU Large hydro, 2012 USD costs</v>
          </cell>
        </row>
        <row r="17">
          <cell r="A17" t="str">
            <v>LWR (2DS EU, 2030)</v>
          </cell>
          <cell r="B17" t="str">
            <v>2DS EU, 2030</v>
          </cell>
          <cell r="C17" t="str">
            <v>LWR</v>
          </cell>
          <cell r="D17">
            <v>5060</v>
          </cell>
          <cell r="E17">
            <v>5</v>
          </cell>
          <cell r="F17">
            <v>60</v>
          </cell>
          <cell r="G17">
            <v>0.02</v>
          </cell>
          <cell r="H17">
            <v>0.37</v>
          </cell>
          <cell r="I17">
            <v>0</v>
          </cell>
          <cell r="J17" t="str">
            <v>U238</v>
          </cell>
          <cell r="K17" t="str">
            <v>EU light water reactor, 2012 USD costs</v>
          </cell>
        </row>
        <row r="18">
          <cell r="A18" t="str">
            <v>OCGT (2DS EU, 2030)</v>
          </cell>
          <cell r="B18" t="str">
            <v>2DS EU, 2030</v>
          </cell>
          <cell r="C18" t="str">
            <v>OCGT</v>
          </cell>
          <cell r="D18">
            <v>800</v>
          </cell>
          <cell r="E18">
            <v>1</v>
          </cell>
          <cell r="F18">
            <v>35</v>
          </cell>
          <cell r="G18">
            <v>0.04</v>
          </cell>
          <cell r="H18">
            <v>0.4</v>
          </cell>
          <cell r="I18">
            <v>0</v>
          </cell>
          <cell r="J18" t="str">
            <v>Gas</v>
          </cell>
          <cell r="K18" t="str">
            <v>EU open cycle gas turbine, 2012 USD costs</v>
          </cell>
        </row>
        <row r="19">
          <cell r="A19" t="str">
            <v>USCPC (2DS EU, 2030)</v>
          </cell>
          <cell r="B19" t="str">
            <v>2DS EU, 2030</v>
          </cell>
          <cell r="C19" t="str">
            <v>USCPC</v>
          </cell>
          <cell r="D19">
            <v>2600</v>
          </cell>
          <cell r="E19">
            <v>4</v>
          </cell>
          <cell r="F19">
            <v>40</v>
          </cell>
          <cell r="G19">
            <v>0.02</v>
          </cell>
          <cell r="H19">
            <v>0.5</v>
          </cell>
          <cell r="I19">
            <v>0</v>
          </cell>
          <cell r="J19" t="str">
            <v>Bit</v>
          </cell>
          <cell r="K19" t="str">
            <v>EU hard-coal ultra-supercritical pulverized coal, 2012 USD costs</v>
          </cell>
        </row>
        <row r="20">
          <cell r="A20" t="str">
            <v>USCPC w/CCS (2DS EU, 2030)</v>
          </cell>
          <cell r="B20" t="str">
            <v>2DS EU, 2030</v>
          </cell>
          <cell r="C20" t="str">
            <v>USCPC w/CCS</v>
          </cell>
          <cell r="D20">
            <v>3640</v>
          </cell>
          <cell r="E20">
            <v>4</v>
          </cell>
          <cell r="F20">
            <v>40</v>
          </cell>
          <cell r="G20">
            <v>0.03</v>
          </cell>
          <cell r="H20">
            <v>0.42</v>
          </cell>
          <cell r="I20">
            <v>0.85</v>
          </cell>
          <cell r="J20" t="str">
            <v>Bit</v>
          </cell>
          <cell r="K20" t="str">
            <v>EU hard-coal ultra-supercritical pulverized coal with CCS, 2012 USD costs</v>
          </cell>
        </row>
        <row r="21">
          <cell r="A21" t="str">
            <v>CCGT (2DS EU, 2050)</v>
          </cell>
          <cell r="B21" t="str">
            <v>2DS EU, 2050</v>
          </cell>
          <cell r="C21" t="str">
            <v>CCGT</v>
          </cell>
          <cell r="D21">
            <v>1097.7701543739281</v>
          </cell>
          <cell r="E21">
            <v>2</v>
          </cell>
          <cell r="F21">
            <v>35</v>
          </cell>
          <cell r="G21">
            <v>2.5000000000000001E-2</v>
          </cell>
          <cell r="H21">
            <v>0.63</v>
          </cell>
          <cell r="I21">
            <v>0</v>
          </cell>
          <cell r="J21" t="str">
            <v>Gas</v>
          </cell>
          <cell r="K21" t="str">
            <v>EU combined cycle gas turbine, 2012 USD costs</v>
          </cell>
        </row>
        <row r="22">
          <cell r="A22" t="str">
            <v>CCGT w/CCS (2DS EU, 2050)</v>
          </cell>
          <cell r="B22" t="str">
            <v>2DS EU, 2050</v>
          </cell>
          <cell r="C22" t="str">
            <v>CCGT w/CCS</v>
          </cell>
          <cell r="D22">
            <v>1646.6552315608919</v>
          </cell>
          <cell r="E22">
            <v>2</v>
          </cell>
          <cell r="F22">
            <v>35</v>
          </cell>
          <cell r="G22">
            <v>2.5000000000000001E-2</v>
          </cell>
          <cell r="H22">
            <v>0.56000000000000005</v>
          </cell>
          <cell r="I22">
            <v>0.85</v>
          </cell>
          <cell r="J22" t="str">
            <v>Gas</v>
          </cell>
          <cell r="K22" t="str">
            <v>EU combined cycle gas turbine with CCS, 2012 USD costs</v>
          </cell>
        </row>
        <row r="23">
          <cell r="A23" t="str">
            <v>CSP w/6h (2DS EU, 2050)</v>
          </cell>
          <cell r="B23" t="str">
            <v>2DS EU, 2050</v>
          </cell>
          <cell r="C23" t="str">
            <v>CSP w/6h</v>
          </cell>
          <cell r="D23">
            <v>3690</v>
          </cell>
          <cell r="E23">
            <v>2</v>
          </cell>
          <cell r="F23">
            <v>35</v>
          </cell>
          <cell r="G23">
            <v>0.01</v>
          </cell>
          <cell r="H23">
            <v>0.4</v>
          </cell>
          <cell r="I23">
            <v>0</v>
          </cell>
          <cell r="J23" t="str">
            <v>Ren</v>
          </cell>
          <cell r="K23" t="str">
            <v>EU CSP with 6h storage, 2012 USD costs</v>
          </cell>
        </row>
        <row r="24">
          <cell r="A24" t="str">
            <v>Large Hydro (2DS EU, 2050)</v>
          </cell>
          <cell r="B24" t="str">
            <v>2DS EU, 2050</v>
          </cell>
          <cell r="C24" t="str">
            <v>Large Hydro</v>
          </cell>
          <cell r="D24">
            <v>2000</v>
          </cell>
          <cell r="E24">
            <v>3</v>
          </cell>
          <cell r="F24">
            <v>60</v>
          </cell>
          <cell r="G24">
            <v>0.02</v>
          </cell>
          <cell r="H24">
            <v>1</v>
          </cell>
          <cell r="I24">
            <v>0</v>
          </cell>
          <cell r="J24" t="str">
            <v>Ren</v>
          </cell>
          <cell r="K24" t="str">
            <v>EU Large hydro, 2012 USD costs</v>
          </cell>
        </row>
        <row r="25">
          <cell r="A25" t="str">
            <v>LWR (2DS EU, 2050)</v>
          </cell>
          <cell r="B25" t="str">
            <v>2DS EU, 2050</v>
          </cell>
          <cell r="C25" t="str">
            <v>LWR</v>
          </cell>
          <cell r="D25">
            <v>4840</v>
          </cell>
          <cell r="E25">
            <v>5</v>
          </cell>
          <cell r="F25">
            <v>60</v>
          </cell>
          <cell r="G25">
            <v>0.02</v>
          </cell>
          <cell r="H25">
            <v>0.37</v>
          </cell>
          <cell r="I25">
            <v>0</v>
          </cell>
          <cell r="J25" t="str">
            <v>U238</v>
          </cell>
          <cell r="K25" t="str">
            <v>EU light water reactor, 2012 USD costs</v>
          </cell>
        </row>
        <row r="26">
          <cell r="A26" t="str">
            <v>OCGT (2DS EU, 2050)</v>
          </cell>
          <cell r="B26" t="str">
            <v>2DS EU, 2050</v>
          </cell>
          <cell r="C26" t="str">
            <v>OCGT</v>
          </cell>
          <cell r="D26">
            <v>800</v>
          </cell>
          <cell r="E26">
            <v>1</v>
          </cell>
          <cell r="F26">
            <v>35</v>
          </cell>
          <cell r="G26">
            <v>0.04</v>
          </cell>
          <cell r="H26">
            <v>0.42</v>
          </cell>
          <cell r="I26">
            <v>0</v>
          </cell>
          <cell r="J26" t="str">
            <v>Gas</v>
          </cell>
          <cell r="K26" t="str">
            <v>EU open cycle gas turbine, 2012 USD costs</v>
          </cell>
        </row>
        <row r="27">
          <cell r="A27" t="str">
            <v>USCPC (2DS EU, 2050)</v>
          </cell>
          <cell r="B27" t="str">
            <v>2DS EU, 2050</v>
          </cell>
          <cell r="C27" t="str">
            <v>USCPC</v>
          </cell>
          <cell r="D27">
            <v>2600</v>
          </cell>
          <cell r="E27">
            <v>4</v>
          </cell>
          <cell r="F27">
            <v>40</v>
          </cell>
          <cell r="G27">
            <v>0.02</v>
          </cell>
          <cell r="H27">
            <v>0.52</v>
          </cell>
          <cell r="I27">
            <v>0</v>
          </cell>
          <cell r="J27" t="str">
            <v>Bit</v>
          </cell>
          <cell r="K27" t="str">
            <v>EU hard-coal ultra-supercritical pulverized coal, 2012 USD costs</v>
          </cell>
        </row>
        <row r="28">
          <cell r="A28" t="str">
            <v>USCPC w/CCS (2DS EU, 2050)</v>
          </cell>
          <cell r="B28" t="str">
            <v>2DS EU, 2050</v>
          </cell>
          <cell r="C28" t="str">
            <v>USCPC w/CCS</v>
          </cell>
          <cell r="D28">
            <v>3165</v>
          </cell>
          <cell r="E28">
            <v>4</v>
          </cell>
          <cell r="F28">
            <v>40</v>
          </cell>
          <cell r="G28">
            <v>0.03</v>
          </cell>
          <cell r="H28">
            <v>0.44</v>
          </cell>
          <cell r="I28">
            <v>0.85</v>
          </cell>
          <cell r="J28" t="str">
            <v>Bit</v>
          </cell>
          <cell r="K28" t="str">
            <v>EU hard-coal ultra-supercritical pulverized coal with CCS, 2012 USD costs</v>
          </cell>
        </row>
        <row r="29">
          <cell r="A29" t="str">
            <v>CCGT (2DS JPN, 2020)</v>
          </cell>
          <cell r="B29" t="str">
            <v>2DS JPN, 2020</v>
          </cell>
          <cell r="C29" t="str">
            <v>CCGT</v>
          </cell>
          <cell r="D29">
            <v>974.68515242438946</v>
          </cell>
          <cell r="E29">
            <v>2</v>
          </cell>
          <cell r="F29">
            <v>35</v>
          </cell>
          <cell r="G29">
            <v>2.5000000000000001E-2</v>
          </cell>
          <cell r="H29">
            <v>0.58333333333333304</v>
          </cell>
          <cell r="I29">
            <v>0</v>
          </cell>
          <cell r="J29" t="str">
            <v>Gas</v>
          </cell>
          <cell r="K29" t="str">
            <v>JPN combined cycle gas turbine, 2012 USD costs</v>
          </cell>
        </row>
        <row r="30">
          <cell r="A30" t="str">
            <v>CCGT w/CCS (2DS JPN, 2020)</v>
          </cell>
          <cell r="B30" t="str">
            <v>2DS JPN, 2020</v>
          </cell>
          <cell r="C30" t="str">
            <v>CCGT w/CCS</v>
          </cell>
          <cell r="D30">
            <v>1689.454264202275</v>
          </cell>
          <cell r="E30">
            <v>2</v>
          </cell>
          <cell r="F30">
            <v>35</v>
          </cell>
          <cell r="G30">
            <v>2.5000000000000001E-2</v>
          </cell>
          <cell r="H30">
            <v>0.50666666666666704</v>
          </cell>
          <cell r="I30">
            <v>0.85</v>
          </cell>
          <cell r="J30" t="str">
            <v>Gas</v>
          </cell>
          <cell r="K30" t="str">
            <v>JPN combined cycle gas turbine with CCS, 2012 USD costs</v>
          </cell>
        </row>
        <row r="31">
          <cell r="A31" t="str">
            <v>LWR (2DS JPN, 2020)</v>
          </cell>
          <cell r="B31" t="str">
            <v>2DS JPN, 2020</v>
          </cell>
          <cell r="C31" t="str">
            <v>LWR</v>
          </cell>
          <cell r="D31">
            <v>4000</v>
          </cell>
          <cell r="E31">
            <v>5</v>
          </cell>
          <cell r="F31">
            <v>60</v>
          </cell>
          <cell r="G31">
            <v>0.02</v>
          </cell>
          <cell r="H31">
            <v>0.36333333333333301</v>
          </cell>
          <cell r="I31">
            <v>0</v>
          </cell>
          <cell r="J31" t="str">
            <v>U238</v>
          </cell>
          <cell r="K31" t="str">
            <v>JPN light water reactor, 2012 USD costs</v>
          </cell>
        </row>
        <row r="32">
          <cell r="A32" t="str">
            <v>OCGT (2DS JPN, 2020)</v>
          </cell>
          <cell r="B32" t="str">
            <v>2DS JPN, 2020</v>
          </cell>
          <cell r="C32" t="str">
            <v>OCGT</v>
          </cell>
          <cell r="D32">
            <v>710.30180482927369</v>
          </cell>
          <cell r="E32">
            <v>1</v>
          </cell>
          <cell r="F32">
            <v>35</v>
          </cell>
          <cell r="G32">
            <v>0.04</v>
          </cell>
          <cell r="H32">
            <v>0.38666666666666699</v>
          </cell>
          <cell r="I32">
            <v>0</v>
          </cell>
          <cell r="J32" t="str">
            <v>Gas</v>
          </cell>
          <cell r="K32" t="str">
            <v>JPN open cycle gas turbine, 2012 USD costs</v>
          </cell>
        </row>
        <row r="33">
          <cell r="A33" t="str">
            <v>USCPC (2DS JPN, 2020)</v>
          </cell>
          <cell r="B33" t="str">
            <v>2DS JPN, 2020</v>
          </cell>
          <cell r="C33" t="str">
            <v>USCPC</v>
          </cell>
          <cell r="D33">
            <v>2334.9826051773994</v>
          </cell>
          <cell r="E33">
            <v>4</v>
          </cell>
          <cell r="F33">
            <v>40</v>
          </cell>
          <cell r="G33">
            <v>0.02</v>
          </cell>
          <cell r="H33">
            <v>0.48</v>
          </cell>
          <cell r="I33">
            <v>0</v>
          </cell>
          <cell r="J33" t="str">
            <v>Bit</v>
          </cell>
          <cell r="K33" t="str">
            <v>JPN hard-coal ultra-supercritical pulverized coal, 2012 USD costs</v>
          </cell>
        </row>
        <row r="34">
          <cell r="A34" t="str">
            <v>USCPC w/CCS (2DS JPN, 2020)</v>
          </cell>
          <cell r="B34" t="str">
            <v>2DS JPN, 2020</v>
          </cell>
          <cell r="C34" t="str">
            <v>USCPC w/CCS</v>
          </cell>
          <cell r="D34">
            <v>3661.5234475390525</v>
          </cell>
          <cell r="E34">
            <v>4</v>
          </cell>
          <cell r="F34">
            <v>40</v>
          </cell>
          <cell r="G34">
            <v>0.03</v>
          </cell>
          <cell r="H34">
            <v>0.38</v>
          </cell>
          <cell r="I34">
            <v>0.85</v>
          </cell>
          <cell r="J34" t="str">
            <v>Bit</v>
          </cell>
          <cell r="K34" t="str">
            <v>JPN hard-coal ultra-supercritical pulverized coal with CCS, 2012 USD costs</v>
          </cell>
        </row>
        <row r="35">
          <cell r="A35" t="str">
            <v>CCGT (2DS JPN, 2030)</v>
          </cell>
          <cell r="B35" t="str">
            <v>2DS JPN, 2030</v>
          </cell>
          <cell r="C35" t="str">
            <v>CCGT</v>
          </cell>
          <cell r="D35">
            <v>974.68515242438946</v>
          </cell>
          <cell r="E35">
            <v>2</v>
          </cell>
          <cell r="F35">
            <v>35</v>
          </cell>
          <cell r="G35">
            <v>2.5000000000000001E-2</v>
          </cell>
          <cell r="H35">
            <v>0.61</v>
          </cell>
          <cell r="I35">
            <v>0</v>
          </cell>
          <cell r="J35" t="str">
            <v>Gas</v>
          </cell>
          <cell r="K35" t="str">
            <v>JPN combined cycle gas turbine, 2012 USD costs</v>
          </cell>
        </row>
        <row r="36">
          <cell r="A36" t="str">
            <v>CCGT w/CCS (2DS JPN, 2030)</v>
          </cell>
          <cell r="B36" t="str">
            <v>2DS JPN, 2030</v>
          </cell>
          <cell r="C36" t="str">
            <v>CCGT w/CCS</v>
          </cell>
          <cell r="D36">
            <v>1559.496243879023</v>
          </cell>
          <cell r="E36">
            <v>2</v>
          </cell>
          <cell r="F36">
            <v>35</v>
          </cell>
          <cell r="G36">
            <v>2.5000000000000001E-2</v>
          </cell>
          <cell r="H36">
            <v>0.54</v>
          </cell>
          <cell r="I36">
            <v>0.85</v>
          </cell>
          <cell r="J36" t="str">
            <v>Gas</v>
          </cell>
          <cell r="K36" t="str">
            <v>JPN combined cycle gas turbine with CCS, 2012 USD costs</v>
          </cell>
        </row>
        <row r="37">
          <cell r="A37" t="str">
            <v>LWR (2DS JPN, 2030)</v>
          </cell>
          <cell r="B37" t="str">
            <v>2DS JPN, 2030</v>
          </cell>
          <cell r="C37" t="str">
            <v>LWR</v>
          </cell>
          <cell r="D37">
            <v>4000</v>
          </cell>
          <cell r="E37">
            <v>5</v>
          </cell>
          <cell r="F37">
            <v>60</v>
          </cell>
          <cell r="G37">
            <v>0.02</v>
          </cell>
          <cell r="H37">
            <v>0.37</v>
          </cell>
          <cell r="I37">
            <v>0</v>
          </cell>
          <cell r="J37" t="str">
            <v>U238</v>
          </cell>
          <cell r="K37" t="str">
            <v>JPN light water reactor, 2012 USD costs</v>
          </cell>
        </row>
        <row r="38">
          <cell r="A38" t="str">
            <v>OCGT (2DS JPN, 2030)</v>
          </cell>
          <cell r="B38" t="str">
            <v>2DS JPN, 2030</v>
          </cell>
          <cell r="C38" t="str">
            <v>OCGT</v>
          </cell>
          <cell r="D38">
            <v>710.30180482927369</v>
          </cell>
          <cell r="E38">
            <v>1</v>
          </cell>
          <cell r="F38">
            <v>35</v>
          </cell>
          <cell r="G38">
            <v>0.04</v>
          </cell>
          <cell r="H38">
            <v>0.4</v>
          </cell>
          <cell r="I38">
            <v>0</v>
          </cell>
          <cell r="J38" t="str">
            <v>Gas</v>
          </cell>
          <cell r="K38" t="str">
            <v>JPN open cycle gas turbine, 2012 USD costs</v>
          </cell>
        </row>
        <row r="39">
          <cell r="A39" t="str">
            <v>USCPC (2DS JPN, 2030)</v>
          </cell>
          <cell r="B39" t="str">
            <v>2DS JPN, 2030</v>
          </cell>
          <cell r="C39" t="str">
            <v>USCPC</v>
          </cell>
          <cell r="D39">
            <v>2334.9826051773994</v>
          </cell>
          <cell r="E39">
            <v>4</v>
          </cell>
          <cell r="F39">
            <v>40</v>
          </cell>
          <cell r="G39">
            <v>0.02</v>
          </cell>
          <cell r="H39">
            <v>0.5</v>
          </cell>
          <cell r="I39">
            <v>0</v>
          </cell>
          <cell r="J39" t="str">
            <v>Bit</v>
          </cell>
          <cell r="K39" t="str">
            <v>JPN hard-coal ultra-supercritical pulverized coal, 2012 USD costs</v>
          </cell>
        </row>
        <row r="40">
          <cell r="A40" t="str">
            <v>USCPC w/CCS (2DS JPN, 2030)</v>
          </cell>
          <cell r="B40" t="str">
            <v>2DS JPN, 2030</v>
          </cell>
          <cell r="C40" t="str">
            <v>USCPC w/CCS</v>
          </cell>
          <cell r="D40">
            <v>3268.9756472483591</v>
          </cell>
          <cell r="E40">
            <v>4</v>
          </cell>
          <cell r="F40">
            <v>40</v>
          </cell>
          <cell r="G40">
            <v>0.03</v>
          </cell>
          <cell r="H40">
            <v>0.42</v>
          </cell>
          <cell r="I40">
            <v>0.85</v>
          </cell>
          <cell r="J40" t="str">
            <v>Bit</v>
          </cell>
          <cell r="K40" t="str">
            <v>JPN hard-coal ultra-supercritical pulverized coal with CCS, 2012 USD costs</v>
          </cell>
        </row>
        <row r="41">
          <cell r="A41" t="str">
            <v>CCGT (2DS JPN, 2050)</v>
          </cell>
          <cell r="B41" t="str">
            <v>2DS JPN, 2050</v>
          </cell>
          <cell r="C41" t="str">
            <v>CCGT</v>
          </cell>
          <cell r="D41">
            <v>974.68515242438946</v>
          </cell>
          <cell r="E41">
            <v>2</v>
          </cell>
          <cell r="F41">
            <v>35</v>
          </cell>
          <cell r="G41">
            <v>2.5000000000000001E-2</v>
          </cell>
          <cell r="H41">
            <v>0.63</v>
          </cell>
          <cell r="I41">
            <v>0</v>
          </cell>
          <cell r="J41" t="str">
            <v>Gas</v>
          </cell>
          <cell r="K41" t="str">
            <v>JPN combined cycle gas turbine, 2012 USD costs</v>
          </cell>
        </row>
        <row r="42">
          <cell r="A42" t="str">
            <v>CCGT w/CCS (2DS JPN, 2050)</v>
          </cell>
          <cell r="B42" t="str">
            <v>2DS JPN, 2050</v>
          </cell>
          <cell r="C42" t="str">
            <v>CCGT w/CCS</v>
          </cell>
          <cell r="D42">
            <v>1462.027728636584</v>
          </cell>
          <cell r="E42">
            <v>2</v>
          </cell>
          <cell r="F42">
            <v>35</v>
          </cell>
          <cell r="G42">
            <v>2.5000000000000001E-2</v>
          </cell>
          <cell r="H42">
            <v>0.56000000000000005</v>
          </cell>
          <cell r="I42">
            <v>0.85</v>
          </cell>
          <cell r="J42" t="str">
            <v>Gas</v>
          </cell>
          <cell r="K42" t="str">
            <v>JPN combined cycle gas turbine with CCS, 2012 USD costs</v>
          </cell>
        </row>
        <row r="43">
          <cell r="A43" t="str">
            <v>LWR (2DS JPN, 2050)</v>
          </cell>
          <cell r="B43" t="str">
            <v>2DS JPN, 2050</v>
          </cell>
          <cell r="C43" t="str">
            <v>LWR</v>
          </cell>
          <cell r="D43">
            <v>4000</v>
          </cell>
          <cell r="E43">
            <v>5</v>
          </cell>
          <cell r="F43">
            <v>60</v>
          </cell>
          <cell r="G43">
            <v>0.02</v>
          </cell>
          <cell r="H43">
            <v>0.37</v>
          </cell>
          <cell r="I43">
            <v>0</v>
          </cell>
          <cell r="J43" t="str">
            <v>U238</v>
          </cell>
          <cell r="K43" t="str">
            <v>JPN light water reactor, 2012 USD costs</v>
          </cell>
        </row>
        <row r="44">
          <cell r="A44" t="str">
            <v>OCGT (2DS JPN, 2050)</v>
          </cell>
          <cell r="B44" t="str">
            <v>2DS JPN, 2050</v>
          </cell>
          <cell r="C44" t="str">
            <v>OCGT</v>
          </cell>
          <cell r="D44">
            <v>710.30180482927369</v>
          </cell>
          <cell r="E44">
            <v>1</v>
          </cell>
          <cell r="F44">
            <v>35</v>
          </cell>
          <cell r="G44">
            <v>0.04</v>
          </cell>
          <cell r="H44">
            <v>0.42</v>
          </cell>
          <cell r="I44">
            <v>0</v>
          </cell>
          <cell r="J44" t="str">
            <v>Gas</v>
          </cell>
          <cell r="K44" t="str">
            <v>JPN open cycle gas turbine, 2012 USD costs</v>
          </cell>
        </row>
        <row r="45">
          <cell r="A45" t="str">
            <v>USCPC (2DS JPN, 2050)</v>
          </cell>
          <cell r="B45" t="str">
            <v>2DS JPN, 2050</v>
          </cell>
          <cell r="C45" t="str">
            <v>USCPC</v>
          </cell>
          <cell r="D45">
            <v>2334.9826051773994</v>
          </cell>
          <cell r="E45">
            <v>4</v>
          </cell>
          <cell r="F45">
            <v>40</v>
          </cell>
          <cell r="G45">
            <v>0.02</v>
          </cell>
          <cell r="H45">
            <v>0.52</v>
          </cell>
          <cell r="I45">
            <v>0</v>
          </cell>
          <cell r="J45" t="str">
            <v>Bit</v>
          </cell>
          <cell r="K45" t="str">
            <v>JPN hard-coal ultra-supercritical pulverized coal, 2012 USD costs</v>
          </cell>
        </row>
        <row r="46">
          <cell r="A46" t="str">
            <v>USCPC w/CCS (2DS JPN, 2050)</v>
          </cell>
          <cell r="B46" t="str">
            <v>2DS JPN, 2050</v>
          </cell>
          <cell r="C46" t="str">
            <v>USCPC w/CCS</v>
          </cell>
          <cell r="D46">
            <v>2842.5875193463994</v>
          </cell>
          <cell r="E46">
            <v>4</v>
          </cell>
          <cell r="F46">
            <v>40</v>
          </cell>
          <cell r="G46">
            <v>0.03</v>
          </cell>
          <cell r="H46">
            <v>0.44</v>
          </cell>
          <cell r="I46">
            <v>0.85</v>
          </cell>
          <cell r="J46" t="str">
            <v>Bit</v>
          </cell>
          <cell r="K46" t="str">
            <v>JPN hard-coal ultra-supercritical pulverized coal with CCS, 2012 USD costs</v>
          </cell>
        </row>
        <row r="47">
          <cell r="A47" t="str">
            <v>CCGT (2DS USA, 2020)</v>
          </cell>
          <cell r="B47" t="str">
            <v>2DS USA, 2020</v>
          </cell>
          <cell r="C47" t="str">
            <v>CCGT</v>
          </cell>
          <cell r="D47">
            <v>1098</v>
          </cell>
          <cell r="E47">
            <v>2</v>
          </cell>
          <cell r="F47">
            <v>35</v>
          </cell>
          <cell r="G47">
            <v>2.5000000000000001E-2</v>
          </cell>
          <cell r="H47">
            <v>0.57999999999999996</v>
          </cell>
          <cell r="I47">
            <v>0</v>
          </cell>
          <cell r="J47" t="str">
            <v>Gas</v>
          </cell>
          <cell r="K47" t="str">
            <v>US combined cycle gas turbine, 2012 USD costs</v>
          </cell>
        </row>
        <row r="48">
          <cell r="A48" t="str">
            <v>CCGT w/CCS (2DS USA, 2020)</v>
          </cell>
          <cell r="B48" t="str">
            <v>2DS USA, 2020</v>
          </cell>
          <cell r="C48" t="str">
            <v>CCGT w/CCS</v>
          </cell>
          <cell r="D48">
            <v>1902.8016009148084</v>
          </cell>
          <cell r="E48">
            <v>2</v>
          </cell>
          <cell r="F48">
            <v>35</v>
          </cell>
          <cell r="G48">
            <v>2.5000000000000001E-2</v>
          </cell>
          <cell r="H48">
            <v>0.50666666666666704</v>
          </cell>
          <cell r="I48">
            <v>0.85</v>
          </cell>
          <cell r="J48" t="str">
            <v>Gas</v>
          </cell>
          <cell r="K48" t="str">
            <v>US combined cycle gas turbine with CCS, 2012 USD costs</v>
          </cell>
        </row>
        <row r="49">
          <cell r="A49" t="str">
            <v>CSP w/6h (2DS USA, 2020)</v>
          </cell>
          <cell r="B49" t="str">
            <v>2DS USA, 2020</v>
          </cell>
          <cell r="C49" t="str">
            <v>CSP w/6h</v>
          </cell>
          <cell r="D49">
            <v>4070</v>
          </cell>
          <cell r="E49">
            <v>2</v>
          </cell>
          <cell r="F49">
            <v>40</v>
          </cell>
          <cell r="G49">
            <v>0.01</v>
          </cell>
          <cell r="H49">
            <v>0.4</v>
          </cell>
          <cell r="I49">
            <v>0</v>
          </cell>
          <cell r="J49" t="str">
            <v>Ren</v>
          </cell>
          <cell r="K49" t="str">
            <v>US CSP with 6h thermal storage, 2012 USD costs</v>
          </cell>
        </row>
        <row r="50">
          <cell r="A50" t="str">
            <v>IGCC (2DS USA, 2020)</v>
          </cell>
          <cell r="B50" t="str">
            <v>2DS USA, 2020</v>
          </cell>
          <cell r="C50" t="str">
            <v>IGCC</v>
          </cell>
          <cell r="D50">
            <v>3897.4358974358975</v>
          </cell>
          <cell r="E50">
            <v>4</v>
          </cell>
          <cell r="F50">
            <v>40</v>
          </cell>
          <cell r="G50">
            <v>0.02</v>
          </cell>
          <cell r="H50">
            <v>0.47333333333333338</v>
          </cell>
          <cell r="I50">
            <v>0</v>
          </cell>
          <cell r="J50" t="str">
            <v>Bit</v>
          </cell>
          <cell r="K50" t="str">
            <v>US hard-coal IGCC, 2012 USD costs</v>
          </cell>
        </row>
        <row r="51">
          <cell r="A51" t="str">
            <v>IGCC w/CCS (2DS USA, 2020)</v>
          </cell>
          <cell r="B51" t="str">
            <v>2DS USA, 2020</v>
          </cell>
          <cell r="C51" t="str">
            <v>IGCC w/CCS</v>
          </cell>
          <cell r="D51">
            <v>5076.9230769230771</v>
          </cell>
          <cell r="E51">
            <v>4</v>
          </cell>
          <cell r="F51">
            <v>40</v>
          </cell>
          <cell r="G51">
            <v>0.03</v>
          </cell>
          <cell r="H51">
            <v>0.35333333333333333</v>
          </cell>
          <cell r="I51">
            <v>0.85</v>
          </cell>
          <cell r="J51" t="str">
            <v>Bit</v>
          </cell>
          <cell r="K51" t="str">
            <v>US hard-coal IGCC with CCS, 2012 USD costs</v>
          </cell>
        </row>
        <row r="52">
          <cell r="A52" t="str">
            <v>Large Hydro (2DS USA, 2020)</v>
          </cell>
          <cell r="B52" t="str">
            <v>2DS USA, 2020</v>
          </cell>
          <cell r="C52" t="str">
            <v>Large Hydro</v>
          </cell>
          <cell r="D52">
            <v>2000</v>
          </cell>
          <cell r="E52">
            <v>3</v>
          </cell>
          <cell r="F52">
            <v>60</v>
          </cell>
          <cell r="G52">
            <v>0.02</v>
          </cell>
          <cell r="H52">
            <v>1</v>
          </cell>
          <cell r="I52">
            <v>0</v>
          </cell>
          <cell r="J52" t="str">
            <v>Ren</v>
          </cell>
          <cell r="K52" t="str">
            <v>US large hydro, 2012 USD costs</v>
          </cell>
        </row>
        <row r="53">
          <cell r="A53" t="str">
            <v>LWR (2DS USA, 2020)</v>
          </cell>
          <cell r="B53" t="str">
            <v>2DS USA, 2020</v>
          </cell>
          <cell r="C53" t="str">
            <v>LWR</v>
          </cell>
          <cell r="D53">
            <v>4750</v>
          </cell>
          <cell r="E53">
            <v>5</v>
          </cell>
          <cell r="F53">
            <v>60</v>
          </cell>
          <cell r="G53">
            <v>0.02</v>
          </cell>
          <cell r="H53">
            <v>0.36</v>
          </cell>
          <cell r="I53">
            <v>0</v>
          </cell>
          <cell r="J53" t="str">
            <v>U238</v>
          </cell>
          <cell r="K53" t="str">
            <v>US light water reactor, 2012 USD costs</v>
          </cell>
        </row>
        <row r="54">
          <cell r="A54" t="str">
            <v>OCGT (2DS USA, 2020)</v>
          </cell>
          <cell r="B54" t="str">
            <v>2DS USA, 2020</v>
          </cell>
          <cell r="C54" t="str">
            <v>OCGT</v>
          </cell>
          <cell r="D54">
            <v>800</v>
          </cell>
          <cell r="E54">
            <v>1</v>
          </cell>
          <cell r="F54">
            <v>35</v>
          </cell>
          <cell r="G54">
            <v>0.04</v>
          </cell>
          <cell r="H54">
            <v>0.38666666666666699</v>
          </cell>
          <cell r="I54">
            <v>0</v>
          </cell>
          <cell r="J54" t="str">
            <v>Gas</v>
          </cell>
          <cell r="K54" t="str">
            <v>US open cycle gas turbine, 2012 USD costs</v>
          </cell>
        </row>
        <row r="55">
          <cell r="A55" t="str">
            <v>SCPC (2DS USA, 2020)</v>
          </cell>
          <cell r="B55" t="str">
            <v>2DS USA, 2020</v>
          </cell>
          <cell r="C55" t="str">
            <v>SCPC</v>
          </cell>
          <cell r="D55">
            <v>2300</v>
          </cell>
          <cell r="E55">
            <v>4</v>
          </cell>
          <cell r="F55">
            <v>40</v>
          </cell>
          <cell r="G55">
            <v>0.02</v>
          </cell>
          <cell r="H55">
            <v>0.42</v>
          </cell>
          <cell r="I55">
            <v>0</v>
          </cell>
          <cell r="J55" t="str">
            <v>Bit</v>
          </cell>
          <cell r="K55" t="str">
            <v>US hard-coal supercritical pulverized coal with CCS, 2012 USD costs</v>
          </cell>
        </row>
        <row r="56">
          <cell r="A56" t="str">
            <v>USCPC (2DS USA, 2020)</v>
          </cell>
          <cell r="B56" t="str">
            <v>2DS USA, 2020</v>
          </cell>
          <cell r="C56" t="str">
            <v>USCPC</v>
          </cell>
          <cell r="D56">
            <v>2600</v>
          </cell>
          <cell r="E56">
            <v>4</v>
          </cell>
          <cell r="F56">
            <v>40</v>
          </cell>
          <cell r="G56">
            <v>0.02</v>
          </cell>
          <cell r="H56">
            <v>0.48</v>
          </cell>
          <cell r="I56">
            <v>0</v>
          </cell>
          <cell r="J56" t="str">
            <v>Bit</v>
          </cell>
          <cell r="K56" t="str">
            <v>US hard-coal ultra-supercritical pulverized coal, 2012 USD costs</v>
          </cell>
        </row>
        <row r="57">
          <cell r="A57" t="str">
            <v>USCPC w/CCS (2DS USA, 2020)</v>
          </cell>
          <cell r="B57" t="str">
            <v>2DS USA, 2020</v>
          </cell>
          <cell r="C57" t="str">
            <v>USCPC w/CCS</v>
          </cell>
          <cell r="D57">
            <v>4077.1014492753625</v>
          </cell>
          <cell r="E57">
            <v>4</v>
          </cell>
          <cell r="F57">
            <v>40</v>
          </cell>
          <cell r="G57">
            <v>0.03</v>
          </cell>
          <cell r="H57">
            <v>0.38</v>
          </cell>
          <cell r="I57">
            <v>0.85</v>
          </cell>
          <cell r="J57" t="str">
            <v>Bit</v>
          </cell>
          <cell r="K57" t="str">
            <v>US hard-coal ultra-supercritical pulverized coal with CCS, 2012 USD costs</v>
          </cell>
        </row>
        <row r="58">
          <cell r="A58" t="str">
            <v>CCGT (2DS USA, 2030)</v>
          </cell>
          <cell r="B58" t="str">
            <v>2DS USA, 2030</v>
          </cell>
          <cell r="C58" t="str">
            <v>CCGT</v>
          </cell>
          <cell r="D58">
            <v>1098</v>
          </cell>
          <cell r="E58">
            <v>2</v>
          </cell>
          <cell r="F58">
            <v>35</v>
          </cell>
          <cell r="G58">
            <v>2.5000000000000001E-2</v>
          </cell>
          <cell r="H58">
            <v>0.61</v>
          </cell>
          <cell r="I58">
            <v>0</v>
          </cell>
          <cell r="J58" t="str">
            <v>Gas</v>
          </cell>
          <cell r="K58" t="str">
            <v>US combined cycle gas turbine, 2012 USD costs</v>
          </cell>
        </row>
        <row r="59">
          <cell r="A59" t="str">
            <v>CCGT w/CCS (2DS USA, 2030)</v>
          </cell>
          <cell r="B59" t="str">
            <v>2DS USA, 2030</v>
          </cell>
          <cell r="C59" t="str">
            <v>CCGT w/CCS</v>
          </cell>
          <cell r="D59">
            <v>1756</v>
          </cell>
          <cell r="E59">
            <v>2</v>
          </cell>
          <cell r="F59">
            <v>35</v>
          </cell>
          <cell r="G59">
            <v>2.5000000000000001E-2</v>
          </cell>
          <cell r="H59">
            <v>0.54</v>
          </cell>
          <cell r="I59">
            <v>0.85</v>
          </cell>
          <cell r="J59" t="str">
            <v>Gas</v>
          </cell>
          <cell r="K59" t="str">
            <v>US combined cycle gas turbine with CCS, 2012 USD costs</v>
          </cell>
        </row>
        <row r="60">
          <cell r="A60" t="str">
            <v>CSP w/6h (2DS USA, 2030)</v>
          </cell>
          <cell r="B60" t="str">
            <v>2DS USA, 2030</v>
          </cell>
          <cell r="C60" t="str">
            <v>CSP w/6h</v>
          </cell>
          <cell r="D60">
            <v>3025</v>
          </cell>
          <cell r="E60">
            <v>2</v>
          </cell>
          <cell r="F60">
            <v>40</v>
          </cell>
          <cell r="G60">
            <v>0.01</v>
          </cell>
          <cell r="H60">
            <v>0.4</v>
          </cell>
          <cell r="I60">
            <v>0</v>
          </cell>
          <cell r="J60" t="str">
            <v>Ren</v>
          </cell>
          <cell r="K60" t="str">
            <v>US CSP with 6h thermal storage, 2012 USD costs</v>
          </cell>
        </row>
        <row r="61">
          <cell r="A61" t="str">
            <v>IGCC (2DS USA, 2030)</v>
          </cell>
          <cell r="B61" t="str">
            <v>2DS USA, 2030</v>
          </cell>
          <cell r="C61" t="str">
            <v>IGCC</v>
          </cell>
          <cell r="D61">
            <v>3538.4615384615386</v>
          </cell>
          <cell r="E61">
            <v>4</v>
          </cell>
          <cell r="F61">
            <v>40</v>
          </cell>
          <cell r="G61">
            <v>0.02</v>
          </cell>
          <cell r="H61">
            <v>0.5</v>
          </cell>
          <cell r="I61">
            <v>0</v>
          </cell>
          <cell r="J61" t="str">
            <v>Bit</v>
          </cell>
          <cell r="K61" t="str">
            <v>US hard-coal IGCC, 2012 USD costs</v>
          </cell>
        </row>
        <row r="62">
          <cell r="A62" t="str">
            <v>IGCC w/CCS (2DS USA, 2030)</v>
          </cell>
          <cell r="B62" t="str">
            <v>2DS USA, 2030</v>
          </cell>
          <cell r="C62" t="str">
            <v>IGCC w/CCS</v>
          </cell>
          <cell r="D62">
            <v>4361.5384615384619</v>
          </cell>
          <cell r="E62">
            <v>4</v>
          </cell>
          <cell r="F62">
            <v>40</v>
          </cell>
          <cell r="G62">
            <v>0.03</v>
          </cell>
          <cell r="H62">
            <v>0.4</v>
          </cell>
          <cell r="I62">
            <v>0.85</v>
          </cell>
          <cell r="J62" t="str">
            <v>Bit</v>
          </cell>
          <cell r="K62" t="str">
            <v>US hard-coal IGCC with CCS, 2012 USD costs</v>
          </cell>
        </row>
        <row r="63">
          <cell r="A63" t="str">
            <v>Large Hydro (2DS USA, 2030)</v>
          </cell>
          <cell r="B63" t="str">
            <v>2DS USA, 2030</v>
          </cell>
          <cell r="C63" t="str">
            <v>Large Hydro</v>
          </cell>
          <cell r="D63">
            <v>2000</v>
          </cell>
          <cell r="E63">
            <v>3</v>
          </cell>
          <cell r="F63">
            <v>60</v>
          </cell>
          <cell r="G63">
            <v>0.02</v>
          </cell>
          <cell r="H63">
            <v>1</v>
          </cell>
          <cell r="I63">
            <v>0</v>
          </cell>
          <cell r="J63" t="str">
            <v>Ren</v>
          </cell>
          <cell r="K63" t="str">
            <v>US large hydro, 2012 USD costs</v>
          </cell>
        </row>
        <row r="64">
          <cell r="A64" t="str">
            <v>LWR (2DS USA, 2030)</v>
          </cell>
          <cell r="B64" t="str">
            <v>2DS USA, 2030</v>
          </cell>
          <cell r="C64" t="str">
            <v>LWR</v>
          </cell>
          <cell r="D64">
            <v>4500</v>
          </cell>
          <cell r="E64">
            <v>5</v>
          </cell>
          <cell r="F64">
            <v>60</v>
          </cell>
          <cell r="G64">
            <v>0.02</v>
          </cell>
          <cell r="H64">
            <v>0.37</v>
          </cell>
          <cell r="I64">
            <v>0</v>
          </cell>
          <cell r="J64" t="str">
            <v>U238</v>
          </cell>
          <cell r="K64" t="str">
            <v>US light water reactor, 2012 USD costs</v>
          </cell>
        </row>
        <row r="65">
          <cell r="A65" t="str">
            <v>OCGT (2DS USA, 2030)</v>
          </cell>
          <cell r="B65" t="str">
            <v>2DS USA, 2030</v>
          </cell>
          <cell r="C65" t="str">
            <v>OCGT</v>
          </cell>
          <cell r="D65">
            <v>800</v>
          </cell>
          <cell r="E65">
            <v>1</v>
          </cell>
          <cell r="F65">
            <v>35</v>
          </cell>
          <cell r="G65">
            <v>0.04</v>
          </cell>
          <cell r="H65">
            <v>0.4</v>
          </cell>
          <cell r="I65">
            <v>0</v>
          </cell>
          <cell r="J65" t="str">
            <v>Gas</v>
          </cell>
          <cell r="K65" t="str">
            <v>US open cycle gas turbine, 2012 USD costs</v>
          </cell>
        </row>
        <row r="66">
          <cell r="A66" t="str">
            <v>SCPC (2DS USA, 2030)</v>
          </cell>
          <cell r="B66" t="str">
            <v>2DS USA, 2030</v>
          </cell>
          <cell r="C66" t="str">
            <v>SCPC</v>
          </cell>
          <cell r="D66">
            <v>2300</v>
          </cell>
          <cell r="E66">
            <v>4</v>
          </cell>
          <cell r="F66">
            <v>40</v>
          </cell>
          <cell r="G66">
            <v>0.02</v>
          </cell>
          <cell r="H66">
            <v>0.42</v>
          </cell>
          <cell r="I66">
            <v>0</v>
          </cell>
          <cell r="J66" t="str">
            <v>Bit</v>
          </cell>
          <cell r="K66" t="str">
            <v>US hard-coal supercritical pulverized coal with CCS, 2012 USD costs</v>
          </cell>
        </row>
        <row r="67">
          <cell r="A67" t="str">
            <v>USCPC (2DS USA, 2030)</v>
          </cell>
          <cell r="B67" t="str">
            <v>2DS USA, 2030</v>
          </cell>
          <cell r="C67" t="str">
            <v>USCPC</v>
          </cell>
          <cell r="D67">
            <v>2600</v>
          </cell>
          <cell r="E67">
            <v>4</v>
          </cell>
          <cell r="F67">
            <v>40</v>
          </cell>
          <cell r="G67">
            <v>0.02</v>
          </cell>
          <cell r="H67">
            <v>0.5</v>
          </cell>
          <cell r="I67">
            <v>0</v>
          </cell>
          <cell r="J67" t="str">
            <v>Bit</v>
          </cell>
          <cell r="K67" t="str">
            <v>US hard-coal ultra-supercritical pulverized coal, 2012 USD costs</v>
          </cell>
        </row>
        <row r="68">
          <cell r="A68" t="str">
            <v>USCPC w/CCS (2DS USA, 2030)</v>
          </cell>
          <cell r="B68" t="str">
            <v>2DS USA, 2030</v>
          </cell>
          <cell r="C68" t="str">
            <v>USCPC w/CCS</v>
          </cell>
          <cell r="D68">
            <v>3640</v>
          </cell>
          <cell r="E68">
            <v>4</v>
          </cell>
          <cell r="F68">
            <v>40</v>
          </cell>
          <cell r="G68">
            <v>0.03</v>
          </cell>
          <cell r="H68">
            <v>0.42</v>
          </cell>
          <cell r="I68">
            <v>0.85</v>
          </cell>
          <cell r="J68" t="str">
            <v>Bit</v>
          </cell>
          <cell r="K68" t="str">
            <v>US hard-coal ultra-supercritical pulverized coal with CCS, 2012 USD costs</v>
          </cell>
        </row>
        <row r="69">
          <cell r="A69" t="str">
            <v>CCGT (2DS USA, 2050)</v>
          </cell>
          <cell r="B69" t="str">
            <v>2DS USA, 2050</v>
          </cell>
          <cell r="C69" t="str">
            <v>CCGT</v>
          </cell>
          <cell r="D69">
            <v>1098</v>
          </cell>
          <cell r="E69">
            <v>2</v>
          </cell>
          <cell r="F69">
            <v>35</v>
          </cell>
          <cell r="G69">
            <v>2.5000000000000001E-2</v>
          </cell>
          <cell r="H69">
            <v>0.63</v>
          </cell>
          <cell r="I69">
            <v>0</v>
          </cell>
          <cell r="J69" t="str">
            <v>Gas</v>
          </cell>
          <cell r="K69" t="str">
            <v>US combined cycle gas turbine, 2012 USD costs</v>
          </cell>
        </row>
        <row r="70">
          <cell r="A70" t="str">
            <v>CCGT w/CCS (2DS USA, 2050)</v>
          </cell>
          <cell r="B70" t="str">
            <v>2DS USA, 2050</v>
          </cell>
          <cell r="C70" t="str">
            <v>CCGT w/CCS</v>
          </cell>
          <cell r="D70">
            <v>1647</v>
          </cell>
          <cell r="E70">
            <v>2</v>
          </cell>
          <cell r="F70">
            <v>35</v>
          </cell>
          <cell r="G70">
            <v>2.5000000000000001E-2</v>
          </cell>
          <cell r="H70">
            <v>0.56000000000000005</v>
          </cell>
          <cell r="I70">
            <v>0.85</v>
          </cell>
          <cell r="J70" t="str">
            <v>Gas</v>
          </cell>
          <cell r="K70" t="str">
            <v>US combined cycle gas turbine with CCS, 2012 USD costs</v>
          </cell>
        </row>
        <row r="71">
          <cell r="A71" t="str">
            <v>CSP w/6h (2DS USA, 2050)</v>
          </cell>
          <cell r="B71" t="str">
            <v>2DS USA, 2050</v>
          </cell>
          <cell r="C71" t="str">
            <v>CSP w/6h</v>
          </cell>
          <cell r="D71">
            <v>2475</v>
          </cell>
          <cell r="E71">
            <v>2</v>
          </cell>
          <cell r="F71">
            <v>40</v>
          </cell>
          <cell r="G71">
            <v>0.01</v>
          </cell>
          <cell r="H71">
            <v>0.4</v>
          </cell>
          <cell r="I71">
            <v>0</v>
          </cell>
          <cell r="J71" t="str">
            <v>Ren</v>
          </cell>
          <cell r="K71" t="str">
            <v>US CSP with 6h thermal storage, 2012 USD costs</v>
          </cell>
        </row>
        <row r="72">
          <cell r="A72" t="str">
            <v>IGCC (2DS USA, 2050)</v>
          </cell>
          <cell r="B72" t="str">
            <v>2DS USA, 2050</v>
          </cell>
          <cell r="C72" t="str">
            <v>IGCC</v>
          </cell>
          <cell r="D72">
            <v>3384.6153846153848</v>
          </cell>
          <cell r="E72">
            <v>4</v>
          </cell>
          <cell r="F72">
            <v>40</v>
          </cell>
          <cell r="G72">
            <v>0.02</v>
          </cell>
          <cell r="H72">
            <v>0.54</v>
          </cell>
          <cell r="I72">
            <v>0</v>
          </cell>
          <cell r="J72" t="str">
            <v>Bit</v>
          </cell>
          <cell r="K72" t="str">
            <v>US hard-coal IGCC, 2012 USD costs</v>
          </cell>
        </row>
        <row r="73">
          <cell r="A73" t="str">
            <v>IGCC w/CCS (2DS USA, 2050)</v>
          </cell>
          <cell r="B73" t="str">
            <v>2DS USA, 2050</v>
          </cell>
          <cell r="C73" t="str">
            <v>IGCC w/CCS</v>
          </cell>
          <cell r="D73">
            <v>4015.3846153846157</v>
          </cell>
          <cell r="E73">
            <v>4</v>
          </cell>
          <cell r="F73">
            <v>40</v>
          </cell>
          <cell r="G73">
            <v>0.03</v>
          </cell>
          <cell r="H73">
            <v>0.48</v>
          </cell>
          <cell r="I73">
            <v>0.85</v>
          </cell>
          <cell r="J73" t="str">
            <v>Bit</v>
          </cell>
          <cell r="K73" t="str">
            <v>US hard-coal IGCC with CCS, 2012 USD costs</v>
          </cell>
        </row>
        <row r="74">
          <cell r="A74" t="str">
            <v>Large Hydro (2DS USA, 2050)</v>
          </cell>
          <cell r="B74" t="str">
            <v>2DS USA, 2050</v>
          </cell>
          <cell r="C74" t="str">
            <v>Large Hydro</v>
          </cell>
          <cell r="D74">
            <v>2000</v>
          </cell>
          <cell r="E74">
            <v>3</v>
          </cell>
          <cell r="F74">
            <v>60</v>
          </cell>
          <cell r="G74">
            <v>0.02</v>
          </cell>
          <cell r="H74">
            <v>1</v>
          </cell>
          <cell r="I74">
            <v>0</v>
          </cell>
          <cell r="J74" t="str">
            <v>Ren</v>
          </cell>
          <cell r="K74" t="str">
            <v>US large hydro, 2012 USD costs</v>
          </cell>
        </row>
        <row r="75">
          <cell r="A75" t="str">
            <v>LWR (2DS USA, 2050)</v>
          </cell>
          <cell r="B75" t="str">
            <v>2DS USA, 2050</v>
          </cell>
          <cell r="C75" t="str">
            <v>LWR</v>
          </cell>
          <cell r="D75">
            <v>4400</v>
          </cell>
          <cell r="E75">
            <v>5</v>
          </cell>
          <cell r="F75">
            <v>60</v>
          </cell>
          <cell r="G75">
            <v>0.02</v>
          </cell>
          <cell r="H75">
            <v>0.37</v>
          </cell>
          <cell r="I75">
            <v>0</v>
          </cell>
          <cell r="J75" t="str">
            <v>U238</v>
          </cell>
          <cell r="K75" t="str">
            <v>US light water reactor, 2012 USD costs</v>
          </cell>
        </row>
        <row r="76">
          <cell r="A76" t="str">
            <v>OCGT (2DS USA, 2050)</v>
          </cell>
          <cell r="B76" t="str">
            <v>2DS USA, 2050</v>
          </cell>
          <cell r="C76" t="str">
            <v>OCGT</v>
          </cell>
          <cell r="D76">
            <v>800</v>
          </cell>
          <cell r="E76">
            <v>1</v>
          </cell>
          <cell r="F76">
            <v>35</v>
          </cell>
          <cell r="G76">
            <v>0.04</v>
          </cell>
          <cell r="H76">
            <v>0.42</v>
          </cell>
          <cell r="I76">
            <v>0</v>
          </cell>
          <cell r="J76" t="str">
            <v>Gas</v>
          </cell>
          <cell r="K76" t="str">
            <v>US open cycle gas turbine, 2012 USD costs</v>
          </cell>
        </row>
        <row r="77">
          <cell r="A77" t="str">
            <v>SCPC (2DS USA, 2050)</v>
          </cell>
          <cell r="B77" t="str">
            <v>2DS USA, 2050</v>
          </cell>
          <cell r="C77" t="str">
            <v>SCPC</v>
          </cell>
          <cell r="D77">
            <v>2300</v>
          </cell>
          <cell r="E77">
            <v>4</v>
          </cell>
          <cell r="F77">
            <v>40</v>
          </cell>
          <cell r="G77">
            <v>0.02</v>
          </cell>
          <cell r="H77">
            <v>0.42</v>
          </cell>
          <cell r="I77">
            <v>0</v>
          </cell>
          <cell r="J77" t="str">
            <v>Bit</v>
          </cell>
          <cell r="K77" t="str">
            <v>US hard-coal supercritical pulverized coal with CCS, 2012 USD costs</v>
          </cell>
        </row>
        <row r="78">
          <cell r="A78" t="str">
            <v>USCPC (2DS USA, 2050)</v>
          </cell>
          <cell r="B78" t="str">
            <v>2DS USA, 2050</v>
          </cell>
          <cell r="C78" t="str">
            <v>USCPC</v>
          </cell>
          <cell r="D78">
            <v>2600</v>
          </cell>
          <cell r="E78">
            <v>4</v>
          </cell>
          <cell r="F78">
            <v>40</v>
          </cell>
          <cell r="G78">
            <v>0.02</v>
          </cell>
          <cell r="H78">
            <v>0.52</v>
          </cell>
          <cell r="I78">
            <v>0</v>
          </cell>
          <cell r="J78" t="str">
            <v>Bit</v>
          </cell>
          <cell r="K78" t="str">
            <v>US hard-coal ultra-supercritical pulverized coal, 2012 USD costs</v>
          </cell>
        </row>
        <row r="79">
          <cell r="A79" t="str">
            <v>USCPC w/CCS (2DS USA, 2050)</v>
          </cell>
          <cell r="B79" t="str">
            <v>2DS USA, 2050</v>
          </cell>
          <cell r="C79" t="str">
            <v>USCPC w/CCS</v>
          </cell>
          <cell r="D79">
            <v>3165</v>
          </cell>
          <cell r="E79">
            <v>4</v>
          </cell>
          <cell r="F79">
            <v>40</v>
          </cell>
          <cell r="G79">
            <v>0.03</v>
          </cell>
          <cell r="H79">
            <v>0.44</v>
          </cell>
          <cell r="I79">
            <v>0.85</v>
          </cell>
          <cell r="J79" t="str">
            <v>Bit</v>
          </cell>
          <cell r="K79" t="str">
            <v>US hard-coal ultra-supercritical pulverized coal with CCS, 2012 USD costs</v>
          </cell>
        </row>
        <row r="80">
          <cell r="A80" t="str">
            <v>CCGT (Sensitivity)</v>
          </cell>
          <cell r="B80" t="str">
            <v>Sensitivity</v>
          </cell>
          <cell r="C80" t="str">
            <v>CCGT</v>
          </cell>
          <cell r="D80">
            <v>974.68515242438946</v>
          </cell>
          <cell r="E80">
            <v>2</v>
          </cell>
          <cell r="F80">
            <v>35</v>
          </cell>
          <cell r="G80">
            <v>2.5000000000000001E-2</v>
          </cell>
          <cell r="H80">
            <v>0.61</v>
          </cell>
          <cell r="I80">
            <v>0</v>
          </cell>
          <cell r="J80" t="str">
            <v>Gas</v>
          </cell>
          <cell r="K80" t="str">
            <v>Sensitvity case (see worksheet for parameters)</v>
          </cell>
        </row>
        <row r="81">
          <cell r="A81" t="str">
            <v>CCGT w/CCS (Sensitivity)</v>
          </cell>
          <cell r="B81" t="str">
            <v>Sensitivity</v>
          </cell>
          <cell r="C81" t="str">
            <v>CCGT w/CCS</v>
          </cell>
          <cell r="D81">
            <v>1559.496243879023</v>
          </cell>
          <cell r="E81">
            <v>2</v>
          </cell>
          <cell r="F81">
            <v>35</v>
          </cell>
          <cell r="G81">
            <v>2.5000000000000001E-2</v>
          </cell>
          <cell r="H81">
            <v>0.54</v>
          </cell>
          <cell r="I81">
            <v>0.9</v>
          </cell>
          <cell r="J81" t="str">
            <v>Gas</v>
          </cell>
          <cell r="K81" t="str">
            <v>Sensitvity case (see worksheet for parameters)</v>
          </cell>
        </row>
        <row r="82">
          <cell r="A82" t="str">
            <v>IGCC (Sensitivity)</v>
          </cell>
          <cell r="B82" t="str">
            <v>Sensitivity</v>
          </cell>
          <cell r="C82" t="str">
            <v>IGCC</v>
          </cell>
          <cell r="D82">
            <v>3384.6153846153848</v>
          </cell>
          <cell r="E82">
            <v>4</v>
          </cell>
          <cell r="F82">
            <v>40</v>
          </cell>
          <cell r="G82">
            <v>0.02</v>
          </cell>
          <cell r="H82">
            <v>0.54</v>
          </cell>
          <cell r="I82">
            <v>0</v>
          </cell>
          <cell r="J82" t="str">
            <v>Bit</v>
          </cell>
          <cell r="K82" t="str">
            <v>Sensitvity case (see worksheet for parameters)</v>
          </cell>
        </row>
        <row r="83">
          <cell r="A83" t="str">
            <v>IGCC w/CCS (Sensitivity)</v>
          </cell>
          <cell r="B83" t="str">
            <v>Sensitivity</v>
          </cell>
          <cell r="C83" t="str">
            <v>IGCC w/CCS</v>
          </cell>
          <cell r="D83">
            <v>3916.2982611258476</v>
          </cell>
          <cell r="E83">
            <v>4</v>
          </cell>
          <cell r="F83">
            <v>40</v>
          </cell>
          <cell r="G83">
            <v>0.03</v>
          </cell>
          <cell r="H83">
            <v>0.48</v>
          </cell>
          <cell r="I83">
            <v>0.9</v>
          </cell>
          <cell r="J83" t="str">
            <v>Bit</v>
          </cell>
          <cell r="K83" t="str">
            <v>Sensitvity case (see worksheet for parameters)</v>
          </cell>
        </row>
        <row r="84">
          <cell r="A84" t="str">
            <v>LWR (Sensitivity)</v>
          </cell>
          <cell r="B84" t="str">
            <v>Sensitivity</v>
          </cell>
          <cell r="C84" t="str">
            <v>LWR</v>
          </cell>
          <cell r="D84">
            <v>4000</v>
          </cell>
          <cell r="E84">
            <v>5</v>
          </cell>
          <cell r="F84">
            <v>60</v>
          </cell>
          <cell r="G84">
            <v>0.02</v>
          </cell>
          <cell r="H84">
            <v>0.37</v>
          </cell>
          <cell r="I84">
            <v>0</v>
          </cell>
          <cell r="J84" t="str">
            <v>U238</v>
          </cell>
          <cell r="K84" t="str">
            <v>Sensitvity case (see worksheet for parameters)</v>
          </cell>
        </row>
        <row r="85">
          <cell r="A85" t="str">
            <v>OCGT (Sensitivity)</v>
          </cell>
          <cell r="B85" t="str">
            <v>Sensitivity</v>
          </cell>
          <cell r="C85" t="str">
            <v>OCGT</v>
          </cell>
          <cell r="D85">
            <v>710.30180482927369</v>
          </cell>
          <cell r="E85">
            <v>1</v>
          </cell>
          <cell r="F85">
            <v>35</v>
          </cell>
          <cell r="G85">
            <v>0.04</v>
          </cell>
          <cell r="H85">
            <v>0.4</v>
          </cell>
          <cell r="I85">
            <v>0</v>
          </cell>
          <cell r="J85" t="str">
            <v>Gas</v>
          </cell>
          <cell r="K85" t="str">
            <v>Sensitvity case (see worksheet for parameters)</v>
          </cell>
        </row>
        <row r="86">
          <cell r="A86" t="str">
            <v>USCPC (Sensitivity)</v>
          </cell>
          <cell r="B86" t="str">
            <v>Sensitivity</v>
          </cell>
          <cell r="C86" t="str">
            <v>USCPC</v>
          </cell>
          <cell r="D86">
            <v>2600</v>
          </cell>
          <cell r="E86">
            <v>4</v>
          </cell>
          <cell r="F86">
            <v>40</v>
          </cell>
          <cell r="G86">
            <v>0.02</v>
          </cell>
          <cell r="H86">
            <v>0.5</v>
          </cell>
          <cell r="I86">
            <v>0</v>
          </cell>
          <cell r="J86" t="str">
            <v>Bit</v>
          </cell>
          <cell r="K86" t="str">
            <v>Sensitvity case (see worksheet for parameters)</v>
          </cell>
        </row>
        <row r="87">
          <cell r="A87" t="str">
            <v>USCPC w/CCS (Sensitivity)</v>
          </cell>
          <cell r="B87" t="str">
            <v>Sensitivity</v>
          </cell>
          <cell r="C87" t="str">
            <v>USCPC w/CCS</v>
          </cell>
          <cell r="D87">
            <v>3165.0000000000005</v>
          </cell>
          <cell r="E87">
            <v>4</v>
          </cell>
          <cell r="F87">
            <v>40</v>
          </cell>
          <cell r="G87">
            <v>0.03</v>
          </cell>
          <cell r="H87">
            <v>0.44</v>
          </cell>
          <cell r="I87">
            <v>0.85</v>
          </cell>
          <cell r="J87" t="str">
            <v>Bit</v>
          </cell>
          <cell r="K87" t="str">
            <v>Sensitvity case (see worksheet for parameters)</v>
          </cell>
        </row>
      </sheetData>
      <sheetData sheetId="7"/>
      <sheetData sheetId="8">
        <row r="13">
          <cell r="C13">
            <v>0.45359240000000001</v>
          </cell>
        </row>
        <row r="19">
          <cell r="C19">
            <v>1054.3499999999999</v>
          </cell>
          <cell r="G19">
            <v>9.4845165267700489E-4</v>
          </cell>
        </row>
        <row r="26">
          <cell r="C26">
            <v>4.1840000000000002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121"/>
  <sheetViews>
    <sheetView tabSelected="1" topLeftCell="A10" zoomScale="70" zoomScaleNormal="70" workbookViewId="0">
      <selection activeCell="K47" sqref="K47"/>
    </sheetView>
  </sheetViews>
  <sheetFormatPr defaultColWidth="8.85546875" defaultRowHeight="15" x14ac:dyDescent="0.25"/>
  <cols>
    <col min="1" max="1" width="3.42578125" style="3" customWidth="1"/>
    <col min="2" max="2" width="29.5703125" style="3" customWidth="1"/>
    <col min="3" max="3" width="11.7109375" style="3" bestFit="1" customWidth="1"/>
    <col min="4" max="4" width="10.140625" style="3" bestFit="1" customWidth="1"/>
    <col min="5" max="8" width="9.140625" style="3" bestFit="1" customWidth="1"/>
    <col min="9" max="9" width="9.7109375" style="3" customWidth="1"/>
    <col min="10" max="10" width="9.140625" style="3" customWidth="1"/>
    <col min="11" max="11" width="7.42578125" style="3" bestFit="1" customWidth="1"/>
    <col min="12" max="13" width="7.85546875" style="3" bestFit="1" customWidth="1"/>
    <col min="14" max="14" width="0" style="4" hidden="1" customWidth="1"/>
    <col min="15" max="18" width="7.85546875" style="3" bestFit="1" customWidth="1"/>
    <col min="19" max="19" width="0" style="3" hidden="1" customWidth="1"/>
    <col min="20" max="20" width="7.85546875" style="3" bestFit="1" customWidth="1"/>
    <col min="21" max="26" width="8.85546875" style="3"/>
    <col min="27" max="27" width="8.85546875" style="4"/>
    <col min="28" max="39" width="8.85546875" style="3"/>
    <col min="40" max="40" width="8.85546875" style="4"/>
    <col min="41" max="16384" width="8.85546875" style="3"/>
  </cols>
  <sheetData>
    <row r="1" spans="2:40" s="1" customFormat="1" ht="30" customHeight="1" x14ac:dyDescent="0.35">
      <c r="B1" s="42" t="s">
        <v>28</v>
      </c>
      <c r="N1" s="2"/>
      <c r="AA1" s="2"/>
      <c r="AN1" s="2"/>
    </row>
    <row r="2" spans="2:40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40" ht="21" x14ac:dyDescent="0.35">
      <c r="B3" s="38" t="s">
        <v>29</v>
      </c>
      <c r="C3" s="40"/>
    </row>
    <row r="4" spans="2:40" ht="21" x14ac:dyDescent="0.35">
      <c r="B4" s="38"/>
      <c r="C4" s="40"/>
    </row>
    <row r="5" spans="2:40" x14ac:dyDescent="0.25">
      <c r="B5" s="39" t="s">
        <v>11</v>
      </c>
      <c r="C5" s="44">
        <v>5</v>
      </c>
    </row>
    <row r="6" spans="2:40" x14ac:dyDescent="0.25">
      <c r="B6" s="39" t="s">
        <v>12</v>
      </c>
      <c r="C6" s="44">
        <v>16</v>
      </c>
    </row>
    <row r="7" spans="2:40" x14ac:dyDescent="0.25">
      <c r="B7" s="39" t="s">
        <v>13</v>
      </c>
      <c r="C7" s="40" t="s">
        <v>28</v>
      </c>
    </row>
    <row r="8" spans="2:40" x14ac:dyDescent="0.25">
      <c r="B8" s="39" t="s">
        <v>34</v>
      </c>
      <c r="C8" s="40" t="s">
        <v>30</v>
      </c>
    </row>
    <row r="9" spans="2:40" x14ac:dyDescent="0.25">
      <c r="B9" s="39"/>
      <c r="C9" s="40"/>
    </row>
    <row r="10" spans="2:40" x14ac:dyDescent="0.25">
      <c r="B10" s="39" t="s">
        <v>31</v>
      </c>
      <c r="C10" s="40" t="s">
        <v>32</v>
      </c>
    </row>
    <row r="11" spans="2:40" ht="23.25" x14ac:dyDescent="0.35">
      <c r="L11" s="5"/>
    </row>
    <row r="12" spans="2:40" x14ac:dyDescent="0.25">
      <c r="B12" s="39" t="s">
        <v>15</v>
      </c>
      <c r="C12" s="40"/>
    </row>
    <row r="13" spans="2:40" x14ac:dyDescent="0.25">
      <c r="B13" s="39" t="s">
        <v>33</v>
      </c>
      <c r="C13" s="43" t="s">
        <v>24</v>
      </c>
    </row>
    <row r="14" spans="2:40" x14ac:dyDescent="0.25">
      <c r="B14" s="4"/>
      <c r="C14" s="6"/>
    </row>
    <row r="15" spans="2:40" x14ac:dyDescent="0.25">
      <c r="B15" s="4"/>
      <c r="C15" s="6"/>
    </row>
    <row r="16" spans="2:40" ht="23.25" x14ac:dyDescent="0.35">
      <c r="B16" s="5" t="s">
        <v>14</v>
      </c>
      <c r="C16" s="6"/>
    </row>
    <row r="17" spans="2:38" x14ac:dyDescent="0.25">
      <c r="B17" s="4"/>
      <c r="C17" s="8"/>
    </row>
    <row r="18" spans="2:38" x14ac:dyDescent="0.25">
      <c r="C18" s="41"/>
      <c r="D18" s="41"/>
      <c r="E18" s="41"/>
      <c r="F18" s="41"/>
      <c r="G18" s="41"/>
      <c r="H18" s="41"/>
    </row>
    <row r="19" spans="2:38" ht="23.25" x14ac:dyDescent="0.35">
      <c r="B19" s="5"/>
      <c r="C19" s="41"/>
      <c r="D19" s="41"/>
      <c r="E19" s="41"/>
      <c r="F19" s="41"/>
      <c r="G19" s="41"/>
      <c r="H19" s="41"/>
    </row>
    <row r="20" spans="2:38" ht="23.25" x14ac:dyDescent="0.35">
      <c r="B20" s="5"/>
      <c r="C20" s="41"/>
      <c r="D20" s="41"/>
      <c r="E20" s="41"/>
      <c r="F20" s="41"/>
      <c r="G20" s="41"/>
      <c r="H20" s="41"/>
    </row>
    <row r="21" spans="2:38" x14ac:dyDescent="0.25">
      <c r="B21" s="41"/>
      <c r="C21" s="41"/>
      <c r="D21" s="41"/>
      <c r="E21" s="41"/>
      <c r="F21" s="41"/>
      <c r="G21" s="41"/>
      <c r="H21" s="41"/>
    </row>
    <row r="22" spans="2:38" x14ac:dyDescent="0.25">
      <c r="B22" s="41"/>
      <c r="C22" s="41"/>
      <c r="D22" s="41"/>
      <c r="E22" s="41"/>
      <c r="F22" s="41"/>
      <c r="G22" s="41"/>
      <c r="H22" s="41"/>
    </row>
    <row r="23" spans="2:38" x14ac:dyDescent="0.25">
      <c r="B23" s="41"/>
      <c r="C23" s="41"/>
      <c r="D23" s="41"/>
      <c r="E23" s="41"/>
      <c r="F23" s="41"/>
      <c r="G23" s="41"/>
      <c r="H23" s="41"/>
    </row>
    <row r="24" spans="2:38" x14ac:dyDescent="0.25">
      <c r="B24" s="41"/>
      <c r="C24" s="41"/>
      <c r="D24" s="41"/>
      <c r="E24" s="41"/>
      <c r="F24" s="41"/>
      <c r="G24" s="41"/>
      <c r="H24" s="41"/>
      <c r="V24" s="10"/>
      <c r="W24" s="10"/>
    </row>
    <row r="25" spans="2:38" x14ac:dyDescent="0.25">
      <c r="B25" s="41"/>
      <c r="C25" s="41"/>
      <c r="D25" s="41"/>
      <c r="E25" s="41"/>
      <c r="F25" s="41"/>
      <c r="G25" s="41"/>
      <c r="H25" s="41"/>
      <c r="V25" s="10"/>
      <c r="W25" s="10"/>
    </row>
    <row r="26" spans="2:38" x14ac:dyDescent="0.25">
      <c r="B26" s="41"/>
      <c r="C26" s="41"/>
      <c r="D26" s="41"/>
      <c r="E26" s="41"/>
      <c r="F26" s="41"/>
      <c r="G26" s="41"/>
      <c r="H26" s="41"/>
      <c r="V26" s="10"/>
      <c r="W26" s="10"/>
    </row>
    <row r="27" spans="2:38" x14ac:dyDescent="0.25">
      <c r="B27" s="41"/>
      <c r="C27" s="41"/>
      <c r="D27" s="41"/>
      <c r="E27" s="41"/>
      <c r="F27" s="41"/>
      <c r="G27" s="41"/>
      <c r="H27" s="41"/>
      <c r="V27" s="10"/>
      <c r="W27" s="10"/>
    </row>
    <row r="28" spans="2:38" x14ac:dyDescent="0.25">
      <c r="B28" s="41"/>
      <c r="C28" s="41"/>
      <c r="D28" s="41"/>
      <c r="E28" s="41"/>
      <c r="F28" s="41"/>
      <c r="G28" s="41"/>
      <c r="H28" s="41"/>
      <c r="V28" s="10"/>
      <c r="W28" s="10"/>
      <c r="X28" s="4"/>
      <c r="Y28" s="4"/>
    </row>
    <row r="29" spans="2:38" x14ac:dyDescent="0.25">
      <c r="B29" s="41"/>
      <c r="C29" s="41"/>
      <c r="D29" s="41"/>
      <c r="E29" s="41"/>
      <c r="F29" s="41"/>
      <c r="G29" s="41"/>
      <c r="H29" s="41"/>
      <c r="V29" s="10"/>
      <c r="W29" s="10"/>
      <c r="X29" s="4"/>
      <c r="Y29" s="4"/>
    </row>
    <row r="30" spans="2:38" ht="15.75" x14ac:dyDescent="0.25">
      <c r="B30" s="41"/>
      <c r="C30" s="41"/>
      <c r="D30" s="41"/>
      <c r="E30" s="41"/>
      <c r="F30" s="41"/>
      <c r="G30" s="41"/>
      <c r="H30" s="41"/>
      <c r="N30" s="11"/>
      <c r="V30" s="10"/>
      <c r="W30" s="10"/>
      <c r="AA30" s="11"/>
    </row>
    <row r="31" spans="2:38" s="4" customFormat="1" x14ac:dyDescent="0.25">
      <c r="B31" s="41"/>
      <c r="C31" s="41"/>
      <c r="D31" s="41"/>
      <c r="E31" s="41"/>
      <c r="F31" s="41"/>
      <c r="G31" s="41"/>
      <c r="H31" s="41"/>
      <c r="N31" s="12"/>
      <c r="V31" s="10"/>
      <c r="W31" s="10"/>
      <c r="AA31" s="13"/>
    </row>
    <row r="32" spans="2:38" x14ac:dyDescent="0.25">
      <c r="B32" s="41"/>
      <c r="C32" s="41"/>
      <c r="D32" s="41"/>
      <c r="E32" s="41"/>
      <c r="F32" s="41"/>
      <c r="G32" s="41"/>
      <c r="H32" s="4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2:40" x14ac:dyDescent="0.25">
      <c r="B33" s="41"/>
      <c r="C33" s="41"/>
      <c r="D33" s="41"/>
      <c r="E33" s="41"/>
      <c r="F33" s="41"/>
      <c r="G33" s="41"/>
      <c r="H33" s="4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2:40" x14ac:dyDescent="0.25">
      <c r="C34" s="41"/>
      <c r="D34" s="41"/>
      <c r="E34" s="41"/>
      <c r="F34" s="41"/>
      <c r="G34" s="41"/>
      <c r="H34" s="4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2:40" ht="23.25" x14ac:dyDescent="0.35">
      <c r="B35" s="5" t="s">
        <v>16</v>
      </c>
      <c r="C35" s="41"/>
      <c r="D35" s="41"/>
      <c r="E35" s="41"/>
      <c r="F35" s="41"/>
      <c r="G35" s="41"/>
      <c r="H35" s="41"/>
      <c r="N35" s="14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2:40" x14ac:dyDescent="0.25">
      <c r="C36" s="41"/>
      <c r="D36" s="41"/>
      <c r="E36" s="41"/>
      <c r="F36" s="41"/>
      <c r="G36" s="41"/>
      <c r="H36" s="41"/>
      <c r="N36" s="14"/>
      <c r="V36" s="10"/>
      <c r="W36" s="10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2:40" x14ac:dyDescent="0.25">
      <c r="B37" s="45"/>
      <c r="C37" s="48"/>
      <c r="D37" s="48" t="s">
        <v>0</v>
      </c>
      <c r="E37" s="48" t="s">
        <v>1</v>
      </c>
      <c r="F37" s="48" t="s">
        <v>27</v>
      </c>
      <c r="G37" s="48" t="s">
        <v>26</v>
      </c>
      <c r="H37" s="48" t="s">
        <v>25</v>
      </c>
      <c r="I37" s="48" t="s">
        <v>21</v>
      </c>
      <c r="J37" s="48" t="s">
        <v>20</v>
      </c>
      <c r="K37" s="48" t="s">
        <v>2</v>
      </c>
      <c r="L37" s="48" t="s">
        <v>3</v>
      </c>
      <c r="M37" s="48" t="s">
        <v>4</v>
      </c>
      <c r="N37" s="48" t="s">
        <v>5</v>
      </c>
      <c r="O37" s="48" t="s">
        <v>5</v>
      </c>
      <c r="P37" s="48" t="s">
        <v>6</v>
      </c>
      <c r="Q37" s="48" t="s">
        <v>7</v>
      </c>
      <c r="R37" s="48" t="s">
        <v>8</v>
      </c>
      <c r="S37" s="48" t="s">
        <v>10</v>
      </c>
      <c r="T37" s="48" t="s">
        <v>9</v>
      </c>
      <c r="V37" s="10"/>
      <c r="W37" s="10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2:40" x14ac:dyDescent="0.25">
      <c r="B38" s="48" t="s">
        <v>18</v>
      </c>
      <c r="C38" s="49"/>
      <c r="D38" s="49">
        <v>0</v>
      </c>
      <c r="E38" s="49"/>
      <c r="F38" s="49">
        <v>361.53579624091179</v>
      </c>
      <c r="G38" s="49">
        <v>33.479131537900635</v>
      </c>
      <c r="H38" s="49">
        <v>198.08882981726961</v>
      </c>
      <c r="I38" s="49">
        <v>47.220852833553216</v>
      </c>
      <c r="J38" s="49">
        <v>219.58446929881737</v>
      </c>
      <c r="K38" s="49">
        <v>859.70813218239391</v>
      </c>
      <c r="L38" s="49"/>
      <c r="M38" s="49"/>
      <c r="N38" s="49"/>
      <c r="O38" s="49"/>
      <c r="P38" s="49"/>
      <c r="Q38" s="49"/>
      <c r="R38" s="49"/>
      <c r="S38" s="49"/>
      <c r="T38" s="49"/>
      <c r="V38" s="10"/>
      <c r="W38" s="10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2:40" x14ac:dyDescent="0.25">
      <c r="B39" s="45" t="s">
        <v>22</v>
      </c>
      <c r="C39" s="49"/>
      <c r="D39" s="49">
        <v>831.48675921569975</v>
      </c>
      <c r="E39" s="49">
        <v>28.221372966694219</v>
      </c>
      <c r="F39" s="49"/>
      <c r="G39" s="49"/>
      <c r="H39" s="49"/>
      <c r="I39" s="49"/>
      <c r="J39" s="49"/>
      <c r="K39" s="49">
        <v>859.70813218239391</v>
      </c>
      <c r="L39" s="49">
        <v>831.48675921569975</v>
      </c>
      <c r="M39" s="49"/>
      <c r="N39" s="49"/>
      <c r="O39" s="49"/>
      <c r="P39" s="49"/>
      <c r="Q39" s="49"/>
      <c r="R39" s="49"/>
      <c r="S39" s="49"/>
      <c r="T39" s="49"/>
      <c r="U39" s="10"/>
      <c r="V39" s="10"/>
      <c r="W39" s="10"/>
      <c r="X39" s="15"/>
      <c r="Y39" s="15"/>
      <c r="AA39" s="14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2:40" x14ac:dyDescent="0.25">
      <c r="B40" s="45" t="s">
        <v>23</v>
      </c>
      <c r="C40" s="49"/>
      <c r="D40" s="49">
        <v>817.88218123103218</v>
      </c>
      <c r="E40" s="49">
        <v>13.6045779846676</v>
      </c>
      <c r="F40" s="49"/>
      <c r="G40" s="49"/>
      <c r="H40" s="49"/>
      <c r="I40" s="49"/>
      <c r="J40" s="49"/>
      <c r="K40" s="49"/>
      <c r="L40" s="49">
        <v>831.48675921569975</v>
      </c>
      <c r="M40" s="49">
        <v>817.88218123103218</v>
      </c>
      <c r="N40" s="49"/>
      <c r="O40" s="49"/>
      <c r="P40" s="49"/>
      <c r="Q40" s="49"/>
      <c r="R40" s="49"/>
      <c r="S40" s="49"/>
      <c r="T40" s="49"/>
      <c r="U40" s="47"/>
      <c r="V40" s="47"/>
      <c r="W40" s="15"/>
      <c r="X40" s="15"/>
      <c r="Y40" s="15"/>
      <c r="AA40" s="14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2:40" x14ac:dyDescent="0.25">
      <c r="B41" s="45" t="s">
        <v>20</v>
      </c>
      <c r="C41" s="49"/>
      <c r="D41" s="49">
        <v>726.905244323847</v>
      </c>
      <c r="E41" s="49">
        <v>90.976936907185149</v>
      </c>
      <c r="F41" s="49"/>
      <c r="G41" s="49"/>
      <c r="H41" s="49"/>
      <c r="I41" s="49"/>
      <c r="J41" s="49"/>
      <c r="K41" s="49"/>
      <c r="L41" s="49"/>
      <c r="M41" s="49">
        <v>817.88218123103218</v>
      </c>
      <c r="N41" s="49">
        <v>726.905244323847</v>
      </c>
      <c r="O41" s="49">
        <v>726.90524432384689</v>
      </c>
      <c r="P41" s="49"/>
      <c r="Q41" s="49"/>
      <c r="R41" s="49"/>
      <c r="S41" s="49"/>
      <c r="T41" s="49"/>
      <c r="U41" s="47"/>
      <c r="V41" s="47"/>
      <c r="W41" s="15"/>
      <c r="X41" s="15"/>
      <c r="Y41" s="15"/>
      <c r="AA41" s="14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2:40" x14ac:dyDescent="0.25">
      <c r="B42" s="48" t="s">
        <v>17</v>
      </c>
      <c r="C42" s="49"/>
      <c r="D42" s="49">
        <v>0</v>
      </c>
      <c r="E42" s="49"/>
      <c r="F42" s="49">
        <v>316.03021474597045</v>
      </c>
      <c r="G42" s="49">
        <v>30.55610602160505</v>
      </c>
      <c r="H42" s="49">
        <v>154.08904757304899</v>
      </c>
      <c r="I42" s="49">
        <v>97.635278943629416</v>
      </c>
      <c r="J42" s="49">
        <v>128.60753239163222</v>
      </c>
      <c r="K42" s="49"/>
      <c r="L42" s="49"/>
      <c r="M42" s="49"/>
      <c r="N42" s="49"/>
      <c r="O42" s="49">
        <v>726.90524432384689</v>
      </c>
      <c r="P42" s="49">
        <v>726.90524432384689</v>
      </c>
      <c r="Q42" s="49"/>
      <c r="R42" s="49"/>
      <c r="S42" s="49"/>
      <c r="T42" s="49"/>
      <c r="U42" s="47"/>
      <c r="V42" s="47"/>
      <c r="W42" s="15"/>
      <c r="X42" s="15"/>
      <c r="Y42" s="15"/>
      <c r="AA42" s="14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2:40" x14ac:dyDescent="0.25">
      <c r="B43" s="45" t="s">
        <v>22</v>
      </c>
      <c r="C43" s="49"/>
      <c r="D43" s="49">
        <v>726.90524432384689</v>
      </c>
      <c r="E43" s="49">
        <v>41.746340952651224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>
        <v>726.90524432384689</v>
      </c>
      <c r="Q43" s="49">
        <v>768.65158527649805</v>
      </c>
      <c r="R43" s="49"/>
      <c r="S43" s="49"/>
      <c r="T43" s="49"/>
      <c r="U43" s="45"/>
      <c r="V43" s="45"/>
      <c r="AN43" s="3"/>
    </row>
    <row r="44" spans="2:40" x14ac:dyDescent="0.25">
      <c r="B44" s="45" t="s">
        <v>23</v>
      </c>
      <c r="C44" s="49"/>
      <c r="D44" s="49">
        <v>764.32354496577113</v>
      </c>
      <c r="E44" s="49">
        <v>4.328040310726891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>
        <v>768.65158527649805</v>
      </c>
      <c r="R44" s="49">
        <v>764.32354496577113</v>
      </c>
      <c r="S44" s="49"/>
      <c r="T44" s="49"/>
      <c r="U44" s="48"/>
      <c r="V44" s="45"/>
      <c r="AA44" s="3"/>
      <c r="AN44" s="3"/>
    </row>
    <row r="45" spans="2:40" x14ac:dyDescent="0.25">
      <c r="B45" s="45" t="s">
        <v>20</v>
      </c>
      <c r="C45" s="49"/>
      <c r="D45" s="49">
        <v>750.89290974035487</v>
      </c>
      <c r="E45" s="49">
        <v>13.430635225416282</v>
      </c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>
        <v>764.32354496577113</v>
      </c>
      <c r="S45" s="49">
        <v>750.89290974035487</v>
      </c>
      <c r="T45" s="49">
        <v>750.89290974035498</v>
      </c>
      <c r="U45" s="47"/>
      <c r="V45" s="45"/>
      <c r="AA45" s="3"/>
      <c r="AN45" s="3"/>
    </row>
    <row r="46" spans="2:40" x14ac:dyDescent="0.25">
      <c r="B46" s="48" t="s">
        <v>19</v>
      </c>
      <c r="C46" s="49"/>
      <c r="D46" s="49">
        <v>0</v>
      </c>
      <c r="E46" s="49"/>
      <c r="F46" s="49">
        <v>298.04394194482393</v>
      </c>
      <c r="G46" s="49">
        <v>26.982089716568584</v>
      </c>
      <c r="H46" s="49">
        <v>148.11254854502982</v>
      </c>
      <c r="I46" s="49">
        <v>162.57743236771341</v>
      </c>
      <c r="J46" s="49">
        <v>115.17689716621594</v>
      </c>
      <c r="K46" s="49"/>
      <c r="L46" s="49"/>
      <c r="M46" s="49"/>
      <c r="N46" s="49"/>
      <c r="O46" s="49"/>
      <c r="P46" s="49"/>
      <c r="Q46" s="49"/>
      <c r="R46" s="49"/>
      <c r="S46" s="49"/>
      <c r="T46" s="49">
        <v>750.89290974035498</v>
      </c>
      <c r="U46" s="47"/>
      <c r="V46" s="45"/>
      <c r="AA46" s="3"/>
      <c r="AN46" s="3"/>
    </row>
    <row r="47" spans="2:40" x14ac:dyDescent="0.25">
      <c r="B47" s="45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5"/>
      <c r="AA47" s="3"/>
      <c r="AN47" s="3"/>
    </row>
    <row r="48" spans="2:40" x14ac:dyDescent="0.25">
      <c r="U48" s="47"/>
      <c r="V48" s="45"/>
      <c r="AA48" s="3"/>
      <c r="AN48" s="3"/>
    </row>
    <row r="49" spans="2:40" x14ac:dyDescent="0.25">
      <c r="U49" s="47"/>
      <c r="V49" s="45"/>
      <c r="AA49" s="3"/>
      <c r="AN49" s="3"/>
    </row>
    <row r="50" spans="2:40" x14ac:dyDescent="0.25">
      <c r="U50" s="47"/>
      <c r="V50" s="45"/>
      <c r="AA50" s="3"/>
      <c r="AN50" s="3"/>
    </row>
    <row r="51" spans="2:40" x14ac:dyDescent="0.25">
      <c r="U51" s="47"/>
      <c r="V51" s="45"/>
      <c r="AA51" s="3"/>
      <c r="AN51" s="3"/>
    </row>
    <row r="52" spans="2:40" x14ac:dyDescent="0.25">
      <c r="U52" s="47"/>
      <c r="V52" s="45"/>
      <c r="AA52" s="3"/>
      <c r="AN52" s="3"/>
    </row>
    <row r="53" spans="2:40" x14ac:dyDescent="0.25">
      <c r="U53" s="47"/>
      <c r="V53" s="45"/>
      <c r="AA53" s="3"/>
      <c r="AN53" s="3"/>
    </row>
    <row r="54" spans="2:40" x14ac:dyDescent="0.25">
      <c r="U54" s="47"/>
      <c r="V54" s="45"/>
      <c r="AA54" s="3"/>
      <c r="AN54" s="3"/>
    </row>
    <row r="55" spans="2:40" x14ac:dyDescent="0.25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8"/>
      <c r="P55" s="48"/>
      <c r="Q55" s="45"/>
      <c r="R55" s="45"/>
      <c r="S55" s="45"/>
      <c r="T55" s="45"/>
      <c r="U55" s="45"/>
      <c r="V55" s="45"/>
      <c r="AA55" s="3"/>
      <c r="AN55" s="3"/>
    </row>
    <row r="56" spans="2:40" x14ac:dyDescent="0.25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6"/>
      <c r="O56" s="47"/>
      <c r="P56" s="47"/>
      <c r="Q56" s="47"/>
      <c r="R56" s="47"/>
      <c r="S56" s="47"/>
      <c r="T56" s="47"/>
      <c r="U56" s="47"/>
      <c r="V56" s="47"/>
      <c r="W56" s="15"/>
      <c r="X56" s="15"/>
      <c r="Y56" s="15"/>
      <c r="AA56" s="14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2:40" x14ac:dyDescent="0.25">
      <c r="B57" s="9"/>
      <c r="C57" s="30"/>
      <c r="D57" s="27"/>
      <c r="E57" s="27"/>
      <c r="F57" s="26"/>
      <c r="G57" s="26"/>
      <c r="H57" s="26"/>
      <c r="I57" s="28"/>
      <c r="J57" s="7"/>
      <c r="K57" s="16"/>
      <c r="L57" s="18"/>
      <c r="M57" s="29"/>
      <c r="N57" s="17"/>
      <c r="O57" s="16"/>
      <c r="P57" s="7"/>
      <c r="Q57" s="17"/>
      <c r="T57" s="15"/>
      <c r="U57" s="15"/>
      <c r="V57" s="15"/>
      <c r="W57" s="15"/>
      <c r="X57" s="15"/>
      <c r="Y57" s="15"/>
      <c r="AA57" s="14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2:40" x14ac:dyDescent="0.25">
      <c r="B58" s="9"/>
      <c r="C58" s="30"/>
      <c r="D58" s="27"/>
      <c r="E58" s="27"/>
      <c r="F58" s="26"/>
      <c r="G58" s="26"/>
      <c r="H58" s="26"/>
      <c r="I58" s="28"/>
      <c r="J58" s="7"/>
      <c r="K58" s="16"/>
      <c r="L58" s="18"/>
      <c r="M58" s="29"/>
      <c r="N58" s="19"/>
      <c r="O58" s="7"/>
      <c r="P58" s="7"/>
      <c r="Q58" s="7"/>
      <c r="T58" s="15"/>
      <c r="U58" s="15"/>
      <c r="V58" s="15"/>
      <c r="W58" s="15"/>
      <c r="X58" s="15"/>
      <c r="Y58" s="15"/>
      <c r="AA58" s="14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2:40" x14ac:dyDescent="0.25">
      <c r="B59" s="9"/>
      <c r="C59" s="30"/>
      <c r="D59" s="27"/>
      <c r="E59" s="26"/>
      <c r="F59" s="26"/>
      <c r="G59" s="26"/>
      <c r="H59" s="26"/>
      <c r="I59" s="28"/>
      <c r="J59" s="21"/>
      <c r="K59" s="19"/>
      <c r="L59" s="18"/>
      <c r="M59" s="29"/>
      <c r="N59" s="22"/>
      <c r="O59" s="28"/>
      <c r="P59" s="7"/>
      <c r="Q59" s="17"/>
      <c r="T59" s="15"/>
      <c r="U59" s="15"/>
      <c r="V59" s="15"/>
      <c r="W59" s="15"/>
      <c r="X59" s="15"/>
      <c r="Y59" s="15"/>
      <c r="AA59" s="14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2:40" x14ac:dyDescent="0.25">
      <c r="B60" s="9"/>
      <c r="C60" s="20"/>
      <c r="D60" s="20"/>
      <c r="E60" s="20"/>
      <c r="F60" s="20"/>
      <c r="G60" s="20"/>
      <c r="H60" s="20"/>
      <c r="I60" s="20"/>
      <c r="J60" s="21"/>
      <c r="K60" s="19"/>
      <c r="L60" s="19"/>
      <c r="M60" s="20"/>
      <c r="N60" s="19"/>
      <c r="O60" s="28"/>
      <c r="P60" s="18"/>
      <c r="Q60" s="17"/>
      <c r="T60" s="15"/>
      <c r="U60" s="15"/>
      <c r="V60" s="15"/>
      <c r="W60" s="15"/>
      <c r="X60" s="15"/>
      <c r="Y60" s="15"/>
      <c r="AA60" s="14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2:40" x14ac:dyDescent="0.25">
      <c r="C61" s="9"/>
      <c r="D61" s="31"/>
      <c r="E61" s="31"/>
      <c r="F61" s="20"/>
      <c r="G61" s="20"/>
      <c r="I61" s="20"/>
      <c r="J61" s="23"/>
      <c r="K61" s="20"/>
      <c r="L61" s="19"/>
      <c r="M61" s="20"/>
      <c r="N61" s="22"/>
      <c r="O61" s="7"/>
      <c r="P61" s="18"/>
      <c r="Q61" s="17"/>
      <c r="T61" s="15"/>
      <c r="U61" s="15"/>
      <c r="V61" s="15"/>
      <c r="W61" s="15"/>
      <c r="X61" s="15"/>
      <c r="Y61" s="15"/>
      <c r="AA61" s="14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2:40" x14ac:dyDescent="0.25">
      <c r="B62" s="25"/>
      <c r="C62" s="26"/>
      <c r="D62" s="26"/>
      <c r="E62" s="26"/>
      <c r="F62" s="20"/>
      <c r="G62" s="20"/>
      <c r="H62" s="32"/>
      <c r="I62" s="20"/>
      <c r="J62" s="32"/>
      <c r="K62" s="20"/>
      <c r="L62" s="19"/>
      <c r="M62" s="20"/>
      <c r="N62" s="22"/>
      <c r="O62" s="7"/>
      <c r="P62" s="18"/>
      <c r="Q62" s="17"/>
      <c r="T62" s="15"/>
      <c r="U62" s="15"/>
      <c r="V62" s="15"/>
      <c r="W62" s="15"/>
      <c r="X62" s="15"/>
      <c r="Y62" s="15"/>
      <c r="AA62" s="14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2:40" x14ac:dyDescent="0.25">
      <c r="B63" s="25"/>
      <c r="C63" s="26"/>
      <c r="D63" s="26"/>
      <c r="E63" s="26"/>
      <c r="F63" s="20"/>
      <c r="G63" s="20"/>
      <c r="H63" s="32"/>
      <c r="I63" s="20"/>
      <c r="J63" s="32"/>
      <c r="K63" s="20"/>
      <c r="L63" s="9"/>
      <c r="M63" s="20"/>
      <c r="N63" s="22"/>
      <c r="O63" s="7"/>
      <c r="P63" s="18"/>
      <c r="Q63" s="17"/>
      <c r="T63" s="15"/>
      <c r="U63" s="15"/>
      <c r="V63" s="15"/>
      <c r="W63" s="15"/>
      <c r="X63" s="15"/>
      <c r="Y63" s="15"/>
      <c r="AA63" s="14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2:40" x14ac:dyDescent="0.25">
      <c r="B64" s="19"/>
      <c r="C64" s="20"/>
      <c r="D64" s="20"/>
      <c r="E64" s="20"/>
      <c r="F64" s="20"/>
      <c r="G64" s="20"/>
      <c r="H64" s="32"/>
      <c r="I64" s="20"/>
      <c r="J64" s="32"/>
      <c r="K64" s="20"/>
      <c r="L64" s="33"/>
      <c r="M64" s="33"/>
      <c r="N64" s="22"/>
      <c r="O64" s="7"/>
      <c r="P64" s="18"/>
      <c r="Q64" s="17"/>
      <c r="T64" s="15"/>
      <c r="U64" s="15"/>
      <c r="V64" s="15"/>
      <c r="W64" s="15"/>
      <c r="X64" s="15"/>
      <c r="Y64" s="15"/>
      <c r="AA64" s="14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2:40" x14ac:dyDescent="0.25">
      <c r="B65" s="7"/>
      <c r="C65" s="18"/>
      <c r="D65" s="18"/>
      <c r="E65" s="18"/>
      <c r="F65" s="20"/>
      <c r="G65" s="20"/>
      <c r="I65" s="20"/>
      <c r="J65" s="23"/>
      <c r="K65" s="20"/>
      <c r="L65" s="19"/>
      <c r="M65" s="20"/>
      <c r="N65" s="22"/>
      <c r="O65" s="7"/>
      <c r="P65" s="18"/>
      <c r="Q65" s="17"/>
      <c r="T65" s="15"/>
      <c r="U65" s="15"/>
      <c r="V65" s="15"/>
      <c r="W65" s="15"/>
      <c r="X65" s="15"/>
      <c r="Y65" s="15"/>
      <c r="AA65" s="14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2:40" x14ac:dyDescent="0.25">
      <c r="B66" s="9"/>
      <c r="C66" s="20"/>
      <c r="D66" s="20"/>
      <c r="E66" s="20"/>
      <c r="F66" s="20"/>
      <c r="G66" s="20"/>
      <c r="H66" s="20"/>
      <c r="I66" s="20"/>
      <c r="J66" s="23"/>
      <c r="K66" s="20"/>
      <c r="L66" s="19"/>
      <c r="M66" s="20"/>
      <c r="N66" s="22"/>
      <c r="O66" s="7"/>
      <c r="P66" s="18"/>
      <c r="Q66" s="17"/>
      <c r="T66" s="15"/>
      <c r="U66" s="15"/>
      <c r="V66" s="15"/>
      <c r="W66" s="15"/>
      <c r="X66" s="15"/>
      <c r="Y66" s="15"/>
      <c r="AA66" s="14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2:40" x14ac:dyDescent="0.25">
      <c r="C67" s="9"/>
      <c r="D67" s="9"/>
      <c r="E67" s="9"/>
      <c r="F67" s="9"/>
      <c r="G67" s="20"/>
      <c r="H67" s="20"/>
      <c r="I67" s="20"/>
      <c r="J67" s="23"/>
      <c r="K67" s="20"/>
      <c r="L67" s="19"/>
      <c r="M67" s="20"/>
      <c r="N67" s="22"/>
      <c r="O67" s="7"/>
      <c r="P67" s="18"/>
      <c r="Q67" s="17"/>
      <c r="T67" s="15"/>
      <c r="U67" s="15"/>
      <c r="V67" s="15"/>
      <c r="W67" s="15"/>
      <c r="X67" s="15"/>
      <c r="Y67" s="15"/>
      <c r="AA67" s="14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2:40" x14ac:dyDescent="0.25">
      <c r="B68" s="20"/>
      <c r="C68" s="33"/>
      <c r="D68" s="33"/>
      <c r="E68" s="33"/>
      <c r="F68" s="33"/>
      <c r="G68" s="20"/>
      <c r="H68" s="20"/>
      <c r="I68" s="20"/>
      <c r="J68" s="23"/>
      <c r="K68" s="20"/>
      <c r="L68" s="20"/>
      <c r="M68" s="19"/>
      <c r="N68" s="19"/>
      <c r="O68" s="16"/>
      <c r="P68" s="7"/>
      <c r="Q68" s="7"/>
      <c r="T68" s="15"/>
      <c r="U68" s="15"/>
      <c r="V68" s="15"/>
      <c r="W68" s="15"/>
      <c r="X68" s="15"/>
      <c r="Y68" s="15"/>
      <c r="AA68" s="14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2:40" x14ac:dyDescent="0.25">
      <c r="B69" s="20"/>
      <c r="C69" s="33"/>
      <c r="D69" s="33"/>
      <c r="E69" s="33"/>
      <c r="F69" s="33"/>
      <c r="G69" s="19"/>
      <c r="H69" s="19"/>
      <c r="I69" s="19"/>
      <c r="J69" s="23"/>
      <c r="K69" s="20"/>
      <c r="L69" s="20"/>
      <c r="M69" s="22"/>
      <c r="N69" s="19"/>
      <c r="O69" s="18"/>
      <c r="P69" s="7"/>
      <c r="Q69" s="17"/>
      <c r="T69" s="15"/>
      <c r="U69" s="15"/>
      <c r="V69" s="15"/>
      <c r="W69" s="15"/>
      <c r="X69" s="15"/>
      <c r="Y69" s="15"/>
      <c r="AA69" s="14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N69" s="3"/>
    </row>
    <row r="70" spans="2:40" x14ac:dyDescent="0.25">
      <c r="B70" s="19"/>
      <c r="C70" s="20"/>
      <c r="D70" s="20"/>
      <c r="E70" s="20"/>
      <c r="F70" s="19"/>
      <c r="G70" s="19"/>
      <c r="H70" s="19"/>
      <c r="I70" s="19"/>
      <c r="J70" s="19"/>
      <c r="K70" s="19"/>
      <c r="L70" s="19"/>
      <c r="M70" s="19"/>
      <c r="N70" s="19"/>
      <c r="O70" s="7"/>
      <c r="P70" s="7"/>
      <c r="Q70" s="7"/>
      <c r="R70" s="15"/>
      <c r="S70" s="15"/>
      <c r="T70" s="15"/>
      <c r="U70" s="15"/>
      <c r="V70" s="15"/>
      <c r="W70" s="15"/>
      <c r="X70" s="15"/>
      <c r="Y70" s="15"/>
      <c r="AA70" s="14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N70" s="3"/>
    </row>
    <row r="71" spans="2:40" x14ac:dyDescent="0.25">
      <c r="C71" s="9"/>
      <c r="D71" s="31"/>
      <c r="E71" s="31"/>
      <c r="F71" s="19"/>
      <c r="G71" s="19"/>
      <c r="H71" s="19"/>
      <c r="I71" s="19"/>
      <c r="J71" s="19"/>
      <c r="K71" s="19"/>
      <c r="L71" s="19"/>
      <c r="M71" s="19"/>
      <c r="N71" s="20"/>
      <c r="O71" s="17"/>
      <c r="P71" s="17"/>
      <c r="Q71" s="17"/>
      <c r="R71" s="15"/>
      <c r="S71" s="15"/>
      <c r="T71" s="15"/>
      <c r="U71" s="15"/>
      <c r="V71" s="15"/>
      <c r="W71" s="15"/>
      <c r="X71" s="15"/>
      <c r="Y71" s="15"/>
      <c r="AA71" s="14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N71" s="3"/>
    </row>
    <row r="72" spans="2:40" x14ac:dyDescent="0.25">
      <c r="B72" s="9"/>
      <c r="C72" s="34"/>
      <c r="D72" s="34"/>
      <c r="E72" s="34"/>
      <c r="F72" s="19"/>
      <c r="G72" s="19"/>
      <c r="H72" s="19"/>
      <c r="I72" s="19"/>
      <c r="J72" s="19"/>
      <c r="K72" s="19"/>
      <c r="L72" s="19"/>
      <c r="M72" s="19"/>
      <c r="N72" s="20"/>
      <c r="O72" s="17"/>
      <c r="P72" s="17"/>
      <c r="Q72" s="17"/>
      <c r="R72" s="15"/>
      <c r="S72" s="15"/>
      <c r="T72" s="15"/>
      <c r="U72" s="15"/>
      <c r="V72" s="15"/>
      <c r="W72" s="15"/>
      <c r="X72" s="15"/>
      <c r="Y72" s="15"/>
      <c r="AA72" s="14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N72" s="3"/>
    </row>
    <row r="73" spans="2:40" x14ac:dyDescent="0.25">
      <c r="B73" s="9"/>
      <c r="C73" s="34"/>
      <c r="D73" s="34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4"/>
      <c r="P73" s="4"/>
      <c r="AN73" s="3"/>
    </row>
    <row r="74" spans="2:40" x14ac:dyDescent="0.25">
      <c r="B74" s="9"/>
      <c r="C74" s="34"/>
      <c r="D74" s="34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4"/>
      <c r="P74" s="4"/>
      <c r="AN74" s="3"/>
    </row>
    <row r="75" spans="2:40" x14ac:dyDescent="0.25">
      <c r="B75" s="9"/>
      <c r="C75" s="34"/>
      <c r="D75" s="34"/>
      <c r="E75" s="34"/>
      <c r="F75" s="24"/>
      <c r="G75" s="24"/>
      <c r="H75" s="24"/>
      <c r="I75" s="24"/>
      <c r="J75" s="24"/>
      <c r="K75" s="24"/>
      <c r="L75" s="19"/>
      <c r="M75" s="19"/>
      <c r="N75" s="19"/>
      <c r="O75" s="4"/>
      <c r="P75" s="4"/>
      <c r="AN75" s="3"/>
    </row>
    <row r="76" spans="2:40" x14ac:dyDescent="0.25">
      <c r="B76" s="9"/>
      <c r="D76" s="24"/>
      <c r="F76" s="24"/>
      <c r="G76" s="24"/>
      <c r="H76" s="24"/>
      <c r="I76" s="24"/>
      <c r="J76" s="24"/>
      <c r="K76" s="24"/>
      <c r="L76" s="19"/>
      <c r="M76" s="19"/>
      <c r="N76" s="19"/>
      <c r="O76" s="4"/>
      <c r="P76" s="4"/>
      <c r="AN76" s="3"/>
    </row>
    <row r="77" spans="2:40" x14ac:dyDescent="0.25">
      <c r="B77" s="9"/>
      <c r="C77" s="24"/>
      <c r="D77" s="24"/>
      <c r="E77" s="24"/>
      <c r="F77" s="24"/>
      <c r="G77" s="24"/>
      <c r="H77" s="24"/>
      <c r="I77" s="24"/>
      <c r="J77" s="24"/>
      <c r="K77" s="24"/>
      <c r="L77" s="19"/>
      <c r="M77" s="19"/>
      <c r="N77" s="19"/>
      <c r="O77" s="4"/>
      <c r="P77" s="4"/>
      <c r="AN77" s="3"/>
    </row>
    <row r="78" spans="2:40" x14ac:dyDescent="0.25">
      <c r="B78" s="9"/>
      <c r="C78" s="24"/>
      <c r="D78" s="24"/>
      <c r="E78" s="24"/>
      <c r="F78" s="24"/>
      <c r="G78" s="24"/>
      <c r="H78" s="24"/>
      <c r="I78" s="24"/>
      <c r="J78" s="24"/>
      <c r="K78" s="24"/>
      <c r="L78" s="19"/>
      <c r="M78" s="19"/>
      <c r="N78" s="19"/>
      <c r="O78" s="4"/>
      <c r="P78" s="4"/>
      <c r="AN78" s="3"/>
    </row>
    <row r="79" spans="2:40" x14ac:dyDescent="0.25">
      <c r="B79" s="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4"/>
      <c r="P79" s="4"/>
      <c r="AN79" s="3"/>
    </row>
    <row r="80" spans="2:40" x14ac:dyDescent="0.25">
      <c r="B80" s="19"/>
      <c r="C80" s="35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4"/>
      <c r="P80" s="4"/>
      <c r="AN80" s="3"/>
    </row>
    <row r="81" spans="2:40" x14ac:dyDescent="0.25">
      <c r="B81" s="19"/>
      <c r="C81" s="35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4"/>
      <c r="P81" s="4"/>
      <c r="AN81" s="3"/>
    </row>
    <row r="82" spans="2:40" x14ac:dyDescent="0.25">
      <c r="B82" s="25"/>
      <c r="C82" s="36"/>
      <c r="O82" s="4"/>
      <c r="P82" s="4"/>
      <c r="AN82" s="3"/>
    </row>
    <row r="83" spans="2:40" x14ac:dyDescent="0.25">
      <c r="C83" s="36"/>
      <c r="O83" s="4"/>
      <c r="P83" s="4"/>
      <c r="AN83" s="3"/>
    </row>
    <row r="84" spans="2:40" x14ac:dyDescent="0.25">
      <c r="B84" s="25"/>
      <c r="C84" s="36"/>
      <c r="N84" s="3"/>
      <c r="O84" s="4"/>
      <c r="P84" s="4"/>
      <c r="AA84" s="3"/>
      <c r="AN84" s="3"/>
    </row>
    <row r="85" spans="2:40" x14ac:dyDescent="0.25">
      <c r="C85" s="36"/>
      <c r="N85" s="3"/>
      <c r="O85" s="4"/>
      <c r="P85" s="4"/>
      <c r="AA85" s="3"/>
      <c r="AN85" s="3"/>
    </row>
    <row r="86" spans="2:40" x14ac:dyDescent="0.25">
      <c r="C86" s="36"/>
      <c r="N86" s="3"/>
      <c r="O86" s="4"/>
      <c r="P86" s="4"/>
      <c r="AA86" s="3"/>
      <c r="AN86" s="3"/>
    </row>
    <row r="87" spans="2:40" x14ac:dyDescent="0.25">
      <c r="C87" s="36"/>
      <c r="N87" s="3"/>
      <c r="O87" s="4"/>
      <c r="P87" s="4"/>
      <c r="AA87" s="3"/>
      <c r="AN87" s="3"/>
    </row>
    <row r="88" spans="2:40" x14ac:dyDescent="0.25">
      <c r="N88" s="3"/>
      <c r="O88" s="4"/>
      <c r="P88" s="4"/>
      <c r="AA88" s="3"/>
      <c r="AN88" s="3"/>
    </row>
    <row r="89" spans="2:40" x14ac:dyDescent="0.25">
      <c r="C89" s="27"/>
      <c r="D89" s="27"/>
      <c r="N89" s="3"/>
      <c r="O89" s="4"/>
      <c r="P89" s="4"/>
      <c r="AA89" s="3"/>
      <c r="AN89" s="3"/>
    </row>
    <row r="90" spans="2:40" x14ac:dyDescent="0.25">
      <c r="C90" s="27"/>
      <c r="D90" s="27"/>
      <c r="N90" s="3"/>
      <c r="O90" s="4"/>
      <c r="P90" s="4"/>
      <c r="AA90" s="3"/>
      <c r="AN90" s="3"/>
    </row>
    <row r="91" spans="2:40" x14ac:dyDescent="0.25">
      <c r="C91" s="37"/>
      <c r="N91" s="3"/>
      <c r="O91" s="4"/>
      <c r="P91" s="4"/>
      <c r="AA91" s="3"/>
      <c r="AN91" s="3"/>
    </row>
    <row r="92" spans="2:40" x14ac:dyDescent="0.25">
      <c r="N92" s="3"/>
      <c r="O92" s="4"/>
      <c r="P92" s="4"/>
      <c r="AA92" s="3"/>
      <c r="AN92" s="3"/>
    </row>
    <row r="93" spans="2:40" x14ac:dyDescent="0.25">
      <c r="N93" s="3"/>
      <c r="O93" s="4"/>
      <c r="P93" s="4"/>
      <c r="AA93" s="3"/>
      <c r="AN93" s="3"/>
    </row>
    <row r="94" spans="2:40" x14ac:dyDescent="0.25">
      <c r="N94" s="3"/>
      <c r="O94" s="4"/>
      <c r="P94" s="4"/>
      <c r="AA94" s="3"/>
      <c r="AN94" s="3"/>
    </row>
    <row r="95" spans="2:40" x14ac:dyDescent="0.25">
      <c r="N95" s="3"/>
      <c r="O95" s="4"/>
      <c r="P95" s="4"/>
      <c r="AA95" s="3"/>
      <c r="AN95" s="3"/>
    </row>
    <row r="96" spans="2:40" x14ac:dyDescent="0.25">
      <c r="N96" s="3"/>
      <c r="O96" s="4"/>
      <c r="P96" s="4"/>
      <c r="AA96" s="3"/>
      <c r="AN96" s="3"/>
    </row>
    <row r="97" spans="14:40" x14ac:dyDescent="0.25">
      <c r="N97" s="3"/>
      <c r="O97" s="4"/>
      <c r="P97" s="4"/>
      <c r="AA97" s="3"/>
      <c r="AN97" s="3"/>
    </row>
    <row r="98" spans="14:40" x14ac:dyDescent="0.25">
      <c r="N98" s="3"/>
      <c r="O98" s="4"/>
      <c r="P98" s="4"/>
      <c r="AA98" s="3"/>
      <c r="AN98" s="3"/>
    </row>
    <row r="99" spans="14:40" x14ac:dyDescent="0.25">
      <c r="N99" s="3"/>
      <c r="O99" s="4"/>
      <c r="P99" s="4"/>
      <c r="AA99" s="3"/>
      <c r="AN99" s="3"/>
    </row>
    <row r="100" spans="14:40" x14ac:dyDescent="0.25">
      <c r="N100" s="3"/>
      <c r="O100" s="4"/>
      <c r="P100" s="4"/>
      <c r="AA100" s="3"/>
      <c r="AN100" s="3"/>
    </row>
    <row r="101" spans="14:40" x14ac:dyDescent="0.25">
      <c r="N101" s="3"/>
      <c r="O101" s="4"/>
      <c r="P101" s="4"/>
      <c r="AA101" s="3"/>
      <c r="AN101" s="3"/>
    </row>
    <row r="102" spans="14:40" x14ac:dyDescent="0.25">
      <c r="N102" s="3"/>
      <c r="O102" s="4"/>
      <c r="P102" s="4"/>
      <c r="AA102" s="3"/>
      <c r="AN102" s="3"/>
    </row>
    <row r="103" spans="14:40" x14ac:dyDescent="0.25">
      <c r="N103" s="3"/>
      <c r="O103" s="4"/>
      <c r="P103" s="4"/>
      <c r="AA103" s="3"/>
      <c r="AN103" s="3"/>
    </row>
    <row r="104" spans="14:40" x14ac:dyDescent="0.25">
      <c r="N104" s="3"/>
      <c r="O104" s="4"/>
      <c r="P104" s="4"/>
      <c r="AA104" s="3"/>
      <c r="AN104" s="3"/>
    </row>
    <row r="105" spans="14:40" x14ac:dyDescent="0.25">
      <c r="N105" s="3"/>
      <c r="O105" s="4"/>
      <c r="P105" s="4"/>
      <c r="AA105" s="3"/>
      <c r="AN105" s="3"/>
    </row>
    <row r="106" spans="14:40" x14ac:dyDescent="0.25">
      <c r="N106" s="3"/>
      <c r="O106" s="4"/>
      <c r="P106" s="4"/>
      <c r="AA106" s="3"/>
      <c r="AN106" s="3"/>
    </row>
    <row r="107" spans="14:40" x14ac:dyDescent="0.25">
      <c r="N107" s="3"/>
      <c r="O107" s="4"/>
      <c r="P107" s="4"/>
      <c r="AA107" s="3"/>
      <c r="AN107" s="3"/>
    </row>
    <row r="108" spans="14:40" x14ac:dyDescent="0.25">
      <c r="N108" s="3"/>
      <c r="O108" s="4"/>
      <c r="P108" s="4"/>
      <c r="AA108" s="3"/>
      <c r="AN108" s="3"/>
    </row>
    <row r="109" spans="14:40" x14ac:dyDescent="0.25">
      <c r="N109" s="3"/>
      <c r="O109" s="4"/>
      <c r="P109" s="4"/>
      <c r="AA109" s="3"/>
      <c r="AN109" s="3"/>
    </row>
    <row r="110" spans="14:40" x14ac:dyDescent="0.25">
      <c r="N110" s="3"/>
      <c r="O110" s="4"/>
      <c r="P110" s="4"/>
      <c r="AA110" s="3"/>
      <c r="AN110" s="3"/>
    </row>
    <row r="111" spans="14:40" x14ac:dyDescent="0.25">
      <c r="N111" s="3"/>
      <c r="O111" s="4"/>
      <c r="P111" s="4"/>
      <c r="AA111" s="3"/>
      <c r="AN111" s="3"/>
    </row>
    <row r="112" spans="14:40" x14ac:dyDescent="0.25">
      <c r="N112" s="3"/>
      <c r="O112" s="4"/>
      <c r="P112" s="4"/>
      <c r="AA112" s="3"/>
      <c r="AN112" s="3"/>
    </row>
    <row r="113" spans="14:40" x14ac:dyDescent="0.25">
      <c r="N113" s="3"/>
      <c r="O113" s="4"/>
      <c r="P113" s="4"/>
      <c r="AA113" s="3"/>
      <c r="AN113" s="3"/>
    </row>
    <row r="114" spans="14:40" x14ac:dyDescent="0.25">
      <c r="N114" s="3"/>
      <c r="O114" s="4"/>
      <c r="P114" s="4"/>
      <c r="AA114" s="3"/>
      <c r="AN114" s="3"/>
    </row>
    <row r="115" spans="14:40" x14ac:dyDescent="0.25">
      <c r="N115" s="3"/>
      <c r="O115" s="4"/>
      <c r="P115" s="4"/>
      <c r="AA115" s="3"/>
      <c r="AN115" s="3"/>
    </row>
    <row r="116" spans="14:40" x14ac:dyDescent="0.25">
      <c r="N116" s="3"/>
      <c r="O116" s="4"/>
      <c r="P116" s="4"/>
      <c r="AA116" s="3"/>
      <c r="AN116" s="3"/>
    </row>
    <row r="117" spans="14:40" x14ac:dyDescent="0.25">
      <c r="N117" s="3"/>
      <c r="O117" s="4"/>
      <c r="P117" s="4"/>
      <c r="AA117" s="3"/>
      <c r="AN117" s="3"/>
    </row>
    <row r="118" spans="14:40" x14ac:dyDescent="0.25">
      <c r="N118" s="3"/>
      <c r="O118" s="4"/>
      <c r="P118" s="4"/>
      <c r="AA118" s="3"/>
      <c r="AN118" s="3"/>
    </row>
    <row r="119" spans="14:40" x14ac:dyDescent="0.25">
      <c r="N119" s="3"/>
      <c r="O119" s="4"/>
      <c r="P119" s="4"/>
      <c r="AA119" s="3"/>
      <c r="AN119" s="3"/>
    </row>
    <row r="120" spans="14:40" x14ac:dyDescent="0.25">
      <c r="N120" s="3"/>
      <c r="O120" s="4"/>
      <c r="P120" s="4"/>
      <c r="AA120" s="3"/>
      <c r="AN120" s="3"/>
    </row>
    <row r="121" spans="14:40" x14ac:dyDescent="0.25">
      <c r="N121" s="3"/>
      <c r="O121" s="4"/>
      <c r="P121" s="4"/>
      <c r="AA121" s="3"/>
      <c r="AN121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MCCOY</dc:creator>
  <cp:lastModifiedBy>BERGHOUT Niels, IEA/STO/EED/CCS</cp:lastModifiedBy>
  <dcterms:created xsi:type="dcterms:W3CDTF">2014-12-16T19:42:11Z</dcterms:created>
  <dcterms:modified xsi:type="dcterms:W3CDTF">2017-05-23T13:07:16Z</dcterms:modified>
</cp:coreProperties>
</file>