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1410" yWindow="315" windowWidth="12540" windowHeight="4965"/>
  </bookViews>
  <sheets>
    <sheet name="waterfall (grouped)" sheetId="3" r:id="rId1"/>
  </sheets>
  <externalReferences>
    <externalReference r:id="rId2"/>
  </externalReferences>
  <definedNames>
    <definedName name="Btu_J">[1]Units!$C$19</definedName>
    <definedName name="cal_J">[1]Units!$C$26</definedName>
    <definedName name="J_Btu">[1]Units!$G$19</definedName>
    <definedName name="lbm_kg">[1]Units!$C$13</definedName>
    <definedName name="LCOEModel_Table">'[1]LCOE Model'!$B$14:$H$41</definedName>
    <definedName name="MarketScenario_Table">'[1]Market Prices &amp; Para.'!$A$6:$S$20</definedName>
    <definedName name="MarketScenarioParameters">'[1]Market Prices &amp; Para.'!$A$5:$S$5</definedName>
    <definedName name="MarketScenarios_List">'[1]Market Prices &amp; Para.'!$A$6:$A$15</definedName>
    <definedName name="TechOption_Table">'[1]Tech Perf. &amp; Cost'!$A$5:$K$90</definedName>
    <definedName name="TechParameters">'[1]Tech Perf. &amp; Cost'!$A$4:$K$4</definedName>
  </definedNames>
  <calcPr calcId="145621" calcMode="manual"/>
</workbook>
</file>

<file path=xl/sharedStrings.xml><?xml version="1.0" encoding="utf-8"?>
<sst xmlns="http://schemas.openxmlformats.org/spreadsheetml/2006/main" count="51" uniqueCount="36">
  <si>
    <t>Line 1</t>
  </si>
  <si>
    <t>Line 2</t>
  </si>
  <si>
    <t>Line 3</t>
  </si>
  <si>
    <t>Chapter number</t>
  </si>
  <si>
    <t>Figure number</t>
  </si>
  <si>
    <t>Figure title</t>
  </si>
  <si>
    <t>FIGURE</t>
  </si>
  <si>
    <t>Labels</t>
  </si>
  <si>
    <t>Primary y axis</t>
  </si>
  <si>
    <t>Primary x axis</t>
  </si>
  <si>
    <t>DATA</t>
  </si>
  <si>
    <t xml:space="preserve"> </t>
  </si>
  <si>
    <t>item 5</t>
  </si>
  <si>
    <t>item 6</t>
  </si>
  <si>
    <t>item 7</t>
  </si>
  <si>
    <t>Left title</t>
  </si>
  <si>
    <t>Right title</t>
  </si>
  <si>
    <t>Left graph</t>
  </si>
  <si>
    <t>Right graph</t>
  </si>
  <si>
    <t>Coal</t>
  </si>
  <si>
    <t>Gas</t>
  </si>
  <si>
    <t>BECCS</t>
  </si>
  <si>
    <t>USD/MWh</t>
  </si>
  <si>
    <t>Capital and O&amp;M</t>
  </si>
  <si>
    <t xml:space="preserve">Fuel </t>
  </si>
  <si>
    <t>LCOE</t>
  </si>
  <si>
    <t xml:space="preserve">Capital and O&amp;M </t>
  </si>
  <si>
    <t>Impact of carbon prices on the levelised cost of CCS</t>
  </si>
  <si>
    <t>BECCS becomes increasingly cost competitive at higher carbon prices compared to fossil fuel-based CCS technologies.</t>
  </si>
  <si>
    <t>Key point</t>
  </si>
  <si>
    <t>Notes</t>
  </si>
  <si>
    <t>Sources</t>
  </si>
  <si>
    <r>
      <t>100 USD/tCO</t>
    </r>
    <r>
      <rPr>
        <vertAlign val="subscript"/>
        <sz val="11"/>
        <rFont val="Calibri"/>
        <family val="2"/>
        <scheme val="minor"/>
      </rPr>
      <t>2</t>
    </r>
  </si>
  <si>
    <r>
      <t>250 USD/tCO</t>
    </r>
    <r>
      <rPr>
        <vertAlign val="subscript"/>
        <sz val="11"/>
        <rFont val="Calibri"/>
        <family val="2"/>
        <scheme val="minor"/>
      </rPr>
      <t>2</t>
    </r>
  </si>
  <si>
    <t>Please reference all figures as: 'International Energy Agency (2017), Energy Technology Perspectives 2017, OECD/IEA, Paris'</t>
  </si>
  <si>
    <r>
      <t>CO</t>
    </r>
    <r>
      <rPr>
        <b/>
        <sz val="11"/>
        <rFont val="Calibri"/>
        <family val="2"/>
      </rPr>
      <t>₂</t>
    </r>
    <r>
      <rPr>
        <b/>
        <sz val="11"/>
        <rFont val="Calibri"/>
        <family val="2"/>
        <scheme val="minor"/>
      </rPr>
      <t xml:space="preserve"> emissions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</si>
</sst>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"/>
    <numFmt numFmtId="165" formatCode="_(&quot;$&quot;* #,##0.00_);_(&quot;$&quot;* \(#,##0.00\);_(&quot;$&quot;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gency FB"/>
      <family val="2"/>
    </font>
    <font>
      <b/>
      <sz val="11"/>
      <color rgb="FFFA7D00"/>
      <name val="Agency FB"/>
      <family val="2"/>
    </font>
    <font>
      <sz val="10"/>
      <name val="Arial"/>
      <family val="2"/>
    </font>
    <font>
      <sz val="11"/>
      <color rgb="FF3F3F76"/>
      <name val="Agency FB"/>
      <family val="2"/>
    </font>
    <font>
      <sz val="10"/>
      <name val="Calibri"/>
      <family val="1"/>
      <scheme val="minor"/>
    </font>
    <font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78E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164" fontId="0" fillId="0" borderId="0"/>
    <xf numFmtId="164" fontId="3" fillId="4" borderId="0" applyNumberFormat="0" applyBorder="0" applyAlignment="0" applyProtection="0"/>
    <xf numFmtId="164" fontId="4" fillId="3" borderId="1" applyNumberFormat="0" applyAlignment="0" applyProtection="0"/>
    <xf numFmtId="165" fontId="5" fillId="0" borderId="0" applyFont="0" applyFill="0" applyBorder="0" applyAlignment="0" applyProtection="0"/>
    <xf numFmtId="164" fontId="6" fillId="2" borderId="1" applyNumberFormat="0" applyAlignment="0" applyProtection="0"/>
    <xf numFmtId="164" fontId="5" fillId="0" borderId="0"/>
    <xf numFmtId="164" fontId="7" fillId="0" borderId="0"/>
    <xf numFmtId="0" fontId="1" fillId="0" borderId="0"/>
  </cellStyleXfs>
  <cellXfs count="34">
    <xf numFmtId="164" fontId="0" fillId="0" borderId="0" xfId="0"/>
    <xf numFmtId="164" fontId="8" fillId="5" borderId="0" xfId="0" applyFont="1" applyFill="1"/>
    <xf numFmtId="164" fontId="9" fillId="5" borderId="0" xfId="0" applyFont="1" applyFill="1"/>
    <xf numFmtId="164" fontId="0" fillId="6" borderId="0" xfId="0" applyFill="1"/>
    <xf numFmtId="164" fontId="2" fillId="6" borderId="0" xfId="0" applyFont="1" applyFill="1"/>
    <xf numFmtId="164" fontId="10" fillId="6" borderId="0" xfId="0" applyFont="1" applyFill="1"/>
    <xf numFmtId="164" fontId="0" fillId="6" borderId="0" xfId="0" applyFill="1" applyBorder="1" applyAlignment="1">
      <alignment vertical="top"/>
    </xf>
    <xf numFmtId="164" fontId="13" fillId="6" borderId="0" xfId="0" applyFont="1" applyFill="1"/>
    <xf numFmtId="164" fontId="14" fillId="6" borderId="0" xfId="0" applyFont="1" applyFill="1"/>
    <xf numFmtId="164" fontId="15" fillId="6" borderId="0" xfId="0" applyFont="1" applyFill="1"/>
    <xf numFmtId="1" fontId="2" fillId="6" borderId="0" xfId="0" applyNumberFormat="1" applyFont="1" applyFill="1"/>
    <xf numFmtId="2" fontId="0" fillId="6" borderId="0" xfId="0" applyNumberFormat="1" applyFill="1"/>
    <xf numFmtId="2" fontId="0" fillId="6" borderId="0" xfId="0" applyNumberFormat="1" applyFont="1" applyFill="1"/>
    <xf numFmtId="0" fontId="0" fillId="6" borderId="0" xfId="0" applyNumberFormat="1" applyFill="1"/>
    <xf numFmtId="0" fontId="2" fillId="6" borderId="0" xfId="0" applyNumberFormat="1" applyFont="1" applyFill="1"/>
    <xf numFmtId="164" fontId="0" fillId="6" borderId="0" xfId="0" applyFill="1" applyBorder="1"/>
    <xf numFmtId="164" fontId="0" fillId="6" borderId="0" xfId="0" applyFill="1" applyBorder="1" applyAlignment="1">
      <alignment horizontal="left" vertical="top"/>
    </xf>
    <xf numFmtId="164" fontId="12" fillId="6" borderId="0" xfId="0" applyFont="1" applyFill="1" applyBorder="1"/>
    <xf numFmtId="164" fontId="16" fillId="6" borderId="0" xfId="0" applyFont="1" applyFill="1"/>
    <xf numFmtId="3" fontId="16" fillId="6" borderId="0" xfId="0" applyNumberFormat="1" applyFont="1" applyFill="1"/>
    <xf numFmtId="164" fontId="9" fillId="7" borderId="0" xfId="0" applyFont="1" applyFill="1" applyBorder="1" applyAlignment="1">
      <alignment vertical="center"/>
    </xf>
    <xf numFmtId="164" fontId="18" fillId="6" borderId="0" xfId="0" applyFont="1" applyFill="1" applyBorder="1"/>
    <xf numFmtId="164" fontId="16" fillId="6" borderId="0" xfId="0" applyFont="1" applyFill="1" applyBorder="1"/>
    <xf numFmtId="164" fontId="2" fillId="6" borderId="0" xfId="0" applyFont="1" applyFill="1" applyBorder="1"/>
    <xf numFmtId="164" fontId="11" fillId="6" borderId="0" xfId="0" applyFont="1" applyFill="1" applyBorder="1"/>
    <xf numFmtId="164" fontId="19" fillId="6" borderId="0" xfId="0" applyFont="1" applyFill="1"/>
    <xf numFmtId="1" fontId="12" fillId="6" borderId="0" xfId="0" applyNumberFormat="1" applyFont="1" applyFill="1"/>
    <xf numFmtId="2" fontId="16" fillId="6" borderId="0" xfId="0" applyNumberFormat="1" applyFont="1" applyFill="1"/>
    <xf numFmtId="164" fontId="20" fillId="6" borderId="0" xfId="0" applyFont="1" applyFill="1"/>
    <xf numFmtId="164" fontId="12" fillId="6" borderId="0" xfId="0" applyFont="1" applyFill="1"/>
    <xf numFmtId="164" fontId="16" fillId="6" borderId="0" xfId="0" applyFont="1" applyFill="1" applyBorder="1" applyAlignment="1">
      <alignment vertical="top"/>
    </xf>
    <xf numFmtId="1" fontId="16" fillId="6" borderId="0" xfId="0" applyNumberFormat="1" applyFont="1" applyFill="1"/>
    <xf numFmtId="1" fontId="16" fillId="6" borderId="0" xfId="0" applyNumberFormat="1" applyFont="1" applyFill="1" applyBorder="1"/>
    <xf numFmtId="1" fontId="12" fillId="6" borderId="0" xfId="0" applyNumberFormat="1" applyFont="1" applyFill="1" applyBorder="1"/>
  </cellXfs>
  <cellStyles count="8">
    <cellStyle name="20% - Accent3 2" xfId="1"/>
    <cellStyle name="Calculation 2" xfId="2"/>
    <cellStyle name="Currency 2" xfId="3"/>
    <cellStyle name="Input 2" xfId="4"/>
    <cellStyle name="Normal" xfId="0" builtinId="0"/>
    <cellStyle name="Normal 2" xfId="5"/>
    <cellStyle name="Normal 3" xfId="6"/>
    <cellStyle name="Normal 4" xfId="7"/>
  </cellStyles>
  <dxfs count="0"/>
  <tableStyles count="0" defaultTableStyle="TableStyleMedium2" defaultPivotStyle="PivotStyleLight16"/>
  <colors>
    <mruColors>
      <color rgb="FFA7A9A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/>
              <a:t>100 USD/tCO</a:t>
            </a:r>
            <a:r>
              <a:rPr lang="en-US" baseline="-25000"/>
              <a:t>2</a:t>
            </a:r>
          </a:p>
        </c:rich>
      </c:tx>
      <c:layout>
        <c:manualLayout>
          <c:xMode val="edge"/>
          <c:yMode val="edge"/>
          <c:x val="6.6401111625752657E-2"/>
          <c:y val="4.629629629629629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363792152494112E-2"/>
          <c:y val="9.3147783610382034E-2"/>
          <c:w val="0.42468015027533318"/>
          <c:h val="0.651808836395450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'waterfall (grouped)'!$B$44</c:f>
              <c:strCache>
                <c:ptCount val="1"/>
                <c:pt idx="0">
                  <c:v> </c:v>
                </c:pt>
              </c:strCache>
            </c:strRef>
          </c:tx>
          <c:spPr>
            <a:noFill/>
          </c:spPr>
          <c:invertIfNegative val="0"/>
          <c:cat>
            <c:strRef>
              <c:f>'waterfall (grouped)'!$C$43:$K$43</c:f>
              <c:strCache>
                <c:ptCount val="8"/>
                <c:pt idx="1">
                  <c:v>Coal</c:v>
                </c:pt>
                <c:pt idx="4">
                  <c:v>Gas</c:v>
                </c:pt>
                <c:pt idx="7">
                  <c:v>BECCS</c:v>
                </c:pt>
              </c:strCache>
            </c:strRef>
          </c:cat>
          <c:val>
            <c:numRef>
              <c:f>'waterfall (grouped)'!$C$44:$K$44</c:f>
              <c:numCache>
                <c:formatCode>0</c:formatCode>
                <c:ptCount val="9"/>
                <c:pt idx="0">
                  <c:v>0</c:v>
                </c:pt>
                <c:pt idx="1">
                  <c:v>75</c:v>
                </c:pt>
                <c:pt idx="2">
                  <c:v>0</c:v>
                </c:pt>
                <c:pt idx="3">
                  <c:v>0</c:v>
                </c:pt>
                <c:pt idx="4">
                  <c:v>60</c:v>
                </c:pt>
                <c:pt idx="5">
                  <c:v>0</c:v>
                </c:pt>
                <c:pt idx="6">
                  <c:v>0</c:v>
                </c:pt>
                <c:pt idx="7">
                  <c:v>184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'waterfall (grouped)'!$B$45</c:f>
              <c:strCache>
                <c:ptCount val="1"/>
                <c:pt idx="0">
                  <c:v>Capital and O&amp;M 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'waterfall (grouped)'!$C$43:$K$43</c:f>
              <c:strCache>
                <c:ptCount val="8"/>
                <c:pt idx="1">
                  <c:v>Coal</c:v>
                </c:pt>
                <c:pt idx="4">
                  <c:v>Gas</c:v>
                </c:pt>
                <c:pt idx="7">
                  <c:v>BECCS</c:v>
                </c:pt>
              </c:strCache>
            </c:strRef>
          </c:cat>
          <c:val>
            <c:numRef>
              <c:f>'waterfall (grouped)'!$C$45:$K$45</c:f>
              <c:numCache>
                <c:formatCode>0</c:formatCode>
                <c:ptCount val="9"/>
                <c:pt idx="0">
                  <c:v>61</c:v>
                </c:pt>
                <c:pt idx="1">
                  <c:v>0</c:v>
                </c:pt>
                <c:pt idx="2">
                  <c:v>0</c:v>
                </c:pt>
                <c:pt idx="3">
                  <c:v>29</c:v>
                </c:pt>
                <c:pt idx="4">
                  <c:v>0</c:v>
                </c:pt>
                <c:pt idx="5">
                  <c:v>0</c:v>
                </c:pt>
                <c:pt idx="6">
                  <c:v>83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'waterfall (grouped)'!$B$46</c:f>
              <c:strCache>
                <c:ptCount val="1"/>
                <c:pt idx="0">
                  <c:v>Fuel </c:v>
                </c:pt>
              </c:strCache>
            </c:strRef>
          </c:tx>
          <c:spPr>
            <a:solidFill>
              <a:schemeClr val="bg2"/>
            </a:solidFill>
          </c:spPr>
          <c:invertIfNegative val="0"/>
          <c:cat>
            <c:strRef>
              <c:f>'waterfall (grouped)'!$C$43:$K$43</c:f>
              <c:strCache>
                <c:ptCount val="8"/>
                <c:pt idx="1">
                  <c:v>Coal</c:v>
                </c:pt>
                <c:pt idx="4">
                  <c:v>Gas</c:v>
                </c:pt>
                <c:pt idx="7">
                  <c:v>BECCS</c:v>
                </c:pt>
              </c:strCache>
            </c:strRef>
          </c:cat>
          <c:val>
            <c:numRef>
              <c:f>'waterfall (grouped)'!$C$46:$K$46</c:f>
              <c:numCache>
                <c:formatCode>0</c:formatCode>
                <c:ptCount val="9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31</c:v>
                </c:pt>
                <c:pt idx="4">
                  <c:v>0</c:v>
                </c:pt>
                <c:pt idx="5">
                  <c:v>0</c:v>
                </c:pt>
                <c:pt idx="6">
                  <c:v>176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'waterfall (grouped)'!$B$47</c:f>
              <c:strCache>
                <c:ptCount val="1"/>
                <c:pt idx="0">
                  <c:v>CO₂ emissions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'waterfall (grouped)'!$C$43:$K$43</c:f>
              <c:strCache>
                <c:ptCount val="8"/>
                <c:pt idx="1">
                  <c:v>Coal</c:v>
                </c:pt>
                <c:pt idx="4">
                  <c:v>Gas</c:v>
                </c:pt>
                <c:pt idx="7">
                  <c:v>BECCS</c:v>
                </c:pt>
              </c:strCache>
            </c:strRef>
          </c:cat>
          <c:val>
            <c:numRef>
              <c:f>'waterfall (grouped)'!$C$47:$K$47</c:f>
              <c:numCache>
                <c:formatCode>0</c:formatCode>
                <c:ptCount val="9"/>
                <c:pt idx="0">
                  <c:v>0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75</c:v>
                </c:pt>
                <c:pt idx="8">
                  <c:v>0</c:v>
                </c:pt>
              </c:numCache>
            </c:numRef>
          </c:val>
        </c:ser>
        <c:ser>
          <c:idx val="4"/>
          <c:order val="4"/>
          <c:tx>
            <c:strRef>
              <c:f>'waterfall (grouped)'!$B$48</c:f>
              <c:strCache>
                <c:ptCount val="1"/>
                <c:pt idx="0">
                  <c:v>LCOE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'waterfall (grouped)'!$C$43:$K$43</c:f>
              <c:strCache>
                <c:ptCount val="8"/>
                <c:pt idx="1">
                  <c:v>Coal</c:v>
                </c:pt>
                <c:pt idx="4">
                  <c:v>Gas</c:v>
                </c:pt>
                <c:pt idx="7">
                  <c:v>BECCS</c:v>
                </c:pt>
              </c:strCache>
            </c:strRef>
          </c:cat>
          <c:val>
            <c:numRef>
              <c:f>'waterfall (grouped)'!$C$48:$K$48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88</c:v>
                </c:pt>
                <c:pt idx="3">
                  <c:v>0</c:v>
                </c:pt>
                <c:pt idx="4">
                  <c:v>0</c:v>
                </c:pt>
                <c:pt idx="5">
                  <c:v>66</c:v>
                </c:pt>
                <c:pt idx="6">
                  <c:v>0</c:v>
                </c:pt>
                <c:pt idx="7">
                  <c:v>0</c:v>
                </c:pt>
                <c:pt idx="8">
                  <c:v>184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148416"/>
        <c:axId val="71832704"/>
      </c:barChart>
      <c:lineChart>
        <c:grouping val="standard"/>
        <c:varyColors val="0"/>
        <c:ser>
          <c:idx val="7"/>
          <c:order val="5"/>
          <c:tx>
            <c:strRef>
              <c:f>'waterfall (grouped)'!$B$52</c:f>
              <c:strCache>
                <c:ptCount val="1"/>
                <c:pt idx="0">
                  <c:v>Line 1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strRef>
              <c:f>'waterfall (grouped)'!$C$43:$K$43</c:f>
              <c:strCache>
                <c:ptCount val="8"/>
                <c:pt idx="1">
                  <c:v>Coal</c:v>
                </c:pt>
                <c:pt idx="4">
                  <c:v>Gas</c:v>
                </c:pt>
                <c:pt idx="7">
                  <c:v>BECCS</c:v>
                </c:pt>
              </c:strCache>
            </c:strRef>
          </c:cat>
          <c:val>
            <c:numRef>
              <c:f>'waterfall (grouped)'!$C$52:$K$52</c:f>
              <c:numCache>
                <c:formatCode>0.00</c:formatCode>
                <c:ptCount val="9"/>
                <c:pt idx="0">
                  <c:v>75</c:v>
                </c:pt>
                <c:pt idx="1">
                  <c:v>75</c:v>
                </c:pt>
                <c:pt idx="3">
                  <c:v>60</c:v>
                </c:pt>
                <c:pt idx="4">
                  <c:v>60</c:v>
                </c:pt>
                <c:pt idx="6">
                  <c:v>259</c:v>
                </c:pt>
                <c:pt idx="7">
                  <c:v>259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'waterfall (grouped)'!$B$53</c:f>
              <c:strCache>
                <c:ptCount val="1"/>
                <c:pt idx="0">
                  <c:v>Line 2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strRef>
              <c:f>'waterfall (grouped)'!$C$43:$K$43</c:f>
              <c:strCache>
                <c:ptCount val="8"/>
                <c:pt idx="1">
                  <c:v>Coal</c:v>
                </c:pt>
                <c:pt idx="4">
                  <c:v>Gas</c:v>
                </c:pt>
                <c:pt idx="7">
                  <c:v>BECCS</c:v>
                </c:pt>
              </c:strCache>
            </c:strRef>
          </c:cat>
          <c:val>
            <c:numRef>
              <c:f>'waterfall (grouped)'!$C$53:$K$53</c:f>
              <c:numCache>
                <c:formatCode>0.00</c:formatCode>
                <c:ptCount val="9"/>
                <c:pt idx="1">
                  <c:v>88</c:v>
                </c:pt>
                <c:pt idx="2">
                  <c:v>88</c:v>
                </c:pt>
                <c:pt idx="4">
                  <c:v>66</c:v>
                </c:pt>
                <c:pt idx="5">
                  <c:v>66</c:v>
                </c:pt>
                <c:pt idx="7">
                  <c:v>184</c:v>
                </c:pt>
                <c:pt idx="8">
                  <c:v>184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'waterfall (grouped)'!$B$54</c:f>
              <c:strCache>
                <c:ptCount val="1"/>
                <c:pt idx="0">
                  <c:v>Line 3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strRef>
              <c:f>'waterfall (grouped)'!$C$43:$K$43</c:f>
              <c:strCache>
                <c:ptCount val="8"/>
                <c:pt idx="1">
                  <c:v>Coal</c:v>
                </c:pt>
                <c:pt idx="4">
                  <c:v>Gas</c:v>
                </c:pt>
                <c:pt idx="7">
                  <c:v>BECCS</c:v>
                </c:pt>
              </c:strCache>
            </c:strRef>
          </c:cat>
          <c:val>
            <c:numRef>
              <c:f>'waterfall (grouped)'!$C$54:$K$54</c:f>
              <c:numCache>
                <c:formatCode>0.00</c:formatCode>
                <c:ptCount val="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48416"/>
        <c:axId val="71832704"/>
      </c:lineChart>
      <c:catAx>
        <c:axId val="65148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71832704"/>
        <c:crosses val="autoZero"/>
        <c:auto val="1"/>
        <c:lblAlgn val="ctr"/>
        <c:lblOffset val="0"/>
        <c:noMultiLvlLbl val="0"/>
      </c:catAx>
      <c:valAx>
        <c:axId val="71832704"/>
        <c:scaling>
          <c:orientation val="minMax"/>
          <c:max val="300"/>
          <c:min val="0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strRef>
              <c:f>'waterfall (grouped)'!$C$14</c:f>
              <c:strCache>
                <c:ptCount val="1"/>
                <c:pt idx="0">
                  <c:v>USD/MWh</c:v>
                </c:pt>
              </c:strCache>
            </c:strRef>
          </c:tx>
          <c:layout>
            <c:manualLayout>
              <c:xMode val="edge"/>
              <c:yMode val="edge"/>
              <c:x val="1.2962475072657148E-3"/>
              <c:y val="0.29553188976996864"/>
            </c:manualLayout>
          </c:layout>
          <c:overlay val="0"/>
          <c:txPr>
            <a:bodyPr rot="-5400000" vert="horz"/>
            <a:lstStyle/>
            <a:p>
              <a:pPr>
                <a:defRPr b="0"/>
              </a:pPr>
              <a:endParaRPr lang="en-US"/>
            </a:p>
          </c:txPr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65148416"/>
        <c:crosses val="autoZero"/>
        <c:crossBetween val="between"/>
        <c:majorUnit val="50"/>
      </c:valAx>
      <c:spPr>
        <a:noFill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5.9791202270795584E-3"/>
          <c:y val="0.85548796420497097"/>
          <c:w val="0.97663615011337057"/>
          <c:h val="7.5281305501413168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/>
      </a:pPr>
      <a:endParaRPr lang="en-US"/>
    </a:p>
  </c:txPr>
  <c:printSettings>
    <c:headerFooter/>
    <c:pageMargins b="0" l="0" r="0" t="0" header="0.31496062992125984" footer="0.31496062992125984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/>
              <a:t>250 USD/tCO</a:t>
            </a:r>
            <a:r>
              <a:rPr lang="en-US" baseline="-25000"/>
              <a:t>2</a:t>
            </a:r>
          </a:p>
        </c:rich>
      </c:tx>
      <c:layout>
        <c:manualLayout>
          <c:xMode val="edge"/>
          <c:yMode val="edge"/>
          <c:x val="6.6401111625752657E-2"/>
          <c:y val="4.629629629629629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363792152494112E-2"/>
          <c:y val="9.3147783610382034E-2"/>
          <c:w val="0.85767807323960099"/>
          <c:h val="0.651808836395450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'waterfall (grouped)'!$B$59</c:f>
              <c:strCache>
                <c:ptCount val="1"/>
                <c:pt idx="0">
                  <c:v> </c:v>
                </c:pt>
              </c:strCache>
            </c:strRef>
          </c:tx>
          <c:spPr>
            <a:noFill/>
          </c:spPr>
          <c:invertIfNegative val="0"/>
          <c:cat>
            <c:strRef>
              <c:f>'waterfall (grouped)'!$C$58:$K$58</c:f>
              <c:strCache>
                <c:ptCount val="8"/>
                <c:pt idx="1">
                  <c:v>Coal</c:v>
                </c:pt>
                <c:pt idx="4">
                  <c:v>Gas</c:v>
                </c:pt>
                <c:pt idx="7">
                  <c:v>BECCS</c:v>
                </c:pt>
              </c:strCache>
            </c:strRef>
          </c:cat>
          <c:val>
            <c:numRef>
              <c:f>'waterfall (grouped)'!$C$59:$K$59</c:f>
              <c:numCache>
                <c:formatCode>0</c:formatCode>
                <c:ptCount val="9"/>
                <c:pt idx="0">
                  <c:v>0</c:v>
                </c:pt>
                <c:pt idx="1">
                  <c:v>75</c:v>
                </c:pt>
                <c:pt idx="2">
                  <c:v>0</c:v>
                </c:pt>
                <c:pt idx="3">
                  <c:v>0</c:v>
                </c:pt>
                <c:pt idx="4">
                  <c:v>60</c:v>
                </c:pt>
                <c:pt idx="5">
                  <c:v>0</c:v>
                </c:pt>
                <c:pt idx="6">
                  <c:v>0</c:v>
                </c:pt>
                <c:pt idx="7">
                  <c:v>71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'waterfall (grouped)'!$B$60</c:f>
              <c:strCache>
                <c:ptCount val="1"/>
                <c:pt idx="0">
                  <c:v>Capital and O&amp;M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'waterfall (grouped)'!$C$58:$K$58</c:f>
              <c:strCache>
                <c:ptCount val="8"/>
                <c:pt idx="1">
                  <c:v>Coal</c:v>
                </c:pt>
                <c:pt idx="4">
                  <c:v>Gas</c:v>
                </c:pt>
                <c:pt idx="7">
                  <c:v>BECCS</c:v>
                </c:pt>
              </c:strCache>
            </c:strRef>
          </c:cat>
          <c:val>
            <c:numRef>
              <c:f>'waterfall (grouped)'!$C$60:$K$60</c:f>
              <c:numCache>
                <c:formatCode>0</c:formatCode>
                <c:ptCount val="9"/>
                <c:pt idx="0">
                  <c:v>61</c:v>
                </c:pt>
                <c:pt idx="1">
                  <c:v>0</c:v>
                </c:pt>
                <c:pt idx="2">
                  <c:v>0</c:v>
                </c:pt>
                <c:pt idx="3">
                  <c:v>29</c:v>
                </c:pt>
                <c:pt idx="4">
                  <c:v>0</c:v>
                </c:pt>
                <c:pt idx="5">
                  <c:v>0</c:v>
                </c:pt>
                <c:pt idx="6">
                  <c:v>83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'waterfall (grouped)'!$B$61</c:f>
              <c:strCache>
                <c:ptCount val="1"/>
                <c:pt idx="0">
                  <c:v>Fuel </c:v>
                </c:pt>
              </c:strCache>
            </c:strRef>
          </c:tx>
          <c:spPr>
            <a:solidFill>
              <a:schemeClr val="bg2"/>
            </a:solidFill>
          </c:spPr>
          <c:invertIfNegative val="0"/>
          <c:cat>
            <c:strRef>
              <c:f>'waterfall (grouped)'!$C$58:$K$58</c:f>
              <c:strCache>
                <c:ptCount val="8"/>
                <c:pt idx="1">
                  <c:v>Coal</c:v>
                </c:pt>
                <c:pt idx="4">
                  <c:v>Gas</c:v>
                </c:pt>
                <c:pt idx="7">
                  <c:v>BECCS</c:v>
                </c:pt>
              </c:strCache>
            </c:strRef>
          </c:cat>
          <c:val>
            <c:numRef>
              <c:f>'waterfall (grouped)'!$C$61:$K$61</c:f>
              <c:numCache>
                <c:formatCode>0</c:formatCode>
                <c:ptCount val="9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31</c:v>
                </c:pt>
                <c:pt idx="4">
                  <c:v>0</c:v>
                </c:pt>
                <c:pt idx="5">
                  <c:v>0</c:v>
                </c:pt>
                <c:pt idx="6">
                  <c:v>176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'waterfall (grouped)'!$B$62</c:f>
              <c:strCache>
                <c:ptCount val="1"/>
                <c:pt idx="0">
                  <c:v>CO₂ emissions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'waterfall (grouped)'!$C$58:$K$58</c:f>
              <c:strCache>
                <c:ptCount val="8"/>
                <c:pt idx="1">
                  <c:v>Coal</c:v>
                </c:pt>
                <c:pt idx="4">
                  <c:v>Gas</c:v>
                </c:pt>
                <c:pt idx="7">
                  <c:v>BECCS</c:v>
                </c:pt>
              </c:strCache>
            </c:strRef>
          </c:cat>
          <c:val>
            <c:numRef>
              <c:f>'waterfall (grouped)'!$C$62:$K$62</c:f>
              <c:numCache>
                <c:formatCode>0</c:formatCode>
                <c:ptCount val="9"/>
                <c:pt idx="0">
                  <c:v>0</c:v>
                </c:pt>
                <c:pt idx="1">
                  <c:v>32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0</c:v>
                </c:pt>
                <c:pt idx="6">
                  <c:v>0</c:v>
                </c:pt>
                <c:pt idx="7">
                  <c:v>188</c:v>
                </c:pt>
                <c:pt idx="8">
                  <c:v>0</c:v>
                </c:pt>
              </c:numCache>
            </c:numRef>
          </c:val>
        </c:ser>
        <c:ser>
          <c:idx val="4"/>
          <c:order val="4"/>
          <c:tx>
            <c:strRef>
              <c:f>'waterfall (grouped)'!$B$63</c:f>
              <c:strCache>
                <c:ptCount val="1"/>
                <c:pt idx="0">
                  <c:v>LCOE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'waterfall (grouped)'!$C$58:$K$58</c:f>
              <c:strCache>
                <c:ptCount val="8"/>
                <c:pt idx="1">
                  <c:v>Coal</c:v>
                </c:pt>
                <c:pt idx="4">
                  <c:v>Gas</c:v>
                </c:pt>
                <c:pt idx="7">
                  <c:v>BECCS</c:v>
                </c:pt>
              </c:strCache>
            </c:strRef>
          </c:cat>
          <c:val>
            <c:numRef>
              <c:f>'waterfall (grouped)'!$C$63:$K$63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107</c:v>
                </c:pt>
                <c:pt idx="3">
                  <c:v>0</c:v>
                </c:pt>
                <c:pt idx="4">
                  <c:v>0</c:v>
                </c:pt>
                <c:pt idx="5">
                  <c:v>76</c:v>
                </c:pt>
                <c:pt idx="6">
                  <c:v>0</c:v>
                </c:pt>
                <c:pt idx="7">
                  <c:v>0</c:v>
                </c:pt>
                <c:pt idx="8">
                  <c:v>71</c:v>
                </c:pt>
              </c:numCache>
            </c:numRef>
          </c:val>
        </c:ser>
        <c:ser>
          <c:idx val="5"/>
          <c:order val="5"/>
          <c:tx>
            <c:strRef>
              <c:f>'waterfall (grouped)'!$B$64</c:f>
              <c:strCache>
                <c:ptCount val="1"/>
                <c:pt idx="0">
                  <c:v>item 5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'waterfall (grouped)'!$C$58:$K$58</c:f>
              <c:strCache>
                <c:ptCount val="8"/>
                <c:pt idx="1">
                  <c:v>Coal</c:v>
                </c:pt>
                <c:pt idx="4">
                  <c:v>Gas</c:v>
                </c:pt>
                <c:pt idx="7">
                  <c:v>BECCS</c:v>
                </c:pt>
              </c:strCache>
            </c:strRef>
          </c:cat>
          <c:val>
            <c:numRef>
              <c:f>'waterfall (grouped)'!$C$64:$K$64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6"/>
          <c:order val="6"/>
          <c:tx>
            <c:strRef>
              <c:f>'waterfall (grouped)'!$B$65</c:f>
              <c:strCache>
                <c:ptCount val="1"/>
                <c:pt idx="0">
                  <c:v>item 6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'waterfall (grouped)'!$C$58:$K$58</c:f>
              <c:strCache>
                <c:ptCount val="8"/>
                <c:pt idx="1">
                  <c:v>Coal</c:v>
                </c:pt>
                <c:pt idx="4">
                  <c:v>Gas</c:v>
                </c:pt>
                <c:pt idx="7">
                  <c:v>BECCS</c:v>
                </c:pt>
              </c:strCache>
            </c:strRef>
          </c:cat>
          <c:val>
            <c:numRef>
              <c:f>'waterfall (grouped)'!$C$65:$K$65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1"/>
          <c:order val="7"/>
          <c:tx>
            <c:strRef>
              <c:f>'waterfall (grouped)'!$B$66</c:f>
              <c:strCache>
                <c:ptCount val="1"/>
                <c:pt idx="0">
                  <c:v>item 7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'waterfall (grouped)'!$C$58:$K$58</c:f>
              <c:strCache>
                <c:ptCount val="8"/>
                <c:pt idx="1">
                  <c:v>Coal</c:v>
                </c:pt>
                <c:pt idx="4">
                  <c:v>Gas</c:v>
                </c:pt>
                <c:pt idx="7">
                  <c:v>BECCS</c:v>
                </c:pt>
              </c:strCache>
            </c:strRef>
          </c:cat>
          <c:val>
            <c:numRef>
              <c:f>'waterfall (grouped)'!$C$66:$K$66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672960"/>
        <c:axId val="139074176"/>
      </c:barChart>
      <c:lineChart>
        <c:grouping val="standard"/>
        <c:varyColors val="0"/>
        <c:ser>
          <c:idx val="7"/>
          <c:order val="8"/>
          <c:tx>
            <c:strRef>
              <c:f>'waterfall (grouped)'!$B$67</c:f>
              <c:strCache>
                <c:ptCount val="1"/>
                <c:pt idx="0">
                  <c:v>Line 1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strRef>
              <c:f>'waterfall (grouped)'!$C$58:$K$58</c:f>
              <c:strCache>
                <c:ptCount val="8"/>
                <c:pt idx="1">
                  <c:v>Coal</c:v>
                </c:pt>
                <c:pt idx="4">
                  <c:v>Gas</c:v>
                </c:pt>
                <c:pt idx="7">
                  <c:v>BECCS</c:v>
                </c:pt>
              </c:strCache>
            </c:strRef>
          </c:cat>
          <c:val>
            <c:numRef>
              <c:f>'waterfall (grouped)'!$C$67:$K$67</c:f>
              <c:numCache>
                <c:formatCode>0.00</c:formatCode>
                <c:ptCount val="9"/>
                <c:pt idx="0">
                  <c:v>75</c:v>
                </c:pt>
                <c:pt idx="1">
                  <c:v>75</c:v>
                </c:pt>
                <c:pt idx="3">
                  <c:v>60</c:v>
                </c:pt>
                <c:pt idx="4">
                  <c:v>60</c:v>
                </c:pt>
                <c:pt idx="6">
                  <c:v>259</c:v>
                </c:pt>
                <c:pt idx="7">
                  <c:v>259</c:v>
                </c:pt>
              </c:numCache>
            </c:numRef>
          </c:val>
          <c:smooth val="0"/>
        </c:ser>
        <c:ser>
          <c:idx val="8"/>
          <c:order val="9"/>
          <c:tx>
            <c:strRef>
              <c:f>'waterfall (grouped)'!$B$68</c:f>
              <c:strCache>
                <c:ptCount val="1"/>
                <c:pt idx="0">
                  <c:v>Line 2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strRef>
              <c:f>'waterfall (grouped)'!$C$58:$K$58</c:f>
              <c:strCache>
                <c:ptCount val="8"/>
                <c:pt idx="1">
                  <c:v>Coal</c:v>
                </c:pt>
                <c:pt idx="4">
                  <c:v>Gas</c:v>
                </c:pt>
                <c:pt idx="7">
                  <c:v>BECCS</c:v>
                </c:pt>
              </c:strCache>
            </c:strRef>
          </c:cat>
          <c:val>
            <c:numRef>
              <c:f>'waterfall (grouped)'!$C$68:$K$68</c:f>
              <c:numCache>
                <c:formatCode>0.00</c:formatCode>
                <c:ptCount val="9"/>
                <c:pt idx="1">
                  <c:v>107</c:v>
                </c:pt>
                <c:pt idx="2">
                  <c:v>107</c:v>
                </c:pt>
                <c:pt idx="4">
                  <c:v>76</c:v>
                </c:pt>
                <c:pt idx="5">
                  <c:v>76</c:v>
                </c:pt>
                <c:pt idx="7">
                  <c:v>71</c:v>
                </c:pt>
                <c:pt idx="8">
                  <c:v>71</c:v>
                </c:pt>
              </c:numCache>
            </c:numRef>
          </c:val>
          <c:smooth val="0"/>
        </c:ser>
        <c:ser>
          <c:idx val="9"/>
          <c:order val="10"/>
          <c:tx>
            <c:strRef>
              <c:f>'waterfall (grouped)'!$B$69</c:f>
              <c:strCache>
                <c:ptCount val="1"/>
                <c:pt idx="0">
                  <c:v>Line 3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strRef>
              <c:f>'waterfall (grouped)'!$C$58:$K$58</c:f>
              <c:strCache>
                <c:ptCount val="8"/>
                <c:pt idx="1">
                  <c:v>Coal</c:v>
                </c:pt>
                <c:pt idx="4">
                  <c:v>Gas</c:v>
                </c:pt>
                <c:pt idx="7">
                  <c:v>BECCS</c:v>
                </c:pt>
              </c:strCache>
            </c:strRef>
          </c:cat>
          <c:val>
            <c:numRef>
              <c:f>'waterfall (grouped)'!$C$69:$K$69</c:f>
              <c:numCache>
                <c:formatCode>0.00</c:formatCode>
                <c:ptCount val="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672960"/>
        <c:axId val="139074176"/>
      </c:lineChart>
      <c:catAx>
        <c:axId val="13767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9074176"/>
        <c:crosses val="autoZero"/>
        <c:auto val="1"/>
        <c:lblAlgn val="ctr"/>
        <c:lblOffset val="0"/>
        <c:noMultiLvlLbl val="0"/>
      </c:catAx>
      <c:valAx>
        <c:axId val="139074176"/>
        <c:scaling>
          <c:orientation val="minMax"/>
          <c:max val="300"/>
          <c:min val="0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137672960"/>
        <c:crosses val="autoZero"/>
        <c:crossBetween val="between"/>
        <c:majorUnit val="50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/>
      </a:pPr>
      <a:endParaRPr lang="en-US"/>
    </a:p>
  </c:txPr>
  <c:printSettings>
    <c:headerFooter/>
    <c:pageMargins b="0" l="0" r="0" t="0" header="0.31496062992125984" footer="0.31496062992125984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28022</xdr:colOff>
      <xdr:row>21</xdr:row>
      <xdr:rowOff>30210</xdr:rowOff>
    </xdr:from>
    <xdr:to>
      <xdr:col>11</xdr:col>
      <xdr:colOff>329647</xdr:colOff>
      <xdr:row>35</xdr:row>
      <xdr:rowOff>93710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5</xdr:col>
      <xdr:colOff>114300</xdr:colOff>
      <xdr:row>21</xdr:row>
      <xdr:rowOff>32808</xdr:rowOff>
    </xdr:from>
    <xdr:to>
      <xdr:col>11</xdr:col>
      <xdr:colOff>338667</xdr:colOff>
      <xdr:row>35</xdr:row>
      <xdr:rowOff>96308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S/1.%20CCS%20Work%20Streams/2.%20Technoeconomics/Capture/Cost/LCOE%20Model/ETP%20Gas-Coal%20Model_v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COE Model"/>
      <sheetName val="Sensitivity Case"/>
      <sheetName val="Briefing Figures"/>
      <sheetName val="Tech. Improve"/>
      <sheetName val="ETP 2015 Figures"/>
      <sheetName val="Market Prices &amp; Para."/>
      <sheetName val="Tech Perf. &amp; Cost"/>
      <sheetName val="Coal Pricing"/>
      <sheetName val="Units"/>
    </sheetNames>
    <sheetDataSet>
      <sheetData sheetId="0">
        <row r="14">
          <cell r="B14" t="str">
            <v>CCGT</v>
          </cell>
          <cell r="C14" t="str">
            <v>CCGT w/CCS</v>
          </cell>
          <cell r="D14" t="str">
            <v>USCPC</v>
          </cell>
          <cell r="E14" t="str">
            <v>USCPC w/CCS</v>
          </cell>
          <cell r="F14" t="str">
            <v>LWR</v>
          </cell>
          <cell r="G14" t="str">
            <v>CSP w/6h</v>
          </cell>
          <cell r="H14" t="str">
            <v>OCGT</v>
          </cell>
        </row>
        <row r="15">
          <cell r="B15" t="str">
            <v>CCGT (2DS EU, 2020)</v>
          </cell>
          <cell r="C15" t="str">
            <v>CCGT w/CCS (2DS EU, 2020)</v>
          </cell>
          <cell r="D15" t="str">
            <v>USCPC (2DS EU, 2020)</v>
          </cell>
          <cell r="E15" t="str">
            <v>USCPC w/CCS (2DS EU, 2020)</v>
          </cell>
          <cell r="F15" t="str">
            <v>LWR (2DS EU, 2020)</v>
          </cell>
          <cell r="G15" t="str">
            <v>CSP w/6h (2DS EU, 2020)</v>
          </cell>
          <cell r="H15" t="str">
            <v>OCGT (2DS EU, 2020)</v>
          </cell>
        </row>
        <row r="16">
          <cell r="B16">
            <v>1097.7701543739281</v>
          </cell>
          <cell r="C16">
            <v>1902.8016009148084</v>
          </cell>
          <cell r="D16">
            <v>2600</v>
          </cell>
          <cell r="E16">
            <v>4077.1014492753625</v>
          </cell>
          <cell r="F16">
            <v>5225</v>
          </cell>
          <cell r="G16">
            <v>6068</v>
          </cell>
          <cell r="H16">
            <v>800</v>
          </cell>
        </row>
        <row r="17">
          <cell r="B17">
            <v>2</v>
          </cell>
          <cell r="C17">
            <v>2</v>
          </cell>
          <cell r="D17">
            <v>4</v>
          </cell>
          <cell r="E17">
            <v>4</v>
          </cell>
          <cell r="F17">
            <v>5</v>
          </cell>
          <cell r="G17">
            <v>2</v>
          </cell>
          <cell r="H17">
            <v>1</v>
          </cell>
        </row>
        <row r="18">
          <cell r="B18">
            <v>35</v>
          </cell>
          <cell r="C18">
            <v>35</v>
          </cell>
          <cell r="D18">
            <v>40</v>
          </cell>
          <cell r="E18">
            <v>40</v>
          </cell>
          <cell r="F18">
            <v>60</v>
          </cell>
          <cell r="G18">
            <v>35</v>
          </cell>
          <cell r="H18">
            <v>35</v>
          </cell>
        </row>
        <row r="19">
          <cell r="B19">
            <v>2.5000000000000001E-2</v>
          </cell>
          <cell r="C19">
            <v>2.5000000000000001E-2</v>
          </cell>
          <cell r="D19">
            <v>0.02</v>
          </cell>
          <cell r="E19">
            <v>0.03</v>
          </cell>
          <cell r="F19">
            <v>0.02</v>
          </cell>
          <cell r="G19">
            <v>0.01</v>
          </cell>
          <cell r="H19">
            <v>0.04</v>
          </cell>
        </row>
        <row r="20">
          <cell r="B20">
            <v>0.58333333333333304</v>
          </cell>
          <cell r="C20">
            <v>0.50666666666666704</v>
          </cell>
          <cell r="D20">
            <v>0.48</v>
          </cell>
          <cell r="E20">
            <v>0.38</v>
          </cell>
          <cell r="F20">
            <v>0.36</v>
          </cell>
          <cell r="G20">
            <v>0.4</v>
          </cell>
          <cell r="H20">
            <v>0.38666666666666699</v>
          </cell>
        </row>
        <row r="21">
          <cell r="B21">
            <v>0</v>
          </cell>
          <cell r="C21">
            <v>0.85</v>
          </cell>
          <cell r="D21">
            <v>0</v>
          </cell>
          <cell r="E21">
            <v>0.85</v>
          </cell>
          <cell r="F21">
            <v>0</v>
          </cell>
          <cell r="G21">
            <v>0</v>
          </cell>
          <cell r="H21">
            <v>0</v>
          </cell>
        </row>
        <row r="22">
          <cell r="B22" t="str">
            <v>Gas</v>
          </cell>
          <cell r="C22" t="str">
            <v>Gas</v>
          </cell>
          <cell r="D22" t="str">
            <v>Bit</v>
          </cell>
          <cell r="E22" t="str">
            <v>Bit</v>
          </cell>
          <cell r="F22" t="str">
            <v>U238</v>
          </cell>
          <cell r="G22" t="str">
            <v>Ren</v>
          </cell>
          <cell r="H22" t="str">
            <v>Gas</v>
          </cell>
        </row>
        <row r="25">
          <cell r="B25">
            <v>9.9526066350710902</v>
          </cell>
          <cell r="C25">
            <v>9.9526066350710902</v>
          </cell>
          <cell r="D25">
            <v>3.4617512589513941</v>
          </cell>
          <cell r="E25">
            <v>3.4617512589513941</v>
          </cell>
          <cell r="F25">
            <v>0.71</v>
          </cell>
          <cell r="G25">
            <v>0</v>
          </cell>
          <cell r="H25">
            <v>9.9526066350710902</v>
          </cell>
        </row>
        <row r="26">
          <cell r="B26">
            <v>56.1</v>
          </cell>
          <cell r="C26">
            <v>56.1</v>
          </cell>
          <cell r="D26">
            <v>98.266666666666694</v>
          </cell>
          <cell r="E26">
            <v>98.266666666666694</v>
          </cell>
          <cell r="F26">
            <v>0</v>
          </cell>
          <cell r="G26">
            <v>0</v>
          </cell>
          <cell r="H26">
            <v>56.1</v>
          </cell>
        </row>
        <row r="27">
          <cell r="B27">
            <v>45.8</v>
          </cell>
          <cell r="C27">
            <v>45.8</v>
          </cell>
          <cell r="D27">
            <v>45.8</v>
          </cell>
          <cell r="E27">
            <v>45.8</v>
          </cell>
          <cell r="F27">
            <v>45.8</v>
          </cell>
          <cell r="G27">
            <v>45.8</v>
          </cell>
          <cell r="H27">
            <v>45.8</v>
          </cell>
        </row>
        <row r="30">
          <cell r="B30">
            <v>1208.391608391607</v>
          </cell>
          <cell r="C30">
            <v>2094.5454545454522</v>
          </cell>
          <cell r="D30">
            <v>2972.6594439708397</v>
          </cell>
          <cell r="E30">
            <v>4661.4746643136941</v>
          </cell>
          <cell r="F30">
            <v>6087.7566965725327</v>
          </cell>
          <cell r="G30">
            <v>6679.4676923076831</v>
          </cell>
          <cell r="H30">
            <v>863.99999999999875</v>
          </cell>
        </row>
        <row r="31">
          <cell r="B31">
            <v>8.5803264560679812E-2</v>
          </cell>
          <cell r="C31">
            <v>8.5803264560679812E-2</v>
          </cell>
          <cell r="D31">
            <v>8.386016150058534E-2</v>
          </cell>
          <cell r="E31">
            <v>8.386016150058534E-2</v>
          </cell>
          <cell r="F31">
            <v>8.0797948763645669E-2</v>
          </cell>
          <cell r="G31">
            <v>8.5803264560679812E-2</v>
          </cell>
          <cell r="H31">
            <v>8.5803264560679812E-2</v>
          </cell>
        </row>
        <row r="32">
          <cell r="B32">
            <v>27.444253859348205</v>
          </cell>
          <cell r="C32">
            <v>47.570040022870216</v>
          </cell>
          <cell r="D32">
            <v>52</v>
          </cell>
          <cell r="E32">
            <v>122.31304347826087</v>
          </cell>
          <cell r="F32">
            <v>104.5</v>
          </cell>
          <cell r="G32">
            <v>60.68</v>
          </cell>
          <cell r="H32">
            <v>32</v>
          </cell>
        </row>
        <row r="33">
          <cell r="B33">
            <v>4.1743484461705389</v>
          </cell>
          <cell r="C33">
            <v>7.2355373066955995</v>
          </cell>
          <cell r="D33">
            <v>7.9093467183816264</v>
          </cell>
          <cell r="E33">
            <v>18.6041590201933</v>
          </cell>
          <cell r="F33">
            <v>15.894744847516922</v>
          </cell>
          <cell r="G33">
            <v>9.2295992090653289</v>
          </cell>
          <cell r="H33">
            <v>4.8672902882348463</v>
          </cell>
        </row>
        <row r="34">
          <cell r="B34">
            <v>6171.4285714285743</v>
          </cell>
          <cell r="C34">
            <v>7105.2631578947312</v>
          </cell>
          <cell r="D34">
            <v>7500</v>
          </cell>
          <cell r="E34">
            <v>9473.6842105263149</v>
          </cell>
          <cell r="F34">
            <v>10000</v>
          </cell>
          <cell r="G34">
            <v>9000</v>
          </cell>
          <cell r="H34">
            <v>9310.3448275861992</v>
          </cell>
        </row>
        <row r="35">
          <cell r="B35">
            <v>346.21714285714302</v>
          </cell>
          <cell r="C35">
            <v>59.790789473684171</v>
          </cell>
          <cell r="D35">
            <v>737.00000000000023</v>
          </cell>
          <cell r="E35">
            <v>139.64210526315796</v>
          </cell>
          <cell r="F35">
            <v>0</v>
          </cell>
          <cell r="G35">
            <v>0</v>
          </cell>
          <cell r="H35">
            <v>522.31034482758582</v>
          </cell>
        </row>
        <row r="36">
          <cell r="B36">
            <v>77.278546090724475</v>
          </cell>
          <cell r="C36">
            <v>76.164823196557677</v>
          </cell>
          <cell r="D36">
            <v>59.717734442135466</v>
          </cell>
          <cell r="E36">
            <v>45.521588769013213</v>
          </cell>
          <cell r="F36">
            <v>7.1</v>
          </cell>
          <cell r="G36">
            <v>0</v>
          </cell>
          <cell r="H36">
            <v>116.58401349893765</v>
          </cell>
        </row>
        <row r="37">
          <cell r="B37">
            <v>61.421800947867325</v>
          </cell>
          <cell r="C37">
            <v>70.71588924918926</v>
          </cell>
          <cell r="D37">
            <v>25.963134442135456</v>
          </cell>
          <cell r="E37">
            <v>32.795538242697418</v>
          </cell>
          <cell r="F37">
            <v>7.1</v>
          </cell>
          <cell r="G37">
            <v>0</v>
          </cell>
          <cell r="H37">
            <v>92.662199705834212</v>
          </cell>
        </row>
        <row r="38">
          <cell r="B38">
            <v>15.856745142857148</v>
          </cell>
          <cell r="C38">
            <v>2.7384181578947349</v>
          </cell>
          <cell r="D38">
            <v>33.754600000000011</v>
          </cell>
          <cell r="E38">
            <v>6.3956084210526338</v>
          </cell>
          <cell r="F38">
            <v>0</v>
          </cell>
          <cell r="G38">
            <v>0</v>
          </cell>
          <cell r="H38">
            <v>23.921813793103432</v>
          </cell>
        </row>
        <row r="39">
          <cell r="B39">
            <v>0</v>
          </cell>
          <cell r="C39">
            <v>2.710515789473682</v>
          </cell>
          <cell r="D39">
            <v>0</v>
          </cell>
          <cell r="E39">
            <v>6.3304421052631588</v>
          </cell>
          <cell r="F39">
            <v>0</v>
          </cell>
          <cell r="G39">
            <v>0</v>
          </cell>
          <cell r="H39">
            <v>0</v>
          </cell>
        </row>
        <row r="40">
          <cell r="B40">
            <v>15.770620559393178</v>
          </cell>
          <cell r="C40">
            <v>27.335742302948177</v>
          </cell>
          <cell r="D40">
            <v>37.917362697944299</v>
          </cell>
          <cell r="E40">
            <v>59.458820926341659</v>
          </cell>
          <cell r="F40">
            <v>74.816070219059753</v>
          </cell>
          <cell r="G40">
            <v>87.173189372209237</v>
          </cell>
          <cell r="H40">
            <v>11.275993699966119</v>
          </cell>
        </row>
        <row r="41">
          <cell r="B41">
            <v>97.223515096288196</v>
          </cell>
          <cell r="C41">
            <v>110.73610280620146</v>
          </cell>
          <cell r="D41">
            <v>105.54444385846139</v>
          </cell>
          <cell r="E41">
            <v>123.58456871554816</v>
          </cell>
          <cell r="F41">
            <v>97.810815066576666</v>
          </cell>
          <cell r="G41">
            <v>96.402788581274564</v>
          </cell>
          <cell r="H41">
            <v>132.72729748713863</v>
          </cell>
        </row>
      </sheetData>
      <sheetData sheetId="1"/>
      <sheetData sheetId="2"/>
      <sheetData sheetId="3"/>
      <sheetData sheetId="4">
        <row r="31">
          <cell r="C31" t="str">
            <v>Padding</v>
          </cell>
        </row>
      </sheetData>
      <sheetData sheetId="5">
        <row r="5">
          <cell r="A5" t="str">
            <v>Scen</v>
          </cell>
          <cell r="B5" t="str">
            <v>Bit_Price_GJ</v>
          </cell>
          <cell r="C5" t="str">
            <v>Bit_Price_mmbtu</v>
          </cell>
          <cell r="D5" t="str">
            <v>Bit_Emissions_CO2</v>
          </cell>
          <cell r="E5" t="str">
            <v>Gas_Price_GJ</v>
          </cell>
          <cell r="F5" t="str">
            <v>Gas_Price_mmbtu</v>
          </cell>
          <cell r="G5" t="str">
            <v>Gas_Emissions_CO2</v>
          </cell>
          <cell r="H5" t="str">
            <v>U238_Price_GJ</v>
          </cell>
          <cell r="I5" t="str">
            <v>U238_Price_mmbtu</v>
          </cell>
          <cell r="J5" t="str">
            <v>U238_Emissions_CO2</v>
          </cell>
          <cell r="K5" t="str">
            <v>Ren_Price_GJ</v>
          </cell>
          <cell r="L5" t="str">
            <v>Ren_Price_mmbtu</v>
          </cell>
          <cell r="M5" t="str">
            <v>Ren_Emissions_CO2</v>
          </cell>
          <cell r="N5" t="str">
            <v>CO2_Price_CO2</v>
          </cell>
          <cell r="O5" t="str">
            <v>CO2_Price_C</v>
          </cell>
          <cell r="P5" t="str">
            <v>Trans_Price_CO2</v>
          </cell>
          <cell r="Q5" t="str">
            <v>Store_Price_CO2</v>
          </cell>
          <cell r="R5" t="str">
            <v>Plant_CF</v>
          </cell>
          <cell r="S5" t="str">
            <v>WACC</v>
          </cell>
        </row>
        <row r="6">
          <cell r="A6" t="str">
            <v>2DS USA, 2020</v>
          </cell>
          <cell r="B6">
            <v>3.0025931486283608</v>
          </cell>
          <cell r="C6">
            <v>3.1657840862563122</v>
          </cell>
          <cell r="D6">
            <v>98.266666666666694</v>
          </cell>
          <cell r="E6">
            <v>4.8341232227488149</v>
          </cell>
          <cell r="F6">
            <v>5.096857819905213</v>
          </cell>
          <cell r="G6">
            <v>56.1</v>
          </cell>
          <cell r="H6">
            <v>0.71</v>
          </cell>
          <cell r="I6">
            <v>0.74858849999999999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20.299999999999997</v>
          </cell>
          <cell r="O6">
            <v>74.388259783513718</v>
          </cell>
          <cell r="P6">
            <v>3</v>
          </cell>
          <cell r="Q6">
            <v>5</v>
          </cell>
          <cell r="R6">
            <v>0.75</v>
          </cell>
          <cell r="S6">
            <v>0.08</v>
          </cell>
        </row>
        <row r="7">
          <cell r="A7" t="str">
            <v>2DS USA, 2030</v>
          </cell>
          <cell r="B7">
            <v>2.6613893817387746</v>
          </cell>
          <cell r="C7">
            <v>2.8060358946362767</v>
          </cell>
          <cell r="D7">
            <v>98.266666666666694</v>
          </cell>
          <cell r="E7">
            <v>5.5924170616113749</v>
          </cell>
          <cell r="F7">
            <v>5.8963649289099518</v>
          </cell>
          <cell r="G7">
            <v>56.1</v>
          </cell>
          <cell r="H7">
            <v>0.71</v>
          </cell>
          <cell r="I7">
            <v>0.74858849999999999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91.6</v>
          </cell>
          <cell r="O7">
            <v>335.66328059950035</v>
          </cell>
          <cell r="P7">
            <v>3</v>
          </cell>
          <cell r="Q7">
            <v>5</v>
          </cell>
          <cell r="R7">
            <v>0.75</v>
          </cell>
          <cell r="S7">
            <v>0.08</v>
          </cell>
        </row>
        <row r="8">
          <cell r="A8" t="str">
            <v>2DS USA, 2050</v>
          </cell>
          <cell r="B8">
            <v>2.593478115453129</v>
          </cell>
          <cell r="C8">
            <v>2.7344336510280063</v>
          </cell>
          <cell r="D8">
            <v>98.266666666666694</v>
          </cell>
          <cell r="E8">
            <v>5.666350710900474</v>
          </cell>
          <cell r="F8">
            <v>5.9743168720379147</v>
          </cell>
          <cell r="G8">
            <v>56.1</v>
          </cell>
          <cell r="H8">
            <v>0.71</v>
          </cell>
          <cell r="I8">
            <v>0.74858849999999999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167.9</v>
          </cell>
          <cell r="O8">
            <v>615.26053288925891</v>
          </cell>
          <cell r="P8">
            <v>3</v>
          </cell>
          <cell r="Q8">
            <v>5</v>
          </cell>
          <cell r="R8">
            <v>0.75</v>
          </cell>
          <cell r="S8">
            <v>0.08</v>
          </cell>
        </row>
        <row r="9">
          <cell r="A9" t="str">
            <v>2DS EU, 2020</v>
          </cell>
          <cell r="B9">
            <v>3.4617512589513941</v>
          </cell>
          <cell r="C9">
            <v>3.649897439875402</v>
          </cell>
          <cell r="D9">
            <v>98.266666666666694</v>
          </cell>
          <cell r="E9">
            <v>9.9526066350710902</v>
          </cell>
          <cell r="F9">
            <v>10.493530805687204</v>
          </cell>
          <cell r="G9">
            <v>56.1</v>
          </cell>
          <cell r="H9">
            <v>0.71</v>
          </cell>
          <cell r="I9">
            <v>0.74858849999999999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45.8</v>
          </cell>
          <cell r="O9">
            <v>167.83164029975018</v>
          </cell>
          <cell r="P9">
            <v>3</v>
          </cell>
          <cell r="Q9">
            <v>5</v>
          </cell>
          <cell r="R9">
            <v>0.75</v>
          </cell>
          <cell r="S9">
            <v>0.08</v>
          </cell>
        </row>
        <row r="10">
          <cell r="A10" t="str">
            <v>2DS EU, 2030</v>
          </cell>
          <cell r="B10">
            <v>3.068370434070554</v>
          </cell>
          <cell r="C10">
            <v>3.2351363671622884</v>
          </cell>
          <cell r="D10">
            <v>98.266666666666694</v>
          </cell>
          <cell r="E10">
            <v>9.4786729857819907</v>
          </cell>
          <cell r="F10">
            <v>9.993838862559242</v>
          </cell>
          <cell r="G10">
            <v>56.1</v>
          </cell>
          <cell r="H10">
            <v>0.71</v>
          </cell>
          <cell r="I10">
            <v>0.74858849999999999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96.600000000000009</v>
          </cell>
          <cell r="O10">
            <v>353.98551207327228</v>
          </cell>
          <cell r="P10">
            <v>3</v>
          </cell>
          <cell r="Q10">
            <v>5</v>
          </cell>
          <cell r="R10">
            <v>0.75</v>
          </cell>
          <cell r="S10">
            <v>0.08</v>
          </cell>
        </row>
        <row r="11">
          <cell r="A11" t="str">
            <v>2DS EU, 2050</v>
          </cell>
          <cell r="B11">
            <v>2.9900741415246554</v>
          </cell>
          <cell r="C11">
            <v>3.1525846711165202</v>
          </cell>
          <cell r="D11">
            <v>98.266666666666694</v>
          </cell>
          <cell r="E11">
            <v>8.545971563981043</v>
          </cell>
          <cell r="F11">
            <v>9.0104451184834122</v>
          </cell>
          <cell r="G11">
            <v>56.1</v>
          </cell>
          <cell r="H11">
            <v>0.71</v>
          </cell>
          <cell r="I11">
            <v>0.74858849999999999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167.9</v>
          </cell>
          <cell r="O11">
            <v>615.26053288925891</v>
          </cell>
          <cell r="P11">
            <v>3</v>
          </cell>
          <cell r="Q11">
            <v>5</v>
          </cell>
          <cell r="R11">
            <v>0.75</v>
          </cell>
          <cell r="S11">
            <v>0.08</v>
          </cell>
        </row>
        <row r="12">
          <cell r="A12" t="str">
            <v>2DS JPN, 2020</v>
          </cell>
          <cell r="B12">
            <v>4.1324099198581496</v>
          </cell>
          <cell r="C12">
            <v>4.3570063990024401</v>
          </cell>
          <cell r="D12">
            <v>98.266666666666694</v>
          </cell>
          <cell r="E12">
            <v>12.890995260663507</v>
          </cell>
          <cell r="F12">
            <v>13.591620853080567</v>
          </cell>
          <cell r="G12">
            <v>56.1</v>
          </cell>
          <cell r="H12">
            <v>0.71</v>
          </cell>
          <cell r="I12">
            <v>0.74858849999999999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25.4</v>
          </cell>
          <cell r="O12">
            <v>93.076935886761021</v>
          </cell>
          <cell r="P12">
            <v>3</v>
          </cell>
          <cell r="Q12">
            <v>5</v>
          </cell>
          <cell r="R12">
            <v>0.75</v>
          </cell>
          <cell r="S12">
            <v>0.08</v>
          </cell>
        </row>
        <row r="13">
          <cell r="A13" t="str">
            <v>2DS JPN, 2030</v>
          </cell>
          <cell r="B13">
            <v>3.6628178835106322</v>
          </cell>
          <cell r="C13">
            <v>3.8618920354794346</v>
          </cell>
          <cell r="D13">
            <v>98.266666666666694</v>
          </cell>
          <cell r="E13">
            <v>11.943127962085308</v>
          </cell>
          <cell r="F13">
            <v>12.592236966824643</v>
          </cell>
          <cell r="G13">
            <v>56.1</v>
          </cell>
          <cell r="H13">
            <v>0.71</v>
          </cell>
          <cell r="I13">
            <v>0.74858849999999999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96.600000000000009</v>
          </cell>
          <cell r="O13">
            <v>353.98551207327228</v>
          </cell>
          <cell r="P13">
            <v>3</v>
          </cell>
          <cell r="Q13">
            <v>5</v>
          </cell>
          <cell r="R13">
            <v>0.75</v>
          </cell>
          <cell r="S13">
            <v>0.08</v>
          </cell>
        </row>
        <row r="14">
          <cell r="A14" t="str">
            <v>2DS JPN, 2050</v>
          </cell>
          <cell r="B14">
            <v>3.5693529428485484</v>
          </cell>
          <cell r="C14">
            <v>3.7633472752923667</v>
          </cell>
          <cell r="D14">
            <v>98.266666666666694</v>
          </cell>
          <cell r="E14">
            <v>11.14691943127962</v>
          </cell>
          <cell r="F14">
            <v>11.752754502369667</v>
          </cell>
          <cell r="G14">
            <v>56.1</v>
          </cell>
          <cell r="H14">
            <v>0.71</v>
          </cell>
          <cell r="I14">
            <v>0.74858849999999999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167.9</v>
          </cell>
          <cell r="O14">
            <v>615.26053288925891</v>
          </cell>
          <cell r="P14">
            <v>3</v>
          </cell>
          <cell r="Q14">
            <v>5</v>
          </cell>
          <cell r="R14">
            <v>0.75</v>
          </cell>
          <cell r="S14">
            <v>0.08</v>
          </cell>
        </row>
        <row r="15">
          <cell r="A15" t="str">
            <v>Sensitivity</v>
          </cell>
          <cell r="B15">
            <v>2.9900741415246554</v>
          </cell>
          <cell r="C15">
            <v>3.1525846711165202</v>
          </cell>
          <cell r="D15">
            <v>98.266666666666694</v>
          </cell>
          <cell r="E15">
            <v>9.9526066350710902</v>
          </cell>
          <cell r="F15">
            <v>10.493530805687204</v>
          </cell>
          <cell r="G15">
            <v>56.1</v>
          </cell>
          <cell r="H15">
            <v>0.71</v>
          </cell>
          <cell r="I15">
            <v>0.74858849999999999</v>
          </cell>
          <cell r="J15">
            <v>0</v>
          </cell>
          <cell r="K15">
            <v>0.71</v>
          </cell>
          <cell r="L15">
            <v>0.74858849999999999</v>
          </cell>
          <cell r="M15">
            <v>0</v>
          </cell>
          <cell r="N15">
            <v>167.9</v>
          </cell>
          <cell r="O15">
            <v>615.26053288925891</v>
          </cell>
          <cell r="P15">
            <v>3</v>
          </cell>
          <cell r="Q15">
            <v>5</v>
          </cell>
          <cell r="R15">
            <v>0.75</v>
          </cell>
          <cell r="S15">
            <v>0.08</v>
          </cell>
        </row>
        <row r="18">
          <cell r="A18" t="str">
            <v>Technology Drop-down</v>
          </cell>
        </row>
        <row r="19">
          <cell r="A19" t="str">
            <v>CCGT</v>
          </cell>
        </row>
        <row r="20">
          <cell r="A20" t="str">
            <v>CCGT w/CCS</v>
          </cell>
        </row>
      </sheetData>
      <sheetData sheetId="6">
        <row r="4">
          <cell r="A4" t="str">
            <v>Ref</v>
          </cell>
          <cell r="B4" t="str">
            <v>Scen</v>
          </cell>
          <cell r="C4" t="str">
            <v>Type</v>
          </cell>
          <cell r="D4" t="str">
            <v>Ovrnt</v>
          </cell>
          <cell r="E4" t="str">
            <v>Build</v>
          </cell>
          <cell r="F4" t="str">
            <v>Life</v>
          </cell>
          <cell r="G4" t="str">
            <v>FOM</v>
          </cell>
          <cell r="H4" t="str">
            <v>HHV_Eff</v>
          </cell>
          <cell r="I4" t="str">
            <v>Cap_Rate</v>
          </cell>
          <cell r="J4" t="str">
            <v>Fuel</v>
          </cell>
          <cell r="K4" t="str">
            <v>Note</v>
          </cell>
        </row>
        <row r="5">
          <cell r="A5" t="str">
            <v>CCGT (2DS EU, 2020)</v>
          </cell>
          <cell r="B5" t="str">
            <v>2DS EU, 2020</v>
          </cell>
          <cell r="C5" t="str">
            <v>CCGT</v>
          </cell>
          <cell r="D5">
            <v>1097.7701543739281</v>
          </cell>
          <cell r="E5">
            <v>2</v>
          </cell>
          <cell r="F5">
            <v>35</v>
          </cell>
          <cell r="G5">
            <v>2.5000000000000001E-2</v>
          </cell>
          <cell r="H5">
            <v>0.58333333333333304</v>
          </cell>
          <cell r="I5">
            <v>0</v>
          </cell>
          <cell r="J5" t="str">
            <v>Gas</v>
          </cell>
          <cell r="K5" t="str">
            <v>EU combined cycle gas turbine, 2012 USD costs</v>
          </cell>
        </row>
        <row r="6">
          <cell r="A6" t="str">
            <v>CCGT w/CCS (2DS EU, 2020)</v>
          </cell>
          <cell r="B6" t="str">
            <v>2DS EU, 2020</v>
          </cell>
          <cell r="C6" t="str">
            <v>CCGT w/CCS</v>
          </cell>
          <cell r="D6">
            <v>1902.8016009148084</v>
          </cell>
          <cell r="E6">
            <v>2</v>
          </cell>
          <cell r="F6">
            <v>35</v>
          </cell>
          <cell r="G6">
            <v>2.5000000000000001E-2</v>
          </cell>
          <cell r="H6">
            <v>0.50666666666666704</v>
          </cell>
          <cell r="I6">
            <v>0.85</v>
          </cell>
          <cell r="J6" t="str">
            <v>Gas</v>
          </cell>
          <cell r="K6" t="str">
            <v>EU combined cycle gas turbine with CCS, 2012 USD costs</v>
          </cell>
        </row>
        <row r="7">
          <cell r="A7" t="str">
            <v>CSP w/6h (2DS EU, 2020)</v>
          </cell>
          <cell r="B7" t="str">
            <v>2DS EU, 2020</v>
          </cell>
          <cell r="C7" t="str">
            <v>CSP w/6h</v>
          </cell>
          <cell r="D7">
            <v>6068</v>
          </cell>
          <cell r="E7">
            <v>2</v>
          </cell>
          <cell r="F7">
            <v>35</v>
          </cell>
          <cell r="G7">
            <v>0.01</v>
          </cell>
          <cell r="H7">
            <v>0.4</v>
          </cell>
          <cell r="I7">
            <v>0</v>
          </cell>
          <cell r="J7" t="str">
            <v>Ren</v>
          </cell>
          <cell r="K7" t="str">
            <v>EU CSP with 6h storage, 2012 USD costs</v>
          </cell>
        </row>
        <row r="8">
          <cell r="A8" t="str">
            <v>Large Hydro (2DS EU, 2020)</v>
          </cell>
          <cell r="B8" t="str">
            <v>2DS EU, 2020</v>
          </cell>
          <cell r="C8" t="str">
            <v>Large Hydro</v>
          </cell>
          <cell r="D8">
            <v>2000</v>
          </cell>
          <cell r="E8">
            <v>3</v>
          </cell>
          <cell r="F8">
            <v>60</v>
          </cell>
          <cell r="G8">
            <v>0.02</v>
          </cell>
          <cell r="H8">
            <v>1</v>
          </cell>
          <cell r="I8">
            <v>0</v>
          </cell>
          <cell r="J8" t="str">
            <v>Ren</v>
          </cell>
          <cell r="K8" t="str">
            <v>EU Large hydro, 2012 USD costs</v>
          </cell>
        </row>
        <row r="9">
          <cell r="A9" t="str">
            <v>LWR (2DS EU, 2020)</v>
          </cell>
          <cell r="B9" t="str">
            <v>2DS EU, 2020</v>
          </cell>
          <cell r="C9" t="str">
            <v>LWR</v>
          </cell>
          <cell r="D9">
            <v>5225</v>
          </cell>
          <cell r="E9">
            <v>5</v>
          </cell>
          <cell r="F9">
            <v>60</v>
          </cell>
          <cell r="G9">
            <v>0.02</v>
          </cell>
          <cell r="H9">
            <v>0.36</v>
          </cell>
          <cell r="I9">
            <v>0</v>
          </cell>
          <cell r="J9" t="str">
            <v>U238</v>
          </cell>
          <cell r="K9" t="str">
            <v>EU light water reactor, 2012 USD costs</v>
          </cell>
        </row>
        <row r="10">
          <cell r="A10" t="str">
            <v>OCGT (2DS EU, 2020)</v>
          </cell>
          <cell r="B10" t="str">
            <v>2DS EU, 2020</v>
          </cell>
          <cell r="C10" t="str">
            <v>OCGT</v>
          </cell>
          <cell r="D10">
            <v>800</v>
          </cell>
          <cell r="E10">
            <v>1</v>
          </cell>
          <cell r="F10">
            <v>35</v>
          </cell>
          <cell r="G10">
            <v>0.04</v>
          </cell>
          <cell r="H10">
            <v>0.38666666666666699</v>
          </cell>
          <cell r="I10">
            <v>0</v>
          </cell>
          <cell r="J10" t="str">
            <v>Gas</v>
          </cell>
          <cell r="K10" t="str">
            <v>EU open cycle gas turbine, 2012 USD costs</v>
          </cell>
        </row>
        <row r="11">
          <cell r="A11" t="str">
            <v>USCPC (2DS EU, 2020)</v>
          </cell>
          <cell r="B11" t="str">
            <v>2DS EU, 2020</v>
          </cell>
          <cell r="C11" t="str">
            <v>USCPC</v>
          </cell>
          <cell r="D11">
            <v>2600</v>
          </cell>
          <cell r="E11">
            <v>4</v>
          </cell>
          <cell r="F11">
            <v>40</v>
          </cell>
          <cell r="G11">
            <v>0.02</v>
          </cell>
          <cell r="H11">
            <v>0.48</v>
          </cell>
          <cell r="I11">
            <v>0</v>
          </cell>
          <cell r="J11" t="str">
            <v>Bit</v>
          </cell>
          <cell r="K11" t="str">
            <v>EU hard-coal ultra-supercritical pulverized coal, 2012 USD costs</v>
          </cell>
        </row>
        <row r="12">
          <cell r="A12" t="str">
            <v>USCPC w/CCS (2DS EU, 2020)</v>
          </cell>
          <cell r="B12" t="str">
            <v>2DS EU, 2020</v>
          </cell>
          <cell r="C12" t="str">
            <v>USCPC w/CCS</v>
          </cell>
          <cell r="D12">
            <v>4077.1014492753625</v>
          </cell>
          <cell r="E12">
            <v>4</v>
          </cell>
          <cell r="F12">
            <v>40</v>
          </cell>
          <cell r="G12">
            <v>0.03</v>
          </cell>
          <cell r="H12">
            <v>0.38</v>
          </cell>
          <cell r="I12">
            <v>0.85</v>
          </cell>
          <cell r="J12" t="str">
            <v>Bit</v>
          </cell>
          <cell r="K12" t="str">
            <v>EU hard-coal ultra-supercritical pulverized coal with CCS, 2012 USD costs</v>
          </cell>
        </row>
        <row r="13">
          <cell r="A13" t="str">
            <v>CCGT (2DS EU, 2030)</v>
          </cell>
          <cell r="B13" t="str">
            <v>2DS EU, 2030</v>
          </cell>
          <cell r="C13" t="str">
            <v>CCGT</v>
          </cell>
          <cell r="D13">
            <v>1097.7701543739281</v>
          </cell>
          <cell r="E13">
            <v>2</v>
          </cell>
          <cell r="F13">
            <v>35</v>
          </cell>
          <cell r="G13">
            <v>2.5000000000000001E-2</v>
          </cell>
          <cell r="H13">
            <v>0.61</v>
          </cell>
          <cell r="I13">
            <v>0</v>
          </cell>
          <cell r="J13" t="str">
            <v>Gas</v>
          </cell>
          <cell r="K13" t="str">
            <v>EU combined cycle gas turbine, 2012 USD costs</v>
          </cell>
        </row>
        <row r="14">
          <cell r="A14" t="str">
            <v>CCGT w/CCS (2DS EU, 2030)</v>
          </cell>
          <cell r="B14" t="str">
            <v>2DS EU, 2030</v>
          </cell>
          <cell r="C14" t="str">
            <v>CCGT w/CCS</v>
          </cell>
          <cell r="D14">
            <v>1756.4322469982849</v>
          </cell>
          <cell r="E14">
            <v>2</v>
          </cell>
          <cell r="F14">
            <v>35</v>
          </cell>
          <cell r="G14">
            <v>2.5000000000000001E-2</v>
          </cell>
          <cell r="H14">
            <v>0.54</v>
          </cell>
          <cell r="I14">
            <v>0.85</v>
          </cell>
          <cell r="J14" t="str">
            <v>Gas</v>
          </cell>
          <cell r="K14" t="str">
            <v>EU combined cycle gas turbine with CCS, 2012 USD costs</v>
          </cell>
        </row>
        <row r="15">
          <cell r="A15" t="str">
            <v>CSP w/6h (2DS EU, 2030)</v>
          </cell>
          <cell r="B15" t="str">
            <v>2DS EU, 2030</v>
          </cell>
          <cell r="C15" t="str">
            <v>CSP w/6h</v>
          </cell>
          <cell r="D15">
            <v>4510</v>
          </cell>
          <cell r="E15">
            <v>2</v>
          </cell>
          <cell r="F15">
            <v>35</v>
          </cell>
          <cell r="G15">
            <v>0.01</v>
          </cell>
          <cell r="H15">
            <v>0.4</v>
          </cell>
          <cell r="I15">
            <v>0</v>
          </cell>
          <cell r="J15" t="str">
            <v>Ren</v>
          </cell>
          <cell r="K15" t="str">
            <v>EU CSP with 6h storage, 2012 USD costs</v>
          </cell>
        </row>
        <row r="16">
          <cell r="A16" t="str">
            <v>Large Hydro (2DS EU, 2030)</v>
          </cell>
          <cell r="B16" t="str">
            <v>2DS EU, 2030</v>
          </cell>
          <cell r="C16" t="str">
            <v>Large Hydro</v>
          </cell>
          <cell r="D16">
            <v>2000</v>
          </cell>
          <cell r="E16">
            <v>3</v>
          </cell>
          <cell r="F16">
            <v>60</v>
          </cell>
          <cell r="G16">
            <v>0.02</v>
          </cell>
          <cell r="H16">
            <v>1</v>
          </cell>
          <cell r="I16">
            <v>0</v>
          </cell>
          <cell r="J16" t="str">
            <v>Ren</v>
          </cell>
          <cell r="K16" t="str">
            <v>EU Large hydro, 2012 USD costs</v>
          </cell>
        </row>
        <row r="17">
          <cell r="A17" t="str">
            <v>LWR (2DS EU, 2030)</v>
          </cell>
          <cell r="B17" t="str">
            <v>2DS EU, 2030</v>
          </cell>
          <cell r="C17" t="str">
            <v>LWR</v>
          </cell>
          <cell r="D17">
            <v>5060</v>
          </cell>
          <cell r="E17">
            <v>5</v>
          </cell>
          <cell r="F17">
            <v>60</v>
          </cell>
          <cell r="G17">
            <v>0.02</v>
          </cell>
          <cell r="H17">
            <v>0.37</v>
          </cell>
          <cell r="I17">
            <v>0</v>
          </cell>
          <cell r="J17" t="str">
            <v>U238</v>
          </cell>
          <cell r="K17" t="str">
            <v>EU light water reactor, 2012 USD costs</v>
          </cell>
        </row>
        <row r="18">
          <cell r="A18" t="str">
            <v>OCGT (2DS EU, 2030)</v>
          </cell>
          <cell r="B18" t="str">
            <v>2DS EU, 2030</v>
          </cell>
          <cell r="C18" t="str">
            <v>OCGT</v>
          </cell>
          <cell r="D18">
            <v>800</v>
          </cell>
          <cell r="E18">
            <v>1</v>
          </cell>
          <cell r="F18">
            <v>35</v>
          </cell>
          <cell r="G18">
            <v>0.04</v>
          </cell>
          <cell r="H18">
            <v>0.4</v>
          </cell>
          <cell r="I18">
            <v>0</v>
          </cell>
          <cell r="J18" t="str">
            <v>Gas</v>
          </cell>
          <cell r="K18" t="str">
            <v>EU open cycle gas turbine, 2012 USD costs</v>
          </cell>
        </row>
        <row r="19">
          <cell r="A19" t="str">
            <v>USCPC (2DS EU, 2030)</v>
          </cell>
          <cell r="B19" t="str">
            <v>2DS EU, 2030</v>
          </cell>
          <cell r="C19" t="str">
            <v>USCPC</v>
          </cell>
          <cell r="D19">
            <v>2600</v>
          </cell>
          <cell r="E19">
            <v>4</v>
          </cell>
          <cell r="F19">
            <v>40</v>
          </cell>
          <cell r="G19">
            <v>0.02</v>
          </cell>
          <cell r="H19">
            <v>0.5</v>
          </cell>
          <cell r="I19">
            <v>0</v>
          </cell>
          <cell r="J19" t="str">
            <v>Bit</v>
          </cell>
          <cell r="K19" t="str">
            <v>EU hard-coal ultra-supercritical pulverized coal, 2012 USD costs</v>
          </cell>
        </row>
        <row r="20">
          <cell r="A20" t="str">
            <v>USCPC w/CCS (2DS EU, 2030)</v>
          </cell>
          <cell r="B20" t="str">
            <v>2DS EU, 2030</v>
          </cell>
          <cell r="C20" t="str">
            <v>USCPC w/CCS</v>
          </cell>
          <cell r="D20">
            <v>3640</v>
          </cell>
          <cell r="E20">
            <v>4</v>
          </cell>
          <cell r="F20">
            <v>40</v>
          </cell>
          <cell r="G20">
            <v>0.03</v>
          </cell>
          <cell r="H20">
            <v>0.42</v>
          </cell>
          <cell r="I20">
            <v>0.85</v>
          </cell>
          <cell r="J20" t="str">
            <v>Bit</v>
          </cell>
          <cell r="K20" t="str">
            <v>EU hard-coal ultra-supercritical pulverized coal with CCS, 2012 USD costs</v>
          </cell>
        </row>
        <row r="21">
          <cell r="A21" t="str">
            <v>CCGT (2DS EU, 2050)</v>
          </cell>
          <cell r="B21" t="str">
            <v>2DS EU, 2050</v>
          </cell>
          <cell r="C21" t="str">
            <v>CCGT</v>
          </cell>
          <cell r="D21">
            <v>1097.7701543739281</v>
          </cell>
          <cell r="E21">
            <v>2</v>
          </cell>
          <cell r="F21">
            <v>35</v>
          </cell>
          <cell r="G21">
            <v>2.5000000000000001E-2</v>
          </cell>
          <cell r="H21">
            <v>0.63</v>
          </cell>
          <cell r="I21">
            <v>0</v>
          </cell>
          <cell r="J21" t="str">
            <v>Gas</v>
          </cell>
          <cell r="K21" t="str">
            <v>EU combined cycle gas turbine, 2012 USD costs</v>
          </cell>
        </row>
        <row r="22">
          <cell r="A22" t="str">
            <v>CCGT w/CCS (2DS EU, 2050)</v>
          </cell>
          <cell r="B22" t="str">
            <v>2DS EU, 2050</v>
          </cell>
          <cell r="C22" t="str">
            <v>CCGT w/CCS</v>
          </cell>
          <cell r="D22">
            <v>1646.6552315608919</v>
          </cell>
          <cell r="E22">
            <v>2</v>
          </cell>
          <cell r="F22">
            <v>35</v>
          </cell>
          <cell r="G22">
            <v>2.5000000000000001E-2</v>
          </cell>
          <cell r="H22">
            <v>0.56000000000000005</v>
          </cell>
          <cell r="I22">
            <v>0.85</v>
          </cell>
          <cell r="J22" t="str">
            <v>Gas</v>
          </cell>
          <cell r="K22" t="str">
            <v>EU combined cycle gas turbine with CCS, 2012 USD costs</v>
          </cell>
        </row>
        <row r="23">
          <cell r="A23" t="str">
            <v>CSP w/6h (2DS EU, 2050)</v>
          </cell>
          <cell r="B23" t="str">
            <v>2DS EU, 2050</v>
          </cell>
          <cell r="C23" t="str">
            <v>CSP w/6h</v>
          </cell>
          <cell r="D23">
            <v>3690</v>
          </cell>
          <cell r="E23">
            <v>2</v>
          </cell>
          <cell r="F23">
            <v>35</v>
          </cell>
          <cell r="G23">
            <v>0.01</v>
          </cell>
          <cell r="H23">
            <v>0.4</v>
          </cell>
          <cell r="I23">
            <v>0</v>
          </cell>
          <cell r="J23" t="str">
            <v>Ren</v>
          </cell>
          <cell r="K23" t="str">
            <v>EU CSP with 6h storage, 2012 USD costs</v>
          </cell>
        </row>
        <row r="24">
          <cell r="A24" t="str">
            <v>Large Hydro (2DS EU, 2050)</v>
          </cell>
          <cell r="B24" t="str">
            <v>2DS EU, 2050</v>
          </cell>
          <cell r="C24" t="str">
            <v>Large Hydro</v>
          </cell>
          <cell r="D24">
            <v>2000</v>
          </cell>
          <cell r="E24">
            <v>3</v>
          </cell>
          <cell r="F24">
            <v>60</v>
          </cell>
          <cell r="G24">
            <v>0.02</v>
          </cell>
          <cell r="H24">
            <v>1</v>
          </cell>
          <cell r="I24">
            <v>0</v>
          </cell>
          <cell r="J24" t="str">
            <v>Ren</v>
          </cell>
          <cell r="K24" t="str">
            <v>EU Large hydro, 2012 USD costs</v>
          </cell>
        </row>
        <row r="25">
          <cell r="A25" t="str">
            <v>LWR (2DS EU, 2050)</v>
          </cell>
          <cell r="B25" t="str">
            <v>2DS EU, 2050</v>
          </cell>
          <cell r="C25" t="str">
            <v>LWR</v>
          </cell>
          <cell r="D25">
            <v>4840</v>
          </cell>
          <cell r="E25">
            <v>5</v>
          </cell>
          <cell r="F25">
            <v>60</v>
          </cell>
          <cell r="G25">
            <v>0.02</v>
          </cell>
          <cell r="H25">
            <v>0.37</v>
          </cell>
          <cell r="I25">
            <v>0</v>
          </cell>
          <cell r="J25" t="str">
            <v>U238</v>
          </cell>
          <cell r="K25" t="str">
            <v>EU light water reactor, 2012 USD costs</v>
          </cell>
        </row>
        <row r="26">
          <cell r="A26" t="str">
            <v>OCGT (2DS EU, 2050)</v>
          </cell>
          <cell r="B26" t="str">
            <v>2DS EU, 2050</v>
          </cell>
          <cell r="C26" t="str">
            <v>OCGT</v>
          </cell>
          <cell r="D26">
            <v>800</v>
          </cell>
          <cell r="E26">
            <v>1</v>
          </cell>
          <cell r="F26">
            <v>35</v>
          </cell>
          <cell r="G26">
            <v>0.04</v>
          </cell>
          <cell r="H26">
            <v>0.42</v>
          </cell>
          <cell r="I26">
            <v>0</v>
          </cell>
          <cell r="J26" t="str">
            <v>Gas</v>
          </cell>
          <cell r="K26" t="str">
            <v>EU open cycle gas turbine, 2012 USD costs</v>
          </cell>
        </row>
        <row r="27">
          <cell r="A27" t="str">
            <v>USCPC (2DS EU, 2050)</v>
          </cell>
          <cell r="B27" t="str">
            <v>2DS EU, 2050</v>
          </cell>
          <cell r="C27" t="str">
            <v>USCPC</v>
          </cell>
          <cell r="D27">
            <v>2600</v>
          </cell>
          <cell r="E27">
            <v>4</v>
          </cell>
          <cell r="F27">
            <v>40</v>
          </cell>
          <cell r="G27">
            <v>0.02</v>
          </cell>
          <cell r="H27">
            <v>0.52</v>
          </cell>
          <cell r="I27">
            <v>0</v>
          </cell>
          <cell r="J27" t="str">
            <v>Bit</v>
          </cell>
          <cell r="K27" t="str">
            <v>EU hard-coal ultra-supercritical pulverized coal, 2012 USD costs</v>
          </cell>
        </row>
        <row r="28">
          <cell r="A28" t="str">
            <v>USCPC w/CCS (2DS EU, 2050)</v>
          </cell>
          <cell r="B28" t="str">
            <v>2DS EU, 2050</v>
          </cell>
          <cell r="C28" t="str">
            <v>USCPC w/CCS</v>
          </cell>
          <cell r="D28">
            <v>3165</v>
          </cell>
          <cell r="E28">
            <v>4</v>
          </cell>
          <cell r="F28">
            <v>40</v>
          </cell>
          <cell r="G28">
            <v>0.03</v>
          </cell>
          <cell r="H28">
            <v>0.44</v>
          </cell>
          <cell r="I28">
            <v>0.85</v>
          </cell>
          <cell r="J28" t="str">
            <v>Bit</v>
          </cell>
          <cell r="K28" t="str">
            <v>EU hard-coal ultra-supercritical pulverized coal with CCS, 2012 USD costs</v>
          </cell>
        </row>
        <row r="29">
          <cell r="A29" t="str">
            <v>CCGT (2DS JPN, 2020)</v>
          </cell>
          <cell r="B29" t="str">
            <v>2DS JPN, 2020</v>
          </cell>
          <cell r="C29" t="str">
            <v>CCGT</v>
          </cell>
          <cell r="D29">
            <v>974.68515242438946</v>
          </cell>
          <cell r="E29">
            <v>2</v>
          </cell>
          <cell r="F29">
            <v>35</v>
          </cell>
          <cell r="G29">
            <v>2.5000000000000001E-2</v>
          </cell>
          <cell r="H29">
            <v>0.58333333333333304</v>
          </cell>
          <cell r="I29">
            <v>0</v>
          </cell>
          <cell r="J29" t="str">
            <v>Gas</v>
          </cell>
          <cell r="K29" t="str">
            <v>JPN combined cycle gas turbine, 2012 USD costs</v>
          </cell>
        </row>
        <row r="30">
          <cell r="A30" t="str">
            <v>CCGT w/CCS (2DS JPN, 2020)</v>
          </cell>
          <cell r="B30" t="str">
            <v>2DS JPN, 2020</v>
          </cell>
          <cell r="C30" t="str">
            <v>CCGT w/CCS</v>
          </cell>
          <cell r="D30">
            <v>1689.454264202275</v>
          </cell>
          <cell r="E30">
            <v>2</v>
          </cell>
          <cell r="F30">
            <v>35</v>
          </cell>
          <cell r="G30">
            <v>2.5000000000000001E-2</v>
          </cell>
          <cell r="H30">
            <v>0.50666666666666704</v>
          </cell>
          <cell r="I30">
            <v>0.85</v>
          </cell>
          <cell r="J30" t="str">
            <v>Gas</v>
          </cell>
          <cell r="K30" t="str">
            <v>JPN combined cycle gas turbine with CCS, 2012 USD costs</v>
          </cell>
        </row>
        <row r="31">
          <cell r="A31" t="str">
            <v>LWR (2DS JPN, 2020)</v>
          </cell>
          <cell r="B31" t="str">
            <v>2DS JPN, 2020</v>
          </cell>
          <cell r="C31" t="str">
            <v>LWR</v>
          </cell>
          <cell r="D31">
            <v>4000</v>
          </cell>
          <cell r="E31">
            <v>5</v>
          </cell>
          <cell r="F31">
            <v>60</v>
          </cell>
          <cell r="G31">
            <v>0.02</v>
          </cell>
          <cell r="H31">
            <v>0.36333333333333301</v>
          </cell>
          <cell r="I31">
            <v>0</v>
          </cell>
          <cell r="J31" t="str">
            <v>U238</v>
          </cell>
          <cell r="K31" t="str">
            <v>JPN light water reactor, 2012 USD costs</v>
          </cell>
        </row>
        <row r="32">
          <cell r="A32" t="str">
            <v>OCGT (2DS JPN, 2020)</v>
          </cell>
          <cell r="B32" t="str">
            <v>2DS JPN, 2020</v>
          </cell>
          <cell r="C32" t="str">
            <v>OCGT</v>
          </cell>
          <cell r="D32">
            <v>710.30180482927369</v>
          </cell>
          <cell r="E32">
            <v>1</v>
          </cell>
          <cell r="F32">
            <v>35</v>
          </cell>
          <cell r="G32">
            <v>0.04</v>
          </cell>
          <cell r="H32">
            <v>0.38666666666666699</v>
          </cell>
          <cell r="I32">
            <v>0</v>
          </cell>
          <cell r="J32" t="str">
            <v>Gas</v>
          </cell>
          <cell r="K32" t="str">
            <v>JPN open cycle gas turbine, 2012 USD costs</v>
          </cell>
        </row>
        <row r="33">
          <cell r="A33" t="str">
            <v>USCPC (2DS JPN, 2020)</v>
          </cell>
          <cell r="B33" t="str">
            <v>2DS JPN, 2020</v>
          </cell>
          <cell r="C33" t="str">
            <v>USCPC</v>
          </cell>
          <cell r="D33">
            <v>2334.9826051773994</v>
          </cell>
          <cell r="E33">
            <v>4</v>
          </cell>
          <cell r="F33">
            <v>40</v>
          </cell>
          <cell r="G33">
            <v>0.02</v>
          </cell>
          <cell r="H33">
            <v>0.48</v>
          </cell>
          <cell r="I33">
            <v>0</v>
          </cell>
          <cell r="J33" t="str">
            <v>Bit</v>
          </cell>
          <cell r="K33" t="str">
            <v>JPN hard-coal ultra-supercritical pulverized coal, 2012 USD costs</v>
          </cell>
        </row>
        <row r="34">
          <cell r="A34" t="str">
            <v>USCPC w/CCS (2DS JPN, 2020)</v>
          </cell>
          <cell r="B34" t="str">
            <v>2DS JPN, 2020</v>
          </cell>
          <cell r="C34" t="str">
            <v>USCPC w/CCS</v>
          </cell>
          <cell r="D34">
            <v>3661.5234475390525</v>
          </cell>
          <cell r="E34">
            <v>4</v>
          </cell>
          <cell r="F34">
            <v>40</v>
          </cell>
          <cell r="G34">
            <v>0.03</v>
          </cell>
          <cell r="H34">
            <v>0.38</v>
          </cell>
          <cell r="I34">
            <v>0.85</v>
          </cell>
          <cell r="J34" t="str">
            <v>Bit</v>
          </cell>
          <cell r="K34" t="str">
            <v>JPN hard-coal ultra-supercritical pulverized coal with CCS, 2012 USD costs</v>
          </cell>
        </row>
        <row r="35">
          <cell r="A35" t="str">
            <v>CCGT (2DS JPN, 2030)</v>
          </cell>
          <cell r="B35" t="str">
            <v>2DS JPN, 2030</v>
          </cell>
          <cell r="C35" t="str">
            <v>CCGT</v>
          </cell>
          <cell r="D35">
            <v>974.68515242438946</v>
          </cell>
          <cell r="E35">
            <v>2</v>
          </cell>
          <cell r="F35">
            <v>35</v>
          </cell>
          <cell r="G35">
            <v>2.5000000000000001E-2</v>
          </cell>
          <cell r="H35">
            <v>0.61</v>
          </cell>
          <cell r="I35">
            <v>0</v>
          </cell>
          <cell r="J35" t="str">
            <v>Gas</v>
          </cell>
          <cell r="K35" t="str">
            <v>JPN combined cycle gas turbine, 2012 USD costs</v>
          </cell>
        </row>
        <row r="36">
          <cell r="A36" t="str">
            <v>CCGT w/CCS (2DS JPN, 2030)</v>
          </cell>
          <cell r="B36" t="str">
            <v>2DS JPN, 2030</v>
          </cell>
          <cell r="C36" t="str">
            <v>CCGT w/CCS</v>
          </cell>
          <cell r="D36">
            <v>1559.496243879023</v>
          </cell>
          <cell r="E36">
            <v>2</v>
          </cell>
          <cell r="F36">
            <v>35</v>
          </cell>
          <cell r="G36">
            <v>2.5000000000000001E-2</v>
          </cell>
          <cell r="H36">
            <v>0.54</v>
          </cell>
          <cell r="I36">
            <v>0.85</v>
          </cell>
          <cell r="J36" t="str">
            <v>Gas</v>
          </cell>
          <cell r="K36" t="str">
            <v>JPN combined cycle gas turbine with CCS, 2012 USD costs</v>
          </cell>
        </row>
        <row r="37">
          <cell r="A37" t="str">
            <v>LWR (2DS JPN, 2030)</v>
          </cell>
          <cell r="B37" t="str">
            <v>2DS JPN, 2030</v>
          </cell>
          <cell r="C37" t="str">
            <v>LWR</v>
          </cell>
          <cell r="D37">
            <v>4000</v>
          </cell>
          <cell r="E37">
            <v>5</v>
          </cell>
          <cell r="F37">
            <v>60</v>
          </cell>
          <cell r="G37">
            <v>0.02</v>
          </cell>
          <cell r="H37">
            <v>0.37</v>
          </cell>
          <cell r="I37">
            <v>0</v>
          </cell>
          <cell r="J37" t="str">
            <v>U238</v>
          </cell>
          <cell r="K37" t="str">
            <v>JPN light water reactor, 2012 USD costs</v>
          </cell>
        </row>
        <row r="38">
          <cell r="A38" t="str">
            <v>OCGT (2DS JPN, 2030)</v>
          </cell>
          <cell r="B38" t="str">
            <v>2DS JPN, 2030</v>
          </cell>
          <cell r="C38" t="str">
            <v>OCGT</v>
          </cell>
          <cell r="D38">
            <v>710.30180482927369</v>
          </cell>
          <cell r="E38">
            <v>1</v>
          </cell>
          <cell r="F38">
            <v>35</v>
          </cell>
          <cell r="G38">
            <v>0.04</v>
          </cell>
          <cell r="H38">
            <v>0.4</v>
          </cell>
          <cell r="I38">
            <v>0</v>
          </cell>
          <cell r="J38" t="str">
            <v>Gas</v>
          </cell>
          <cell r="K38" t="str">
            <v>JPN open cycle gas turbine, 2012 USD costs</v>
          </cell>
        </row>
        <row r="39">
          <cell r="A39" t="str">
            <v>USCPC (2DS JPN, 2030)</v>
          </cell>
          <cell r="B39" t="str">
            <v>2DS JPN, 2030</v>
          </cell>
          <cell r="C39" t="str">
            <v>USCPC</v>
          </cell>
          <cell r="D39">
            <v>2334.9826051773994</v>
          </cell>
          <cell r="E39">
            <v>4</v>
          </cell>
          <cell r="F39">
            <v>40</v>
          </cell>
          <cell r="G39">
            <v>0.02</v>
          </cell>
          <cell r="H39">
            <v>0.5</v>
          </cell>
          <cell r="I39">
            <v>0</v>
          </cell>
          <cell r="J39" t="str">
            <v>Bit</v>
          </cell>
          <cell r="K39" t="str">
            <v>JPN hard-coal ultra-supercritical pulverized coal, 2012 USD costs</v>
          </cell>
        </row>
        <row r="40">
          <cell r="A40" t="str">
            <v>USCPC w/CCS (2DS JPN, 2030)</v>
          </cell>
          <cell r="B40" t="str">
            <v>2DS JPN, 2030</v>
          </cell>
          <cell r="C40" t="str">
            <v>USCPC w/CCS</v>
          </cell>
          <cell r="D40">
            <v>3268.9756472483591</v>
          </cell>
          <cell r="E40">
            <v>4</v>
          </cell>
          <cell r="F40">
            <v>40</v>
          </cell>
          <cell r="G40">
            <v>0.03</v>
          </cell>
          <cell r="H40">
            <v>0.42</v>
          </cell>
          <cell r="I40">
            <v>0.85</v>
          </cell>
          <cell r="J40" t="str">
            <v>Bit</v>
          </cell>
          <cell r="K40" t="str">
            <v>JPN hard-coal ultra-supercritical pulverized coal with CCS, 2012 USD costs</v>
          </cell>
        </row>
        <row r="41">
          <cell r="A41" t="str">
            <v>CCGT (2DS JPN, 2050)</v>
          </cell>
          <cell r="B41" t="str">
            <v>2DS JPN, 2050</v>
          </cell>
          <cell r="C41" t="str">
            <v>CCGT</v>
          </cell>
          <cell r="D41">
            <v>974.68515242438946</v>
          </cell>
          <cell r="E41">
            <v>2</v>
          </cell>
          <cell r="F41">
            <v>35</v>
          </cell>
          <cell r="G41">
            <v>2.5000000000000001E-2</v>
          </cell>
          <cell r="H41">
            <v>0.63</v>
          </cell>
          <cell r="I41">
            <v>0</v>
          </cell>
          <cell r="J41" t="str">
            <v>Gas</v>
          </cell>
          <cell r="K41" t="str">
            <v>JPN combined cycle gas turbine, 2012 USD costs</v>
          </cell>
        </row>
        <row r="42">
          <cell r="A42" t="str">
            <v>CCGT w/CCS (2DS JPN, 2050)</v>
          </cell>
          <cell r="B42" t="str">
            <v>2DS JPN, 2050</v>
          </cell>
          <cell r="C42" t="str">
            <v>CCGT w/CCS</v>
          </cell>
          <cell r="D42">
            <v>1462.027728636584</v>
          </cell>
          <cell r="E42">
            <v>2</v>
          </cell>
          <cell r="F42">
            <v>35</v>
          </cell>
          <cell r="G42">
            <v>2.5000000000000001E-2</v>
          </cell>
          <cell r="H42">
            <v>0.56000000000000005</v>
          </cell>
          <cell r="I42">
            <v>0.85</v>
          </cell>
          <cell r="J42" t="str">
            <v>Gas</v>
          </cell>
          <cell r="K42" t="str">
            <v>JPN combined cycle gas turbine with CCS, 2012 USD costs</v>
          </cell>
        </row>
        <row r="43">
          <cell r="A43" t="str">
            <v>LWR (2DS JPN, 2050)</v>
          </cell>
          <cell r="B43" t="str">
            <v>2DS JPN, 2050</v>
          </cell>
          <cell r="C43" t="str">
            <v>LWR</v>
          </cell>
          <cell r="D43">
            <v>4000</v>
          </cell>
          <cell r="E43">
            <v>5</v>
          </cell>
          <cell r="F43">
            <v>60</v>
          </cell>
          <cell r="G43">
            <v>0.02</v>
          </cell>
          <cell r="H43">
            <v>0.37</v>
          </cell>
          <cell r="I43">
            <v>0</v>
          </cell>
          <cell r="J43" t="str">
            <v>U238</v>
          </cell>
          <cell r="K43" t="str">
            <v>JPN light water reactor, 2012 USD costs</v>
          </cell>
        </row>
        <row r="44">
          <cell r="A44" t="str">
            <v>OCGT (2DS JPN, 2050)</v>
          </cell>
          <cell r="B44" t="str">
            <v>2DS JPN, 2050</v>
          </cell>
          <cell r="C44" t="str">
            <v>OCGT</v>
          </cell>
          <cell r="D44">
            <v>710.30180482927369</v>
          </cell>
          <cell r="E44">
            <v>1</v>
          </cell>
          <cell r="F44">
            <v>35</v>
          </cell>
          <cell r="G44">
            <v>0.04</v>
          </cell>
          <cell r="H44">
            <v>0.42</v>
          </cell>
          <cell r="I44">
            <v>0</v>
          </cell>
          <cell r="J44" t="str">
            <v>Gas</v>
          </cell>
          <cell r="K44" t="str">
            <v>JPN open cycle gas turbine, 2012 USD costs</v>
          </cell>
        </row>
        <row r="45">
          <cell r="A45" t="str">
            <v>USCPC (2DS JPN, 2050)</v>
          </cell>
          <cell r="B45" t="str">
            <v>2DS JPN, 2050</v>
          </cell>
          <cell r="C45" t="str">
            <v>USCPC</v>
          </cell>
          <cell r="D45">
            <v>2334.9826051773994</v>
          </cell>
          <cell r="E45">
            <v>4</v>
          </cell>
          <cell r="F45">
            <v>40</v>
          </cell>
          <cell r="G45">
            <v>0.02</v>
          </cell>
          <cell r="H45">
            <v>0.52</v>
          </cell>
          <cell r="I45">
            <v>0</v>
          </cell>
          <cell r="J45" t="str">
            <v>Bit</v>
          </cell>
          <cell r="K45" t="str">
            <v>JPN hard-coal ultra-supercritical pulverized coal, 2012 USD costs</v>
          </cell>
        </row>
        <row r="46">
          <cell r="A46" t="str">
            <v>USCPC w/CCS (2DS JPN, 2050)</v>
          </cell>
          <cell r="B46" t="str">
            <v>2DS JPN, 2050</v>
          </cell>
          <cell r="C46" t="str">
            <v>USCPC w/CCS</v>
          </cell>
          <cell r="D46">
            <v>2842.5875193463994</v>
          </cell>
          <cell r="E46">
            <v>4</v>
          </cell>
          <cell r="F46">
            <v>40</v>
          </cell>
          <cell r="G46">
            <v>0.03</v>
          </cell>
          <cell r="H46">
            <v>0.44</v>
          </cell>
          <cell r="I46">
            <v>0.85</v>
          </cell>
          <cell r="J46" t="str">
            <v>Bit</v>
          </cell>
          <cell r="K46" t="str">
            <v>JPN hard-coal ultra-supercritical pulverized coal with CCS, 2012 USD costs</v>
          </cell>
        </row>
        <row r="47">
          <cell r="A47" t="str">
            <v>CCGT (2DS USA, 2020)</v>
          </cell>
          <cell r="B47" t="str">
            <v>2DS USA, 2020</v>
          </cell>
          <cell r="C47" t="str">
            <v>CCGT</v>
          </cell>
          <cell r="D47">
            <v>1098</v>
          </cell>
          <cell r="E47">
            <v>2</v>
          </cell>
          <cell r="F47">
            <v>35</v>
          </cell>
          <cell r="G47">
            <v>2.5000000000000001E-2</v>
          </cell>
          <cell r="H47">
            <v>0.57999999999999996</v>
          </cell>
          <cell r="I47">
            <v>0</v>
          </cell>
          <cell r="J47" t="str">
            <v>Gas</v>
          </cell>
          <cell r="K47" t="str">
            <v>US combined cycle gas turbine, 2012 USD costs</v>
          </cell>
        </row>
        <row r="48">
          <cell r="A48" t="str">
            <v>CCGT w/CCS (2DS USA, 2020)</v>
          </cell>
          <cell r="B48" t="str">
            <v>2DS USA, 2020</v>
          </cell>
          <cell r="C48" t="str">
            <v>CCGT w/CCS</v>
          </cell>
          <cell r="D48">
            <v>1902.8016009148084</v>
          </cell>
          <cell r="E48">
            <v>2</v>
          </cell>
          <cell r="F48">
            <v>35</v>
          </cell>
          <cell r="G48">
            <v>2.5000000000000001E-2</v>
          </cell>
          <cell r="H48">
            <v>0.50666666666666704</v>
          </cell>
          <cell r="I48">
            <v>0.85</v>
          </cell>
          <cell r="J48" t="str">
            <v>Gas</v>
          </cell>
          <cell r="K48" t="str">
            <v>US combined cycle gas turbine with CCS, 2012 USD costs</v>
          </cell>
        </row>
        <row r="49">
          <cell r="A49" t="str">
            <v>CSP w/6h (2DS USA, 2020)</v>
          </cell>
          <cell r="B49" t="str">
            <v>2DS USA, 2020</v>
          </cell>
          <cell r="C49" t="str">
            <v>CSP w/6h</v>
          </cell>
          <cell r="D49">
            <v>4070</v>
          </cell>
          <cell r="E49">
            <v>2</v>
          </cell>
          <cell r="F49">
            <v>40</v>
          </cell>
          <cell r="G49">
            <v>0.01</v>
          </cell>
          <cell r="H49">
            <v>0.4</v>
          </cell>
          <cell r="I49">
            <v>0</v>
          </cell>
          <cell r="J49" t="str">
            <v>Ren</v>
          </cell>
          <cell r="K49" t="str">
            <v>US CSP with 6h thermal storage, 2012 USD costs</v>
          </cell>
        </row>
        <row r="50">
          <cell r="A50" t="str">
            <v>IGCC (2DS USA, 2020)</v>
          </cell>
          <cell r="B50" t="str">
            <v>2DS USA, 2020</v>
          </cell>
          <cell r="C50" t="str">
            <v>IGCC</v>
          </cell>
          <cell r="D50">
            <v>3897.4358974358975</v>
          </cell>
          <cell r="E50">
            <v>4</v>
          </cell>
          <cell r="F50">
            <v>40</v>
          </cell>
          <cell r="G50">
            <v>0.02</v>
          </cell>
          <cell r="H50">
            <v>0.47333333333333338</v>
          </cell>
          <cell r="I50">
            <v>0</v>
          </cell>
          <cell r="J50" t="str">
            <v>Bit</v>
          </cell>
          <cell r="K50" t="str">
            <v>US hard-coal IGCC, 2012 USD costs</v>
          </cell>
        </row>
        <row r="51">
          <cell r="A51" t="str">
            <v>IGCC w/CCS (2DS USA, 2020)</v>
          </cell>
          <cell r="B51" t="str">
            <v>2DS USA, 2020</v>
          </cell>
          <cell r="C51" t="str">
            <v>IGCC w/CCS</v>
          </cell>
          <cell r="D51">
            <v>5076.9230769230771</v>
          </cell>
          <cell r="E51">
            <v>4</v>
          </cell>
          <cell r="F51">
            <v>40</v>
          </cell>
          <cell r="G51">
            <v>0.03</v>
          </cell>
          <cell r="H51">
            <v>0.35333333333333333</v>
          </cell>
          <cell r="I51">
            <v>0.85</v>
          </cell>
          <cell r="J51" t="str">
            <v>Bit</v>
          </cell>
          <cell r="K51" t="str">
            <v>US hard-coal IGCC with CCS, 2012 USD costs</v>
          </cell>
        </row>
        <row r="52">
          <cell r="A52" t="str">
            <v>Large Hydro (2DS USA, 2020)</v>
          </cell>
          <cell r="B52" t="str">
            <v>2DS USA, 2020</v>
          </cell>
          <cell r="C52" t="str">
            <v>Large Hydro</v>
          </cell>
          <cell r="D52">
            <v>2000</v>
          </cell>
          <cell r="E52">
            <v>3</v>
          </cell>
          <cell r="F52">
            <v>60</v>
          </cell>
          <cell r="G52">
            <v>0.02</v>
          </cell>
          <cell r="H52">
            <v>1</v>
          </cell>
          <cell r="I52">
            <v>0</v>
          </cell>
          <cell r="J52" t="str">
            <v>Ren</v>
          </cell>
          <cell r="K52" t="str">
            <v>US large hydro, 2012 USD costs</v>
          </cell>
        </row>
        <row r="53">
          <cell r="A53" t="str">
            <v>LWR (2DS USA, 2020)</v>
          </cell>
          <cell r="B53" t="str">
            <v>2DS USA, 2020</v>
          </cell>
          <cell r="C53" t="str">
            <v>LWR</v>
          </cell>
          <cell r="D53">
            <v>4750</v>
          </cell>
          <cell r="E53">
            <v>5</v>
          </cell>
          <cell r="F53">
            <v>60</v>
          </cell>
          <cell r="G53">
            <v>0.02</v>
          </cell>
          <cell r="H53">
            <v>0.36</v>
          </cell>
          <cell r="I53">
            <v>0</v>
          </cell>
          <cell r="J53" t="str">
            <v>U238</v>
          </cell>
          <cell r="K53" t="str">
            <v>US light water reactor, 2012 USD costs</v>
          </cell>
        </row>
        <row r="54">
          <cell r="A54" t="str">
            <v>OCGT (2DS USA, 2020)</v>
          </cell>
          <cell r="B54" t="str">
            <v>2DS USA, 2020</v>
          </cell>
          <cell r="C54" t="str">
            <v>OCGT</v>
          </cell>
          <cell r="D54">
            <v>800</v>
          </cell>
          <cell r="E54">
            <v>1</v>
          </cell>
          <cell r="F54">
            <v>35</v>
          </cell>
          <cell r="G54">
            <v>0.04</v>
          </cell>
          <cell r="H54">
            <v>0.38666666666666699</v>
          </cell>
          <cell r="I54">
            <v>0</v>
          </cell>
          <cell r="J54" t="str">
            <v>Gas</v>
          </cell>
          <cell r="K54" t="str">
            <v>US open cycle gas turbine, 2012 USD costs</v>
          </cell>
        </row>
        <row r="55">
          <cell r="A55" t="str">
            <v>SCPC (2DS USA, 2020)</v>
          </cell>
          <cell r="B55" t="str">
            <v>2DS USA, 2020</v>
          </cell>
          <cell r="C55" t="str">
            <v>SCPC</v>
          </cell>
          <cell r="D55">
            <v>2300</v>
          </cell>
          <cell r="E55">
            <v>4</v>
          </cell>
          <cell r="F55">
            <v>40</v>
          </cell>
          <cell r="G55">
            <v>0.02</v>
          </cell>
          <cell r="H55">
            <v>0.42</v>
          </cell>
          <cell r="I55">
            <v>0</v>
          </cell>
          <cell r="J55" t="str">
            <v>Bit</v>
          </cell>
          <cell r="K55" t="str">
            <v>US hard-coal supercritical pulverized coal with CCS, 2012 USD costs</v>
          </cell>
        </row>
        <row r="56">
          <cell r="A56" t="str">
            <v>USCPC (2DS USA, 2020)</v>
          </cell>
          <cell r="B56" t="str">
            <v>2DS USA, 2020</v>
          </cell>
          <cell r="C56" t="str">
            <v>USCPC</v>
          </cell>
          <cell r="D56">
            <v>2600</v>
          </cell>
          <cell r="E56">
            <v>4</v>
          </cell>
          <cell r="F56">
            <v>40</v>
          </cell>
          <cell r="G56">
            <v>0.02</v>
          </cell>
          <cell r="H56">
            <v>0.48</v>
          </cell>
          <cell r="I56">
            <v>0</v>
          </cell>
          <cell r="J56" t="str">
            <v>Bit</v>
          </cell>
          <cell r="K56" t="str">
            <v>US hard-coal ultra-supercritical pulverized coal, 2012 USD costs</v>
          </cell>
        </row>
        <row r="57">
          <cell r="A57" t="str">
            <v>USCPC w/CCS (2DS USA, 2020)</v>
          </cell>
          <cell r="B57" t="str">
            <v>2DS USA, 2020</v>
          </cell>
          <cell r="C57" t="str">
            <v>USCPC w/CCS</v>
          </cell>
          <cell r="D57">
            <v>4077.1014492753625</v>
          </cell>
          <cell r="E57">
            <v>4</v>
          </cell>
          <cell r="F57">
            <v>40</v>
          </cell>
          <cell r="G57">
            <v>0.03</v>
          </cell>
          <cell r="H57">
            <v>0.38</v>
          </cell>
          <cell r="I57">
            <v>0.85</v>
          </cell>
          <cell r="J57" t="str">
            <v>Bit</v>
          </cell>
          <cell r="K57" t="str">
            <v>US hard-coal ultra-supercritical pulverized coal with CCS, 2012 USD costs</v>
          </cell>
        </row>
        <row r="58">
          <cell r="A58" t="str">
            <v>CCGT (2DS USA, 2030)</v>
          </cell>
          <cell r="B58" t="str">
            <v>2DS USA, 2030</v>
          </cell>
          <cell r="C58" t="str">
            <v>CCGT</v>
          </cell>
          <cell r="D58">
            <v>1098</v>
          </cell>
          <cell r="E58">
            <v>2</v>
          </cell>
          <cell r="F58">
            <v>35</v>
          </cell>
          <cell r="G58">
            <v>2.5000000000000001E-2</v>
          </cell>
          <cell r="H58">
            <v>0.61</v>
          </cell>
          <cell r="I58">
            <v>0</v>
          </cell>
          <cell r="J58" t="str">
            <v>Gas</v>
          </cell>
          <cell r="K58" t="str">
            <v>US combined cycle gas turbine, 2012 USD costs</v>
          </cell>
        </row>
        <row r="59">
          <cell r="A59" t="str">
            <v>CCGT w/CCS (2DS USA, 2030)</v>
          </cell>
          <cell r="B59" t="str">
            <v>2DS USA, 2030</v>
          </cell>
          <cell r="C59" t="str">
            <v>CCGT w/CCS</v>
          </cell>
          <cell r="D59">
            <v>1756</v>
          </cell>
          <cell r="E59">
            <v>2</v>
          </cell>
          <cell r="F59">
            <v>35</v>
          </cell>
          <cell r="G59">
            <v>2.5000000000000001E-2</v>
          </cell>
          <cell r="H59">
            <v>0.54</v>
          </cell>
          <cell r="I59">
            <v>0.85</v>
          </cell>
          <cell r="J59" t="str">
            <v>Gas</v>
          </cell>
          <cell r="K59" t="str">
            <v>US combined cycle gas turbine with CCS, 2012 USD costs</v>
          </cell>
        </row>
        <row r="60">
          <cell r="A60" t="str">
            <v>CSP w/6h (2DS USA, 2030)</v>
          </cell>
          <cell r="B60" t="str">
            <v>2DS USA, 2030</v>
          </cell>
          <cell r="C60" t="str">
            <v>CSP w/6h</v>
          </cell>
          <cell r="D60">
            <v>3025</v>
          </cell>
          <cell r="E60">
            <v>2</v>
          </cell>
          <cell r="F60">
            <v>40</v>
          </cell>
          <cell r="G60">
            <v>0.01</v>
          </cell>
          <cell r="H60">
            <v>0.4</v>
          </cell>
          <cell r="I60">
            <v>0</v>
          </cell>
          <cell r="J60" t="str">
            <v>Ren</v>
          </cell>
          <cell r="K60" t="str">
            <v>US CSP with 6h thermal storage, 2012 USD costs</v>
          </cell>
        </row>
        <row r="61">
          <cell r="A61" t="str">
            <v>IGCC (2DS USA, 2030)</v>
          </cell>
          <cell r="B61" t="str">
            <v>2DS USA, 2030</v>
          </cell>
          <cell r="C61" t="str">
            <v>IGCC</v>
          </cell>
          <cell r="D61">
            <v>3538.4615384615386</v>
          </cell>
          <cell r="E61">
            <v>4</v>
          </cell>
          <cell r="F61">
            <v>40</v>
          </cell>
          <cell r="G61">
            <v>0.02</v>
          </cell>
          <cell r="H61">
            <v>0.5</v>
          </cell>
          <cell r="I61">
            <v>0</v>
          </cell>
          <cell r="J61" t="str">
            <v>Bit</v>
          </cell>
          <cell r="K61" t="str">
            <v>US hard-coal IGCC, 2012 USD costs</v>
          </cell>
        </row>
        <row r="62">
          <cell r="A62" t="str">
            <v>IGCC w/CCS (2DS USA, 2030)</v>
          </cell>
          <cell r="B62" t="str">
            <v>2DS USA, 2030</v>
          </cell>
          <cell r="C62" t="str">
            <v>IGCC w/CCS</v>
          </cell>
          <cell r="D62">
            <v>4361.5384615384619</v>
          </cell>
          <cell r="E62">
            <v>4</v>
          </cell>
          <cell r="F62">
            <v>40</v>
          </cell>
          <cell r="G62">
            <v>0.03</v>
          </cell>
          <cell r="H62">
            <v>0.4</v>
          </cell>
          <cell r="I62">
            <v>0.85</v>
          </cell>
          <cell r="J62" t="str">
            <v>Bit</v>
          </cell>
          <cell r="K62" t="str">
            <v>US hard-coal IGCC with CCS, 2012 USD costs</v>
          </cell>
        </row>
        <row r="63">
          <cell r="A63" t="str">
            <v>Large Hydro (2DS USA, 2030)</v>
          </cell>
          <cell r="B63" t="str">
            <v>2DS USA, 2030</v>
          </cell>
          <cell r="C63" t="str">
            <v>Large Hydro</v>
          </cell>
          <cell r="D63">
            <v>2000</v>
          </cell>
          <cell r="E63">
            <v>3</v>
          </cell>
          <cell r="F63">
            <v>60</v>
          </cell>
          <cell r="G63">
            <v>0.02</v>
          </cell>
          <cell r="H63">
            <v>1</v>
          </cell>
          <cell r="I63">
            <v>0</v>
          </cell>
          <cell r="J63" t="str">
            <v>Ren</v>
          </cell>
          <cell r="K63" t="str">
            <v>US large hydro, 2012 USD costs</v>
          </cell>
        </row>
        <row r="64">
          <cell r="A64" t="str">
            <v>LWR (2DS USA, 2030)</v>
          </cell>
          <cell r="B64" t="str">
            <v>2DS USA, 2030</v>
          </cell>
          <cell r="C64" t="str">
            <v>LWR</v>
          </cell>
          <cell r="D64">
            <v>4500</v>
          </cell>
          <cell r="E64">
            <v>5</v>
          </cell>
          <cell r="F64">
            <v>60</v>
          </cell>
          <cell r="G64">
            <v>0.02</v>
          </cell>
          <cell r="H64">
            <v>0.37</v>
          </cell>
          <cell r="I64">
            <v>0</v>
          </cell>
          <cell r="J64" t="str">
            <v>U238</v>
          </cell>
          <cell r="K64" t="str">
            <v>US light water reactor, 2012 USD costs</v>
          </cell>
        </row>
        <row r="65">
          <cell r="A65" t="str">
            <v>OCGT (2DS USA, 2030)</v>
          </cell>
          <cell r="B65" t="str">
            <v>2DS USA, 2030</v>
          </cell>
          <cell r="C65" t="str">
            <v>OCGT</v>
          </cell>
          <cell r="D65">
            <v>800</v>
          </cell>
          <cell r="E65">
            <v>1</v>
          </cell>
          <cell r="F65">
            <v>35</v>
          </cell>
          <cell r="G65">
            <v>0.04</v>
          </cell>
          <cell r="H65">
            <v>0.4</v>
          </cell>
          <cell r="I65">
            <v>0</v>
          </cell>
          <cell r="J65" t="str">
            <v>Gas</v>
          </cell>
          <cell r="K65" t="str">
            <v>US open cycle gas turbine, 2012 USD costs</v>
          </cell>
        </row>
        <row r="66">
          <cell r="A66" t="str">
            <v>SCPC (2DS USA, 2030)</v>
          </cell>
          <cell r="B66" t="str">
            <v>2DS USA, 2030</v>
          </cell>
          <cell r="C66" t="str">
            <v>SCPC</v>
          </cell>
          <cell r="D66">
            <v>2300</v>
          </cell>
          <cell r="E66">
            <v>4</v>
          </cell>
          <cell r="F66">
            <v>40</v>
          </cell>
          <cell r="G66">
            <v>0.02</v>
          </cell>
          <cell r="H66">
            <v>0.42</v>
          </cell>
          <cell r="I66">
            <v>0</v>
          </cell>
          <cell r="J66" t="str">
            <v>Bit</v>
          </cell>
          <cell r="K66" t="str">
            <v>US hard-coal supercritical pulverized coal with CCS, 2012 USD costs</v>
          </cell>
        </row>
        <row r="67">
          <cell r="A67" t="str">
            <v>USCPC (2DS USA, 2030)</v>
          </cell>
          <cell r="B67" t="str">
            <v>2DS USA, 2030</v>
          </cell>
          <cell r="C67" t="str">
            <v>USCPC</v>
          </cell>
          <cell r="D67">
            <v>2600</v>
          </cell>
          <cell r="E67">
            <v>4</v>
          </cell>
          <cell r="F67">
            <v>40</v>
          </cell>
          <cell r="G67">
            <v>0.02</v>
          </cell>
          <cell r="H67">
            <v>0.5</v>
          </cell>
          <cell r="I67">
            <v>0</v>
          </cell>
          <cell r="J67" t="str">
            <v>Bit</v>
          </cell>
          <cell r="K67" t="str">
            <v>US hard-coal ultra-supercritical pulverized coal, 2012 USD costs</v>
          </cell>
        </row>
        <row r="68">
          <cell r="A68" t="str">
            <v>USCPC w/CCS (2DS USA, 2030)</v>
          </cell>
          <cell r="B68" t="str">
            <v>2DS USA, 2030</v>
          </cell>
          <cell r="C68" t="str">
            <v>USCPC w/CCS</v>
          </cell>
          <cell r="D68">
            <v>3640</v>
          </cell>
          <cell r="E68">
            <v>4</v>
          </cell>
          <cell r="F68">
            <v>40</v>
          </cell>
          <cell r="G68">
            <v>0.03</v>
          </cell>
          <cell r="H68">
            <v>0.42</v>
          </cell>
          <cell r="I68">
            <v>0.85</v>
          </cell>
          <cell r="J68" t="str">
            <v>Bit</v>
          </cell>
          <cell r="K68" t="str">
            <v>US hard-coal ultra-supercritical pulverized coal with CCS, 2012 USD costs</v>
          </cell>
        </row>
        <row r="69">
          <cell r="A69" t="str">
            <v>CCGT (2DS USA, 2050)</v>
          </cell>
          <cell r="B69" t="str">
            <v>2DS USA, 2050</v>
          </cell>
          <cell r="C69" t="str">
            <v>CCGT</v>
          </cell>
          <cell r="D69">
            <v>1098</v>
          </cell>
          <cell r="E69">
            <v>2</v>
          </cell>
          <cell r="F69">
            <v>35</v>
          </cell>
          <cell r="G69">
            <v>2.5000000000000001E-2</v>
          </cell>
          <cell r="H69">
            <v>0.63</v>
          </cell>
          <cell r="I69">
            <v>0</v>
          </cell>
          <cell r="J69" t="str">
            <v>Gas</v>
          </cell>
          <cell r="K69" t="str">
            <v>US combined cycle gas turbine, 2012 USD costs</v>
          </cell>
        </row>
        <row r="70">
          <cell r="A70" t="str">
            <v>CCGT w/CCS (2DS USA, 2050)</v>
          </cell>
          <cell r="B70" t="str">
            <v>2DS USA, 2050</v>
          </cell>
          <cell r="C70" t="str">
            <v>CCGT w/CCS</v>
          </cell>
          <cell r="D70">
            <v>1647</v>
          </cell>
          <cell r="E70">
            <v>2</v>
          </cell>
          <cell r="F70">
            <v>35</v>
          </cell>
          <cell r="G70">
            <v>2.5000000000000001E-2</v>
          </cell>
          <cell r="H70">
            <v>0.56000000000000005</v>
          </cell>
          <cell r="I70">
            <v>0.85</v>
          </cell>
          <cell r="J70" t="str">
            <v>Gas</v>
          </cell>
          <cell r="K70" t="str">
            <v>US combined cycle gas turbine with CCS, 2012 USD costs</v>
          </cell>
        </row>
        <row r="71">
          <cell r="A71" t="str">
            <v>CSP w/6h (2DS USA, 2050)</v>
          </cell>
          <cell r="B71" t="str">
            <v>2DS USA, 2050</v>
          </cell>
          <cell r="C71" t="str">
            <v>CSP w/6h</v>
          </cell>
          <cell r="D71">
            <v>2475</v>
          </cell>
          <cell r="E71">
            <v>2</v>
          </cell>
          <cell r="F71">
            <v>40</v>
          </cell>
          <cell r="G71">
            <v>0.01</v>
          </cell>
          <cell r="H71">
            <v>0.4</v>
          </cell>
          <cell r="I71">
            <v>0</v>
          </cell>
          <cell r="J71" t="str">
            <v>Ren</v>
          </cell>
          <cell r="K71" t="str">
            <v>US CSP with 6h thermal storage, 2012 USD costs</v>
          </cell>
        </row>
        <row r="72">
          <cell r="A72" t="str">
            <v>IGCC (2DS USA, 2050)</v>
          </cell>
          <cell r="B72" t="str">
            <v>2DS USA, 2050</v>
          </cell>
          <cell r="C72" t="str">
            <v>IGCC</v>
          </cell>
          <cell r="D72">
            <v>3384.6153846153848</v>
          </cell>
          <cell r="E72">
            <v>4</v>
          </cell>
          <cell r="F72">
            <v>40</v>
          </cell>
          <cell r="G72">
            <v>0.02</v>
          </cell>
          <cell r="H72">
            <v>0.54</v>
          </cell>
          <cell r="I72">
            <v>0</v>
          </cell>
          <cell r="J72" t="str">
            <v>Bit</v>
          </cell>
          <cell r="K72" t="str">
            <v>US hard-coal IGCC, 2012 USD costs</v>
          </cell>
        </row>
        <row r="73">
          <cell r="A73" t="str">
            <v>IGCC w/CCS (2DS USA, 2050)</v>
          </cell>
          <cell r="B73" t="str">
            <v>2DS USA, 2050</v>
          </cell>
          <cell r="C73" t="str">
            <v>IGCC w/CCS</v>
          </cell>
          <cell r="D73">
            <v>4015.3846153846157</v>
          </cell>
          <cell r="E73">
            <v>4</v>
          </cell>
          <cell r="F73">
            <v>40</v>
          </cell>
          <cell r="G73">
            <v>0.03</v>
          </cell>
          <cell r="H73">
            <v>0.48</v>
          </cell>
          <cell r="I73">
            <v>0.85</v>
          </cell>
          <cell r="J73" t="str">
            <v>Bit</v>
          </cell>
          <cell r="K73" t="str">
            <v>US hard-coal IGCC with CCS, 2012 USD costs</v>
          </cell>
        </row>
        <row r="74">
          <cell r="A74" t="str">
            <v>Large Hydro (2DS USA, 2050)</v>
          </cell>
          <cell r="B74" t="str">
            <v>2DS USA, 2050</v>
          </cell>
          <cell r="C74" t="str">
            <v>Large Hydro</v>
          </cell>
          <cell r="D74">
            <v>2000</v>
          </cell>
          <cell r="E74">
            <v>3</v>
          </cell>
          <cell r="F74">
            <v>60</v>
          </cell>
          <cell r="G74">
            <v>0.02</v>
          </cell>
          <cell r="H74">
            <v>1</v>
          </cell>
          <cell r="I74">
            <v>0</v>
          </cell>
          <cell r="J74" t="str">
            <v>Ren</v>
          </cell>
          <cell r="K74" t="str">
            <v>US large hydro, 2012 USD costs</v>
          </cell>
        </row>
        <row r="75">
          <cell r="A75" t="str">
            <v>LWR (2DS USA, 2050)</v>
          </cell>
          <cell r="B75" t="str">
            <v>2DS USA, 2050</v>
          </cell>
          <cell r="C75" t="str">
            <v>LWR</v>
          </cell>
          <cell r="D75">
            <v>4400</v>
          </cell>
          <cell r="E75">
            <v>5</v>
          </cell>
          <cell r="F75">
            <v>60</v>
          </cell>
          <cell r="G75">
            <v>0.02</v>
          </cell>
          <cell r="H75">
            <v>0.37</v>
          </cell>
          <cell r="I75">
            <v>0</v>
          </cell>
          <cell r="J75" t="str">
            <v>U238</v>
          </cell>
          <cell r="K75" t="str">
            <v>US light water reactor, 2012 USD costs</v>
          </cell>
        </row>
        <row r="76">
          <cell r="A76" t="str">
            <v>OCGT (2DS USA, 2050)</v>
          </cell>
          <cell r="B76" t="str">
            <v>2DS USA, 2050</v>
          </cell>
          <cell r="C76" t="str">
            <v>OCGT</v>
          </cell>
          <cell r="D76">
            <v>800</v>
          </cell>
          <cell r="E76">
            <v>1</v>
          </cell>
          <cell r="F76">
            <v>35</v>
          </cell>
          <cell r="G76">
            <v>0.04</v>
          </cell>
          <cell r="H76">
            <v>0.42</v>
          </cell>
          <cell r="I76">
            <v>0</v>
          </cell>
          <cell r="J76" t="str">
            <v>Gas</v>
          </cell>
          <cell r="K76" t="str">
            <v>US open cycle gas turbine, 2012 USD costs</v>
          </cell>
        </row>
        <row r="77">
          <cell r="A77" t="str">
            <v>SCPC (2DS USA, 2050)</v>
          </cell>
          <cell r="B77" t="str">
            <v>2DS USA, 2050</v>
          </cell>
          <cell r="C77" t="str">
            <v>SCPC</v>
          </cell>
          <cell r="D77">
            <v>2300</v>
          </cell>
          <cell r="E77">
            <v>4</v>
          </cell>
          <cell r="F77">
            <v>40</v>
          </cell>
          <cell r="G77">
            <v>0.02</v>
          </cell>
          <cell r="H77">
            <v>0.42</v>
          </cell>
          <cell r="I77">
            <v>0</v>
          </cell>
          <cell r="J77" t="str">
            <v>Bit</v>
          </cell>
          <cell r="K77" t="str">
            <v>US hard-coal supercritical pulverized coal with CCS, 2012 USD costs</v>
          </cell>
        </row>
        <row r="78">
          <cell r="A78" t="str">
            <v>USCPC (2DS USA, 2050)</v>
          </cell>
          <cell r="B78" t="str">
            <v>2DS USA, 2050</v>
          </cell>
          <cell r="C78" t="str">
            <v>USCPC</v>
          </cell>
          <cell r="D78">
            <v>2600</v>
          </cell>
          <cell r="E78">
            <v>4</v>
          </cell>
          <cell r="F78">
            <v>40</v>
          </cell>
          <cell r="G78">
            <v>0.02</v>
          </cell>
          <cell r="H78">
            <v>0.52</v>
          </cell>
          <cell r="I78">
            <v>0</v>
          </cell>
          <cell r="J78" t="str">
            <v>Bit</v>
          </cell>
          <cell r="K78" t="str">
            <v>US hard-coal ultra-supercritical pulverized coal, 2012 USD costs</v>
          </cell>
        </row>
        <row r="79">
          <cell r="A79" t="str">
            <v>USCPC w/CCS (2DS USA, 2050)</v>
          </cell>
          <cell r="B79" t="str">
            <v>2DS USA, 2050</v>
          </cell>
          <cell r="C79" t="str">
            <v>USCPC w/CCS</v>
          </cell>
          <cell r="D79">
            <v>3165</v>
          </cell>
          <cell r="E79">
            <v>4</v>
          </cell>
          <cell r="F79">
            <v>40</v>
          </cell>
          <cell r="G79">
            <v>0.03</v>
          </cell>
          <cell r="H79">
            <v>0.44</v>
          </cell>
          <cell r="I79">
            <v>0.85</v>
          </cell>
          <cell r="J79" t="str">
            <v>Bit</v>
          </cell>
          <cell r="K79" t="str">
            <v>US hard-coal ultra-supercritical pulverized coal with CCS, 2012 USD costs</v>
          </cell>
        </row>
        <row r="80">
          <cell r="A80" t="str">
            <v>CCGT (Sensitivity)</v>
          </cell>
          <cell r="B80" t="str">
            <v>Sensitivity</v>
          </cell>
          <cell r="C80" t="str">
            <v>CCGT</v>
          </cell>
          <cell r="D80">
            <v>974.68515242438946</v>
          </cell>
          <cell r="E80">
            <v>2</v>
          </cell>
          <cell r="F80">
            <v>35</v>
          </cell>
          <cell r="G80">
            <v>2.5000000000000001E-2</v>
          </cell>
          <cell r="H80">
            <v>0.61</v>
          </cell>
          <cell r="I80">
            <v>0</v>
          </cell>
          <cell r="J80" t="str">
            <v>Gas</v>
          </cell>
          <cell r="K80" t="str">
            <v>Sensitvity case (see worksheet for parameters)</v>
          </cell>
        </row>
        <row r="81">
          <cell r="A81" t="str">
            <v>CCGT w/CCS (Sensitivity)</v>
          </cell>
          <cell r="B81" t="str">
            <v>Sensitivity</v>
          </cell>
          <cell r="C81" t="str">
            <v>CCGT w/CCS</v>
          </cell>
          <cell r="D81">
            <v>1559.496243879023</v>
          </cell>
          <cell r="E81">
            <v>2</v>
          </cell>
          <cell r="F81">
            <v>35</v>
          </cell>
          <cell r="G81">
            <v>2.5000000000000001E-2</v>
          </cell>
          <cell r="H81">
            <v>0.54</v>
          </cell>
          <cell r="I81">
            <v>0.9</v>
          </cell>
          <cell r="J81" t="str">
            <v>Gas</v>
          </cell>
          <cell r="K81" t="str">
            <v>Sensitvity case (see worksheet for parameters)</v>
          </cell>
        </row>
        <row r="82">
          <cell r="A82" t="str">
            <v>IGCC (Sensitivity)</v>
          </cell>
          <cell r="B82" t="str">
            <v>Sensitivity</v>
          </cell>
          <cell r="C82" t="str">
            <v>IGCC</v>
          </cell>
          <cell r="D82">
            <v>3384.6153846153848</v>
          </cell>
          <cell r="E82">
            <v>4</v>
          </cell>
          <cell r="F82">
            <v>40</v>
          </cell>
          <cell r="G82">
            <v>0.02</v>
          </cell>
          <cell r="H82">
            <v>0.54</v>
          </cell>
          <cell r="I82">
            <v>0</v>
          </cell>
          <cell r="J82" t="str">
            <v>Bit</v>
          </cell>
          <cell r="K82" t="str">
            <v>Sensitvity case (see worksheet for parameters)</v>
          </cell>
        </row>
        <row r="83">
          <cell r="A83" t="str">
            <v>IGCC w/CCS (Sensitivity)</v>
          </cell>
          <cell r="B83" t="str">
            <v>Sensitivity</v>
          </cell>
          <cell r="C83" t="str">
            <v>IGCC w/CCS</v>
          </cell>
          <cell r="D83">
            <v>3916.2982611258476</v>
          </cell>
          <cell r="E83">
            <v>4</v>
          </cell>
          <cell r="F83">
            <v>40</v>
          </cell>
          <cell r="G83">
            <v>0.03</v>
          </cell>
          <cell r="H83">
            <v>0.48</v>
          </cell>
          <cell r="I83">
            <v>0.9</v>
          </cell>
          <cell r="J83" t="str">
            <v>Bit</v>
          </cell>
          <cell r="K83" t="str">
            <v>Sensitvity case (see worksheet for parameters)</v>
          </cell>
        </row>
        <row r="84">
          <cell r="A84" t="str">
            <v>LWR (Sensitivity)</v>
          </cell>
          <cell r="B84" t="str">
            <v>Sensitivity</v>
          </cell>
          <cell r="C84" t="str">
            <v>LWR</v>
          </cell>
          <cell r="D84">
            <v>4000</v>
          </cell>
          <cell r="E84">
            <v>5</v>
          </cell>
          <cell r="F84">
            <v>60</v>
          </cell>
          <cell r="G84">
            <v>0.02</v>
          </cell>
          <cell r="H84">
            <v>0.37</v>
          </cell>
          <cell r="I84">
            <v>0</v>
          </cell>
          <cell r="J84" t="str">
            <v>U238</v>
          </cell>
          <cell r="K84" t="str">
            <v>Sensitvity case (see worksheet for parameters)</v>
          </cell>
        </row>
        <row r="85">
          <cell r="A85" t="str">
            <v>OCGT (Sensitivity)</v>
          </cell>
          <cell r="B85" t="str">
            <v>Sensitivity</v>
          </cell>
          <cell r="C85" t="str">
            <v>OCGT</v>
          </cell>
          <cell r="D85">
            <v>710.30180482927369</v>
          </cell>
          <cell r="E85">
            <v>1</v>
          </cell>
          <cell r="F85">
            <v>35</v>
          </cell>
          <cell r="G85">
            <v>0.04</v>
          </cell>
          <cell r="H85">
            <v>0.4</v>
          </cell>
          <cell r="I85">
            <v>0</v>
          </cell>
          <cell r="J85" t="str">
            <v>Gas</v>
          </cell>
          <cell r="K85" t="str">
            <v>Sensitvity case (see worksheet for parameters)</v>
          </cell>
        </row>
        <row r="86">
          <cell r="A86" t="str">
            <v>USCPC (Sensitivity)</v>
          </cell>
          <cell r="B86" t="str">
            <v>Sensitivity</v>
          </cell>
          <cell r="C86" t="str">
            <v>USCPC</v>
          </cell>
          <cell r="D86">
            <v>2600</v>
          </cell>
          <cell r="E86">
            <v>4</v>
          </cell>
          <cell r="F86">
            <v>40</v>
          </cell>
          <cell r="G86">
            <v>0.02</v>
          </cell>
          <cell r="H86">
            <v>0.5</v>
          </cell>
          <cell r="I86">
            <v>0</v>
          </cell>
          <cell r="J86" t="str">
            <v>Bit</v>
          </cell>
          <cell r="K86" t="str">
            <v>Sensitvity case (see worksheet for parameters)</v>
          </cell>
        </row>
        <row r="87">
          <cell r="A87" t="str">
            <v>USCPC w/CCS (Sensitivity)</v>
          </cell>
          <cell r="B87" t="str">
            <v>Sensitivity</v>
          </cell>
          <cell r="C87" t="str">
            <v>USCPC w/CCS</v>
          </cell>
          <cell r="D87">
            <v>3165.0000000000005</v>
          </cell>
          <cell r="E87">
            <v>4</v>
          </cell>
          <cell r="F87">
            <v>40</v>
          </cell>
          <cell r="G87">
            <v>0.03</v>
          </cell>
          <cell r="H87">
            <v>0.44</v>
          </cell>
          <cell r="I87">
            <v>0.85</v>
          </cell>
          <cell r="J87" t="str">
            <v>Bit</v>
          </cell>
          <cell r="K87" t="str">
            <v>Sensitvity case (see worksheet for parameters)</v>
          </cell>
        </row>
      </sheetData>
      <sheetData sheetId="7"/>
      <sheetData sheetId="8">
        <row r="13">
          <cell r="C13">
            <v>0.45359240000000001</v>
          </cell>
        </row>
        <row r="19">
          <cell r="C19">
            <v>1054.3499999999999</v>
          </cell>
          <cell r="G19">
            <v>9.4845165267700489E-4</v>
          </cell>
        </row>
        <row r="26">
          <cell r="C26">
            <v>4.1840000000000002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71"/>
  <sheetViews>
    <sheetView tabSelected="1" zoomScale="90" zoomScaleNormal="90" workbookViewId="0">
      <selection activeCell="N49" sqref="N49"/>
    </sheetView>
  </sheetViews>
  <sheetFormatPr defaultColWidth="8.85546875" defaultRowHeight="15" x14ac:dyDescent="0.25"/>
  <cols>
    <col min="1" max="1" width="3.42578125" style="3" customWidth="1"/>
    <col min="2" max="2" width="29.5703125" style="3" customWidth="1"/>
    <col min="3" max="11" width="9.140625" style="3" bestFit="1" customWidth="1"/>
    <col min="12" max="13" width="9" style="3" bestFit="1" customWidth="1"/>
    <col min="14" max="14" width="8.85546875" style="4"/>
    <col min="15" max="15" width="17" style="3" customWidth="1"/>
    <col min="16" max="16" width="8.85546875" style="3"/>
    <col min="17" max="17" width="15.42578125" style="3" customWidth="1"/>
    <col min="18" max="26" width="8.85546875" style="3"/>
    <col min="27" max="27" width="8.85546875" style="4"/>
    <col min="28" max="39" width="8.85546875" style="3"/>
    <col min="40" max="40" width="8.85546875" style="4"/>
    <col min="41" max="16384" width="8.85546875" style="3"/>
  </cols>
  <sheetData>
    <row r="1" spans="2:40" s="1" customFormat="1" ht="37.5" customHeight="1" x14ac:dyDescent="0.35">
      <c r="B1" s="20" t="s">
        <v>27</v>
      </c>
      <c r="N1" s="2"/>
      <c r="AA1" s="2"/>
      <c r="AN1" s="2"/>
    </row>
    <row r="2" spans="2:40" x14ac:dyDescent="0.25"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2:40" ht="21" x14ac:dyDescent="0.35">
      <c r="B3" s="21" t="s">
        <v>34</v>
      </c>
      <c r="C3" s="22"/>
      <c r="D3" s="22"/>
    </row>
    <row r="5" spans="2:40" x14ac:dyDescent="0.25">
      <c r="B5" s="4" t="s">
        <v>3</v>
      </c>
      <c r="C5" s="19">
        <v>6</v>
      </c>
    </row>
    <row r="6" spans="2:40" x14ac:dyDescent="0.25">
      <c r="B6" s="4" t="s">
        <v>4</v>
      </c>
      <c r="C6" s="19">
        <v>16</v>
      </c>
    </row>
    <row r="7" spans="2:40" x14ac:dyDescent="0.25">
      <c r="B7" s="4" t="s">
        <v>5</v>
      </c>
      <c r="C7" s="18" t="s">
        <v>27</v>
      </c>
    </row>
    <row r="8" spans="2:40" x14ac:dyDescent="0.25">
      <c r="B8" s="4" t="s">
        <v>29</v>
      </c>
      <c r="C8" s="18" t="s">
        <v>28</v>
      </c>
    </row>
    <row r="9" spans="2:40" x14ac:dyDescent="0.25">
      <c r="C9" s="18"/>
    </row>
    <row r="10" spans="2:40" x14ac:dyDescent="0.25">
      <c r="B10" s="17" t="s">
        <v>30</v>
      </c>
      <c r="C10" s="18"/>
    </row>
    <row r="11" spans="2:40" x14ac:dyDescent="0.25">
      <c r="B11" s="17" t="s">
        <v>31</v>
      </c>
      <c r="C11" s="18"/>
    </row>
    <row r="12" spans="2:40" x14ac:dyDescent="0.25">
      <c r="B12" s="4"/>
      <c r="C12" s="18"/>
    </row>
    <row r="13" spans="2:40" x14ac:dyDescent="0.25">
      <c r="B13" s="4" t="s">
        <v>7</v>
      </c>
      <c r="C13" s="18"/>
    </row>
    <row r="14" spans="2:40" x14ac:dyDescent="0.25">
      <c r="B14" s="4" t="s">
        <v>8</v>
      </c>
      <c r="C14" s="18" t="s">
        <v>22</v>
      </c>
    </row>
    <row r="15" spans="2:40" x14ac:dyDescent="0.25">
      <c r="B15" s="4" t="s">
        <v>9</v>
      </c>
      <c r="C15" s="18" t="s">
        <v>22</v>
      </c>
    </row>
    <row r="16" spans="2:40" ht="18" x14ac:dyDescent="0.35">
      <c r="B16" s="4" t="s">
        <v>15</v>
      </c>
      <c r="C16" s="18" t="s">
        <v>32</v>
      </c>
    </row>
    <row r="17" spans="2:38" ht="18" x14ac:dyDescent="0.35">
      <c r="B17" s="4" t="s">
        <v>16</v>
      </c>
      <c r="C17" s="18" t="s">
        <v>33</v>
      </c>
    </row>
    <row r="18" spans="2:38" x14ac:dyDescent="0.25">
      <c r="B18" s="4"/>
      <c r="C18" s="18"/>
    </row>
    <row r="19" spans="2:38" x14ac:dyDescent="0.25">
      <c r="B19" s="23"/>
      <c r="C19" s="22"/>
      <c r="D19" s="15"/>
      <c r="E19" s="15"/>
      <c r="F19" s="15"/>
      <c r="G19" s="15"/>
      <c r="H19" s="15"/>
      <c r="I19" s="15"/>
    </row>
    <row r="20" spans="2:38" ht="23.25" x14ac:dyDescent="0.35">
      <c r="B20" s="5" t="s">
        <v>6</v>
      </c>
      <c r="C20" s="22"/>
      <c r="D20" s="15"/>
      <c r="E20" s="15"/>
      <c r="F20" s="15"/>
      <c r="G20" s="15"/>
      <c r="H20" s="15"/>
      <c r="I20" s="15"/>
    </row>
    <row r="21" spans="2:38" x14ac:dyDescent="0.25">
      <c r="B21" s="23"/>
      <c r="C21" s="22"/>
      <c r="D21" s="15"/>
      <c r="E21" s="15"/>
      <c r="F21" s="15"/>
      <c r="G21" s="15"/>
      <c r="H21" s="15"/>
      <c r="I21" s="15"/>
    </row>
    <row r="22" spans="2:38" x14ac:dyDescent="0.25">
      <c r="B22" s="23"/>
      <c r="C22" s="24"/>
      <c r="D22" s="15"/>
      <c r="E22" s="15"/>
      <c r="F22" s="15"/>
      <c r="G22" s="15"/>
      <c r="H22" s="15"/>
      <c r="I22" s="15"/>
    </row>
    <row r="23" spans="2:38" x14ac:dyDescent="0.25">
      <c r="B23" s="23"/>
      <c r="C23" s="15"/>
      <c r="D23" s="15"/>
      <c r="E23" s="15"/>
      <c r="F23" s="15"/>
      <c r="G23" s="15"/>
      <c r="H23" s="15"/>
      <c r="I23" s="15"/>
      <c r="V23" s="6"/>
      <c r="W23" s="6"/>
    </row>
    <row r="24" spans="2:38" x14ac:dyDescent="0.25">
      <c r="B24" s="16"/>
      <c r="C24" s="16"/>
      <c r="D24" s="16"/>
      <c r="E24" s="16"/>
      <c r="F24" s="16"/>
      <c r="G24" s="16"/>
      <c r="H24" s="16"/>
      <c r="I24" s="15"/>
      <c r="V24" s="6"/>
      <c r="W24" s="6"/>
      <c r="X24" s="4"/>
      <c r="Y24" s="4"/>
    </row>
    <row r="25" spans="2:38" x14ac:dyDescent="0.25">
      <c r="B25" s="16"/>
      <c r="C25" s="16"/>
      <c r="D25" s="16"/>
      <c r="E25" s="16"/>
      <c r="F25" s="16"/>
      <c r="G25" s="16"/>
      <c r="H25" s="16"/>
      <c r="I25" s="15"/>
      <c r="V25" s="6"/>
      <c r="W25" s="6"/>
      <c r="X25" s="4"/>
      <c r="Y25" s="4"/>
    </row>
    <row r="26" spans="2:38" ht="15.75" x14ac:dyDescent="0.25">
      <c r="B26" s="16"/>
      <c r="C26" s="16"/>
      <c r="D26" s="16"/>
      <c r="E26" s="16"/>
      <c r="F26" s="16"/>
      <c r="G26" s="16"/>
      <c r="H26" s="16"/>
      <c r="I26" s="15"/>
      <c r="V26" s="6"/>
      <c r="W26" s="6"/>
      <c r="AA26" s="7"/>
    </row>
    <row r="27" spans="2:38" s="4" customFormat="1" x14ac:dyDescent="0.25">
      <c r="B27" s="16"/>
      <c r="C27" s="16"/>
      <c r="D27" s="16"/>
      <c r="E27" s="16"/>
      <c r="F27" s="16"/>
      <c r="G27" s="16"/>
      <c r="H27" s="16"/>
      <c r="I27" s="15"/>
      <c r="J27" s="3"/>
      <c r="K27" s="3"/>
      <c r="L27" s="3"/>
      <c r="M27" s="3"/>
      <c r="O27" s="3"/>
      <c r="P27" s="3"/>
      <c r="Q27" s="3"/>
      <c r="R27" s="3"/>
      <c r="S27" s="3"/>
      <c r="T27" s="3"/>
      <c r="U27" s="3"/>
      <c r="V27" s="6"/>
      <c r="W27" s="6"/>
      <c r="AA27" s="9"/>
    </row>
    <row r="28" spans="2:38" x14ac:dyDescent="0.25">
      <c r="B28" s="16"/>
      <c r="C28" s="16"/>
      <c r="D28" s="16"/>
      <c r="E28" s="16"/>
      <c r="F28" s="16"/>
      <c r="G28" s="16"/>
      <c r="H28" s="16"/>
      <c r="I28" s="15"/>
      <c r="V28" s="6"/>
      <c r="W28" s="6"/>
      <c r="X28" s="11"/>
      <c r="Y28" s="11"/>
      <c r="AA28" s="10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</row>
    <row r="29" spans="2:38" ht="15.75" x14ac:dyDescent="0.25">
      <c r="B29" s="16"/>
      <c r="C29" s="16"/>
      <c r="D29" s="16"/>
      <c r="E29" s="16"/>
      <c r="F29" s="16"/>
      <c r="G29" s="16"/>
      <c r="H29" s="16"/>
      <c r="I29" s="15"/>
      <c r="N29" s="7"/>
      <c r="V29" s="6"/>
      <c r="W29" s="6"/>
      <c r="X29" s="11"/>
      <c r="Y29" s="11"/>
      <c r="AA29" s="10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</row>
    <row r="30" spans="2:38" x14ac:dyDescent="0.25">
      <c r="B30" s="16"/>
      <c r="C30" s="16"/>
      <c r="D30" s="16"/>
      <c r="E30" s="16"/>
      <c r="F30" s="16"/>
      <c r="G30" s="16"/>
      <c r="H30" s="16"/>
      <c r="I30" s="23"/>
      <c r="J30" s="4"/>
      <c r="K30" s="4"/>
      <c r="L30" s="4"/>
      <c r="M30" s="4"/>
      <c r="N30" s="8"/>
      <c r="O30" s="4"/>
      <c r="P30" s="4"/>
      <c r="Q30" s="4"/>
      <c r="R30" s="4"/>
      <c r="S30" s="4"/>
      <c r="T30" s="4"/>
      <c r="U30" s="4"/>
      <c r="V30" s="6"/>
      <c r="W30" s="6"/>
      <c r="X30" s="11"/>
      <c r="Y30" s="11"/>
      <c r="AA30" s="10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</row>
    <row r="31" spans="2:38" x14ac:dyDescent="0.25">
      <c r="B31" s="16"/>
      <c r="C31" s="16"/>
      <c r="D31" s="16"/>
      <c r="E31" s="16"/>
      <c r="F31" s="16"/>
      <c r="G31" s="16"/>
      <c r="H31" s="16"/>
      <c r="I31" s="15"/>
      <c r="N31" s="10"/>
      <c r="V31" s="6"/>
      <c r="W31" s="6"/>
      <c r="X31" s="11"/>
      <c r="Y31" s="11"/>
      <c r="AA31" s="10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</row>
    <row r="32" spans="2:38" x14ac:dyDescent="0.25">
      <c r="B32" s="16"/>
      <c r="C32" s="16"/>
      <c r="D32" s="16"/>
      <c r="E32" s="16"/>
      <c r="F32" s="16"/>
      <c r="G32" s="16"/>
      <c r="H32" s="16"/>
      <c r="I32" s="15"/>
      <c r="N32" s="10"/>
      <c r="V32" s="6"/>
      <c r="W32" s="6"/>
      <c r="X32" s="11"/>
      <c r="Y32" s="11"/>
      <c r="AA32" s="10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</row>
    <row r="33" spans="2:40" x14ac:dyDescent="0.25">
      <c r="B33" s="16"/>
      <c r="C33" s="16"/>
      <c r="D33" s="16"/>
      <c r="E33" s="16"/>
      <c r="F33" s="16"/>
      <c r="G33" s="16"/>
      <c r="H33" s="16"/>
      <c r="I33" s="15"/>
      <c r="N33" s="10"/>
      <c r="V33" s="6"/>
      <c r="W33" s="6"/>
      <c r="X33" s="11"/>
      <c r="Y33" s="11"/>
      <c r="AA33" s="10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</row>
    <row r="34" spans="2:40" x14ac:dyDescent="0.25">
      <c r="B34" s="16"/>
      <c r="C34" s="16"/>
      <c r="D34" s="16"/>
      <c r="E34" s="16"/>
      <c r="F34" s="16"/>
      <c r="G34" s="16"/>
      <c r="H34" s="16"/>
      <c r="I34" s="15"/>
      <c r="N34" s="10"/>
      <c r="V34" s="6"/>
      <c r="W34" s="6"/>
      <c r="X34" s="11"/>
      <c r="Y34" s="11"/>
      <c r="AA34" s="10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</row>
    <row r="35" spans="2:40" x14ac:dyDescent="0.25">
      <c r="B35" s="16"/>
      <c r="C35" s="16"/>
      <c r="D35" s="16"/>
      <c r="E35" s="16"/>
      <c r="F35" s="16"/>
      <c r="G35" s="16"/>
      <c r="H35" s="16"/>
      <c r="I35" s="15"/>
      <c r="N35" s="10"/>
      <c r="V35" s="6"/>
      <c r="W35" s="6"/>
      <c r="X35" s="11"/>
      <c r="Y35" s="11"/>
      <c r="AA35" s="10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</row>
    <row r="36" spans="2:40" x14ac:dyDescent="0.25">
      <c r="B36" s="16"/>
      <c r="C36" s="16"/>
      <c r="D36" s="16"/>
      <c r="E36" s="16"/>
      <c r="F36" s="16"/>
      <c r="G36" s="16"/>
      <c r="H36" s="16"/>
      <c r="I36" s="15"/>
      <c r="N36" s="10"/>
      <c r="V36" s="6"/>
      <c r="W36" s="6"/>
      <c r="X36" s="11"/>
      <c r="Y36" s="11"/>
      <c r="AA36" s="10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</row>
    <row r="37" spans="2:40" x14ac:dyDescent="0.25">
      <c r="B37" s="16"/>
      <c r="C37" s="16"/>
      <c r="D37" s="16"/>
      <c r="E37" s="16"/>
      <c r="F37" s="16"/>
      <c r="G37" s="16"/>
      <c r="H37" s="16"/>
      <c r="I37" s="15"/>
      <c r="N37" s="10"/>
      <c r="V37" s="6"/>
      <c r="W37" s="6"/>
      <c r="X37" s="11"/>
      <c r="Y37" s="11"/>
      <c r="AA37" s="10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</row>
    <row r="38" spans="2:40" x14ac:dyDescent="0.25">
      <c r="B38" s="16"/>
      <c r="C38" s="16"/>
      <c r="D38" s="16"/>
      <c r="E38" s="16"/>
      <c r="F38" s="16"/>
      <c r="G38" s="16"/>
      <c r="H38" s="16"/>
      <c r="I38" s="15"/>
      <c r="N38" s="10"/>
      <c r="O38" s="6"/>
      <c r="P38" s="6"/>
      <c r="Q38" s="6"/>
      <c r="V38" s="6"/>
      <c r="W38" s="6"/>
      <c r="X38" s="11"/>
      <c r="Z38" s="10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M38" s="4"/>
      <c r="AN38" s="3"/>
    </row>
    <row r="39" spans="2:40" x14ac:dyDescent="0.25">
      <c r="B39" s="15"/>
      <c r="C39" s="15"/>
      <c r="D39" s="15"/>
      <c r="E39" s="15"/>
      <c r="F39" s="15"/>
      <c r="G39" s="15"/>
      <c r="H39" s="15"/>
      <c r="I39" s="15"/>
      <c r="N39" s="10"/>
      <c r="O39" s="11"/>
      <c r="P39" s="11"/>
      <c r="Q39" s="11"/>
      <c r="V39" s="6"/>
      <c r="W39" s="6"/>
      <c r="X39" s="11"/>
      <c r="Z39" s="10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M39" s="4"/>
      <c r="AN39" s="3"/>
    </row>
    <row r="40" spans="2:40" x14ac:dyDescent="0.25">
      <c r="N40" s="10"/>
      <c r="O40" s="11"/>
      <c r="P40" s="11"/>
      <c r="Q40" s="11"/>
      <c r="V40" s="6"/>
      <c r="W40" s="6"/>
      <c r="AA40" s="3"/>
      <c r="AN40" s="3"/>
    </row>
    <row r="41" spans="2:40" ht="23.25" x14ac:dyDescent="0.35">
      <c r="B41" s="25" t="s">
        <v>10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26"/>
      <c r="N41" s="27"/>
      <c r="O41" s="27"/>
      <c r="P41" s="27"/>
      <c r="Q41" s="27"/>
      <c r="R41" s="18"/>
      <c r="S41" s="18"/>
      <c r="V41" s="6"/>
      <c r="W41" s="6"/>
      <c r="AA41" s="3"/>
      <c r="AN41" s="3"/>
    </row>
    <row r="42" spans="2:40" ht="18.75" x14ac:dyDescent="0.3">
      <c r="B42" s="28" t="s">
        <v>17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26"/>
      <c r="N42" s="27"/>
      <c r="O42" s="27"/>
      <c r="P42" s="27"/>
      <c r="Q42" s="27"/>
      <c r="R42" s="18"/>
      <c r="S42" s="18"/>
      <c r="V42" s="6"/>
      <c r="W42" s="6"/>
      <c r="AA42" s="3"/>
      <c r="AN42" s="3"/>
    </row>
    <row r="43" spans="2:40" x14ac:dyDescent="0.25">
      <c r="B43" s="18"/>
      <c r="C43" s="26"/>
      <c r="D43" s="26" t="s">
        <v>19</v>
      </c>
      <c r="E43" s="26"/>
      <c r="F43" s="26"/>
      <c r="G43" s="26" t="s">
        <v>20</v>
      </c>
      <c r="H43" s="26"/>
      <c r="I43" s="26"/>
      <c r="J43" s="26" t="s">
        <v>21</v>
      </c>
      <c r="K43" s="26"/>
      <c r="L43" s="29"/>
      <c r="M43" s="18"/>
      <c r="N43" s="18"/>
      <c r="O43" s="18"/>
      <c r="P43" s="18"/>
      <c r="Q43" s="18"/>
      <c r="R43" s="18"/>
      <c r="S43" s="30"/>
      <c r="T43" s="6"/>
      <c r="U43" s="11"/>
      <c r="W43" s="4"/>
      <c r="AA43" s="3"/>
      <c r="AN43" s="3"/>
    </row>
    <row r="44" spans="2:40" x14ac:dyDescent="0.25">
      <c r="B44" s="29" t="s">
        <v>11</v>
      </c>
      <c r="C44" s="31">
        <v>0</v>
      </c>
      <c r="D44" s="31">
        <v>75</v>
      </c>
      <c r="E44" s="31">
        <v>0</v>
      </c>
      <c r="F44" s="31">
        <v>0</v>
      </c>
      <c r="G44" s="31">
        <v>60</v>
      </c>
      <c r="H44" s="31">
        <v>0</v>
      </c>
      <c r="I44" s="31">
        <v>0</v>
      </c>
      <c r="J44" s="31">
        <v>184</v>
      </c>
      <c r="K44" s="31">
        <v>0</v>
      </c>
      <c r="L44" s="27"/>
      <c r="M44" s="27"/>
      <c r="N44" s="27"/>
      <c r="O44" s="18"/>
      <c r="P44" s="18"/>
      <c r="Q44" s="18"/>
      <c r="R44" s="18"/>
      <c r="S44" s="30"/>
      <c r="T44" s="6"/>
      <c r="U44" s="11"/>
      <c r="AA44" s="3"/>
      <c r="AN44" s="3"/>
    </row>
    <row r="45" spans="2:40" x14ac:dyDescent="0.25">
      <c r="B45" s="29" t="s">
        <v>26</v>
      </c>
      <c r="C45" s="31">
        <v>61</v>
      </c>
      <c r="D45" s="31">
        <v>0</v>
      </c>
      <c r="E45" s="31">
        <v>0</v>
      </c>
      <c r="F45" s="31">
        <v>29</v>
      </c>
      <c r="G45" s="31">
        <v>0</v>
      </c>
      <c r="H45" s="31">
        <v>0</v>
      </c>
      <c r="I45" s="31">
        <v>83</v>
      </c>
      <c r="J45" s="31">
        <v>0</v>
      </c>
      <c r="K45" s="31">
        <v>0</v>
      </c>
      <c r="L45" s="27"/>
      <c r="M45" s="27"/>
      <c r="N45" s="27"/>
      <c r="O45" s="18"/>
      <c r="P45" s="18"/>
      <c r="Q45" s="18"/>
      <c r="R45" s="18"/>
      <c r="S45" s="30"/>
      <c r="T45" s="6"/>
      <c r="U45" s="11"/>
      <c r="AA45" s="3"/>
      <c r="AN45" s="3"/>
    </row>
    <row r="46" spans="2:40" x14ac:dyDescent="0.25">
      <c r="B46" s="22" t="s">
        <v>24</v>
      </c>
      <c r="C46" s="31">
        <v>14</v>
      </c>
      <c r="D46" s="31">
        <v>0</v>
      </c>
      <c r="E46" s="31">
        <v>0</v>
      </c>
      <c r="F46" s="31">
        <v>31</v>
      </c>
      <c r="G46" s="31">
        <v>0</v>
      </c>
      <c r="H46" s="31">
        <v>0</v>
      </c>
      <c r="I46" s="31">
        <v>176</v>
      </c>
      <c r="J46" s="31">
        <v>0</v>
      </c>
      <c r="K46" s="31">
        <v>0</v>
      </c>
      <c r="L46" s="27"/>
      <c r="M46" s="27"/>
      <c r="N46" s="27"/>
      <c r="O46" s="18">
        <v>61</v>
      </c>
      <c r="P46" s="18">
        <v>14</v>
      </c>
      <c r="Q46" s="18"/>
      <c r="R46" s="32"/>
      <c r="S46" s="30"/>
      <c r="T46" s="6"/>
      <c r="U46" s="11"/>
      <c r="AA46" s="3"/>
      <c r="AN46" s="3"/>
    </row>
    <row r="47" spans="2:40" x14ac:dyDescent="0.25">
      <c r="B47" s="29" t="s">
        <v>35</v>
      </c>
      <c r="C47" s="31">
        <v>0</v>
      </c>
      <c r="D47" s="31">
        <v>13</v>
      </c>
      <c r="E47" s="31">
        <v>0</v>
      </c>
      <c r="F47" s="31">
        <v>0</v>
      </c>
      <c r="G47" s="31">
        <v>6</v>
      </c>
      <c r="H47" s="31">
        <v>0</v>
      </c>
      <c r="I47" s="31">
        <v>0</v>
      </c>
      <c r="J47" s="31">
        <v>75</v>
      </c>
      <c r="K47" s="31">
        <v>0</v>
      </c>
      <c r="L47" s="27"/>
      <c r="M47" s="27"/>
      <c r="N47" s="27"/>
      <c r="O47" s="18"/>
      <c r="P47" s="18">
        <v>75</v>
      </c>
      <c r="Q47" s="18">
        <v>13</v>
      </c>
      <c r="R47" s="32"/>
      <c r="S47" s="30"/>
      <c r="T47" s="6"/>
      <c r="U47" s="11"/>
      <c r="AA47" s="3"/>
      <c r="AN47" s="3"/>
    </row>
    <row r="48" spans="2:40" x14ac:dyDescent="0.25">
      <c r="B48" s="33" t="s">
        <v>25</v>
      </c>
      <c r="C48" s="31">
        <v>0</v>
      </c>
      <c r="D48" s="31">
        <v>0</v>
      </c>
      <c r="E48" s="31">
        <v>88</v>
      </c>
      <c r="F48" s="31">
        <v>0</v>
      </c>
      <c r="G48" s="31">
        <v>0</v>
      </c>
      <c r="H48" s="31">
        <v>66</v>
      </c>
      <c r="I48" s="31">
        <v>0</v>
      </c>
      <c r="J48" s="31">
        <v>0</v>
      </c>
      <c r="K48" s="31">
        <v>184</v>
      </c>
      <c r="L48" s="27"/>
      <c r="M48" s="27"/>
      <c r="N48" s="27"/>
      <c r="O48" s="18"/>
      <c r="P48" s="18"/>
      <c r="Q48" s="18"/>
      <c r="R48" s="32">
        <v>88</v>
      </c>
      <c r="S48" s="30"/>
      <c r="T48" s="6"/>
      <c r="U48" s="11"/>
      <c r="AA48" s="3"/>
      <c r="AN48" s="3"/>
    </row>
    <row r="49" spans="2:40" x14ac:dyDescent="0.25">
      <c r="B49" s="29" t="s">
        <v>12</v>
      </c>
      <c r="C49" s="31">
        <v>0</v>
      </c>
      <c r="D49" s="31">
        <v>0</v>
      </c>
      <c r="E49" s="31">
        <v>0</v>
      </c>
      <c r="F49" s="31">
        <v>0</v>
      </c>
      <c r="G49" s="31">
        <v>0</v>
      </c>
      <c r="H49" s="31">
        <v>0</v>
      </c>
      <c r="I49" s="31">
        <v>0</v>
      </c>
      <c r="J49" s="31">
        <v>0</v>
      </c>
      <c r="K49" s="31">
        <v>0</v>
      </c>
      <c r="L49" s="27"/>
      <c r="M49" s="27"/>
      <c r="N49" s="27"/>
      <c r="O49" s="18"/>
      <c r="P49" s="18"/>
      <c r="Q49" s="18"/>
      <c r="R49" s="32"/>
      <c r="S49" s="30"/>
      <c r="T49" s="6"/>
      <c r="U49" s="11"/>
      <c r="AA49" s="3"/>
      <c r="AN49" s="3"/>
    </row>
    <row r="50" spans="2:40" x14ac:dyDescent="0.25">
      <c r="B50" s="29" t="s">
        <v>13</v>
      </c>
      <c r="C50" s="31">
        <v>0</v>
      </c>
      <c r="D50" s="31">
        <v>0</v>
      </c>
      <c r="E50" s="31">
        <v>0</v>
      </c>
      <c r="F50" s="31">
        <v>0</v>
      </c>
      <c r="G50" s="31">
        <v>0</v>
      </c>
      <c r="H50" s="31">
        <v>0</v>
      </c>
      <c r="I50" s="31">
        <v>0</v>
      </c>
      <c r="J50" s="31">
        <v>0</v>
      </c>
      <c r="K50" s="31">
        <v>0</v>
      </c>
      <c r="L50" s="27"/>
      <c r="M50" s="27"/>
      <c r="N50" s="27"/>
      <c r="O50" s="18">
        <v>29</v>
      </c>
      <c r="P50" s="18">
        <v>31</v>
      </c>
      <c r="Q50" s="18"/>
      <c r="R50" s="32"/>
      <c r="S50" s="30"/>
      <c r="T50" s="6"/>
      <c r="U50" s="11"/>
      <c r="AA50" s="3"/>
      <c r="AN50" s="3"/>
    </row>
    <row r="51" spans="2:40" x14ac:dyDescent="0.25">
      <c r="B51" s="29" t="s">
        <v>14</v>
      </c>
      <c r="C51" s="31">
        <v>0</v>
      </c>
      <c r="D51" s="31">
        <v>0</v>
      </c>
      <c r="E51" s="31">
        <v>0</v>
      </c>
      <c r="F51" s="31">
        <v>0</v>
      </c>
      <c r="G51" s="31">
        <v>0</v>
      </c>
      <c r="H51" s="31">
        <v>0</v>
      </c>
      <c r="I51" s="31">
        <v>0</v>
      </c>
      <c r="J51" s="31">
        <v>0</v>
      </c>
      <c r="K51" s="31">
        <v>0</v>
      </c>
      <c r="L51" s="27"/>
      <c r="M51" s="27"/>
      <c r="N51" s="27"/>
      <c r="O51" s="18"/>
      <c r="P51" s="18">
        <v>60</v>
      </c>
      <c r="Q51" s="18">
        <v>6</v>
      </c>
      <c r="R51" s="32"/>
      <c r="S51" s="30"/>
      <c r="T51" s="6"/>
      <c r="U51" s="11"/>
      <c r="AA51" s="3"/>
      <c r="AN51" s="3"/>
    </row>
    <row r="52" spans="2:40" x14ac:dyDescent="0.25">
      <c r="B52" s="29" t="s">
        <v>0</v>
      </c>
      <c r="C52" s="27">
        <v>75</v>
      </c>
      <c r="D52" s="27">
        <v>75</v>
      </c>
      <c r="E52" s="27"/>
      <c r="F52" s="27">
        <v>60</v>
      </c>
      <c r="G52" s="27">
        <v>60</v>
      </c>
      <c r="H52" s="27"/>
      <c r="I52" s="27">
        <v>259</v>
      </c>
      <c r="J52" s="27">
        <v>259</v>
      </c>
      <c r="K52" s="27"/>
      <c r="L52" s="27"/>
      <c r="M52" s="27"/>
      <c r="N52" s="27"/>
      <c r="O52" s="18"/>
      <c r="P52" s="18"/>
      <c r="Q52" s="18"/>
      <c r="R52" s="32">
        <v>66</v>
      </c>
      <c r="S52" s="30"/>
      <c r="T52" s="6"/>
      <c r="U52" s="11"/>
      <c r="AA52" s="3"/>
      <c r="AN52" s="3"/>
    </row>
    <row r="53" spans="2:40" x14ac:dyDescent="0.25">
      <c r="B53" s="29" t="s">
        <v>1</v>
      </c>
      <c r="C53" s="27"/>
      <c r="D53" s="27">
        <v>88</v>
      </c>
      <c r="E53" s="27">
        <v>88</v>
      </c>
      <c r="F53" s="27"/>
      <c r="G53" s="27">
        <v>66</v>
      </c>
      <c r="H53" s="27">
        <v>66</v>
      </c>
      <c r="I53" s="27"/>
      <c r="J53" s="27">
        <v>184</v>
      </c>
      <c r="K53" s="27">
        <v>184</v>
      </c>
      <c r="L53" s="27"/>
      <c r="M53" s="27"/>
      <c r="N53" s="27"/>
      <c r="O53" s="32"/>
      <c r="P53" s="32"/>
      <c r="Q53" s="32"/>
      <c r="R53" s="32"/>
      <c r="S53" s="30"/>
      <c r="T53" s="6"/>
      <c r="U53" s="11"/>
      <c r="AA53" s="3"/>
      <c r="AN53" s="3"/>
    </row>
    <row r="54" spans="2:40" x14ac:dyDescent="0.25">
      <c r="B54" s="29" t="s">
        <v>2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18">
        <v>83</v>
      </c>
      <c r="P54" s="18">
        <v>176</v>
      </c>
      <c r="Q54" s="18"/>
      <c r="R54" s="32"/>
      <c r="S54" s="18"/>
      <c r="AA54" s="3"/>
      <c r="AN54" s="3"/>
    </row>
    <row r="55" spans="2:40" x14ac:dyDescent="0.25">
      <c r="B55" s="29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18"/>
      <c r="P55" s="18">
        <v>184</v>
      </c>
      <c r="Q55" s="18">
        <v>75</v>
      </c>
      <c r="R55" s="32"/>
      <c r="S55" s="27"/>
      <c r="T55" s="12"/>
      <c r="X55" s="11"/>
      <c r="Y55" s="11"/>
      <c r="AA55" s="10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</row>
    <row r="56" spans="2:40" s="13" customFormat="1" x14ac:dyDescent="0.25">
      <c r="B56" s="18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18"/>
      <c r="P56" s="18"/>
      <c r="Q56" s="18"/>
      <c r="R56" s="32">
        <v>184</v>
      </c>
      <c r="S56" s="27"/>
      <c r="T56" s="12"/>
      <c r="U56" s="3"/>
      <c r="V56" s="3"/>
      <c r="W56" s="3"/>
      <c r="AA56" s="10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N56" s="14"/>
    </row>
    <row r="57" spans="2:40" s="13" customFormat="1" ht="18.75" x14ac:dyDescent="0.3">
      <c r="B57" s="28" t="s">
        <v>18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29"/>
      <c r="O57" s="32"/>
      <c r="P57" s="32"/>
      <c r="Q57" s="32"/>
      <c r="R57" s="32"/>
      <c r="S57" s="18"/>
      <c r="T57" s="3"/>
      <c r="U57" s="3"/>
      <c r="V57" s="3"/>
      <c r="W57" s="3"/>
      <c r="AA57" s="10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N57" s="14"/>
    </row>
    <row r="58" spans="2:40" s="13" customFormat="1" x14ac:dyDescent="0.25">
      <c r="B58" s="18"/>
      <c r="C58" s="26"/>
      <c r="D58" s="26" t="s">
        <v>19</v>
      </c>
      <c r="E58" s="26"/>
      <c r="F58" s="26"/>
      <c r="G58" s="26" t="s">
        <v>20</v>
      </c>
      <c r="H58" s="26"/>
      <c r="I58" s="26"/>
      <c r="J58" s="26" t="s">
        <v>21</v>
      </c>
      <c r="K58" s="26"/>
      <c r="L58" s="26"/>
      <c r="M58" s="26"/>
      <c r="N58" s="26"/>
      <c r="O58" s="32"/>
      <c r="P58" s="32"/>
      <c r="Q58" s="32"/>
      <c r="R58" s="32"/>
      <c r="S58" s="27"/>
      <c r="T58" s="11"/>
      <c r="U58" s="11"/>
      <c r="V58" s="11"/>
      <c r="W58" s="11"/>
      <c r="AA58" s="10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N58" s="14"/>
    </row>
    <row r="59" spans="2:40" s="13" customFormat="1" x14ac:dyDescent="0.25">
      <c r="B59" s="29" t="s">
        <v>11</v>
      </c>
      <c r="C59" s="31">
        <v>0</v>
      </c>
      <c r="D59" s="31">
        <v>75</v>
      </c>
      <c r="E59" s="31">
        <v>0</v>
      </c>
      <c r="F59" s="31">
        <v>0</v>
      </c>
      <c r="G59" s="31">
        <v>60</v>
      </c>
      <c r="H59" s="31">
        <v>0</v>
      </c>
      <c r="I59" s="31">
        <v>0</v>
      </c>
      <c r="J59" s="31">
        <v>71</v>
      </c>
      <c r="K59" s="31">
        <v>0</v>
      </c>
      <c r="L59" s="31"/>
      <c r="M59" s="31"/>
      <c r="N59" s="31"/>
      <c r="O59" s="18">
        <v>61</v>
      </c>
      <c r="P59" s="18">
        <v>14</v>
      </c>
      <c r="Q59" s="18"/>
      <c r="R59" s="32"/>
      <c r="S59" s="27"/>
      <c r="AA59" s="10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N59" s="14"/>
    </row>
    <row r="60" spans="2:40" s="13" customFormat="1" x14ac:dyDescent="0.25">
      <c r="B60" s="29" t="s">
        <v>23</v>
      </c>
      <c r="C60" s="31">
        <v>61</v>
      </c>
      <c r="D60" s="31">
        <v>0</v>
      </c>
      <c r="E60" s="31">
        <v>0</v>
      </c>
      <c r="F60" s="31">
        <v>29</v>
      </c>
      <c r="G60" s="31">
        <v>0</v>
      </c>
      <c r="H60" s="31">
        <v>0</v>
      </c>
      <c r="I60" s="31">
        <v>83</v>
      </c>
      <c r="J60" s="31">
        <v>0</v>
      </c>
      <c r="K60" s="31">
        <v>0</v>
      </c>
      <c r="L60" s="31"/>
      <c r="M60" s="31"/>
      <c r="N60" s="31"/>
      <c r="O60" s="18"/>
      <c r="P60" s="18">
        <v>75</v>
      </c>
      <c r="Q60" s="18">
        <v>32</v>
      </c>
      <c r="R60" s="32"/>
      <c r="S60" s="27"/>
      <c r="AA60" s="10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N60" s="14"/>
    </row>
    <row r="61" spans="2:40" s="13" customFormat="1" x14ac:dyDescent="0.25">
      <c r="B61" s="22" t="s">
        <v>24</v>
      </c>
      <c r="C61" s="31">
        <v>14</v>
      </c>
      <c r="D61" s="31">
        <v>0</v>
      </c>
      <c r="E61" s="31">
        <v>0</v>
      </c>
      <c r="F61" s="31">
        <v>31</v>
      </c>
      <c r="G61" s="31">
        <v>0</v>
      </c>
      <c r="H61" s="31">
        <v>0</v>
      </c>
      <c r="I61" s="31">
        <v>176</v>
      </c>
      <c r="J61" s="31">
        <v>0</v>
      </c>
      <c r="K61" s="31">
        <v>0</v>
      </c>
      <c r="L61" s="31"/>
      <c r="M61" s="31"/>
      <c r="N61" s="31"/>
      <c r="O61" s="18"/>
      <c r="P61" s="18"/>
      <c r="Q61" s="18"/>
      <c r="R61" s="32">
        <v>107</v>
      </c>
      <c r="S61" s="27"/>
      <c r="AA61" s="10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N61" s="14"/>
    </row>
    <row r="62" spans="2:40" s="13" customFormat="1" x14ac:dyDescent="0.25">
      <c r="B62" s="29" t="s">
        <v>35</v>
      </c>
      <c r="C62" s="31">
        <v>0</v>
      </c>
      <c r="D62" s="31">
        <v>32</v>
      </c>
      <c r="E62" s="31">
        <v>0</v>
      </c>
      <c r="F62" s="31">
        <v>0</v>
      </c>
      <c r="G62" s="31">
        <v>16</v>
      </c>
      <c r="H62" s="31">
        <v>0</v>
      </c>
      <c r="I62" s="31">
        <v>0</v>
      </c>
      <c r="J62" s="31">
        <v>188</v>
      </c>
      <c r="K62" s="31">
        <v>0</v>
      </c>
      <c r="L62" s="31"/>
      <c r="M62" s="31"/>
      <c r="N62" s="31"/>
      <c r="O62" s="18"/>
      <c r="P62" s="18"/>
      <c r="Q62" s="18"/>
      <c r="R62" s="32"/>
      <c r="S62" s="27"/>
      <c r="AA62" s="10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N62" s="14"/>
    </row>
    <row r="63" spans="2:40" s="13" customFormat="1" x14ac:dyDescent="0.25">
      <c r="B63" s="33" t="s">
        <v>25</v>
      </c>
      <c r="C63" s="31">
        <v>0</v>
      </c>
      <c r="D63" s="31">
        <v>0</v>
      </c>
      <c r="E63" s="31">
        <v>107</v>
      </c>
      <c r="F63" s="31">
        <v>0</v>
      </c>
      <c r="G63" s="31">
        <v>0</v>
      </c>
      <c r="H63" s="31">
        <v>76</v>
      </c>
      <c r="I63" s="31">
        <v>0</v>
      </c>
      <c r="J63" s="31">
        <v>0</v>
      </c>
      <c r="K63" s="31">
        <v>71</v>
      </c>
      <c r="L63" s="31"/>
      <c r="M63" s="31"/>
      <c r="N63" s="31"/>
      <c r="O63" s="18">
        <v>29</v>
      </c>
      <c r="P63" s="18">
        <v>31</v>
      </c>
      <c r="Q63" s="18"/>
      <c r="R63" s="32"/>
      <c r="S63" s="27"/>
      <c r="AA63" s="10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N63" s="14"/>
    </row>
    <row r="64" spans="2:40" s="13" customFormat="1" x14ac:dyDescent="0.25">
      <c r="B64" s="29" t="s">
        <v>12</v>
      </c>
      <c r="C64" s="31">
        <v>0</v>
      </c>
      <c r="D64" s="31">
        <v>0</v>
      </c>
      <c r="E64" s="31">
        <v>0</v>
      </c>
      <c r="F64" s="31">
        <v>0</v>
      </c>
      <c r="G64" s="31">
        <v>0</v>
      </c>
      <c r="H64" s="31">
        <v>0</v>
      </c>
      <c r="I64" s="31">
        <v>0</v>
      </c>
      <c r="J64" s="31">
        <v>0</v>
      </c>
      <c r="K64" s="31">
        <v>0</v>
      </c>
      <c r="L64" s="31"/>
      <c r="M64" s="31"/>
      <c r="N64" s="31"/>
      <c r="O64" s="18"/>
      <c r="P64" s="18">
        <v>60</v>
      </c>
      <c r="Q64" s="18">
        <v>16</v>
      </c>
      <c r="R64" s="32"/>
      <c r="S64" s="27"/>
      <c r="AA64" s="10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N64" s="14"/>
    </row>
    <row r="65" spans="2:40" s="13" customFormat="1" x14ac:dyDescent="0.25">
      <c r="B65" s="29" t="s">
        <v>13</v>
      </c>
      <c r="C65" s="31">
        <v>0</v>
      </c>
      <c r="D65" s="31">
        <v>0</v>
      </c>
      <c r="E65" s="31">
        <v>0</v>
      </c>
      <c r="F65" s="31">
        <v>0</v>
      </c>
      <c r="G65" s="31">
        <v>0</v>
      </c>
      <c r="H65" s="31">
        <v>0</v>
      </c>
      <c r="I65" s="31">
        <v>0</v>
      </c>
      <c r="J65" s="31">
        <v>0</v>
      </c>
      <c r="K65" s="31">
        <v>0</v>
      </c>
      <c r="L65" s="31"/>
      <c r="M65" s="31"/>
      <c r="N65" s="31"/>
      <c r="O65" s="18"/>
      <c r="P65" s="18"/>
      <c r="Q65" s="18"/>
      <c r="R65" s="32">
        <v>76</v>
      </c>
      <c r="S65" s="27"/>
      <c r="AA65" s="10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N65" s="14"/>
    </row>
    <row r="66" spans="2:40" s="13" customFormat="1" x14ac:dyDescent="0.25">
      <c r="B66" s="29" t="s">
        <v>14</v>
      </c>
      <c r="C66" s="31">
        <v>0</v>
      </c>
      <c r="D66" s="31">
        <v>0</v>
      </c>
      <c r="E66" s="31">
        <v>0</v>
      </c>
      <c r="F66" s="31">
        <v>0</v>
      </c>
      <c r="G66" s="31">
        <v>0</v>
      </c>
      <c r="H66" s="31">
        <v>0</v>
      </c>
      <c r="I66" s="31">
        <v>0</v>
      </c>
      <c r="J66" s="31">
        <v>0</v>
      </c>
      <c r="K66" s="31">
        <v>0</v>
      </c>
      <c r="L66" s="31"/>
      <c r="M66" s="31"/>
      <c r="N66" s="31"/>
      <c r="O66" s="32"/>
      <c r="P66" s="32"/>
      <c r="Q66" s="32"/>
      <c r="R66" s="32"/>
      <c r="S66" s="27"/>
      <c r="AA66" s="10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N66" s="14"/>
    </row>
    <row r="67" spans="2:40" x14ac:dyDescent="0.25">
      <c r="B67" s="29" t="s">
        <v>0</v>
      </c>
      <c r="C67" s="27">
        <v>75</v>
      </c>
      <c r="D67" s="27">
        <v>75</v>
      </c>
      <c r="E67" s="27"/>
      <c r="F67" s="27">
        <v>60</v>
      </c>
      <c r="G67" s="27">
        <v>60</v>
      </c>
      <c r="H67" s="27"/>
      <c r="I67" s="27">
        <v>259</v>
      </c>
      <c r="J67" s="27">
        <v>259</v>
      </c>
      <c r="K67" s="27"/>
      <c r="L67" s="27"/>
      <c r="M67" s="27"/>
      <c r="N67" s="27"/>
      <c r="O67" s="18">
        <v>83</v>
      </c>
      <c r="P67" s="18">
        <v>176</v>
      </c>
      <c r="Q67" s="18"/>
      <c r="R67" s="32"/>
      <c r="S67" s="27"/>
      <c r="T67" s="13"/>
      <c r="U67" s="13"/>
      <c r="V67" s="13"/>
      <c r="W67" s="13"/>
      <c r="AA67" s="3"/>
      <c r="AN67" s="3"/>
    </row>
    <row r="68" spans="2:40" x14ac:dyDescent="0.25">
      <c r="B68" s="29" t="s">
        <v>1</v>
      </c>
      <c r="C68" s="27"/>
      <c r="D68" s="27">
        <v>107</v>
      </c>
      <c r="E68" s="27">
        <v>107</v>
      </c>
      <c r="F68" s="27"/>
      <c r="G68" s="27">
        <v>76</v>
      </c>
      <c r="H68" s="27">
        <v>76</v>
      </c>
      <c r="I68" s="27"/>
      <c r="J68" s="27">
        <v>71</v>
      </c>
      <c r="K68" s="27">
        <v>71</v>
      </c>
      <c r="L68" s="27"/>
      <c r="M68" s="27"/>
      <c r="N68" s="27"/>
      <c r="O68" s="18"/>
      <c r="P68" s="18">
        <v>71</v>
      </c>
      <c r="Q68" s="18">
        <v>188</v>
      </c>
      <c r="R68" s="32"/>
      <c r="S68" s="27"/>
      <c r="T68" s="13"/>
      <c r="U68" s="13"/>
      <c r="V68" s="13"/>
      <c r="W68" s="13"/>
    </row>
    <row r="69" spans="2:40" x14ac:dyDescent="0.25">
      <c r="B69" s="29" t="s">
        <v>2</v>
      </c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18"/>
      <c r="P69" s="18"/>
      <c r="Q69" s="18"/>
      <c r="R69" s="32">
        <v>71</v>
      </c>
      <c r="S69" s="27"/>
      <c r="T69" s="13"/>
      <c r="U69" s="13"/>
      <c r="V69" s="13"/>
      <c r="W69" s="13"/>
    </row>
    <row r="70" spans="2:40" x14ac:dyDescent="0.25"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29"/>
      <c r="P70" s="29"/>
      <c r="Q70" s="18"/>
      <c r="R70" s="18"/>
      <c r="S70" s="18"/>
    </row>
    <row r="71" spans="2:40" x14ac:dyDescent="0.25"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29"/>
      <c r="O71" s="18"/>
      <c r="P71" s="18"/>
      <c r="Q71" s="18"/>
      <c r="R71" s="18"/>
      <c r="S71" s="18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waterfall (grouped)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MCCOY</dc:creator>
  <cp:lastModifiedBy>MALISCHEK Raimund, IEA/STO/ETP/EST</cp:lastModifiedBy>
  <dcterms:created xsi:type="dcterms:W3CDTF">2014-12-16T19:42:11Z</dcterms:created>
  <dcterms:modified xsi:type="dcterms:W3CDTF">2017-05-31T11:39:13Z</dcterms:modified>
</cp:coreProperties>
</file>