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a-PC\Desktop\OR531\Assignments\"/>
    </mc:Choice>
  </mc:AlternateContent>
  <bookViews>
    <workbookView xWindow="0" yWindow="0" windowWidth="20490" windowHeight="7530" activeTab="1" xr2:uid="{B03A4C5E-0CAF-4049-AFFB-F062056DC581}"/>
  </bookViews>
  <sheets>
    <sheet name="Disclaimer" sheetId="2" r:id="rId1"/>
    <sheet name="Working sheet" sheetId="1" r:id="rId2"/>
  </sheets>
  <calcPr calcId="171027"/>
  <pivotCaches>
    <pivotCache cacheId="52" r:id="rId3"/>
    <pivotCache cacheId="5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<sst xmlns="http://schemas.openxmlformats.org/spreadsheetml/2006/main" count="100" uniqueCount="58">
  <si>
    <t>State</t>
  </si>
  <si>
    <t>100* P[RepublicanWin]</t>
  </si>
  <si>
    <t>E or W</t>
  </si>
  <si>
    <t>Count</t>
  </si>
  <si>
    <t>RI</t>
  </si>
  <si>
    <t>E</t>
  </si>
  <si>
    <t>DEL</t>
  </si>
  <si>
    <t>NM</t>
  </si>
  <si>
    <t>W</t>
  </si>
  <si>
    <t>MA</t>
  </si>
  <si>
    <t>HI</t>
  </si>
  <si>
    <t>VA</t>
  </si>
  <si>
    <t>NJ</t>
  </si>
  <si>
    <t>OR</t>
  </si>
  <si>
    <t>MN</t>
  </si>
  <si>
    <t>NH</t>
  </si>
  <si>
    <t>IO</t>
  </si>
  <si>
    <t>CO</t>
  </si>
  <si>
    <t>MI</t>
  </si>
  <si>
    <t>AL</t>
  </si>
  <si>
    <t>NC</t>
  </si>
  <si>
    <t>LA</t>
  </si>
  <si>
    <t>AR</t>
  </si>
  <si>
    <t>GA</t>
  </si>
  <si>
    <t>KY</t>
  </si>
  <si>
    <t>MT</t>
  </si>
  <si>
    <t>SD</t>
  </si>
  <si>
    <t>WV</t>
  </si>
  <si>
    <t>ME</t>
  </si>
  <si>
    <t>SC</t>
  </si>
  <si>
    <t>NE</t>
  </si>
  <si>
    <t>TX</t>
  </si>
  <si>
    <t>TN</t>
  </si>
  <si>
    <t>OK</t>
  </si>
  <si>
    <t>KS</t>
  </si>
  <si>
    <t>OK2</t>
  </si>
  <si>
    <t>WY</t>
  </si>
  <si>
    <t>IA</t>
  </si>
  <si>
    <t>Row Labels</t>
  </si>
  <si>
    <t>Grand Total</t>
  </si>
  <si>
    <t>Question B)</t>
  </si>
  <si>
    <t>Question A)</t>
  </si>
  <si>
    <t>Build a Pivot table that shows how many of these elections have probability 0-10%, 10-20%, … 90-100%</t>
  </si>
  <si>
    <t>Odds Ratio</t>
  </si>
  <si>
    <t>Odds are that a western state with a probability&gt; 50% or more is more likely to win is 1.22 times than an eastern state</t>
  </si>
  <si>
    <t>Count of 100* P[RepublicanWin]</t>
  </si>
  <si>
    <t>1-10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</si>
  <si>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</si>
  <si>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</si>
  <si>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</si>
  <si>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</si>
  <si>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</si>
  <si>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</si>
  <si>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</si>
  <si>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</si>
  <si>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1-50</t>
  </si>
  <si>
    <t>51-100</t>
  </si>
  <si>
    <t xml:space="preserve">With this submission, I assert this work is solely my own. I did not confer or communicate with any other student in this class in preparing this assignment. I understand that if evidence appears that I cooperated with another student, it will mean failure of the course and possibly dismissal from the university.
Name:  Bhargavanarasimhan Lakshminarasimhan
G-Number: G01093525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</si>
</sst>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069.835931712965" createdVersion="6" refreshedVersion="6" minRefreshableVersion="3" recordCount="35" xr:uid="{2F301BDB-698F-4040-8D3B-EA53FD7E8FE3}">
  <cacheSource type="worksheet">
    <worksheetSource ref="B1:C36" sheet="Working sheet"/>
  </cacheSource>
  <cacheFields count="2">
    <cacheField name="100* P[RepublicanWin]" numFmtId="0">
      <sharedItems containsSemiMixedTypes="0" containsString="0" containsNumber="1" containsInteger="1" minValue="1" maxValue="99" count="18">
        <n v="1"/>
        <n v="2"/>
        <n v="3"/>
        <n v="5"/>
        <n v="10"/>
        <n v="25"/>
        <n v="40"/>
        <n v="45"/>
        <n v="50"/>
        <n v="55"/>
        <n v="70"/>
        <n v="75"/>
        <n v="80"/>
        <n v="90"/>
        <n v="95"/>
        <n v="97"/>
        <n v="98"/>
        <n v="99"/>
      </sharedItems>
      <fieldGroup base="0">
        <rangePr autoEnd="0" startNum="1" endNum="100" groupInterval="50"/>
        <groupItems count="4">
          <s v="&lt;1"/>
          <s v="1-50"/>
          <s v="51-100"/>
          <s v="&gt;101"/>
        </groupItems>
      </fieldGroup>
    </cacheField>
    <cacheField name="E or W" numFmtId="0">
      <sharedItems count="2">
        <s v="E"/>
        <s v="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069.850461574075" createdVersion="6" refreshedVersion="6" minRefreshableVersion="3" recordCount="35" xr:uid="{EF2E7771-1266-46F9-87FE-88FD1134D55B}">
  <cacheSource type="worksheet">
    <worksheetSource ref="B1:B36" sheet="Working sheet"/>
  </cacheSource>
  <cacheFields count="1">
    <cacheField name="100* P[RepublicanWin]" numFmtId="0">
      <sharedItems containsSemiMixedTypes="0" containsString="0" containsNumber="1" containsInteger="1" minValue="1" maxValue="99" count="18">
        <n v="1"/>
        <n v="2"/>
        <n v="3"/>
        <n v="5"/>
        <n v="10"/>
        <n v="25"/>
        <n v="40"/>
        <n v="45"/>
        <n v="50"/>
        <n v="55"/>
        <n v="70"/>
        <n v="75"/>
        <n v="80"/>
        <n v="90"/>
        <n v="95"/>
        <n v="97"/>
        <n v="98"/>
        <n v="99"/>
      </sharedItems>
      <fieldGroup base="0">
        <rangePr autoEnd="0"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</r>
  <r>
    <x v="1"/>
    <x v="0"/>
  </r>
  <r>
    <x v="2"/>
    <x v="1"/>
  </r>
  <r>
    <x v="3"/>
    <x v="0"/>
  </r>
  <r>
    <x v="3"/>
    <x v="1"/>
  </r>
  <r>
    <x v="3"/>
    <x v="0"/>
  </r>
  <r>
    <x v="3"/>
    <x v="0"/>
  </r>
  <r>
    <x v="4"/>
    <x v="1"/>
  </r>
  <r>
    <x v="4"/>
    <x v="1"/>
  </r>
  <r>
    <x v="5"/>
    <x v="0"/>
  </r>
  <r>
    <x v="5"/>
    <x v="1"/>
  </r>
  <r>
    <x v="6"/>
    <x v="1"/>
  </r>
  <r>
    <x v="7"/>
    <x v="0"/>
  </r>
  <r>
    <x v="7"/>
    <x v="0"/>
  </r>
  <r>
    <x v="8"/>
    <x v="0"/>
  </r>
  <r>
    <x v="9"/>
    <x v="0"/>
  </r>
  <r>
    <x v="10"/>
    <x v="0"/>
  </r>
  <r>
    <x v="10"/>
    <x v="0"/>
  </r>
  <r>
    <x v="11"/>
    <x v="0"/>
  </r>
  <r>
    <x v="12"/>
    <x v="1"/>
  </r>
  <r>
    <x v="13"/>
    <x v="1"/>
  </r>
  <r>
    <x v="13"/>
    <x v="0"/>
  </r>
  <r>
    <x v="14"/>
    <x v="0"/>
  </r>
  <r>
    <x v="14"/>
    <x v="0"/>
  </r>
  <r>
    <x v="15"/>
    <x v="0"/>
  </r>
  <r>
    <x v="16"/>
    <x v="1"/>
  </r>
  <r>
    <x v="16"/>
    <x v="0"/>
  </r>
  <r>
    <x v="16"/>
    <x v="1"/>
  </r>
  <r>
    <x v="16"/>
    <x v="0"/>
  </r>
  <r>
    <x v="16"/>
    <x v="1"/>
  </r>
  <r>
    <x v="17"/>
    <x v="1"/>
  </r>
  <r>
    <x v="17"/>
    <x v="1"/>
  </r>
  <r>
    <x v="17"/>
    <x v="1"/>
  </r>
  <r>
    <x v="17"/>
    <x v="0"/>
  </r>
  <r>
    <x v="1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</r>
  <r>
    <x v="1"/>
  </r>
  <r>
    <x v="2"/>
  </r>
  <r>
    <x v="3"/>
  </r>
  <r>
    <x v="3"/>
  </r>
  <r>
    <x v="3"/>
  </r>
  <r>
    <x v="3"/>
  </r>
  <r>
    <x v="4"/>
  </r>
  <r>
    <x v="4"/>
  </r>
  <r>
    <x v="5"/>
  </r>
  <r>
    <x v="5"/>
  </r>
  <r>
    <x v="6"/>
  </r>
  <r>
    <x v="7"/>
  </r>
  <r>
    <x v="7"/>
  </r>
  <r>
    <x v="8"/>
  </r>
  <r>
    <x v="9"/>
  </r>
  <r>
    <x v="10"/>
  </r>
  <r>
    <x v="10"/>
  </r>
  <r>
    <x v="11"/>
  </r>
  <r>
    <x v="12"/>
  </r>
  <r>
    <x v="13"/>
  </r>
  <r>
    <x v="13"/>
  </r>
  <r>
    <x v="14"/>
  </r>
  <r>
    <x v="14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2ABAE-1C23-4330-B52F-BD2F6CCE0485}" name="PivotTable8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F14" firstHeaderRow="1" firstDataRow="1" firstDataCol="1"/>
  <pivotFields count="1">
    <pivotField axis="axisRow" dataField="1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100* P[RepublicanWin]" fld="0" subtotal="count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3FB41-5697-441F-A051-5761831D0414}" name="PivotTable6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 or W" colHeaderCaption="100* P[RepublicanWin]">
  <location ref="E19:H23" firstHeaderRow="1" firstDataRow="2" firstDataCol="1"/>
  <pivotFields count="2">
    <pivotField axis="axisCol" dataField="1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Coun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47FC-4CB8-48DA-A53A-A19B467CCF42}">
  <dimension ref="A1:S8"/>
  <sheetViews>
    <sheetView workbookViewId="0">
      <selection sqref="A1:S8"/>
    </sheetView>
  </sheetViews>
  <sheetFormatPr defaultRowHeight="15" x14ac:dyDescent="0.25"/>
  <sheetData>
    <row r="1" spans="1:19" x14ac:dyDescent="0.25">
      <c r="A1" s="9" t="s">
        <v>57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</sheetData>
  <mergeCells count="1">
    <mergeCell ref="A1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2C1A-76FA-451A-8539-149804846CB2}">
  <dimension ref="A1:H36"/>
  <sheetViews>
    <sheetView tabSelected="1" workbookViewId="0"/>
  </sheetViews>
  <sheetFormatPr defaultRowHeight="15" x14ac:dyDescent="0.25"/>
  <cols>
    <col min="1" max="1" width="5.5703125" bestFit="1" customWidth="1"/>
    <col min="2" max="2" width="22" bestFit="1" customWidth="1"/>
    <col min="3" max="3" width="6.7109375" bestFit="1" customWidth="1"/>
    <col min="5" max="5" width="30.28515625" bestFit="1" customWidth="1"/>
    <col min="6" max="6" width="30" customWidth="1"/>
    <col min="7" max="7" width="6.7109375" bestFit="1" customWidth="1"/>
    <col min="8" max="8" width="11.28515625" bestFit="1" customWidth="1"/>
    <col min="9" max="9" width="4.7109375" bestFit="1" customWidth="1"/>
    <col min="10" max="10" width="5.7109375" bestFit="1" customWidth="1"/>
    <col min="11" max="11" width="13.140625" bestFit="1" customWidth="1"/>
    <col min="12" max="12" width="30.28515625" bestFit="1" customWidth="1"/>
    <col min="13" max="20" width="5.7109375" bestFit="1" customWidth="1"/>
    <col min="21" max="21" width="6.7109375" bestFit="1" customWidth="1"/>
    <col min="22" max="22" width="11.28515625" bestFit="1" customWidth="1"/>
    <col min="23" max="23" width="3" bestFit="1" customWidth="1"/>
    <col min="24" max="24" width="1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E1" s="6" t="s">
        <v>41</v>
      </c>
      <c r="F1" s="8" t="s">
        <v>42</v>
      </c>
      <c r="G1" s="8"/>
      <c r="H1" s="8"/>
    </row>
    <row r="2" spans="1:8" x14ac:dyDescent="0.25">
      <c r="A2" s="2" t="s">
        <v>4</v>
      </c>
      <c r="B2" s="2">
        <v>1</v>
      </c>
      <c r="C2" t="s">
        <v>5</v>
      </c>
      <c r="F2" s="8"/>
      <c r="G2" s="8"/>
      <c r="H2" s="8"/>
    </row>
    <row r="3" spans="1:8" x14ac:dyDescent="0.25">
      <c r="A3" s="2" t="s">
        <v>6</v>
      </c>
      <c r="B3" s="2">
        <v>2</v>
      </c>
      <c r="C3" t="s">
        <v>5</v>
      </c>
    </row>
    <row r="4" spans="1:8" x14ac:dyDescent="0.25">
      <c r="A4" s="2" t="s">
        <v>7</v>
      </c>
      <c r="B4" s="2">
        <v>3</v>
      </c>
      <c r="C4" t="s">
        <v>8</v>
      </c>
      <c r="E4" s="4" t="s">
        <v>38</v>
      </c>
      <c r="F4" t="s">
        <v>45</v>
      </c>
    </row>
    <row r="5" spans="1:8" x14ac:dyDescent="0.25">
      <c r="A5" s="2" t="s">
        <v>9</v>
      </c>
      <c r="B5" s="2">
        <v>5</v>
      </c>
      <c r="C5" t="s">
        <v>5</v>
      </c>
      <c r="E5" s="5" t="s">
        <v>46</v>
      </c>
      <c r="F5" s="3">
        <v>9</v>
      </c>
    </row>
    <row r="6" spans="1:8" x14ac:dyDescent="0.25">
      <c r="A6" s="2" t="s">
        <v>10</v>
      </c>
      <c r="B6" s="2">
        <v>5</v>
      </c>
      <c r="C6" t="s">
        <v>8</v>
      </c>
      <c r="E6" s="5" t="s">
        <v>47</v>
      </c>
      <c r="F6" s="3">
        <v>2</v>
      </c>
    </row>
    <row r="7" spans="1:8" x14ac:dyDescent="0.25">
      <c r="A7" s="2" t="s">
        <v>11</v>
      </c>
      <c r="B7" s="2">
        <v>5</v>
      </c>
      <c r="C7" t="s">
        <v>5</v>
      </c>
      <c r="E7" s="5" t="s">
        <v>48</v>
      </c>
      <c r="F7" s="3">
        <v>1</v>
      </c>
    </row>
    <row r="8" spans="1:8" x14ac:dyDescent="0.25">
      <c r="A8" s="2" t="s">
        <v>12</v>
      </c>
      <c r="B8" s="2">
        <v>5</v>
      </c>
      <c r="C8" t="s">
        <v>5</v>
      </c>
      <c r="E8" s="5" t="s">
        <v>49</v>
      </c>
      <c r="F8" s="3">
        <v>3</v>
      </c>
    </row>
    <row r="9" spans="1:8" x14ac:dyDescent="0.25">
      <c r="A9" s="2" t="s">
        <v>13</v>
      </c>
      <c r="B9" s="2">
        <v>10</v>
      </c>
      <c r="C9" t="s">
        <v>8</v>
      </c>
      <c r="E9" s="5" t="s">
        <v>50</v>
      </c>
      <c r="F9" s="3">
        <v>1</v>
      </c>
    </row>
    <row r="10" spans="1:8" x14ac:dyDescent="0.25">
      <c r="A10" s="2" t="s">
        <v>14</v>
      </c>
      <c r="B10" s="2">
        <v>10</v>
      </c>
      <c r="C10" t="s">
        <v>8</v>
      </c>
      <c r="E10" s="5" t="s">
        <v>51</v>
      </c>
      <c r="F10" s="3">
        <v>2</v>
      </c>
    </row>
    <row r="11" spans="1:8" x14ac:dyDescent="0.25">
      <c r="A11" s="2" t="s">
        <v>15</v>
      </c>
      <c r="B11" s="2">
        <v>25</v>
      </c>
      <c r="C11" t="s">
        <v>5</v>
      </c>
      <c r="E11" s="5" t="s">
        <v>52</v>
      </c>
      <c r="F11" s="3">
        <v>2</v>
      </c>
    </row>
    <row r="12" spans="1:8" x14ac:dyDescent="0.25">
      <c r="A12" s="2" t="s">
        <v>16</v>
      </c>
      <c r="B12" s="2">
        <v>25</v>
      </c>
      <c r="C12" t="s">
        <v>8</v>
      </c>
      <c r="E12" s="5" t="s">
        <v>53</v>
      </c>
      <c r="F12" s="3">
        <v>2</v>
      </c>
    </row>
    <row r="13" spans="1:8" x14ac:dyDescent="0.25">
      <c r="A13" s="2" t="s">
        <v>17</v>
      </c>
      <c r="B13" s="2">
        <v>40</v>
      </c>
      <c r="C13" t="s">
        <v>8</v>
      </c>
      <c r="E13" s="5" t="s">
        <v>54</v>
      </c>
      <c r="F13" s="3">
        <v>13</v>
      </c>
    </row>
    <row r="14" spans="1:8" x14ac:dyDescent="0.25">
      <c r="A14" s="2" t="s">
        <v>18</v>
      </c>
      <c r="B14" s="2">
        <v>45</v>
      </c>
      <c r="C14" t="s">
        <v>5</v>
      </c>
      <c r="E14" s="5" t="s">
        <v>39</v>
      </c>
      <c r="F14" s="3">
        <v>35</v>
      </c>
    </row>
    <row r="15" spans="1:8" x14ac:dyDescent="0.25">
      <c r="A15" s="2" t="s">
        <v>19</v>
      </c>
      <c r="B15" s="2">
        <v>45</v>
      </c>
      <c r="C15" t="s">
        <v>5</v>
      </c>
    </row>
    <row r="16" spans="1:8" x14ac:dyDescent="0.25">
      <c r="A16" s="2" t="s">
        <v>20</v>
      </c>
      <c r="B16" s="2">
        <v>50</v>
      </c>
      <c r="C16" t="s">
        <v>5</v>
      </c>
    </row>
    <row r="17" spans="1:8" x14ac:dyDescent="0.25">
      <c r="A17" s="2" t="s">
        <v>21</v>
      </c>
      <c r="B17" s="2">
        <v>55</v>
      </c>
      <c r="C17" t="s">
        <v>5</v>
      </c>
    </row>
    <row r="18" spans="1:8" x14ac:dyDescent="0.25">
      <c r="A18" s="2" t="s">
        <v>22</v>
      </c>
      <c r="B18" s="2">
        <v>70</v>
      </c>
      <c r="C18" t="s">
        <v>5</v>
      </c>
      <c r="E18" s="5" t="s">
        <v>40</v>
      </c>
    </row>
    <row r="19" spans="1:8" x14ac:dyDescent="0.25">
      <c r="A19" s="2" t="s">
        <v>23</v>
      </c>
      <c r="B19" s="2">
        <v>70</v>
      </c>
      <c r="C19" t="s">
        <v>5</v>
      </c>
      <c r="E19" s="4" t="s">
        <v>3</v>
      </c>
      <c r="F19" s="4" t="s">
        <v>1</v>
      </c>
    </row>
    <row r="20" spans="1:8" x14ac:dyDescent="0.25">
      <c r="A20" s="2" t="s">
        <v>24</v>
      </c>
      <c r="B20" s="2">
        <v>75</v>
      </c>
      <c r="C20" t="s">
        <v>5</v>
      </c>
      <c r="E20" s="4" t="s">
        <v>2</v>
      </c>
      <c r="F20" t="s">
        <v>55</v>
      </c>
      <c r="G20" t="s">
        <v>56</v>
      </c>
      <c r="H20" t="s">
        <v>39</v>
      </c>
    </row>
    <row r="21" spans="1:8" x14ac:dyDescent="0.25">
      <c r="A21" s="2" t="s">
        <v>25</v>
      </c>
      <c r="B21" s="2">
        <v>80</v>
      </c>
      <c r="C21" t="s">
        <v>8</v>
      </c>
      <c r="E21" s="5" t="s">
        <v>5</v>
      </c>
      <c r="F21" s="3">
        <v>9</v>
      </c>
      <c r="G21" s="3">
        <v>11</v>
      </c>
      <c r="H21" s="3">
        <v>20</v>
      </c>
    </row>
    <row r="22" spans="1:8" x14ac:dyDescent="0.25">
      <c r="A22" s="2" t="s">
        <v>26</v>
      </c>
      <c r="B22" s="2">
        <v>90</v>
      </c>
      <c r="C22" t="s">
        <v>8</v>
      </c>
      <c r="E22" s="5" t="s">
        <v>8</v>
      </c>
      <c r="F22" s="3">
        <v>6</v>
      </c>
      <c r="G22" s="3">
        <v>9</v>
      </c>
      <c r="H22" s="3">
        <v>15</v>
      </c>
    </row>
    <row r="23" spans="1:8" x14ac:dyDescent="0.25">
      <c r="A23" s="2" t="s">
        <v>27</v>
      </c>
      <c r="B23" s="2">
        <v>90</v>
      </c>
      <c r="C23" t="s">
        <v>5</v>
      </c>
      <c r="E23" s="5" t="s">
        <v>39</v>
      </c>
      <c r="F23" s="3">
        <v>15</v>
      </c>
      <c r="G23" s="3">
        <v>20</v>
      </c>
      <c r="H23" s="3">
        <v>35</v>
      </c>
    </row>
    <row r="24" spans="1:8" x14ac:dyDescent="0.25">
      <c r="A24" s="2" t="s">
        <v>28</v>
      </c>
      <c r="B24" s="2">
        <v>95</v>
      </c>
      <c r="C24" t="s">
        <v>5</v>
      </c>
    </row>
    <row r="25" spans="1:8" x14ac:dyDescent="0.25">
      <c r="A25" s="2" t="s">
        <v>18</v>
      </c>
      <c r="B25" s="2">
        <v>95</v>
      </c>
      <c r="C25" t="s">
        <v>5</v>
      </c>
      <c r="E25" s="5" t="s">
        <v>43</v>
      </c>
      <c r="F25">
        <f>(GETPIVOTDATA("100* P[RepublicanWin]",$E$19,"100* P[RepublicanWin]",1,"E or W","E")*GETPIVOTDATA("100* P[RepublicanWin]",$E$19,"100* P[RepublicanWin]",51,"E or W","W"))/(GETPIVOTDATA("100* P[RepublicanWin]",$E$19,"100* P[RepublicanWin]",51,"E or W","E")*GETPIVOTDATA("100* P[RepublicanWin]",$E$19,"100* P[RepublicanWin]",1,"E or W","W"))</f>
        <v>1.2272727272727273</v>
      </c>
    </row>
    <row r="26" spans="1:8" x14ac:dyDescent="0.25">
      <c r="A26" s="2" t="s">
        <v>29</v>
      </c>
      <c r="B26" s="2">
        <v>97</v>
      </c>
      <c r="C26" t="s">
        <v>5</v>
      </c>
      <c r="F26" s="7" t="s">
        <v>44</v>
      </c>
    </row>
    <row r="27" spans="1:8" x14ac:dyDescent="0.25">
      <c r="A27" s="2" t="s">
        <v>30</v>
      </c>
      <c r="B27" s="2">
        <v>98</v>
      </c>
      <c r="C27" t="s">
        <v>8</v>
      </c>
    </row>
    <row r="28" spans="1:8" x14ac:dyDescent="0.25">
      <c r="A28" s="2" t="s">
        <v>29</v>
      </c>
      <c r="B28" s="2">
        <v>98</v>
      </c>
      <c r="C28" t="s">
        <v>5</v>
      </c>
    </row>
    <row r="29" spans="1:8" x14ac:dyDescent="0.25">
      <c r="A29" s="2" t="s">
        <v>31</v>
      </c>
      <c r="B29" s="2">
        <v>98</v>
      </c>
      <c r="C29" t="s">
        <v>8</v>
      </c>
    </row>
    <row r="30" spans="1:8" x14ac:dyDescent="0.25">
      <c r="A30" s="2" t="s">
        <v>32</v>
      </c>
      <c r="B30" s="2">
        <v>98</v>
      </c>
      <c r="C30" t="s">
        <v>5</v>
      </c>
    </row>
    <row r="31" spans="1:8" x14ac:dyDescent="0.25">
      <c r="A31" s="2" t="s">
        <v>33</v>
      </c>
      <c r="B31" s="2">
        <v>98</v>
      </c>
      <c r="C31" t="s">
        <v>8</v>
      </c>
    </row>
    <row r="32" spans="1:8" x14ac:dyDescent="0.25">
      <c r="A32" s="2" t="s">
        <v>34</v>
      </c>
      <c r="B32" s="2">
        <v>99</v>
      </c>
      <c r="C32" t="s">
        <v>8</v>
      </c>
    </row>
    <row r="33" spans="1:3" x14ac:dyDescent="0.25">
      <c r="A33" s="2" t="s">
        <v>35</v>
      </c>
      <c r="B33" s="2">
        <v>99</v>
      </c>
      <c r="C33" t="s">
        <v>8</v>
      </c>
    </row>
    <row r="34" spans="1:3" x14ac:dyDescent="0.25">
      <c r="A34" s="2" t="s">
        <v>36</v>
      </c>
      <c r="B34" s="2">
        <v>99</v>
      </c>
      <c r="C34" t="s">
        <v>8</v>
      </c>
    </row>
    <row r="35" spans="1:3" x14ac:dyDescent="0.25">
      <c r="A35" s="2" t="s">
        <v>19</v>
      </c>
      <c r="B35" s="2">
        <v>99</v>
      </c>
      <c r="C35" t="s">
        <v>5</v>
      </c>
    </row>
    <row r="36" spans="1:3" x14ac:dyDescent="0.25">
      <c r="A36" s="2" t="s">
        <v>37</v>
      </c>
      <c r="B36" s="2">
        <v>99</v>
      </c>
      <c r="C36" t="s">
        <v>8</v>
      </c>
    </row>
  </sheetData>
  <mergeCells count="1">
    <mergeCell ref="F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Disclaimer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2017-11-29T05:16:19Z</dcterms:created>
  <dcterms:modified xsi:type="dcterms:W3CDTF">2017-12-01T01:26:19Z</dcterms:modified>
</cp:coreProperties>
</file>