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D\Work\CERBERO\CLP\SCLPsolver\"/>
    </mc:Choice>
  </mc:AlternateContent>
  <xr:revisionPtr revIDLastSave="0" documentId="13_ncr:1_{89CE861F-C929-47A4-8D8A-FC85EA8E4DB5}" xr6:coauthVersionLast="44" xr6:coauthVersionMax="44" xr10:uidLastSave="{00000000-0000-0000-0000-000000000000}"/>
  <bookViews>
    <workbookView xWindow="2100" yWindow="4380" windowWidth="25290" windowHeight="11655" activeTab="1" xr2:uid="{00000000-000D-0000-FFFF-FFFF00000000}"/>
  </bookViews>
  <sheets>
    <sheet name="summary (2)" sheetId="4" r:id="rId1"/>
    <sheet name="summary" sheetId="3" r:id="rId2"/>
    <sheet name="calculation" sheetId="2" r:id="rId3"/>
    <sheet name="results_reentrant_new2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6" i="2" l="1"/>
  <c r="J56" i="2"/>
  <c r="K45" i="2"/>
  <c r="J45" i="2"/>
  <c r="AC56" i="2"/>
  <c r="AB56" i="2"/>
  <c r="AC45" i="2"/>
  <c r="AB45" i="2"/>
  <c r="W56" i="2"/>
  <c r="W45" i="2"/>
  <c r="Q56" i="2"/>
  <c r="Q45" i="2"/>
  <c r="P45" i="2"/>
  <c r="V56" i="2"/>
  <c r="V45" i="2"/>
  <c r="P56" i="2"/>
  <c r="G56" i="2"/>
  <c r="F56" i="2"/>
  <c r="E56" i="2"/>
  <c r="G45" i="2"/>
  <c r="F45" i="2"/>
  <c r="E45" i="2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AC34" i="2" l="1"/>
  <c r="AB34" i="2"/>
  <c r="AC23" i="2"/>
  <c r="AB23" i="2"/>
  <c r="AC12" i="2"/>
  <c r="AB12" i="2"/>
  <c r="W34" i="2"/>
  <c r="V34" i="2"/>
  <c r="W23" i="2"/>
  <c r="V23" i="2"/>
  <c r="W12" i="2"/>
  <c r="V12" i="2"/>
  <c r="Q34" i="2"/>
  <c r="P34" i="2"/>
  <c r="Q23" i="2"/>
  <c r="P23" i="2"/>
  <c r="Q12" i="2"/>
  <c r="P12" i="2"/>
  <c r="K34" i="2"/>
  <c r="J34" i="2"/>
  <c r="K23" i="2"/>
  <c r="J23" i="2"/>
  <c r="K12" i="2"/>
  <c r="J12" i="2"/>
  <c r="G34" i="2"/>
  <c r="F34" i="2"/>
  <c r="E34" i="2"/>
  <c r="G23" i="2"/>
  <c r="F23" i="2"/>
  <c r="E23" i="2"/>
  <c r="E12" i="2"/>
  <c r="G12" i="2"/>
  <c r="F12" i="2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U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<sst xmlns="http://schemas.openxmlformats.org/spreadsheetml/2006/main" count="234" uniqueCount="92">
  <si>
    <t>file</t>
  </si>
  <si>
    <t>seed</t>
  </si>
  <si>
    <t>result</t>
  </si>
  <si>
    <t>objective</t>
  </si>
  <si>
    <t>time</t>
  </si>
  <si>
    <t>steps</t>
  </si>
  <si>
    <t>intervals</t>
  </si>
  <si>
    <t>T</t>
  </si>
  <si>
    <t>maxT</t>
  </si>
  <si>
    <t>mean_tau</t>
  </si>
  <si>
    <t>max_tau</t>
  </si>
  <si>
    <t>min_tau</t>
  </si>
  <si>
    <t>std_tau</t>
  </si>
  <si>
    <t>buffer_cost</t>
  </si>
  <si>
    <t>real_objective</t>
  </si>
  <si>
    <t>cplex_x_1_objective</t>
  </si>
  <si>
    <t>cplex_x_1_real_objective</t>
  </si>
  <si>
    <t>cplex_x_1_time</t>
  </si>
  <si>
    <t>cplex_x_1_relative_objective</t>
  </si>
  <si>
    <t>cplex_x_1_real_relative_objective</t>
  </si>
  <si>
    <t>cplex_x_1_relative_time</t>
  </si>
  <si>
    <t>cplex_x_10_objective</t>
  </si>
  <si>
    <t>cplex_x_10_real_objective</t>
  </si>
  <si>
    <t>cplex_x_10_time</t>
  </si>
  <si>
    <t>cplex_x_10_relative_objective</t>
  </si>
  <si>
    <t>cplex_x_10_real_relative_objective</t>
  </si>
  <si>
    <t>cplex_x_10_relative_time</t>
  </si>
  <si>
    <t>cplex_x_100_objective</t>
  </si>
  <si>
    <t>cplex_x_100_real_objective</t>
  </si>
  <si>
    <t>cplex_x_100_time</t>
  </si>
  <si>
    <t>cplex_x_100_relative_objective</t>
  </si>
  <si>
    <t>cplex_x_100_real_relative_objective</t>
  </si>
  <si>
    <t>cplex_x_100_relative_time</t>
  </si>
  <si>
    <t>cplex_x_1000_objective</t>
  </si>
  <si>
    <t>cplex_x_1000_real_objective</t>
  </si>
  <si>
    <t>cplex_x_1000_time</t>
  </si>
  <si>
    <t>cplex_x_1000_relative_objective</t>
  </si>
  <si>
    <t>cplex_x_1000_real_relative_objective</t>
  </si>
  <si>
    <t>cplex_x_1000_relative_time</t>
  </si>
  <si>
    <t>simple_reentrant_K400_I20_T800_ccs0_cs10_alpha_rate10.08_alpha_rate20.045_seed1000_data.dat</t>
  </si>
  <si>
    <t>inf</t>
  </si>
  <si>
    <t>simple_reentrant_K400_I20_T800_ccs0_cs10_alpha_rate10.08_alpha_rate20.045_seed1001_data.dat</t>
  </si>
  <si>
    <t>simple_reentrant_K400_I20_T800_ccs0_cs10_alpha_rate10.08_alpha_rate20.045_seed1002_data.dat</t>
  </si>
  <si>
    <t>simple_reentrant_K400_I20_T800_ccs0_cs10_alpha_rate10.08_alpha_rate20.045_seed1003_data.dat</t>
  </si>
  <si>
    <t>simple_reentrant_K400_I20_T800_ccs0_cs10_alpha_rate10.08_alpha_rate20.045_seed1004_data.dat</t>
  </si>
  <si>
    <t>simple_reentrant_K400_I20_T800_ccs0_cs10_alpha_rate10.08_alpha_rate20.045_seed1005_data.dat</t>
  </si>
  <si>
    <t>simple_reentrant_K400_I20_T800_ccs0_cs10_alpha_rate10.08_alpha_rate20.045_seed1006_data.dat</t>
  </si>
  <si>
    <t>simple_reentrant_K400_I20_T800_ccs0_cs10_alpha_rate10.08_alpha_rate20.045_seed1007_data.dat</t>
  </si>
  <si>
    <t>simple_reentrant_K400_I20_T800_ccs0_cs10_alpha_rate10.08_alpha_rate20.045_seed1008_data.dat</t>
  </si>
  <si>
    <t>simple_reentrant_K400_I20_T800_ccs0_cs10_alpha_rate10.08_alpha_rate20.045_seed1009_data.dat</t>
  </si>
  <si>
    <t>simple_reentrant_K800_I40_T1600_ccs0_cs10_alpha_rate10.08_alpha_rate20.045_seed1000_data.dat</t>
  </si>
  <si>
    <t>simple_reentrant_K800_I40_T1600_ccs0_cs10_alpha_rate10.08_alpha_rate20.045_seed1001_data.dat</t>
  </si>
  <si>
    <t>simple_reentrant_K800_I40_T1600_ccs0_cs10_alpha_rate10.08_alpha_rate20.045_seed1002_data.dat</t>
  </si>
  <si>
    <t>simple_reentrant_K800_I40_T1600_ccs0_cs10_alpha_rate10.08_alpha_rate20.045_seed1003_data.dat</t>
  </si>
  <si>
    <t>simple_reentrant_K800_I40_T1600_ccs0_cs10_alpha_rate10.08_alpha_rate20.045_seed1004_data.dat</t>
  </si>
  <si>
    <t>simple_reentrant_K800_I40_T1600_ccs0_cs10_alpha_rate10.08_alpha_rate20.045_seed1005_data.dat</t>
  </si>
  <si>
    <t>simple_reentrant_K800_I40_T1600_ccs0_cs10_alpha_rate10.08_alpha_rate20.045_seed1006_data.dat</t>
  </si>
  <si>
    <t>simple_reentrant_K800_I40_T1600_ccs0_cs10_alpha_rate10.08_alpha_rate20.045_seed1007_data.dat</t>
  </si>
  <si>
    <t>simple_reentrant_K800_I40_T1600_ccs0_cs10_alpha_rate10.08_alpha_rate20.045_seed1008_data.dat</t>
  </si>
  <si>
    <t>simple_reentrant_K800_I40_T1600_ccs0_cs10_alpha_rate10.08_alpha_rate20.045_seed1009_data.dat</t>
  </si>
  <si>
    <t>simple_reentrant_K1200_I60_T2400_ccs0_cs10_alpha_rate10.08_alpha_rate20.045_seed1000_data.dat</t>
  </si>
  <si>
    <t>simple_reentrant_K1200_I60_T2400_ccs0_cs10_alpha_rate10.08_alpha_rate20.045_seed1001_data.dat</t>
  </si>
  <si>
    <t>simple_reentrant_K1200_I60_T2400_ccs0_cs10_alpha_rate10.08_alpha_rate20.045_seed1002_data.dat</t>
  </si>
  <si>
    <t>simple_reentrant_K1200_I60_T2400_ccs0_cs10_alpha_rate10.08_alpha_rate20.045_seed1003_data.dat</t>
  </si>
  <si>
    <t>simple_reentrant_K1200_I60_T2400_ccs0_cs10_alpha_rate10.08_alpha_rate20.045_seed1004_data.dat</t>
  </si>
  <si>
    <t>simple_reentrant_K1200_I60_T2400_ccs0_cs10_alpha_rate10.08_alpha_rate20.045_seed1005_data.dat</t>
  </si>
  <si>
    <t>simple_reentrant_K1200_I60_T2400_ccs0_cs10_alpha_rate10.08_alpha_rate20.045_seed1006_data.dat</t>
  </si>
  <si>
    <t>simple_reentrant_K1200_I60_T2400_ccs0_cs10_alpha_rate10.08_alpha_rate20.045_seed1007_data.dat</t>
  </si>
  <si>
    <t>simple_reentrant_K1200_I60_T2400_ccs0_cs10_alpha_rate10.08_alpha_rate20.045_seed1008_data.dat</t>
  </si>
  <si>
    <t>simple_reentrant_K1200_I60_T2400_ccs0_cs10_alpha_rate10.08_alpha_rate20.045_seed1009_data.dat</t>
  </si>
  <si>
    <t>servers</t>
  </si>
  <si>
    <t>buffers</t>
  </si>
  <si>
    <t>simple_reentrant_K600_I30_T1200_ccs0_cs10_alpha_rate10.08_alpha_rate20.045_seed1000_data.dat</t>
  </si>
  <si>
    <t>simple_reentrant_K600_I30_T1200_ccs0_cs10_alpha_rate10.08_alpha_rate20.045_seed1001_data.dat</t>
  </si>
  <si>
    <t>simple_reentrant_K600_I30_T1200_ccs0_cs10_alpha_rate10.08_alpha_rate20.045_seed1002_data.dat</t>
  </si>
  <si>
    <t>simple_reentrant_K600_I30_T1200_ccs0_cs10_alpha_rate10.08_alpha_rate20.045_seed1003_data.dat</t>
  </si>
  <si>
    <t>simple_reentrant_K600_I30_T1200_ccs0_cs10_alpha_rate10.08_alpha_rate20.045_seed1004_data.dat</t>
  </si>
  <si>
    <t>simple_reentrant_K600_I30_T1200_ccs0_cs10_alpha_rate10.08_alpha_rate20.045_seed1005_data.dat</t>
  </si>
  <si>
    <t>simple_reentrant_K600_I30_T1200_ccs0_cs10_alpha_rate10.08_alpha_rate20.045_seed1006_data.dat</t>
  </si>
  <si>
    <t>simple_reentrant_K600_I30_T1200_ccs0_cs10_alpha_rate10.08_alpha_rate20.045_seed1007_data.dat</t>
  </si>
  <si>
    <t>simple_reentrant_K600_I30_T1200_ccs0_cs10_alpha_rate10.08_alpha_rate20.045_seed1008_data.dat</t>
  </si>
  <si>
    <t>simple_reentrant_K600_I30_T1200_ccs0_cs10_alpha_rate10.08_alpha_rate20.045_seed1009_data.dat</t>
  </si>
  <si>
    <t>simple_reentrant_K1000_I50_T2000_ccs0_cs10_alpha_rate10.08_alpha_rate20.045_seed1000_data.dat</t>
  </si>
  <si>
    <t>simple_reentrant_K1000_I50_T2000_ccs0_cs10_alpha_rate10.08_alpha_rate20.045_seed1001_data.dat</t>
  </si>
  <si>
    <t>simple_reentrant_K1000_I50_T2000_ccs0_cs10_alpha_rate10.08_alpha_rate20.045_seed1002_data.dat</t>
  </si>
  <si>
    <t>simple_reentrant_K1000_I50_T2000_ccs0_cs10_alpha_rate10.08_alpha_rate20.045_seed1003_data.dat</t>
  </si>
  <si>
    <t>simple_reentrant_K1000_I50_T2000_ccs0_cs10_alpha_rate10.08_alpha_rate20.045_seed1004_data.dat</t>
  </si>
  <si>
    <t>simple_reentrant_K1000_I50_T2000_ccs0_cs10_alpha_rate10.08_alpha_rate20.045_seed1005_data.dat</t>
  </si>
  <si>
    <t>simple_reentrant_K1000_I50_T2000_ccs0_cs10_alpha_rate10.08_alpha_rate20.045_seed1006_data.dat</t>
  </si>
  <si>
    <t>simple_reentrant_K1000_I50_T2000_ccs0_cs10_alpha_rate10.08_alpha_rate20.045_seed1007_data.dat</t>
  </si>
  <si>
    <t>simple_reentrant_K1000_I50_T2000_ccs0_cs10_alpha_rate10.08_alpha_rate20.045_seed1008_data.dat</t>
  </si>
  <si>
    <t>simple_reentrant_K1000_I50_T2000_ccs0_cs10_alpha_rate10.08_alpha_rate20.045_seed1009_data.dat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</si>
</sst>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"/>
    <numFmt numFmtId="168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(2)'!$A$2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(2)'!$D$2:$G$2</c:f>
              <c:numCache>
                <c:formatCode>0.000</c:formatCode>
                <c:ptCount val="4"/>
                <c:pt idx="0">
                  <c:v>0.68466058138258867</c:v>
                </c:pt>
                <c:pt idx="1">
                  <c:v>6.2994469946519499E-2</c:v>
                </c:pt>
                <c:pt idx="2" formatCode="0.0000">
                  <c:v>4.5166979876594873E-3</c:v>
                </c:pt>
                <c:pt idx="3" formatCode="0.00000">
                  <c:v>1.663769877522818E-4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7-461C-8213-75599B3485AE}"/>
            </c:ext>
          </c:extLst>
        </c:ser>
        <c:ser>
          <c:idx val="1"/>
          <c:order val="1"/>
          <c:tx>
            <c:strRef>
              <c:f>'summary (2)'!$A$3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(2)'!$D$3:$G$3</c:f>
              <c:numCache>
                <c:formatCode>#,##0.000</c:formatCode>
                <c:ptCount val="4"/>
                <c:pt idx="0" formatCode="0.000">
                  <c:v>0.51226066469999998</c:v>
                </c:pt>
                <c:pt idx="1">
                  <c:v>4.8211365200000002E-2</c:v>
                </c:pt>
                <c:pt idx="2" formatCode="0.0000">
                  <c:v>3.6583678999999999E-3</c:v>
                </c:pt>
                <c:pt idx="3" formatCode="0.00000">
                  <c:v>1.5666930000000001E-4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7-461C-8213-75599B3485AE}"/>
            </c:ext>
          </c:extLst>
        </c:ser>
        <c:ser>
          <c:idx val="2"/>
          <c:order val="2"/>
          <c:tx>
            <c:strRef>
              <c:f>'summary (2)'!$A$4</c:f>
              <c:strCache>
                <c:ptCount val="1"/>
                <c:pt idx="0">
                  <c:v>40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(2)'!$D$4:$G$4</c:f>
              <c:numCache>
                <c:formatCode>0.000</c:formatCode>
                <c:ptCount val="4"/>
                <c:pt idx="0">
                  <c:v>0.31586737732094539</c:v>
                </c:pt>
                <c:pt idx="1">
                  <c:v>3.0042048441949892E-2</c:v>
                </c:pt>
                <c:pt idx="2" formatCode="0.0000">
                  <c:v>2.3978238227922019E-3</c:v>
                </c:pt>
                <c:pt idx="3" formatCode="0.00000">
                  <c:v>1.1411371380863635E-4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87-461C-8213-75599B3485AE}"/>
            </c:ext>
          </c:extLst>
        </c:ser>
        <c:ser>
          <c:idx val="3"/>
          <c:order val="3"/>
          <c:tx>
            <c:strRef>
              <c:f>'summary (2)'!$A$5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(2)'!$D$5:$G$5</c:f>
              <c:numCache>
                <c:formatCode>0.000</c:formatCode>
                <c:ptCount val="4"/>
                <c:pt idx="0">
                  <c:v>0.25395554640000001</c:v>
                </c:pt>
                <c:pt idx="1">
                  <c:v>2.4355514799999999E-2</c:v>
                </c:pt>
                <c:pt idx="2" formatCode="0.0000">
                  <c:v>1.9965521E-3</c:v>
                </c:pt>
                <c:pt idx="3" formatCode="0.00000">
                  <c:v>1.0183539999999999E-4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D87-461C-8213-75599B3485AE}"/>
            </c:ext>
          </c:extLst>
        </c:ser>
        <c:ser>
          <c:idx val="4"/>
          <c:order val="4"/>
          <c:tx>
            <c:strRef>
              <c:f>'summary (2)'!$A$6</c:f>
              <c:strCache>
                <c:ptCount val="1"/>
                <c:pt idx="0">
                  <c:v>60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(2)'!$D$6:$G$6</c:f>
              <c:numCache>
                <c:formatCode>0.000</c:formatCode>
                <c:ptCount val="4"/>
                <c:pt idx="0">
                  <c:v>0.19924074594833871</c:v>
                </c:pt>
                <c:pt idx="1">
                  <c:v>1.9223146347092782E-2</c:v>
                </c:pt>
                <c:pt idx="2" formatCode="0.0000">
                  <c:v>1.6186787274951879E-3</c:v>
                </c:pt>
                <c:pt idx="3" formatCode="0.00000">
                  <c:v>8.7643734756793427E-5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87-461C-8213-75599B34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69456"/>
        <c:axId val="50449152"/>
      </c:scatterChart>
      <c:valAx>
        <c:axId val="78276945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0449152"/>
        <c:crossesAt val="0"/>
        <c:crossBetween val="midCat"/>
      </c:valAx>
      <c:valAx>
        <c:axId val="50449152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27694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(2)'!$J$2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(2)'!$M$2:$P$2</c:f>
              <c:numCache>
                <c:formatCode>0.000</c:formatCode>
                <c:ptCount val="4"/>
                <c:pt idx="0" formatCode="0.0000">
                  <c:v>2.5315228283677632E-2</c:v>
                </c:pt>
                <c:pt idx="1">
                  <c:v>0.1358232646218886</c:v>
                </c:pt>
                <c:pt idx="2">
                  <c:v>1.9133767597192719</c:v>
                </c:pt>
                <c:pt idx="3" formatCode="0.00">
                  <c:v>58.499778939838578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3-4154-B283-BE69EE827B63}"/>
            </c:ext>
          </c:extLst>
        </c:ser>
        <c:ser>
          <c:idx val="1"/>
          <c:order val="1"/>
          <c:tx>
            <c:strRef>
              <c:f>'summary (2)'!$J$3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(2)'!$M$3:$P$3</c:f>
              <c:numCache>
                <c:formatCode>0.000</c:formatCode>
                <c:ptCount val="4"/>
                <c:pt idx="0" formatCode="0.0000">
                  <c:v>1.0895375165380066E-2</c:v>
                </c:pt>
                <c:pt idx="1">
                  <c:v>5.8388059573771377E-2</c:v>
                </c:pt>
                <c:pt idx="2">
                  <c:v>0.76433765387213692</c:v>
                </c:pt>
                <c:pt idx="3" formatCode="0.00">
                  <c:v>26.118488370195745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83-4154-B283-BE69EE827B63}"/>
            </c:ext>
          </c:extLst>
        </c:ser>
        <c:ser>
          <c:idx val="2"/>
          <c:order val="2"/>
          <c:tx>
            <c:strRef>
              <c:f>'summary (2)'!$J$4</c:f>
              <c:strCache>
                <c:ptCount val="1"/>
                <c:pt idx="0">
                  <c:v>40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(2)'!$M$4:$P$4</c:f>
              <c:numCache>
                <c:formatCode>0.000</c:formatCode>
                <c:ptCount val="4"/>
                <c:pt idx="0" formatCode="0.0000">
                  <c:v>6.3216507110592218E-3</c:v>
                </c:pt>
                <c:pt idx="1">
                  <c:v>4.3713772912265539E-2</c:v>
                </c:pt>
                <c:pt idx="2">
                  <c:v>0.61166423997864328</c:v>
                </c:pt>
                <c:pt idx="3" formatCode="0.00">
                  <c:v>17.716390575370411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83-4154-B283-BE69EE827B63}"/>
            </c:ext>
          </c:extLst>
        </c:ser>
        <c:ser>
          <c:idx val="3"/>
          <c:order val="3"/>
          <c:tx>
            <c:strRef>
              <c:f>'summary (2)'!$J$5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(2)'!$M$5:$P$5</c:f>
              <c:numCache>
                <c:formatCode>0.000</c:formatCode>
                <c:ptCount val="4"/>
                <c:pt idx="0" formatCode="0.0000">
                  <c:v>4.6016291656544358E-3</c:v>
                </c:pt>
                <c:pt idx="1">
                  <c:v>2.429059311432533E-2</c:v>
                </c:pt>
                <c:pt idx="2">
                  <c:v>0.51345114662605973</c:v>
                </c:pt>
                <c:pt idx="3" formatCode="0.00">
                  <c:v>17.980969470623897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83-4154-B283-BE69EE827B63}"/>
            </c:ext>
          </c:extLst>
        </c:ser>
        <c:ser>
          <c:idx val="4"/>
          <c:order val="4"/>
          <c:tx>
            <c:strRef>
              <c:f>'summary (2)'!$J$6</c:f>
              <c:strCache>
                <c:ptCount val="1"/>
                <c:pt idx="0">
                  <c:v>60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(2)'!$M$6:$P$6</c:f>
              <c:numCache>
                <c:formatCode>0.000</c:formatCode>
                <c:ptCount val="4"/>
                <c:pt idx="0" formatCode="0.0000">
                  <c:v>2.8284367468809587E-3</c:v>
                </c:pt>
                <c:pt idx="1">
                  <c:v>1.7040040186137063E-2</c:v>
                </c:pt>
                <c:pt idx="2">
                  <c:v>0.23926041638487994</c:v>
                </c:pt>
                <c:pt idx="3" formatCode="0.00">
                  <c:v>7.7106159996156123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783-4154-B283-BE69EE82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69456"/>
        <c:axId val="50449152"/>
      </c:scatterChart>
      <c:valAx>
        <c:axId val="78276945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0449152"/>
        <c:crossesAt val="0"/>
        <c:crossBetween val="midCat"/>
      </c:valAx>
      <c:valAx>
        <c:axId val="50449152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27694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133350</xdr:colOff>
      <xdr:row>25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27580-7174-44F4-867B-C56766317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15</xdr:col>
      <xdr:colOff>133349</xdr:colOff>
      <xdr:row>25</xdr:row>
      <xdr:rowOff>14286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C4FAA1-0238-4110-9A5C-1DA54D0E4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9674-133F-42FE-90D7-EE809F6581C5}">
  <dimension ref="A1:P6"/>
  <sheetViews>
    <sheetView workbookViewId="0">
      <selection activeCell="M38" sqref="M38"/>
    </sheetView>
  </sheetViews>
  <sheetFormatPr defaultRowHeight="15" x14ac:dyDescent="0.25"/>
  <sheetData>
    <row r="1" spans="1:16" x14ac:dyDescent="0.25">
      <c r="A1" t="s">
        <v>70</v>
      </c>
      <c r="B1" t="s">
        <v>71</v>
      </c>
      <c r="C1" t="s">
        <v>7</v>
      </c>
      <c r="D1">
        <v>1</v>
      </c>
      <c r="E1">
        <v>10</v>
      </c>
      <c r="F1">
        <v>100</v>
      </c>
      <c r="G1">
        <v>1000</v>
      </c>
      <c r="J1" t="s">
        <v>70</v>
      </c>
      <c r="K1" t="s">
        <v>71</v>
      </c>
      <c r="L1" t="s">
        <v>7</v>
      </c>
      <c r="M1">
        <v>1</v>
      </c>
      <c r="N1">
        <v>10</v>
      </c>
      <c r="O1">
        <v>100</v>
      </c>
      <c r="P1">
        <v>1000</v>
      </c>
    </row>
    <row r="2" spans="1:16" x14ac:dyDescent="0.25">
      <c r="A2">
        <v>20</v>
      </c>
      <c r="B2">
        <v>400</v>
      </c>
      <c r="C2">
        <v>800</v>
      </c>
      <c r="D2" s="2">
        <v>0.68466058138258867</v>
      </c>
      <c r="E2" s="2">
        <v>6.2994469946519499E-2</v>
      </c>
      <c r="F2" s="4">
        <v>4.5166979876594873E-3</v>
      </c>
      <c r="G2" s="5">
        <v>1.663769877522818E-4</v>
      </c>
      <c r="J2">
        <v>20</v>
      </c>
      <c r="K2">
        <v>400</v>
      </c>
      <c r="L2">
        <v>800</v>
      </c>
      <c r="M2" s="4">
        <v>2.5315228283677632E-2</v>
      </c>
      <c r="N2" s="2">
        <v>0.1358232646218886</v>
      </c>
      <c r="O2" s="2">
        <v>1.9133767597192719</v>
      </c>
      <c r="P2" s="6">
        <v>58.499778939838578</v>
      </c>
    </row>
    <row r="3" spans="1:16" x14ac:dyDescent="0.25">
      <c r="A3">
        <v>30</v>
      </c>
      <c r="B3">
        <v>600</v>
      </c>
      <c r="C3">
        <v>1200</v>
      </c>
      <c r="D3" s="2">
        <v>0.51226066469999998</v>
      </c>
      <c r="E3" s="7">
        <v>4.8211365200000002E-2</v>
      </c>
      <c r="F3" s="4">
        <v>3.6583678999999999E-3</v>
      </c>
      <c r="G3" s="5">
        <v>1.5666930000000001E-4</v>
      </c>
      <c r="J3">
        <v>30</v>
      </c>
      <c r="K3">
        <v>600</v>
      </c>
      <c r="L3">
        <v>1200</v>
      </c>
      <c r="M3" s="4">
        <v>1.0895375165380066E-2</v>
      </c>
      <c r="N3" s="2">
        <v>5.8388059573771377E-2</v>
      </c>
      <c r="O3" s="2">
        <v>0.76433765387213692</v>
      </c>
      <c r="P3" s="6">
        <v>26.118488370195745</v>
      </c>
    </row>
    <row r="4" spans="1:16" x14ac:dyDescent="0.25">
      <c r="A4">
        <v>40</v>
      </c>
      <c r="B4">
        <v>800</v>
      </c>
      <c r="C4">
        <v>1600</v>
      </c>
      <c r="D4" s="2">
        <v>0.31586737732094539</v>
      </c>
      <c r="E4" s="2">
        <v>3.0042048441949892E-2</v>
      </c>
      <c r="F4" s="4">
        <v>2.3978238227922019E-3</v>
      </c>
      <c r="G4" s="5">
        <v>1.1411371380863635E-4</v>
      </c>
      <c r="J4">
        <v>40</v>
      </c>
      <c r="K4">
        <v>800</v>
      </c>
      <c r="L4">
        <v>1600</v>
      </c>
      <c r="M4" s="4">
        <v>6.3216507110592218E-3</v>
      </c>
      <c r="N4" s="2">
        <v>4.3713772912265539E-2</v>
      </c>
      <c r="O4" s="2">
        <v>0.61166423997864328</v>
      </c>
      <c r="P4" s="6">
        <v>17.716390575370411</v>
      </c>
    </row>
    <row r="5" spans="1:16" x14ac:dyDescent="0.25">
      <c r="A5">
        <v>50</v>
      </c>
      <c r="B5">
        <v>1000</v>
      </c>
      <c r="C5">
        <v>2000</v>
      </c>
      <c r="D5" s="2">
        <v>0.25395554640000001</v>
      </c>
      <c r="E5" s="2">
        <v>2.4355514799999999E-2</v>
      </c>
      <c r="F5" s="4">
        <v>1.9965521E-3</v>
      </c>
      <c r="G5" s="5">
        <v>1.0183539999999999E-4</v>
      </c>
      <c r="J5">
        <v>50</v>
      </c>
      <c r="K5">
        <v>1000</v>
      </c>
      <c r="L5">
        <v>2000</v>
      </c>
      <c r="M5" s="4">
        <v>4.6016291656544358E-3</v>
      </c>
      <c r="N5" s="2">
        <v>2.429059311432533E-2</v>
      </c>
      <c r="O5" s="2">
        <v>0.51345114662605973</v>
      </c>
      <c r="P5" s="6">
        <v>17.980969470623897</v>
      </c>
    </row>
    <row r="6" spans="1:16" x14ac:dyDescent="0.25">
      <c r="A6">
        <v>60</v>
      </c>
      <c r="B6">
        <v>1200</v>
      </c>
      <c r="C6">
        <v>2400</v>
      </c>
      <c r="D6" s="2">
        <v>0.19924074594833871</v>
      </c>
      <c r="E6" s="2">
        <v>1.9223146347092782E-2</v>
      </c>
      <c r="F6" s="4">
        <v>1.6186787274951879E-3</v>
      </c>
      <c r="G6" s="5">
        <v>8.7643734756793427E-5</v>
      </c>
      <c r="J6">
        <v>60</v>
      </c>
      <c r="K6">
        <v>1200</v>
      </c>
      <c r="L6">
        <v>2400</v>
      </c>
      <c r="M6" s="4">
        <v>2.8284367468809587E-3</v>
      </c>
      <c r="N6" s="2">
        <v>1.7040040186137063E-2</v>
      </c>
      <c r="O6" s="2">
        <v>0.23926041638487994</v>
      </c>
      <c r="P6" s="6">
        <v>7.7106159996156123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D2" sqref="D2:N5"/>
    </sheetView>
  </sheetViews>
  <sheetFormatPr defaultRowHeight="15" x14ac:dyDescent="0.25"/>
  <sheetData>
    <row r="1" spans="1:14" x14ac:dyDescent="0.25">
      <c r="A1" t="s">
        <v>70</v>
      </c>
      <c r="B1" t="s">
        <v>71</v>
      </c>
      <c r="C1" t="s">
        <v>7</v>
      </c>
      <c r="D1" t="s">
        <v>4</v>
      </c>
      <c r="E1" t="s">
        <v>5</v>
      </c>
      <c r="F1" t="s">
        <v>6</v>
      </c>
      <c r="G1" t="s">
        <v>19</v>
      </c>
      <c r="H1" t="s">
        <v>20</v>
      </c>
      <c r="I1" t="s">
        <v>25</v>
      </c>
      <c r="J1" t="s">
        <v>26</v>
      </c>
      <c r="K1" t="s">
        <v>31</v>
      </c>
      <c r="L1" t="s">
        <v>32</v>
      </c>
      <c r="M1" t="s">
        <v>37</v>
      </c>
      <c r="N1" t="s">
        <v>38</v>
      </c>
    </row>
    <row r="2" spans="1:14" x14ac:dyDescent="0.25">
      <c r="A2">
        <v>20</v>
      </c>
      <c r="B2">
        <v>400</v>
      </c>
      <c r="C2">
        <v>800</v>
      </c>
      <c r="D2" s="2">
        <v>1.3821192264556839</v>
      </c>
      <c r="E2" s="3">
        <v>587.5</v>
      </c>
      <c r="F2" s="3">
        <v>406.7</v>
      </c>
      <c r="G2" s="2">
        <v>0.68466058138258867</v>
      </c>
      <c r="H2" s="4">
        <v>2.5315228283677632E-2</v>
      </c>
      <c r="I2" s="2">
        <v>6.2994469946519499E-2</v>
      </c>
      <c r="J2" s="2">
        <v>0.1358232646218886</v>
      </c>
      <c r="K2" s="4">
        <v>4.5166979876594873E-3</v>
      </c>
      <c r="L2" s="2">
        <v>1.9133767597192719</v>
      </c>
      <c r="M2" s="5">
        <v>1.663769877522818E-4</v>
      </c>
      <c r="N2" s="6">
        <v>58.499778939838578</v>
      </c>
    </row>
    <row r="3" spans="1:14" x14ac:dyDescent="0.25">
      <c r="A3">
        <v>30</v>
      </c>
      <c r="B3">
        <v>600</v>
      </c>
      <c r="C3">
        <v>1200</v>
      </c>
      <c r="D3" s="2">
        <v>4.6315665484000004</v>
      </c>
      <c r="E3">
        <v>1237.2</v>
      </c>
      <c r="F3">
        <v>616.9</v>
      </c>
      <c r="G3" s="2">
        <v>0.51226066469999998</v>
      </c>
      <c r="H3" s="4">
        <v>1.0895375165380066E-2</v>
      </c>
      <c r="I3" s="7">
        <v>4.8211365200000002E-2</v>
      </c>
      <c r="J3" s="2">
        <v>5.8388059573771377E-2</v>
      </c>
      <c r="K3" s="4">
        <v>3.6583678999999999E-3</v>
      </c>
      <c r="L3" s="2">
        <v>0.76433765387213692</v>
      </c>
      <c r="M3" s="5">
        <v>1.5666930000000001E-4</v>
      </c>
      <c r="N3" s="6">
        <v>26.118488370195745</v>
      </c>
    </row>
    <row r="4" spans="1:14" x14ac:dyDescent="0.25">
      <c r="A4">
        <v>40</v>
      </c>
      <c r="B4">
        <v>800</v>
      </c>
      <c r="C4">
        <v>1600</v>
      </c>
      <c r="D4" s="2">
        <v>9.4712265491485397</v>
      </c>
      <c r="E4" s="3">
        <v>1697.1</v>
      </c>
      <c r="F4" s="3">
        <v>814.8</v>
      </c>
      <c r="G4" s="2">
        <v>0.31586737732094539</v>
      </c>
      <c r="H4" s="4">
        <v>6.3216507110592218E-3</v>
      </c>
      <c r="I4" s="2">
        <v>3.0042048441949892E-2</v>
      </c>
      <c r="J4" s="2">
        <v>4.3713772912265539E-2</v>
      </c>
      <c r="K4" s="4">
        <v>2.3978238227922019E-3</v>
      </c>
      <c r="L4" s="2">
        <v>0.61166423997864328</v>
      </c>
      <c r="M4" s="5">
        <v>1.1411371380863635E-4</v>
      </c>
      <c r="N4" s="6">
        <v>17.716390575370411</v>
      </c>
    </row>
    <row r="5" spans="1:14" x14ac:dyDescent="0.25">
      <c r="A5">
        <v>50</v>
      </c>
      <c r="B5">
        <v>1000</v>
      </c>
      <c r="C5">
        <v>2000</v>
      </c>
      <c r="D5" s="2">
        <v>19.575062296999999</v>
      </c>
      <c r="E5" s="3">
        <v>2493.3000000000002</v>
      </c>
      <c r="F5" s="3">
        <v>1019</v>
      </c>
      <c r="G5" s="2">
        <v>0.25395554640000001</v>
      </c>
      <c r="H5" s="4">
        <v>4.6016291656544358E-3</v>
      </c>
      <c r="I5" s="2">
        <v>2.4355514799999999E-2</v>
      </c>
      <c r="J5" s="2">
        <v>2.429059311432533E-2</v>
      </c>
      <c r="K5" s="4">
        <v>1.9965521E-3</v>
      </c>
      <c r="L5" s="2">
        <v>0.51345114662605973</v>
      </c>
      <c r="M5" s="5">
        <v>1.0183539999999999E-4</v>
      </c>
      <c r="N5" s="6">
        <v>17.980969470623897</v>
      </c>
    </row>
    <row r="6" spans="1:14" x14ac:dyDescent="0.25">
      <c r="A6">
        <v>60</v>
      </c>
      <c r="B6">
        <v>1200</v>
      </c>
      <c r="C6">
        <v>2400</v>
      </c>
      <c r="D6" s="2">
        <v>35.951856803893989</v>
      </c>
      <c r="E6" s="3">
        <v>3115.2</v>
      </c>
      <c r="F6" s="3">
        <v>1213.5999999999999</v>
      </c>
      <c r="G6" s="2">
        <v>0.19924074594833871</v>
      </c>
      <c r="H6" s="4">
        <v>2.8284367468809587E-3</v>
      </c>
      <c r="I6" s="2">
        <v>1.9223146347092782E-2</v>
      </c>
      <c r="J6" s="2">
        <v>1.7040040186137063E-2</v>
      </c>
      <c r="K6" s="4">
        <v>1.6186787274951879E-3</v>
      </c>
      <c r="L6" s="2">
        <v>0.23926041638487994</v>
      </c>
      <c r="M6" s="5">
        <v>8.7643734756793427E-5</v>
      </c>
      <c r="N6" s="6">
        <v>7.7106159996156123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6"/>
  <sheetViews>
    <sheetView topLeftCell="D7" workbookViewId="0">
      <selection activeCell="AB56" sqref="AB56:AC5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</row>
    <row r="2" spans="1:29" x14ac:dyDescent="0.25">
      <c r="A2" t="s">
        <v>39</v>
      </c>
      <c r="B2">
        <v>1000</v>
      </c>
      <c r="C2">
        <v>0</v>
      </c>
      <c r="D2">
        <v>1244147298.1514101</v>
      </c>
      <c r="E2">
        <v>1.3351635932922301</v>
      </c>
      <c r="F2">
        <v>555</v>
      </c>
      <c r="G2">
        <v>402</v>
      </c>
      <c r="H2">
        <v>800</v>
      </c>
      <c r="I2" t="s">
        <v>40</v>
      </c>
      <c r="J2">
        <v>0.69611580518154204</v>
      </c>
      <c r="K2">
        <v>3.5105021676468416E-2</v>
      </c>
      <c r="L2">
        <v>1240046404.2284601</v>
      </c>
      <c r="M2">
        <v>68391898.586707696</v>
      </c>
      <c r="N2">
        <v>0.18748664855957001</v>
      </c>
      <c r="O2">
        <v>3.2961482366600102E-3</v>
      </c>
      <c r="P2">
        <v>6.3786433955956998E-2</v>
      </c>
      <c r="Q2">
        <v>0.14042222953163944</v>
      </c>
      <c r="R2">
        <v>1243861334.52144</v>
      </c>
      <c r="S2">
        <v>64576968.293727502</v>
      </c>
      <c r="T2">
        <v>2.3466036319732599</v>
      </c>
      <c r="U2">
        <v>2.29847085141564E-4</v>
      </c>
      <c r="V2">
        <v>4.4479570892138496E-3</v>
      </c>
      <c r="W2">
        <v>1.7575401574476976</v>
      </c>
      <c r="X2">
        <v>1244136233.0390201</v>
      </c>
      <c r="Y2">
        <v>64302069.776145399</v>
      </c>
      <c r="Z2">
        <v>80.600848436355506</v>
      </c>
      <c r="AA2" s="1">
        <v>8.8937317962447796E-6</v>
      </c>
      <c r="AB2">
        <v>1.7210980669303999E-4</v>
      </c>
      <c r="AC2">
        <v>60.367769793371103</v>
      </c>
    </row>
    <row r="3" spans="1:29" x14ac:dyDescent="0.25">
      <c r="A3" t="s">
        <v>41</v>
      </c>
      <c r="B3">
        <v>1001</v>
      </c>
      <c r="C3">
        <v>0</v>
      </c>
      <c r="D3">
        <v>1211532701.49984</v>
      </c>
      <c r="E3">
        <v>1.53113985061645</v>
      </c>
      <c r="F3">
        <v>633</v>
      </c>
      <c r="G3">
        <v>416</v>
      </c>
      <c r="H3">
        <v>800</v>
      </c>
      <c r="I3" t="s">
        <v>40</v>
      </c>
      <c r="J3">
        <v>0.43872997693121402</v>
      </c>
      <c r="K3">
        <v>3.0612889995213426E-2</v>
      </c>
      <c r="L3">
        <v>1207607779.32531</v>
      </c>
      <c r="M3">
        <v>101561731.206696</v>
      </c>
      <c r="N3">
        <v>0.19769549369812001</v>
      </c>
      <c r="O3">
        <v>3.2396337050393498E-3</v>
      </c>
      <c r="P3">
        <v>4.0199205744664103E-2</v>
      </c>
      <c r="Q3">
        <v>0.12911654909806319</v>
      </c>
      <c r="R3">
        <v>1211229806.1156499</v>
      </c>
      <c r="S3">
        <v>97939704.416349798</v>
      </c>
      <c r="T3">
        <v>4.1727950572967503</v>
      </c>
      <c r="U3">
        <v>2.5001007716493102E-4</v>
      </c>
      <c r="V3">
        <v>3.1022663193554902E-3</v>
      </c>
      <c r="W3">
        <v>2.7252866912299014</v>
      </c>
      <c r="X3">
        <v>1211521225.3642399</v>
      </c>
      <c r="Y3">
        <v>97648285.167762399</v>
      </c>
      <c r="Z3">
        <v>116.049228668212</v>
      </c>
      <c r="AA3" s="1">
        <v>9.4724109288940602E-6</v>
      </c>
      <c r="AB3">
        <v>1.17539027710539E-4</v>
      </c>
      <c r="AC3">
        <v>75.792703469568494</v>
      </c>
    </row>
    <row r="4" spans="1:29" x14ac:dyDescent="0.25">
      <c r="A4" t="s">
        <v>42</v>
      </c>
      <c r="B4">
        <v>1002</v>
      </c>
      <c r="C4">
        <v>0</v>
      </c>
      <c r="D4">
        <v>1232854175.2753401</v>
      </c>
      <c r="E4">
        <v>1.21866178512573</v>
      </c>
      <c r="F4">
        <v>522</v>
      </c>
      <c r="G4">
        <v>400</v>
      </c>
      <c r="H4">
        <v>800</v>
      </c>
      <c r="I4" t="s">
        <v>40</v>
      </c>
      <c r="J4">
        <v>0.64231056078348803</v>
      </c>
      <c r="K4">
        <v>2.5641120952655572E-2</v>
      </c>
      <c r="L4">
        <v>1228664415.4406099</v>
      </c>
      <c r="M4">
        <v>75358439.167018905</v>
      </c>
      <c r="N4">
        <v>0.199690341949462</v>
      </c>
      <c r="O4">
        <v>3.3984228781900102E-3</v>
      </c>
      <c r="P4">
        <v>5.8870838605358397E-2</v>
      </c>
      <c r="Q4">
        <v>0.16386034614916545</v>
      </c>
      <c r="R4">
        <v>1232552366.8587799</v>
      </c>
      <c r="S4">
        <v>71470487.748850405</v>
      </c>
      <c r="T4">
        <v>2.6404294967651301</v>
      </c>
      <c r="U4">
        <v>2.4480463514013899E-4</v>
      </c>
      <c r="V4">
        <v>4.2407477473358204E-3</v>
      </c>
      <c r="W4">
        <v>2.1666630799395383</v>
      </c>
      <c r="X4">
        <v>1232842969.67224</v>
      </c>
      <c r="Y4">
        <v>71179884.935397193</v>
      </c>
      <c r="Z4">
        <v>55.717598438262897</v>
      </c>
      <c r="AA4" s="1">
        <v>9.0891553363224103E-6</v>
      </c>
      <c r="AB4">
        <v>1.5745132846700099E-4</v>
      </c>
      <c r="AC4">
        <v>45.720313148667806</v>
      </c>
    </row>
    <row r="5" spans="1:29" x14ac:dyDescent="0.25">
      <c r="A5" t="s">
        <v>43</v>
      </c>
      <c r="B5">
        <v>1003</v>
      </c>
      <c r="C5">
        <v>0</v>
      </c>
      <c r="D5">
        <v>1248930926.0530901</v>
      </c>
      <c r="E5">
        <v>1.1874144077301001</v>
      </c>
      <c r="F5">
        <v>498</v>
      </c>
      <c r="G5">
        <v>388</v>
      </c>
      <c r="H5">
        <v>800</v>
      </c>
      <c r="I5">
        <v>804.68112395814603</v>
      </c>
      <c r="J5">
        <v>0.53588793283936698</v>
      </c>
      <c r="K5">
        <v>2.6313469843748775E-2</v>
      </c>
      <c r="L5">
        <v>1244736204.6215899</v>
      </c>
      <c r="M5">
        <v>87351136.426560894</v>
      </c>
      <c r="N5">
        <v>0.18749451637268</v>
      </c>
      <c r="O5">
        <v>3.3586496610837299E-3</v>
      </c>
      <c r="P5">
        <v>5.0443750271757598E-2</v>
      </c>
      <c r="Q5">
        <v>0.15790150022779376</v>
      </c>
      <c r="R5">
        <v>1248626383.52424</v>
      </c>
      <c r="S5">
        <v>83460957.523912996</v>
      </c>
      <c r="T5">
        <v>2.4114525318145699</v>
      </c>
      <c r="U5">
        <v>2.4384257167827701E-4</v>
      </c>
      <c r="V5">
        <v>3.6622854517649401E-3</v>
      </c>
      <c r="W5">
        <v>2.0308432474087801</v>
      </c>
      <c r="X5">
        <v>1248919553.1791</v>
      </c>
      <c r="Y5">
        <v>83167787.869051695</v>
      </c>
      <c r="Z5">
        <v>70.023912191390906</v>
      </c>
      <c r="AA5" s="1">
        <v>9.1060872613826499E-6</v>
      </c>
      <c r="AB5">
        <v>1.3676484245689401E-4</v>
      </c>
      <c r="AC5">
        <v>58.971755551838797</v>
      </c>
    </row>
    <row r="6" spans="1:29" x14ac:dyDescent="0.25">
      <c r="A6" t="s">
        <v>44</v>
      </c>
      <c r="B6">
        <v>1004</v>
      </c>
      <c r="C6">
        <v>0</v>
      </c>
      <c r="D6">
        <v>1227141494.6266799</v>
      </c>
      <c r="E6">
        <v>1.8123698234558101</v>
      </c>
      <c r="F6">
        <v>827</v>
      </c>
      <c r="G6">
        <v>424</v>
      </c>
      <c r="H6">
        <v>800</v>
      </c>
      <c r="I6" t="s">
        <v>40</v>
      </c>
      <c r="J6">
        <v>0.808224840008958</v>
      </c>
      <c r="K6">
        <v>1.7242617701729766E-2</v>
      </c>
      <c r="L6">
        <v>1223089125.7809601</v>
      </c>
      <c r="M6">
        <v>58921547.052257299</v>
      </c>
      <c r="N6">
        <v>0.169734716415405</v>
      </c>
      <c r="O6">
        <v>3.3022832847469201E-3</v>
      </c>
      <c r="P6">
        <v>7.3855103688114196E-2</v>
      </c>
      <c r="Q6">
        <v>9.3653466427595006E-2</v>
      </c>
      <c r="R6">
        <v>1226857634.46661</v>
      </c>
      <c r="S6">
        <v>55153038.366599001</v>
      </c>
      <c r="T6">
        <v>1.9482336044311499</v>
      </c>
      <c r="U6">
        <v>2.3131819868350999E-4</v>
      </c>
      <c r="V6">
        <v>5.1733991531340501E-3</v>
      </c>
      <c r="W6">
        <v>1.0749647115158185</v>
      </c>
      <c r="X6">
        <v>1227131249.2553101</v>
      </c>
      <c r="Y6">
        <v>54879423.577906698</v>
      </c>
      <c r="Z6">
        <v>47.9170596599578</v>
      </c>
      <c r="AA6" s="1">
        <v>8.3489731374738204E-6</v>
      </c>
      <c r="AB6">
        <v>1.8672361623411199E-4</v>
      </c>
      <c r="AC6">
        <v>26.438897315444148</v>
      </c>
    </row>
    <row r="7" spans="1:29" x14ac:dyDescent="0.25">
      <c r="A7" t="s">
        <v>45</v>
      </c>
      <c r="B7">
        <v>1005</v>
      </c>
      <c r="C7">
        <v>0</v>
      </c>
      <c r="D7">
        <v>1195513794.69484</v>
      </c>
      <c r="E7">
        <v>1.6897454261779701</v>
      </c>
      <c r="F7">
        <v>702</v>
      </c>
      <c r="G7">
        <v>432</v>
      </c>
      <c r="H7">
        <v>800</v>
      </c>
      <c r="I7" t="s">
        <v>40</v>
      </c>
      <c r="J7">
        <v>0.92381363368562996</v>
      </c>
      <c r="K7">
        <v>1.8492499124491069E-2</v>
      </c>
      <c r="L7">
        <v>1191524446.1740601</v>
      </c>
      <c r="M7">
        <v>51409380.192442097</v>
      </c>
      <c r="N7">
        <v>0.187496423721313</v>
      </c>
      <c r="O7">
        <v>3.33693223656711E-3</v>
      </c>
      <c r="P7">
        <v>8.4127917678336994E-2</v>
      </c>
      <c r="Q7">
        <v>0.11096134412709173</v>
      </c>
      <c r="R7">
        <v>1195222250.3126199</v>
      </c>
      <c r="S7">
        <v>47711576.053883798</v>
      </c>
      <c r="T7">
        <v>2.2222292423248202</v>
      </c>
      <c r="U7">
        <v>2.43865343514563E-4</v>
      </c>
      <c r="V7">
        <v>6.1481271087777201E-3</v>
      </c>
      <c r="W7">
        <v>1.3151266503802728</v>
      </c>
      <c r="X7">
        <v>1195503096.1739199</v>
      </c>
      <c r="Y7">
        <v>47430730.192583703</v>
      </c>
      <c r="Z7">
        <v>60.954466581344597</v>
      </c>
      <c r="AA7" s="1">
        <v>8.9488895627530504E-6</v>
      </c>
      <c r="AB7">
        <v>2.2561184677286601E-4</v>
      </c>
      <c r="AC7">
        <v>36.073165600582399</v>
      </c>
    </row>
    <row r="8" spans="1:29" x14ac:dyDescent="0.25">
      <c r="A8" t="s">
        <v>46</v>
      </c>
      <c r="B8">
        <v>1006</v>
      </c>
      <c r="C8">
        <v>0</v>
      </c>
      <c r="D8">
        <v>1219380819.2516501</v>
      </c>
      <c r="E8">
        <v>1.37909054756164</v>
      </c>
      <c r="F8">
        <v>605</v>
      </c>
      <c r="G8">
        <v>406</v>
      </c>
      <c r="H8">
        <v>800</v>
      </c>
      <c r="I8" t="s">
        <v>40</v>
      </c>
      <c r="J8">
        <v>0.732156046990868</v>
      </c>
      <c r="K8">
        <v>2.2659169393144427E-2</v>
      </c>
      <c r="L8">
        <v>1215460593.6361499</v>
      </c>
      <c r="M8">
        <v>63033577.2043432</v>
      </c>
      <c r="N8">
        <v>0.187475681304931</v>
      </c>
      <c r="O8">
        <v>3.21493134352038E-3</v>
      </c>
      <c r="P8">
        <v>6.6317092672504893E-2</v>
      </c>
      <c r="Q8">
        <v>0.13594153163938758</v>
      </c>
      <c r="R8">
        <v>1219102886.3575101</v>
      </c>
      <c r="S8">
        <v>59391284.482986301</v>
      </c>
      <c r="T8">
        <v>2.53224396705627</v>
      </c>
      <c r="U8">
        <v>2.2792952763788901E-4</v>
      </c>
      <c r="V8">
        <v>4.7016940618739298E-3</v>
      </c>
      <c r="W8">
        <v>1.8361694752628914</v>
      </c>
      <c r="X8">
        <v>1219370853.4015701</v>
      </c>
      <c r="Y8">
        <v>59123317.438919403</v>
      </c>
      <c r="Z8">
        <v>72.190378427505493</v>
      </c>
      <c r="AA8" s="1">
        <v>8.1728775116720202E-6</v>
      </c>
      <c r="AB8">
        <v>1.68588818058269E-4</v>
      </c>
      <c r="AC8">
        <v>52.346365911320895</v>
      </c>
    </row>
    <row r="9" spans="1:29" x14ac:dyDescent="0.25">
      <c r="A9" t="s">
        <v>47</v>
      </c>
      <c r="B9">
        <v>1007</v>
      </c>
      <c r="C9">
        <v>0</v>
      </c>
      <c r="D9">
        <v>1199378292.40343</v>
      </c>
      <c r="E9">
        <v>1.09367156028747</v>
      </c>
      <c r="F9">
        <v>464</v>
      </c>
      <c r="G9">
        <v>392</v>
      </c>
      <c r="H9">
        <v>800</v>
      </c>
      <c r="I9">
        <v>1025.8528790086</v>
      </c>
      <c r="J9">
        <v>0.46155155028808798</v>
      </c>
      <c r="K9">
        <v>3.1806393062769882E-2</v>
      </c>
      <c r="L9">
        <v>1195322361.23631</v>
      </c>
      <c r="M9">
        <v>97011044.009020999</v>
      </c>
      <c r="N9">
        <v>0.187490224838256</v>
      </c>
      <c r="O9">
        <v>3.3816946603122998E-3</v>
      </c>
      <c r="P9">
        <v>4.3633222994557998E-2</v>
      </c>
      <c r="Q9">
        <v>0.17143192860292944</v>
      </c>
      <c r="R9">
        <v>1199082946.7323999</v>
      </c>
      <c r="S9">
        <v>93250458.512931794</v>
      </c>
      <c r="T9">
        <v>2.80288434028625</v>
      </c>
      <c r="U9">
        <v>2.46248971568551E-4</v>
      </c>
      <c r="V9">
        <v>3.1772934483797798E-3</v>
      </c>
      <c r="W9">
        <v>2.5628209071739194</v>
      </c>
      <c r="X9">
        <v>1199367425.31462</v>
      </c>
      <c r="Y9">
        <v>92965979.930712998</v>
      </c>
      <c r="Z9">
        <v>104.43010687828</v>
      </c>
      <c r="AA9" s="1">
        <v>9.0606015433121303E-6</v>
      </c>
      <c r="AB9">
        <v>1.1690684325936799E-4</v>
      </c>
      <c r="AC9">
        <v>95.485802749438506</v>
      </c>
    </row>
    <row r="10" spans="1:29" x14ac:dyDescent="0.25">
      <c r="A10" t="s">
        <v>48</v>
      </c>
      <c r="B10">
        <v>1008</v>
      </c>
      <c r="C10">
        <v>0</v>
      </c>
      <c r="D10">
        <v>1260399011.36569</v>
      </c>
      <c r="E10">
        <v>1.3489394187927199</v>
      </c>
      <c r="F10">
        <v>579</v>
      </c>
      <c r="G10">
        <v>400</v>
      </c>
      <c r="H10">
        <v>800</v>
      </c>
      <c r="I10">
        <v>2374.7871848893401</v>
      </c>
      <c r="J10">
        <v>0.80693444781182699</v>
      </c>
      <c r="K10">
        <v>1.9768421357749647E-2</v>
      </c>
      <c r="L10">
        <v>1256188456.69012</v>
      </c>
      <c r="M10">
        <v>60260978.285814099</v>
      </c>
      <c r="N10">
        <v>0.17185735702514601</v>
      </c>
      <c r="O10">
        <v>3.3406521566580398E-3</v>
      </c>
      <c r="P10">
        <v>7.5120835925293505E-2</v>
      </c>
      <c r="Q10">
        <v>0.12740183482736067</v>
      </c>
      <c r="R10">
        <v>1260095908.3564301</v>
      </c>
      <c r="S10">
        <v>56353526.619506598</v>
      </c>
      <c r="T10">
        <v>2.4516079425811701</v>
      </c>
      <c r="U10">
        <v>2.4048178912206201E-4</v>
      </c>
      <c r="V10">
        <v>5.4076845407729397E-3</v>
      </c>
      <c r="W10">
        <v>1.8174336878488744</v>
      </c>
      <c r="X10">
        <v>1260389031.9300799</v>
      </c>
      <c r="Y10">
        <v>56060403.045855999</v>
      </c>
      <c r="Z10">
        <v>77.448336601257296</v>
      </c>
      <c r="AA10" s="1">
        <v>7.9176796556699794E-6</v>
      </c>
      <c r="AB10">
        <v>1.78043892758243E-4</v>
      </c>
      <c r="AC10">
        <v>57.414243754973349</v>
      </c>
    </row>
    <row r="11" spans="1:29" x14ac:dyDescent="0.25">
      <c r="A11" t="s">
        <v>49</v>
      </c>
      <c r="B11">
        <v>1009</v>
      </c>
      <c r="C11">
        <v>0</v>
      </c>
      <c r="D11">
        <v>1222184129.23926</v>
      </c>
      <c r="E11">
        <v>1.2249958515167201</v>
      </c>
      <c r="F11">
        <v>490</v>
      </c>
      <c r="G11">
        <v>407</v>
      </c>
      <c r="H11">
        <v>800</v>
      </c>
      <c r="I11" t="s">
        <v>40</v>
      </c>
      <c r="J11">
        <v>0.80088101930490596</v>
      </c>
      <c r="K11">
        <v>2.551067972880532E-2</v>
      </c>
      <c r="L11">
        <v>1218101001.5816801</v>
      </c>
      <c r="M11">
        <v>59567719.682620399</v>
      </c>
      <c r="N11">
        <v>0.156238317489624</v>
      </c>
      <c r="O11">
        <v>3.3408449348089398E-3</v>
      </c>
      <c r="P11">
        <v>7.3590297928650295E-2</v>
      </c>
      <c r="Q11">
        <v>0.12754191558785985</v>
      </c>
      <c r="R11">
        <v>1221900851.27</v>
      </c>
      <c r="S11">
        <v>55767869.994304098</v>
      </c>
      <c r="T11">
        <v>2.26246809959411</v>
      </c>
      <c r="U11">
        <v>2.31780107824609E-4</v>
      </c>
      <c r="V11">
        <v>5.1055249559863597E-3</v>
      </c>
      <c r="W11">
        <v>1.8469189889850246</v>
      </c>
      <c r="X11">
        <v>1222172808.7259901</v>
      </c>
      <c r="Y11">
        <v>55495912.538319297</v>
      </c>
      <c r="Z11">
        <v>93.573478937149005</v>
      </c>
      <c r="AA11" s="1">
        <v>9.2625268165544107E-6</v>
      </c>
      <c r="AB11">
        <v>2.04029855112486E-4</v>
      </c>
      <c r="AC11">
        <v>76.386772103180306</v>
      </c>
    </row>
    <row r="12" spans="1:29" x14ac:dyDescent="0.25">
      <c r="E12">
        <f>AVERAGE(E2:E11)</f>
        <v>1.3821192264556839</v>
      </c>
      <c r="F12">
        <f>AVERAGE(F2:F11)</f>
        <v>587.5</v>
      </c>
      <c r="G12">
        <f>AVERAGE(G2:G11)</f>
        <v>406.7</v>
      </c>
      <c r="J12">
        <f>AVERAGE(J2:J11)</f>
        <v>0.68466058138258867</v>
      </c>
      <c r="K12">
        <f>AVERAGE(K2:K11)</f>
        <v>2.5315228283677632E-2</v>
      </c>
      <c r="P12">
        <f>AVERAGE(P2:P11)</f>
        <v>6.2994469946519499E-2</v>
      </c>
      <c r="Q12">
        <f>AVERAGE(Q2:Q11)</f>
        <v>0.1358232646218886</v>
      </c>
      <c r="V12">
        <f t="shared" ref="V12:W12" si="0">AVERAGE(V2:V11)</f>
        <v>4.5166979876594873E-3</v>
      </c>
      <c r="W12">
        <f t="shared" si="0"/>
        <v>1.9133767597192719</v>
      </c>
      <c r="AA12" s="1"/>
      <c r="AB12">
        <f t="shared" ref="AB12:AC12" si="1">AVERAGE(AB2:AB11)</f>
        <v>1.663769877522818E-4</v>
      </c>
      <c r="AC12">
        <f t="shared" si="1"/>
        <v>58.499778939838578</v>
      </c>
    </row>
    <row r="13" spans="1:29" x14ac:dyDescent="0.25">
      <c r="A13" t="s">
        <v>50</v>
      </c>
      <c r="B13">
        <v>1000</v>
      </c>
      <c r="C13">
        <v>0</v>
      </c>
      <c r="D13">
        <v>18231982296.7033</v>
      </c>
      <c r="E13">
        <v>9.2835628986358607</v>
      </c>
      <c r="F13">
        <v>1711</v>
      </c>
      <c r="G13">
        <v>816</v>
      </c>
      <c r="H13">
        <v>1600</v>
      </c>
      <c r="I13">
        <v>1822.7685170601201</v>
      </c>
      <c r="J13">
        <v>0.21719646385797001</v>
      </c>
      <c r="K13">
        <v>5.0490156359769547E-3</v>
      </c>
      <c r="L13">
        <v>18199251288.969101</v>
      </c>
      <c r="M13">
        <v>1600654888.4507699</v>
      </c>
      <c r="N13">
        <v>0.43746685981750399</v>
      </c>
      <c r="O13">
        <v>1.7952522771011799E-3</v>
      </c>
      <c r="P13">
        <v>2.0875380582421499E-2</v>
      </c>
      <c r="Q13">
        <v>4.7122733436942184E-2</v>
      </c>
      <c r="R13">
        <v>18229344176.995899</v>
      </c>
      <c r="S13">
        <v>1570562000.42398</v>
      </c>
      <c r="T13">
        <v>6.1011466979980398</v>
      </c>
      <c r="U13">
        <v>1.4469736008450299E-4</v>
      </c>
      <c r="V13">
        <v>1.6825559836710501E-3</v>
      </c>
      <c r="W13">
        <v>0.6571988324541379</v>
      </c>
      <c r="X13">
        <v>18231857085.2206</v>
      </c>
      <c r="Y13">
        <v>1568049092.19925</v>
      </c>
      <c r="Z13">
        <v>148.90828537940899</v>
      </c>
      <c r="AA13" s="1">
        <v>6.8676834296865196E-6</v>
      </c>
      <c r="AB13" s="1">
        <v>7.9858138682207896E-5</v>
      </c>
      <c r="AC13">
        <v>16.039993158369164</v>
      </c>
    </row>
    <row r="14" spans="1:29" x14ac:dyDescent="0.25">
      <c r="A14" t="s">
        <v>51</v>
      </c>
      <c r="B14">
        <v>1001</v>
      </c>
      <c r="C14">
        <v>0</v>
      </c>
      <c r="D14">
        <v>18364890796.269699</v>
      </c>
      <c r="E14">
        <v>8.6916844844818097</v>
      </c>
      <c r="F14">
        <v>1591</v>
      </c>
      <c r="G14">
        <v>803</v>
      </c>
      <c r="H14">
        <v>1600</v>
      </c>
      <c r="I14">
        <v>1603.1267993705901</v>
      </c>
      <c r="J14">
        <v>0.28302753958731902</v>
      </c>
      <c r="K14">
        <v>7.1901501353688942E-3</v>
      </c>
      <c r="L14">
        <v>18331830770.769501</v>
      </c>
      <c r="M14">
        <v>1273917841.4310501</v>
      </c>
      <c r="N14">
        <v>0.40622282028198198</v>
      </c>
      <c r="O14">
        <v>1.80017544710188E-3</v>
      </c>
      <c r="P14">
        <v>2.6642879688314799E-2</v>
      </c>
      <c r="Q14">
        <v>4.673694966807123E-2</v>
      </c>
      <c r="R14">
        <v>18362250560.993</v>
      </c>
      <c r="S14">
        <v>1243498051.20754</v>
      </c>
      <c r="T14">
        <v>5.5002429485321001</v>
      </c>
      <c r="U14">
        <v>1.4376536762094499E-4</v>
      </c>
      <c r="V14">
        <v>2.1277500473843602E-3</v>
      </c>
      <c r="W14">
        <v>0.63281668338884944</v>
      </c>
      <c r="X14">
        <v>18364764208.2244</v>
      </c>
      <c r="Y14">
        <v>1240984403.9762199</v>
      </c>
      <c r="Z14">
        <v>151.90539741516099</v>
      </c>
      <c r="AA14" s="1">
        <v>6.8929375472367801E-6</v>
      </c>
      <c r="AB14">
        <v>1.02016559589096E-4</v>
      </c>
      <c r="AC14">
        <v>17.477095226635743</v>
      </c>
    </row>
    <row r="15" spans="1:29" x14ac:dyDescent="0.25">
      <c r="A15" t="s">
        <v>52</v>
      </c>
      <c r="B15">
        <v>1002</v>
      </c>
      <c r="C15">
        <v>0</v>
      </c>
      <c r="D15">
        <v>18882871831.088501</v>
      </c>
      <c r="E15">
        <v>8.7984924316406197</v>
      </c>
      <c r="F15">
        <v>1468</v>
      </c>
      <c r="G15">
        <v>809</v>
      </c>
      <c r="H15">
        <v>1600</v>
      </c>
      <c r="I15" t="s">
        <v>40</v>
      </c>
      <c r="J15">
        <v>0.21959240451875001</v>
      </c>
      <c r="K15">
        <v>7.1030289984010163E-3</v>
      </c>
      <c r="L15">
        <v>18849139897.112099</v>
      </c>
      <c r="M15">
        <v>1637792440.75878</v>
      </c>
      <c r="N15">
        <v>0.40444016456603998</v>
      </c>
      <c r="O15">
        <v>1.7863773200482299E-3</v>
      </c>
      <c r="P15">
        <v>2.1029090756743599E-2</v>
      </c>
      <c r="Q15">
        <v>4.5966984424697134E-2</v>
      </c>
      <c r="R15">
        <v>18880122810.68</v>
      </c>
      <c r="S15">
        <v>1606809527.19081</v>
      </c>
      <c r="T15">
        <v>5.9516372680664</v>
      </c>
      <c r="U15">
        <v>1.4558274996818101E-4</v>
      </c>
      <c r="V15">
        <v>1.71378847421469E-3</v>
      </c>
      <c r="W15">
        <v>0.67643830057334287</v>
      </c>
      <c r="X15">
        <v>18882746160.546799</v>
      </c>
      <c r="Y15">
        <v>1604186177.32407</v>
      </c>
      <c r="Z15">
        <v>202.118865251541</v>
      </c>
      <c r="AA15" s="1">
        <v>6.6552663622137202E-6</v>
      </c>
      <c r="AB15" s="1">
        <v>7.8345262655661295E-5</v>
      </c>
      <c r="AC15">
        <v>22.971988306166299</v>
      </c>
    </row>
    <row r="16" spans="1:29" x14ac:dyDescent="0.25">
      <c r="A16" t="s">
        <v>53</v>
      </c>
      <c r="B16">
        <v>1003</v>
      </c>
      <c r="C16">
        <v>0</v>
      </c>
      <c r="D16">
        <v>18490965484.541901</v>
      </c>
      <c r="E16">
        <v>10.469286680221501</v>
      </c>
      <c r="F16">
        <v>1973</v>
      </c>
      <c r="G16">
        <v>812</v>
      </c>
      <c r="H16">
        <v>1600</v>
      </c>
      <c r="I16">
        <v>2556.1859090829698</v>
      </c>
      <c r="J16">
        <v>0.34044473355760402</v>
      </c>
      <c r="K16">
        <v>5.9693422006796637E-3</v>
      </c>
      <c r="L16">
        <v>18458266201.149601</v>
      </c>
      <c r="M16">
        <v>1050226590.75455</v>
      </c>
      <c r="N16">
        <v>0.40621185302734297</v>
      </c>
      <c r="O16">
        <v>1.7683924303235599E-3</v>
      </c>
      <c r="P16">
        <v>3.2136025397689803E-2</v>
      </c>
      <c r="Q16">
        <v>3.8800337160960111E-2</v>
      </c>
      <c r="R16">
        <v>18488362288.602501</v>
      </c>
      <c r="S16">
        <v>1020130503.30168</v>
      </c>
      <c r="T16">
        <v>5.04422783851623</v>
      </c>
      <c r="U16">
        <v>1.4078204524007999E-4</v>
      </c>
      <c r="V16">
        <v>2.5583548672769101E-3</v>
      </c>
      <c r="W16">
        <v>0.48181198897206129</v>
      </c>
      <c r="X16">
        <v>18490838391.646702</v>
      </c>
      <c r="Y16">
        <v>1017654400.25748</v>
      </c>
      <c r="Z16">
        <v>131.63086247444099</v>
      </c>
      <c r="AA16" s="1">
        <v>6.8732427888604503E-6</v>
      </c>
      <c r="AB16">
        <v>1.24903670158152E-4</v>
      </c>
      <c r="AC16">
        <v>12.573049768817301</v>
      </c>
    </row>
    <row r="17" spans="1:29" x14ac:dyDescent="0.25">
      <c r="A17" t="s">
        <v>54</v>
      </c>
      <c r="B17">
        <v>1004</v>
      </c>
      <c r="C17">
        <v>0</v>
      </c>
      <c r="D17">
        <v>19092911264.855801</v>
      </c>
      <c r="E17">
        <v>10.491721868515</v>
      </c>
      <c r="F17">
        <v>1995</v>
      </c>
      <c r="G17">
        <v>821</v>
      </c>
      <c r="H17">
        <v>1600</v>
      </c>
      <c r="I17">
        <v>1610.2023904622099</v>
      </c>
      <c r="J17">
        <v>0.38458510552216502</v>
      </c>
      <c r="K17">
        <v>7.4458923527940457E-3</v>
      </c>
      <c r="L17">
        <v>19058539023.6745</v>
      </c>
      <c r="M17">
        <v>972494339.54468095</v>
      </c>
      <c r="N17">
        <v>0.44062352180480902</v>
      </c>
      <c r="O17">
        <v>1.8002619246694799E-3</v>
      </c>
      <c r="P17">
        <v>3.6639411054461397E-2</v>
      </c>
      <c r="Q17">
        <v>4.1997255295824473E-2</v>
      </c>
      <c r="R17">
        <v>19090112346.445</v>
      </c>
      <c r="S17">
        <v>940921016.77425396</v>
      </c>
      <c r="T17">
        <v>5.3345479965209899</v>
      </c>
      <c r="U17">
        <v>1.4659463776684999E-4</v>
      </c>
      <c r="V17">
        <v>2.9835331836535902E-3</v>
      </c>
      <c r="W17">
        <v>0.50845305121265505</v>
      </c>
      <c r="X17">
        <v>19092781360.691601</v>
      </c>
      <c r="Y17">
        <v>938252002.52757597</v>
      </c>
      <c r="Z17">
        <v>267.26174855232199</v>
      </c>
      <c r="AA17" s="1">
        <v>6.8037902814178598E-6</v>
      </c>
      <c r="AB17">
        <v>1.3847255526163799E-4</v>
      </c>
      <c r="AC17">
        <v>25.473583068796145</v>
      </c>
    </row>
    <row r="18" spans="1:29" x14ac:dyDescent="0.25">
      <c r="A18" t="s">
        <v>55</v>
      </c>
      <c r="B18">
        <v>1005</v>
      </c>
      <c r="C18">
        <v>0</v>
      </c>
      <c r="D18">
        <v>18709767029.279499</v>
      </c>
      <c r="E18">
        <v>10.258370399475</v>
      </c>
      <c r="F18">
        <v>1806</v>
      </c>
      <c r="G18">
        <v>828</v>
      </c>
      <c r="H18">
        <v>1600</v>
      </c>
      <c r="I18" t="s">
        <v>40</v>
      </c>
      <c r="J18">
        <v>0.34225847572775597</v>
      </c>
      <c r="K18">
        <v>4.5689279062938095E-3</v>
      </c>
      <c r="L18">
        <v>18676226358.8605</v>
      </c>
      <c r="M18">
        <v>1059223192.90329</v>
      </c>
      <c r="N18">
        <v>0.39060020446777299</v>
      </c>
      <c r="O18">
        <v>1.79268241910626E-3</v>
      </c>
      <c r="P18">
        <v>3.2700830601777003E-2</v>
      </c>
      <c r="Q18">
        <v>3.8076243034445609E-2</v>
      </c>
      <c r="R18">
        <v>18707136388.4832</v>
      </c>
      <c r="S18">
        <v>1028313163.28057</v>
      </c>
      <c r="T18">
        <v>5.3083703517913801</v>
      </c>
      <c r="U18">
        <v>1.40602541556375E-4</v>
      </c>
      <c r="V18">
        <v>2.5647710071851899E-3</v>
      </c>
      <c r="W18">
        <v>0.51746721409699248</v>
      </c>
      <c r="X18">
        <v>18709636348.704201</v>
      </c>
      <c r="Y18">
        <v>1025813203.0595599</v>
      </c>
      <c r="Z18">
        <v>105.42607879638599</v>
      </c>
      <c r="AA18" s="1">
        <v>6.9846179822067796E-6</v>
      </c>
      <c r="AB18">
        <v>1.2740840598422201E-4</v>
      </c>
      <c r="AC18">
        <v>10.277078589576124</v>
      </c>
    </row>
    <row r="19" spans="1:29" x14ac:dyDescent="0.25">
      <c r="A19" t="s">
        <v>56</v>
      </c>
      <c r="B19">
        <v>1006</v>
      </c>
      <c r="C19">
        <v>0</v>
      </c>
      <c r="D19">
        <v>19354408783.5005</v>
      </c>
      <c r="E19">
        <v>9.8321654796600306</v>
      </c>
      <c r="F19">
        <v>1699</v>
      </c>
      <c r="G19">
        <v>820</v>
      </c>
      <c r="H19">
        <v>1600</v>
      </c>
      <c r="I19" t="s">
        <v>40</v>
      </c>
      <c r="J19">
        <v>0.43679397909617801</v>
      </c>
      <c r="K19">
        <v>4.7669576422040873E-3</v>
      </c>
      <c r="L19">
        <v>19319123261.9991</v>
      </c>
      <c r="M19">
        <v>885713267.10571504</v>
      </c>
      <c r="N19">
        <v>0.42184424400329501</v>
      </c>
      <c r="O19">
        <v>1.82312577439457E-3</v>
      </c>
      <c r="P19">
        <v>4.14914984650381E-2</v>
      </c>
      <c r="Q19">
        <v>4.2904510189130912E-2</v>
      </c>
      <c r="R19">
        <v>19351591030.382</v>
      </c>
      <c r="S19">
        <v>853245498.72280204</v>
      </c>
      <c r="T19">
        <v>6.4534568786620996</v>
      </c>
      <c r="U19">
        <v>1.4558714502596999E-4</v>
      </c>
      <c r="V19">
        <v>3.3133362981390001E-3</v>
      </c>
      <c r="W19">
        <v>0.65636170302589769</v>
      </c>
      <c r="X19">
        <v>19354276995.237999</v>
      </c>
      <c r="Y19">
        <v>850559533.86686206</v>
      </c>
      <c r="Z19">
        <v>165.92343950271601</v>
      </c>
      <c r="AA19" s="1">
        <v>6.8092114819737597E-6</v>
      </c>
      <c r="AB19">
        <v>1.5496703064617399E-4</v>
      </c>
      <c r="AC19">
        <v>16.875574342800135</v>
      </c>
    </row>
    <row r="20" spans="1:29" x14ac:dyDescent="0.25">
      <c r="A20" t="s">
        <v>57</v>
      </c>
      <c r="B20">
        <v>1007</v>
      </c>
      <c r="C20">
        <v>0</v>
      </c>
      <c r="D20">
        <v>18577731452.134399</v>
      </c>
      <c r="E20">
        <v>9.4521758556365896</v>
      </c>
      <c r="F20">
        <v>1589</v>
      </c>
      <c r="G20">
        <v>817</v>
      </c>
      <c r="H20">
        <v>1600</v>
      </c>
      <c r="I20" t="s">
        <v>40</v>
      </c>
      <c r="J20">
        <v>0.38402157747849403</v>
      </c>
      <c r="K20">
        <v>6.6117044545432714E-3</v>
      </c>
      <c r="L20">
        <v>18543493484.8018</v>
      </c>
      <c r="M20">
        <v>975662826.674528</v>
      </c>
      <c r="N20">
        <v>0.38119602203369102</v>
      </c>
      <c r="O20">
        <v>1.8429573826490399E-3</v>
      </c>
      <c r="P20">
        <v>3.6368242237107197E-2</v>
      </c>
      <c r="Q20">
        <v>4.0328917685801775E-2</v>
      </c>
      <c r="R20">
        <v>18574995714.029099</v>
      </c>
      <c r="S20">
        <v>944160597.44719803</v>
      </c>
      <c r="T20">
        <v>5.6188497543334899</v>
      </c>
      <c r="U20">
        <v>1.4725899727323401E-4</v>
      </c>
      <c r="V20">
        <v>2.9059548174296301E-3</v>
      </c>
      <c r="W20">
        <v>0.59445040381710812</v>
      </c>
      <c r="X20">
        <v>18577603042.445202</v>
      </c>
      <c r="Y20">
        <v>941553269.03119004</v>
      </c>
      <c r="Z20">
        <v>130.358003139495</v>
      </c>
      <c r="AA20" s="1">
        <v>6.9120220396853302E-6</v>
      </c>
      <c r="AB20">
        <v>1.3639929726761899E-4</v>
      </c>
      <c r="AC20">
        <v>13.79132224478864</v>
      </c>
    </row>
    <row r="21" spans="1:29" x14ac:dyDescent="0.25">
      <c r="A21" t="s">
        <v>58</v>
      </c>
      <c r="B21">
        <v>1008</v>
      </c>
      <c r="C21">
        <v>0</v>
      </c>
      <c r="D21">
        <v>18310901336.747799</v>
      </c>
      <c r="E21">
        <v>7.76515364646911</v>
      </c>
      <c r="F21">
        <v>1376</v>
      </c>
      <c r="G21">
        <v>790</v>
      </c>
      <c r="H21">
        <v>1600</v>
      </c>
      <c r="I21" t="s">
        <v>40</v>
      </c>
      <c r="J21">
        <v>0.22124174111537701</v>
      </c>
      <c r="K21">
        <v>8.0482870201997753E-3</v>
      </c>
      <c r="L21">
        <v>18278700112.592098</v>
      </c>
      <c r="M21">
        <v>1547206502.8745899</v>
      </c>
      <c r="N21">
        <v>0.43869876861572199</v>
      </c>
      <c r="O21">
        <v>1.7585821453284299E-3</v>
      </c>
      <c r="P21">
        <v>2.12548593777208E-2</v>
      </c>
      <c r="Q21">
        <v>5.649582591520292E-2</v>
      </c>
      <c r="R21">
        <v>18308309558.018101</v>
      </c>
      <c r="S21">
        <v>1517597057.4486101</v>
      </c>
      <c r="T21">
        <v>6.5899753570556596</v>
      </c>
      <c r="U21">
        <v>1.4154293565507E-4</v>
      </c>
      <c r="V21">
        <v>1.71073907536827E-3</v>
      </c>
      <c r="W21">
        <v>0.84866000817024201</v>
      </c>
      <c r="X21">
        <v>18310774679.8536</v>
      </c>
      <c r="Y21">
        <v>1515131935.61309</v>
      </c>
      <c r="Z21">
        <v>237.74792551994301</v>
      </c>
      <c r="AA21" s="1">
        <v>6.9170212787221798E-6</v>
      </c>
      <c r="AB21" s="1">
        <v>8.3601619055722294E-5</v>
      </c>
      <c r="AC21">
        <v>30.617285419464853</v>
      </c>
    </row>
    <row r="22" spans="1:29" x14ac:dyDescent="0.25">
      <c r="A22" t="s">
        <v>59</v>
      </c>
      <c r="B22">
        <v>1009</v>
      </c>
      <c r="C22">
        <v>0</v>
      </c>
      <c r="D22">
        <v>19180255674.788502</v>
      </c>
      <c r="E22">
        <v>9.6696517467498708</v>
      </c>
      <c r="F22">
        <v>1763</v>
      </c>
      <c r="G22">
        <v>832</v>
      </c>
      <c r="H22">
        <v>1600</v>
      </c>
      <c r="I22" t="s">
        <v>40</v>
      </c>
      <c r="J22">
        <v>0.329511752747841</v>
      </c>
      <c r="K22">
        <v>6.463200764130708E-3</v>
      </c>
      <c r="L22">
        <v>19145338634.065899</v>
      </c>
      <c r="M22">
        <v>1151109852.1500101</v>
      </c>
      <c r="N22">
        <v>0.374292612075805</v>
      </c>
      <c r="O22">
        <v>1.8204679496783599E-3</v>
      </c>
      <c r="P22">
        <v>3.1282266258224702E-2</v>
      </c>
      <c r="Q22">
        <v>3.8707972311578943E-2</v>
      </c>
      <c r="R22">
        <v>19177557329.483101</v>
      </c>
      <c r="S22">
        <v>1118891156.7328</v>
      </c>
      <c r="T22">
        <v>5.2504682540893501</v>
      </c>
      <c r="U22">
        <v>1.4068348989380099E-4</v>
      </c>
      <c r="V22">
        <v>2.4174544735993302E-3</v>
      </c>
      <c r="W22">
        <v>0.54298421407514696</v>
      </c>
      <c r="X22">
        <v>19180127128.891201</v>
      </c>
      <c r="Y22">
        <v>1116321357.3247099</v>
      </c>
      <c r="Z22">
        <v>107.01341342926</v>
      </c>
      <c r="AA22" s="1">
        <v>6.7019908115552599E-6</v>
      </c>
      <c r="AB22">
        <v>1.1516459878587099E-4</v>
      </c>
      <c r="AC22">
        <v>11.066935628289713</v>
      </c>
    </row>
    <row r="23" spans="1:29" x14ac:dyDescent="0.25">
      <c r="E23">
        <f t="shared" ref="E23:G23" si="2">AVERAGE(E13:E22)</f>
        <v>9.4712265491485397</v>
      </c>
      <c r="F23">
        <f t="shared" si="2"/>
        <v>1697.1</v>
      </c>
      <c r="G23">
        <f t="shared" si="2"/>
        <v>814.8</v>
      </c>
      <c r="J23">
        <f>AVERAGE(J13:J22)</f>
        <v>0.31586737732094539</v>
      </c>
      <c r="K23">
        <f>AVERAGE(K13:K22)</f>
        <v>6.3216507110592218E-3</v>
      </c>
      <c r="P23">
        <f t="shared" ref="P23:Q23" si="3">AVERAGE(P13:P22)</f>
        <v>3.0042048441949892E-2</v>
      </c>
      <c r="Q23">
        <f t="shared" si="3"/>
        <v>4.3713772912265539E-2</v>
      </c>
      <c r="V23">
        <f t="shared" ref="V23:W23" si="4">AVERAGE(V13:V22)</f>
        <v>2.3978238227922019E-3</v>
      </c>
      <c r="W23">
        <f t="shared" si="4"/>
        <v>0.61166423997864328</v>
      </c>
      <c r="AA23" s="1"/>
      <c r="AB23">
        <f t="shared" ref="AB23:AC23" si="5">AVERAGE(AB13:AB22)</f>
        <v>1.1411371380863635E-4</v>
      </c>
      <c r="AC23">
        <f t="shared" si="5"/>
        <v>17.716390575370411</v>
      </c>
    </row>
    <row r="24" spans="1:29" x14ac:dyDescent="0.25">
      <c r="A24" t="s">
        <v>60</v>
      </c>
      <c r="B24">
        <v>1000</v>
      </c>
      <c r="C24">
        <v>0</v>
      </c>
      <c r="D24">
        <v>93321993955.030807</v>
      </c>
      <c r="E24">
        <v>35.265117645263601</v>
      </c>
      <c r="F24">
        <v>3000</v>
      </c>
      <c r="G24">
        <v>1216</v>
      </c>
      <c r="H24">
        <v>2400</v>
      </c>
      <c r="I24">
        <v>2712.0201434734199</v>
      </c>
      <c r="J24">
        <v>0.19017573885995301</v>
      </c>
      <c r="K24">
        <v>5.6299859841577714E-3</v>
      </c>
      <c r="L24">
        <v>93208372395.518906</v>
      </c>
      <c r="M24">
        <v>6342296842.8608704</v>
      </c>
      <c r="N24">
        <v>0.67182493209838801</v>
      </c>
      <c r="O24">
        <v>1.2175217726988501E-3</v>
      </c>
      <c r="P24">
        <v>1.8241689338929602E-2</v>
      </c>
      <c r="Q24">
        <v>1.9050693063223614E-2</v>
      </c>
      <c r="R24">
        <v>93312375993.201904</v>
      </c>
      <c r="S24">
        <v>6238293245.1778603</v>
      </c>
      <c r="T24">
        <v>8.7237102985381991</v>
      </c>
      <c r="U24">
        <v>1.03062112384218E-4</v>
      </c>
      <c r="V24">
        <v>1.54414243661478E-3</v>
      </c>
      <c r="W24">
        <v>0.24737505163859466</v>
      </c>
      <c r="X24">
        <v>93321461875.801605</v>
      </c>
      <c r="Y24">
        <v>6229207362.5781803</v>
      </c>
      <c r="Z24">
        <v>209.340773105621</v>
      </c>
      <c r="AA24" s="1">
        <v>5.7015415839714597E-6</v>
      </c>
      <c r="AB24" s="1">
        <v>8.5424139970202503E-5</v>
      </c>
      <c r="AC24">
        <v>5.9361994822024142</v>
      </c>
    </row>
    <row r="25" spans="1:29" x14ac:dyDescent="0.25">
      <c r="A25" t="s">
        <v>61</v>
      </c>
      <c r="B25">
        <v>1001</v>
      </c>
      <c r="C25">
        <v>0</v>
      </c>
      <c r="D25">
        <v>94993406632.065399</v>
      </c>
      <c r="E25">
        <v>32.390133619308401</v>
      </c>
      <c r="F25">
        <v>2999</v>
      </c>
      <c r="G25">
        <v>1188</v>
      </c>
      <c r="H25">
        <v>2400</v>
      </c>
      <c r="I25">
        <v>2941.8774816621199</v>
      </c>
      <c r="J25">
        <v>0.21352696910687399</v>
      </c>
      <c r="K25">
        <v>2.8941938116582157E-3</v>
      </c>
      <c r="L25">
        <v>94876759229.214294</v>
      </c>
      <c r="M25">
        <v>5803304899.5245399</v>
      </c>
      <c r="N25">
        <v>0.59155654907226496</v>
      </c>
      <c r="O25">
        <v>1.22795262309991E-3</v>
      </c>
      <c r="P25">
        <v>2.0512472031114299E-2</v>
      </c>
      <c r="Q25">
        <v>1.8263479738151695E-2</v>
      </c>
      <c r="R25">
        <v>94983629782.717194</v>
      </c>
      <c r="S25">
        <v>5696434346.0217304</v>
      </c>
      <c r="T25">
        <v>8.4567565917968697</v>
      </c>
      <c r="U25">
        <v>1.0292134680558401E-4</v>
      </c>
      <c r="V25">
        <v>1.71926115718097E-3</v>
      </c>
      <c r="W25">
        <v>0.26109051266017713</v>
      </c>
      <c r="X25">
        <v>94992884860.563599</v>
      </c>
      <c r="Y25">
        <v>5687179268.1753197</v>
      </c>
      <c r="Z25">
        <v>237.44445252418501</v>
      </c>
      <c r="AA25" s="1">
        <v>5.4927128135734004E-6</v>
      </c>
      <c r="AB25" s="1">
        <v>9.1753635965969896E-5</v>
      </c>
      <c r="AC25">
        <v>7.3307648345927063</v>
      </c>
    </row>
    <row r="26" spans="1:29" x14ac:dyDescent="0.25">
      <c r="A26" t="s">
        <v>62</v>
      </c>
      <c r="B26">
        <v>1002</v>
      </c>
      <c r="C26">
        <v>0</v>
      </c>
      <c r="D26">
        <v>91585514633.946304</v>
      </c>
      <c r="E26">
        <v>37.610918521881104</v>
      </c>
      <c r="F26">
        <v>3403</v>
      </c>
      <c r="G26">
        <v>1204</v>
      </c>
      <c r="H26">
        <v>2400</v>
      </c>
      <c r="I26">
        <v>2448.9767014603599</v>
      </c>
      <c r="J26">
        <v>0.19135807909132599</v>
      </c>
      <c r="K26">
        <v>2.9078622619078225E-3</v>
      </c>
      <c r="L26">
        <v>91473318141.860901</v>
      </c>
      <c r="M26">
        <v>6175712221.0763998</v>
      </c>
      <c r="N26">
        <v>0.685158491134643</v>
      </c>
      <c r="O26">
        <v>1.22504625904881E-3</v>
      </c>
      <c r="P26">
        <v>1.8503537732893101E-2</v>
      </c>
      <c r="Q26">
        <v>1.8217010327361047E-2</v>
      </c>
      <c r="R26">
        <v>91575970709.920898</v>
      </c>
      <c r="S26">
        <v>6073059653.0164204</v>
      </c>
      <c r="T26">
        <v>9.3557240962982107</v>
      </c>
      <c r="U26">
        <v>1.04207789447314E-4</v>
      </c>
      <c r="V26">
        <v>1.57399179815212E-3</v>
      </c>
      <c r="W26">
        <v>0.24875021573470166</v>
      </c>
      <c r="X26">
        <v>91585004405.951004</v>
      </c>
      <c r="Y26">
        <v>6064025956.9862804</v>
      </c>
      <c r="Z26">
        <v>254.069737195968</v>
      </c>
      <c r="AA26" s="1">
        <v>5.5710556117392098E-6</v>
      </c>
      <c r="AB26" s="1">
        <v>8.4147220533453199E-5</v>
      </c>
      <c r="AC26">
        <v>6.7552122410452835</v>
      </c>
    </row>
    <row r="27" spans="1:29" x14ac:dyDescent="0.25">
      <c r="A27" t="s">
        <v>63</v>
      </c>
      <c r="B27">
        <v>1003</v>
      </c>
      <c r="C27">
        <v>0</v>
      </c>
      <c r="D27">
        <v>91039411025.916794</v>
      </c>
      <c r="E27">
        <v>31.616536140441799</v>
      </c>
      <c r="F27">
        <v>2554</v>
      </c>
      <c r="G27">
        <v>1209</v>
      </c>
      <c r="H27">
        <v>2400</v>
      </c>
      <c r="I27">
        <v>3515.37982353604</v>
      </c>
      <c r="J27">
        <v>0.174056446667195</v>
      </c>
      <c r="K27">
        <v>2.4708813172499696E-3</v>
      </c>
      <c r="L27">
        <v>90929053446.529007</v>
      </c>
      <c r="M27">
        <v>6749828902.15063</v>
      </c>
      <c r="N27">
        <v>0.64056921005249001</v>
      </c>
      <c r="O27">
        <v>1.21219566497837E-3</v>
      </c>
      <c r="P27">
        <v>1.66214407778899E-2</v>
      </c>
      <c r="Q27">
        <v>2.0260575263749907E-2</v>
      </c>
      <c r="R27">
        <v>91030197027.707993</v>
      </c>
      <c r="S27">
        <v>6648685320.9715996</v>
      </c>
      <c r="T27">
        <v>8.5240461826324392</v>
      </c>
      <c r="U27">
        <v>1.0120889519098199E-4</v>
      </c>
      <c r="V27">
        <v>1.3877608262545501E-3</v>
      </c>
      <c r="W27">
        <v>0.26960721265505866</v>
      </c>
      <c r="X27">
        <v>91038910376.219604</v>
      </c>
      <c r="Y27">
        <v>6639971972.4599895</v>
      </c>
      <c r="Z27">
        <v>236.567206144332</v>
      </c>
      <c r="AA27" s="1">
        <v>5.4992633577133398E-6</v>
      </c>
      <c r="AB27" s="1">
        <v>7.5405054532910699E-5</v>
      </c>
      <c r="AC27">
        <v>7.4823884910570815</v>
      </c>
    </row>
    <row r="28" spans="1:29" x14ac:dyDescent="0.25">
      <c r="A28" t="s">
        <v>64</v>
      </c>
      <c r="B28">
        <v>1004</v>
      </c>
      <c r="C28">
        <v>0</v>
      </c>
      <c r="D28">
        <v>90512849982.081497</v>
      </c>
      <c r="E28">
        <v>31.7899122238159</v>
      </c>
      <c r="F28">
        <v>2504</v>
      </c>
      <c r="G28">
        <v>1224</v>
      </c>
      <c r="H28">
        <v>2400</v>
      </c>
      <c r="I28">
        <v>5770.3761290700604</v>
      </c>
      <c r="J28">
        <v>0.222089760859528</v>
      </c>
      <c r="K28">
        <v>2.9487487287432265E-3</v>
      </c>
      <c r="L28">
        <v>90400520297.042099</v>
      </c>
      <c r="M28">
        <v>5368866485.3098803</v>
      </c>
      <c r="N28">
        <v>0.54571986198425204</v>
      </c>
      <c r="O28">
        <v>1.24103577626367E-3</v>
      </c>
      <c r="P28">
        <v>2.1369523187504201E-2</v>
      </c>
      <c r="Q28">
        <v>1.7166447586961803E-2</v>
      </c>
      <c r="R28">
        <v>90503336529.321396</v>
      </c>
      <c r="S28">
        <v>5266050253.03057</v>
      </c>
      <c r="T28">
        <v>8.12109327316284</v>
      </c>
      <c r="U28">
        <v>1.05106101088627E-4</v>
      </c>
      <c r="V28">
        <v>1.8098328084656099E-3</v>
      </c>
      <c r="W28">
        <v>0.25546133049964193</v>
      </c>
      <c r="X28">
        <v>90512330689.812103</v>
      </c>
      <c r="Y28">
        <v>5257056092.5398798</v>
      </c>
      <c r="Z28">
        <v>353.16240429878201</v>
      </c>
      <c r="AA28" s="1">
        <v>5.7372215044919499E-6</v>
      </c>
      <c r="AB28" s="1">
        <v>9.8789809542154306E-5</v>
      </c>
      <c r="AC28">
        <v>11.109260126682734</v>
      </c>
    </row>
    <row r="29" spans="1:29" x14ac:dyDescent="0.25">
      <c r="A29" t="s">
        <v>65</v>
      </c>
      <c r="B29">
        <v>1005</v>
      </c>
      <c r="C29">
        <v>0</v>
      </c>
      <c r="D29">
        <v>91309329931.475494</v>
      </c>
      <c r="E29">
        <v>36.916135311126702</v>
      </c>
      <c r="F29">
        <v>3196</v>
      </c>
      <c r="G29">
        <v>1224</v>
      </c>
      <c r="H29">
        <v>2400</v>
      </c>
      <c r="I29">
        <v>653632.48252669699</v>
      </c>
      <c r="J29">
        <v>0.20083106260115699</v>
      </c>
      <c r="K29">
        <v>2.5393784789619488E-3</v>
      </c>
      <c r="L29">
        <v>91195736738.4711</v>
      </c>
      <c r="M29">
        <v>5926886060.9820404</v>
      </c>
      <c r="N29">
        <v>0.64057970046997004</v>
      </c>
      <c r="O29">
        <v>1.2440480407601201E-3</v>
      </c>
      <c r="P29">
        <v>1.9540249490971901E-2</v>
      </c>
      <c r="Q29">
        <v>1.7352295820545878E-2</v>
      </c>
      <c r="R29">
        <v>91299879734.399597</v>
      </c>
      <c r="S29">
        <v>5822743065.0535402</v>
      </c>
      <c r="T29">
        <v>8.4954681396484304</v>
      </c>
      <c r="U29">
        <v>1.0349651106802199E-4</v>
      </c>
      <c r="V29">
        <v>1.6256186107400099E-3</v>
      </c>
      <c r="W29">
        <v>0.2301288601325463</v>
      </c>
      <c r="X29">
        <v>91308816837.911499</v>
      </c>
      <c r="Y29">
        <v>5813805961.5416098</v>
      </c>
      <c r="Z29">
        <v>218.43636584281899</v>
      </c>
      <c r="AA29" s="1">
        <v>5.6192895548035096E-6</v>
      </c>
      <c r="AB29" s="1">
        <v>8.8262121932030299E-5</v>
      </c>
      <c r="AC29">
        <v>5.9170973343187745</v>
      </c>
    </row>
    <row r="30" spans="1:29" x14ac:dyDescent="0.25">
      <c r="A30" t="s">
        <v>66</v>
      </c>
      <c r="B30">
        <v>1006</v>
      </c>
      <c r="C30">
        <v>0</v>
      </c>
      <c r="D30">
        <v>93164825606.116104</v>
      </c>
      <c r="E30">
        <v>37.329015254974301</v>
      </c>
      <c r="F30">
        <v>3400</v>
      </c>
      <c r="G30">
        <v>1195</v>
      </c>
      <c r="H30">
        <v>2400</v>
      </c>
      <c r="I30">
        <v>4418.0107665094501</v>
      </c>
      <c r="J30">
        <v>0.233579046014497</v>
      </c>
      <c r="K30">
        <v>2.0927290966313594E-3</v>
      </c>
      <c r="L30">
        <v>93051291913.010803</v>
      </c>
      <c r="M30">
        <v>5135024117.80511</v>
      </c>
      <c r="N30">
        <v>0.53710961341857899</v>
      </c>
      <c r="O30">
        <v>1.21863259407947E-3</v>
      </c>
      <c r="P30">
        <v>2.2609560808259599E-2</v>
      </c>
      <c r="Q30">
        <v>1.438852886286643E-2</v>
      </c>
      <c r="R30">
        <v>93155205559.130997</v>
      </c>
      <c r="S30">
        <v>5031110471.6849098</v>
      </c>
      <c r="T30">
        <v>7.3617620468139604</v>
      </c>
      <c r="U30">
        <v>1.0325835874821501E-4</v>
      </c>
      <c r="V30">
        <v>1.9157752323557299E-3</v>
      </c>
      <c r="W30">
        <v>0.1972128650201391</v>
      </c>
      <c r="X30">
        <v>93164304672.660706</v>
      </c>
      <c r="Y30">
        <v>5022011358.1551905</v>
      </c>
      <c r="Z30">
        <v>283.51526188850403</v>
      </c>
      <c r="AA30" s="1">
        <v>5.5915250422132699E-6</v>
      </c>
      <c r="AB30">
        <v>1.03740804297396E-4</v>
      </c>
      <c r="AC30">
        <v>7.5950372639611494</v>
      </c>
    </row>
    <row r="31" spans="1:29" x14ac:dyDescent="0.25">
      <c r="A31" t="s">
        <v>67</v>
      </c>
      <c r="B31">
        <v>1007</v>
      </c>
      <c r="C31">
        <v>0</v>
      </c>
      <c r="D31">
        <v>90838833484.25</v>
      </c>
      <c r="E31">
        <v>38.361303329467702</v>
      </c>
      <c r="F31">
        <v>3226</v>
      </c>
      <c r="G31">
        <v>1216</v>
      </c>
      <c r="H31">
        <v>2400</v>
      </c>
      <c r="I31" t="s">
        <v>40</v>
      </c>
      <c r="J31">
        <v>0.15362753095113499</v>
      </c>
      <c r="K31">
        <v>2.036078938679086E-3</v>
      </c>
      <c r="L31">
        <v>90727169641.609802</v>
      </c>
      <c r="M31">
        <v>7658780516.2487097</v>
      </c>
      <c r="N31">
        <v>0.561007499694824</v>
      </c>
      <c r="O31">
        <v>1.22925227413347E-3</v>
      </c>
      <c r="P31">
        <v>1.47955633216354E-2</v>
      </c>
      <c r="Q31">
        <v>1.4624307596553407E-2</v>
      </c>
      <c r="R31">
        <v>90829274686.4888</v>
      </c>
      <c r="S31">
        <v>7556675471.3696899</v>
      </c>
      <c r="T31">
        <v>8.9592590332031197</v>
      </c>
      <c r="U31">
        <v>1.05228098980251E-4</v>
      </c>
      <c r="V31">
        <v>1.2665496208051599E-3</v>
      </c>
      <c r="W31">
        <v>0.23354939106881062</v>
      </c>
      <c r="X31">
        <v>90838316860.988098</v>
      </c>
      <c r="Y31">
        <v>7547633296.87043</v>
      </c>
      <c r="Z31">
        <v>322.09095478057799</v>
      </c>
      <c r="AA31" s="1">
        <v>5.6872511683479099E-6</v>
      </c>
      <c r="AB31" s="1">
        <v>6.8453064157764594E-5</v>
      </c>
      <c r="AC31">
        <v>8.3962463948183927</v>
      </c>
    </row>
    <row r="32" spans="1:29" x14ac:dyDescent="0.25">
      <c r="A32" t="s">
        <v>68</v>
      </c>
      <c r="B32">
        <v>1008</v>
      </c>
      <c r="C32">
        <v>0</v>
      </c>
      <c r="D32">
        <v>92896084289.901993</v>
      </c>
      <c r="E32">
        <v>39.455475807189899</v>
      </c>
      <c r="F32">
        <v>3799</v>
      </c>
      <c r="G32">
        <v>1199</v>
      </c>
      <c r="H32">
        <v>2400</v>
      </c>
      <c r="I32" t="s">
        <v>40</v>
      </c>
      <c r="J32">
        <v>0.23706772828459</v>
      </c>
      <c r="K32">
        <v>2.3473991448094266E-3</v>
      </c>
      <c r="L32">
        <v>92781509893.850204</v>
      </c>
      <c r="M32">
        <v>5108417639.5334396</v>
      </c>
      <c r="N32">
        <v>0.64056468009948697</v>
      </c>
      <c r="O32">
        <v>1.2333608776695501E-3</v>
      </c>
      <c r="P32">
        <v>2.2943130263732601E-2</v>
      </c>
      <c r="Q32">
        <v>1.6235127494844657E-2</v>
      </c>
      <c r="R32">
        <v>92886488451.066406</v>
      </c>
      <c r="S32">
        <v>5003439082.3172302</v>
      </c>
      <c r="T32">
        <v>9.1810107231140101</v>
      </c>
      <c r="U32">
        <v>1.0329648347404299E-4</v>
      </c>
      <c r="V32">
        <v>1.92153385034273E-3</v>
      </c>
      <c r="W32">
        <v>0.23269294148116626</v>
      </c>
      <c r="X32">
        <v>92895549513.023697</v>
      </c>
      <c r="Y32">
        <v>4994378020.3598604</v>
      </c>
      <c r="Z32">
        <v>400.23346471786499</v>
      </c>
      <c r="AA32" s="1">
        <v>5.7567214202212802E-6</v>
      </c>
      <c r="AB32">
        <v>1.07087237666981E-4</v>
      </c>
      <c r="AC32">
        <v>10.143926958927491</v>
      </c>
    </row>
    <row r="33" spans="1:29" x14ac:dyDescent="0.25">
      <c r="A33" t="s">
        <v>69</v>
      </c>
      <c r="B33">
        <v>1009</v>
      </c>
      <c r="C33">
        <v>0</v>
      </c>
      <c r="D33">
        <v>93533279476.804993</v>
      </c>
      <c r="E33">
        <v>38.784020185470503</v>
      </c>
      <c r="F33">
        <v>3071</v>
      </c>
      <c r="G33">
        <v>1261</v>
      </c>
      <c r="H33">
        <v>2400</v>
      </c>
      <c r="I33" t="s">
        <v>40</v>
      </c>
      <c r="J33">
        <v>0.176095097047132</v>
      </c>
      <c r="K33">
        <v>2.4171097060107579E-3</v>
      </c>
      <c r="L33">
        <v>93417021533.871796</v>
      </c>
      <c r="M33">
        <v>6917236433.6761999</v>
      </c>
      <c r="N33">
        <v>0.57562994956970204</v>
      </c>
      <c r="O33">
        <v>1.24295805282986E-3</v>
      </c>
      <c r="P33">
        <v>1.7094296517997199E-2</v>
      </c>
      <c r="Q33">
        <v>1.4841936107112173E-2</v>
      </c>
      <c r="R33">
        <v>93523606302.725693</v>
      </c>
      <c r="S33">
        <v>6810651664.8222599</v>
      </c>
      <c r="T33">
        <v>8.4058849811553902</v>
      </c>
      <c r="U33">
        <v>1.03419597104362E-4</v>
      </c>
      <c r="V33">
        <v>1.4223209340402201E-3</v>
      </c>
      <c r="W33">
        <v>0.21673578295796297</v>
      </c>
      <c r="X33">
        <v>93532780460.048004</v>
      </c>
      <c r="Y33">
        <v>6801477507.4999399</v>
      </c>
      <c r="Z33">
        <v>249.77013206481899</v>
      </c>
      <c r="AA33" s="1">
        <v>5.3351786638316902E-6</v>
      </c>
      <c r="AB33" s="1">
        <v>7.3374258969071697E-5</v>
      </c>
      <c r="AC33">
        <v>6.4400268685500874</v>
      </c>
    </row>
    <row r="34" spans="1:29" x14ac:dyDescent="0.25">
      <c r="E34">
        <f>AVERAGE(E24:E33)</f>
        <v>35.951856803893989</v>
      </c>
      <c r="F34">
        <f t="shared" ref="F34:G34" si="6">AVERAGE(F24:F33)</f>
        <v>3115.2</v>
      </c>
      <c r="G34">
        <f t="shared" si="6"/>
        <v>1213.5999999999999</v>
      </c>
      <c r="J34">
        <f>AVERAGE(J24:J33)</f>
        <v>0.19924074594833871</v>
      </c>
      <c r="K34">
        <f>AVERAGE(K24:K33)</f>
        <v>2.8284367468809587E-3</v>
      </c>
      <c r="P34">
        <f t="shared" ref="P34:Q34" si="7">AVERAGE(P24:P33)</f>
        <v>1.9223146347092782E-2</v>
      </c>
      <c r="Q34">
        <f t="shared" si="7"/>
        <v>1.7040040186137063E-2</v>
      </c>
      <c r="V34">
        <f t="shared" ref="V34:W34" si="8">AVERAGE(V24:V33)</f>
        <v>1.6186787274951879E-3</v>
      </c>
      <c r="W34">
        <f t="shared" si="8"/>
        <v>0.23926041638487994</v>
      </c>
      <c r="AB34">
        <f t="shared" ref="AB34:AC34" si="9">AVERAGE(AB24:AB33)</f>
        <v>8.7643734756793427E-5</v>
      </c>
      <c r="AC34">
        <f t="shared" si="9"/>
        <v>7.7106159996156123</v>
      </c>
    </row>
    <row r="35" spans="1:29" x14ac:dyDescent="0.25">
      <c r="A35" t="s">
        <v>72</v>
      </c>
      <c r="B35">
        <v>1000</v>
      </c>
      <c r="C35">
        <v>0</v>
      </c>
      <c r="D35">
        <v>6112739110</v>
      </c>
      <c r="E35">
        <v>5.4989442830000002</v>
      </c>
      <c r="F35">
        <v>1557</v>
      </c>
      <c r="G35">
        <v>624</v>
      </c>
      <c r="H35">
        <v>1200</v>
      </c>
      <c r="I35">
        <v>5034.9113989999996</v>
      </c>
      <c r="J35">
        <v>0.409231603</v>
      </c>
      <c r="K35">
        <v>2.2728384316673754E-2</v>
      </c>
      <c r="L35">
        <v>6098404065</v>
      </c>
      <c r="M35">
        <v>387002594.39999998</v>
      </c>
      <c r="N35">
        <v>0.28041648899999999</v>
      </c>
      <c r="O35">
        <v>2.3451100000000001E-3</v>
      </c>
      <c r="P35">
        <v>3.8466039E-2</v>
      </c>
      <c r="Q35">
        <v>5.0994604521982206E-2</v>
      </c>
      <c r="R35">
        <v>6111688530</v>
      </c>
      <c r="S35">
        <v>373718129.60000002</v>
      </c>
      <c r="T35">
        <v>3.6189453600000001</v>
      </c>
      <c r="U35">
        <v>1.71867E-4</v>
      </c>
      <c r="V35">
        <v>2.8190799999999998E-3</v>
      </c>
      <c r="W35">
        <v>0.65811638993833388</v>
      </c>
      <c r="X35">
        <v>6112696591</v>
      </c>
      <c r="Y35">
        <v>372710068.80000001</v>
      </c>
      <c r="Z35">
        <v>130.66912840000001</v>
      </c>
      <c r="AA35">
        <v>6.9600000000000003E-6</v>
      </c>
      <c r="AB35">
        <v>1.1409299999999999E-4</v>
      </c>
      <c r="AC35">
        <v>23.762584538993046</v>
      </c>
    </row>
    <row r="36" spans="1:29" x14ac:dyDescent="0.25">
      <c r="A36" t="s">
        <v>73</v>
      </c>
      <c r="B36">
        <v>1001</v>
      </c>
      <c r="C36">
        <v>0</v>
      </c>
      <c r="D36">
        <v>6095280018</v>
      </c>
      <c r="E36">
        <v>3.858547449</v>
      </c>
      <c r="F36">
        <v>919</v>
      </c>
      <c r="G36">
        <v>613</v>
      </c>
      <c r="H36">
        <v>1200</v>
      </c>
      <c r="I36">
        <v>3899.7617169999999</v>
      </c>
      <c r="J36">
        <v>0.61479229099999999</v>
      </c>
      <c r="K36">
        <v>1.2147550760882194E-2</v>
      </c>
      <c r="L36">
        <v>6080678471</v>
      </c>
      <c r="M36">
        <v>263903324.5</v>
      </c>
      <c r="N36">
        <v>0.249983549</v>
      </c>
      <c r="O36">
        <v>2.3955500000000002E-3</v>
      </c>
      <c r="P36">
        <v>5.8569766000000002E-2</v>
      </c>
      <c r="Q36">
        <v>6.4786957347067728E-2</v>
      </c>
      <c r="R36">
        <v>6094145233</v>
      </c>
      <c r="S36">
        <v>250436562.80000001</v>
      </c>
      <c r="T36">
        <v>3.2268309589999999</v>
      </c>
      <c r="U36">
        <v>1.86174E-4</v>
      </c>
      <c r="V36">
        <v>4.5518529999999998E-3</v>
      </c>
      <c r="W36">
        <v>0.83628126948037951</v>
      </c>
      <c r="X36">
        <v>6095232171</v>
      </c>
      <c r="Y36">
        <v>249349625</v>
      </c>
      <c r="Z36">
        <v>90.483930830000006</v>
      </c>
      <c r="AA36">
        <v>7.8499999999999994E-6</v>
      </c>
      <c r="AB36">
        <v>1.9192600000000001E-4</v>
      </c>
      <c r="AC36">
        <v>23.450257389850229</v>
      </c>
    </row>
    <row r="37" spans="1:29" x14ac:dyDescent="0.25">
      <c r="A37" t="s">
        <v>74</v>
      </c>
      <c r="B37">
        <v>1002</v>
      </c>
      <c r="C37">
        <v>0</v>
      </c>
      <c r="D37">
        <v>5836781839</v>
      </c>
      <c r="E37">
        <v>4.6213378909999996</v>
      </c>
      <c r="F37">
        <v>1185</v>
      </c>
      <c r="G37">
        <v>627</v>
      </c>
      <c r="H37">
        <v>1200</v>
      </c>
      <c r="I37" t="s">
        <v>40</v>
      </c>
      <c r="J37">
        <v>0.58647527799999999</v>
      </c>
      <c r="K37">
        <v>9.4505599958520769E-3</v>
      </c>
      <c r="L37">
        <v>5823139204</v>
      </c>
      <c r="M37">
        <v>262246723</v>
      </c>
      <c r="N37">
        <v>0.299520016</v>
      </c>
      <c r="O37">
        <v>2.3373560000000001E-3</v>
      </c>
      <c r="P37">
        <v>5.4876952E-2</v>
      </c>
      <c r="Q37">
        <v>6.4812403478073238E-2</v>
      </c>
      <c r="R37">
        <v>5835741624</v>
      </c>
      <c r="S37">
        <v>249644303.59999999</v>
      </c>
      <c r="T37">
        <v>3.395961523</v>
      </c>
      <c r="U37">
        <v>1.7821699999999999E-4</v>
      </c>
      <c r="V37">
        <v>4.1842240000000003E-3</v>
      </c>
      <c r="W37">
        <v>0.73484380564632479</v>
      </c>
      <c r="X37">
        <v>5836736797</v>
      </c>
      <c r="Y37">
        <v>248649130.80000001</v>
      </c>
      <c r="Z37">
        <v>120.7175019</v>
      </c>
      <c r="AA37">
        <v>7.7200000000000006E-6</v>
      </c>
      <c r="AB37">
        <v>1.8118100000000001E-4</v>
      </c>
      <c r="AC37">
        <v>26.121764897367903</v>
      </c>
    </row>
    <row r="38" spans="1:29" x14ac:dyDescent="0.25">
      <c r="A38" t="s">
        <v>75</v>
      </c>
      <c r="B38">
        <v>1003</v>
      </c>
      <c r="C38">
        <v>0</v>
      </c>
      <c r="D38">
        <v>5781176026</v>
      </c>
      <c r="E38">
        <v>4.8777315620000001</v>
      </c>
      <c r="F38">
        <v>1331</v>
      </c>
      <c r="G38">
        <v>621</v>
      </c>
      <c r="H38">
        <v>1200</v>
      </c>
      <c r="I38">
        <v>3002.3154869999998</v>
      </c>
      <c r="J38">
        <v>0.28841892699999999</v>
      </c>
      <c r="K38">
        <v>6.406080081042393E-3</v>
      </c>
      <c r="L38">
        <v>5767746829</v>
      </c>
      <c r="M38">
        <v>502484032.19999999</v>
      </c>
      <c r="N38">
        <v>0.296837568</v>
      </c>
      <c r="O38">
        <v>2.3229180000000002E-3</v>
      </c>
      <c r="P38">
        <v>2.7459490999999999E-2</v>
      </c>
      <c r="Q38">
        <v>6.0855658870716672E-2</v>
      </c>
      <c r="R38">
        <v>5780137930</v>
      </c>
      <c r="S38">
        <v>490092931.30000001</v>
      </c>
      <c r="T38">
        <v>3.5239880079999999</v>
      </c>
      <c r="U38">
        <v>1.7956499999999999E-4</v>
      </c>
      <c r="V38">
        <v>2.1226579999999999E-3</v>
      </c>
      <c r="W38">
        <v>0.72246452335623623</v>
      </c>
      <c r="X38">
        <v>5781129754</v>
      </c>
      <c r="Y38">
        <v>489101107.10000002</v>
      </c>
      <c r="Z38">
        <v>85.957975149999996</v>
      </c>
      <c r="AA38">
        <v>7.9999999999999996E-6</v>
      </c>
      <c r="AB38">
        <v>9.4599999999999996E-5</v>
      </c>
      <c r="AC38">
        <v>17.622530895233385</v>
      </c>
    </row>
    <row r="39" spans="1:29" x14ac:dyDescent="0.25">
      <c r="A39" t="s">
        <v>76</v>
      </c>
      <c r="B39">
        <v>1004</v>
      </c>
      <c r="C39">
        <v>0</v>
      </c>
      <c r="D39">
        <v>6273812134</v>
      </c>
      <c r="E39">
        <v>4.7030005460000002</v>
      </c>
      <c r="F39">
        <v>1303</v>
      </c>
      <c r="G39">
        <v>612</v>
      </c>
      <c r="H39">
        <v>1200</v>
      </c>
      <c r="I39">
        <v>1202.163918</v>
      </c>
      <c r="J39">
        <v>0.61061813200000004</v>
      </c>
      <c r="K39">
        <v>6.6440857691535552E-3</v>
      </c>
      <c r="L39">
        <v>6259089210</v>
      </c>
      <c r="M39">
        <v>273528106.10000002</v>
      </c>
      <c r="N39">
        <v>0.249981642</v>
      </c>
      <c r="O39">
        <v>2.3467269999999998E-3</v>
      </c>
      <c r="P39">
        <v>5.6888058999999998E-2</v>
      </c>
      <c r="Q39">
        <v>5.3153649368085781E-2</v>
      </c>
      <c r="R39">
        <v>6272720764</v>
      </c>
      <c r="S39">
        <v>259896552.30000001</v>
      </c>
      <c r="T39">
        <v>3.217735529</v>
      </c>
      <c r="U39">
        <v>1.73957E-4</v>
      </c>
      <c r="V39">
        <v>4.2169579999999998E-3</v>
      </c>
      <c r="W39">
        <v>0.68418778554826043</v>
      </c>
      <c r="X39">
        <v>6273766304</v>
      </c>
      <c r="Y39">
        <v>258851011.90000001</v>
      </c>
      <c r="Z39">
        <v>98.139161830000006</v>
      </c>
      <c r="AA39">
        <v>7.3000000000000004E-6</v>
      </c>
      <c r="AB39">
        <v>1.7708399999999999E-4</v>
      </c>
      <c r="AC39">
        <v>20.867350720056667</v>
      </c>
    </row>
    <row r="40" spans="1:29" x14ac:dyDescent="0.25">
      <c r="A40" t="s">
        <v>77</v>
      </c>
      <c r="B40">
        <v>1005</v>
      </c>
      <c r="C40">
        <v>0</v>
      </c>
      <c r="D40">
        <v>6099828858</v>
      </c>
      <c r="E40">
        <v>4.4102098940000003</v>
      </c>
      <c r="F40">
        <v>1128</v>
      </c>
      <c r="G40">
        <v>625</v>
      </c>
      <c r="H40">
        <v>1200</v>
      </c>
      <c r="I40" t="s">
        <v>40</v>
      </c>
      <c r="J40">
        <v>0.53746949200000005</v>
      </c>
      <c r="K40">
        <v>1.0628637667284686E-2</v>
      </c>
      <c r="L40">
        <v>6085253274</v>
      </c>
      <c r="M40">
        <v>301017170.39999998</v>
      </c>
      <c r="N40">
        <v>0.24690508799999999</v>
      </c>
      <c r="O40">
        <v>2.3895069999999999E-3</v>
      </c>
      <c r="P40">
        <v>5.0885013999999999E-2</v>
      </c>
      <c r="Q40">
        <v>5.598488369814536E-2</v>
      </c>
      <c r="R40">
        <v>6098711347</v>
      </c>
      <c r="S40">
        <v>287559097.5</v>
      </c>
      <c r="T40">
        <v>3.378181219</v>
      </c>
      <c r="U40">
        <v>1.8320399999999999E-4</v>
      </c>
      <c r="V40">
        <v>3.9013590000000001E-3</v>
      </c>
      <c r="W40">
        <v>0.76599102994983204</v>
      </c>
      <c r="X40">
        <v>6099779699</v>
      </c>
      <c r="Y40">
        <v>286490745.30000001</v>
      </c>
      <c r="Z40">
        <v>102.0229161</v>
      </c>
      <c r="AA40">
        <v>8.0600000000000008E-6</v>
      </c>
      <c r="AB40">
        <v>1.7161999999999999E-4</v>
      </c>
      <c r="AC40">
        <v>23.133347063322333</v>
      </c>
    </row>
    <row r="41" spans="1:29" x14ac:dyDescent="0.25">
      <c r="A41" t="s">
        <v>78</v>
      </c>
      <c r="B41">
        <v>1006</v>
      </c>
      <c r="C41">
        <v>0</v>
      </c>
      <c r="D41">
        <v>6040502133</v>
      </c>
      <c r="E41">
        <v>4.8640274999999997</v>
      </c>
      <c r="F41">
        <v>1273</v>
      </c>
      <c r="G41">
        <v>625</v>
      </c>
      <c r="H41">
        <v>1200</v>
      </c>
      <c r="I41" t="s">
        <v>40</v>
      </c>
      <c r="J41">
        <v>0.55556745100000005</v>
      </c>
      <c r="K41">
        <v>1.1254234479554238E-2</v>
      </c>
      <c r="L41">
        <v>6026429375</v>
      </c>
      <c r="M41">
        <v>286118259.69999999</v>
      </c>
      <c r="N41">
        <v>0.30438637699999999</v>
      </c>
      <c r="O41">
        <v>2.3297330000000001E-3</v>
      </c>
      <c r="P41">
        <v>5.1729429E-2</v>
      </c>
      <c r="Q41">
        <v>6.2579082252310458E-2</v>
      </c>
      <c r="R41">
        <v>6039437570</v>
      </c>
      <c r="S41">
        <v>273110064.39999998</v>
      </c>
      <c r="T41">
        <v>3.907151222</v>
      </c>
      <c r="U41">
        <v>1.7623699999999999E-4</v>
      </c>
      <c r="V41">
        <v>3.9131799999999996E-3</v>
      </c>
      <c r="W41">
        <v>0.8032749037705893</v>
      </c>
      <c r="X41">
        <v>6040457011</v>
      </c>
      <c r="Y41">
        <v>272090623.60000002</v>
      </c>
      <c r="Z41">
        <v>123.2933824</v>
      </c>
      <c r="AA41">
        <v>7.4699999999999996E-6</v>
      </c>
      <c r="AB41">
        <v>1.6586300000000001E-4</v>
      </c>
      <c r="AC41">
        <v>25.348002740527271</v>
      </c>
    </row>
    <row r="42" spans="1:29" x14ac:dyDescent="0.25">
      <c r="A42" t="s">
        <v>79</v>
      </c>
      <c r="B42">
        <v>1007</v>
      </c>
      <c r="C42">
        <v>0</v>
      </c>
      <c r="D42">
        <v>5882417065</v>
      </c>
      <c r="E42">
        <v>4.5200762750000001</v>
      </c>
      <c r="F42">
        <v>1242</v>
      </c>
      <c r="G42">
        <v>606</v>
      </c>
      <c r="H42">
        <v>1200</v>
      </c>
      <c r="I42" t="s">
        <v>40</v>
      </c>
      <c r="J42">
        <v>0.39632427599999998</v>
      </c>
      <c r="K42">
        <v>9.8080690021099259E-3</v>
      </c>
      <c r="L42">
        <v>5868363343</v>
      </c>
      <c r="M42">
        <v>387212156.5</v>
      </c>
      <c r="N42">
        <v>0.24996876700000001</v>
      </c>
      <c r="O42">
        <v>2.3891070000000001E-3</v>
      </c>
      <c r="P42">
        <v>3.7661541E-2</v>
      </c>
      <c r="Q42">
        <v>5.5301891338105792E-2</v>
      </c>
      <c r="R42">
        <v>5881364577</v>
      </c>
      <c r="S42">
        <v>374210922.80000001</v>
      </c>
      <c r="T42">
        <v>3.4654817580000001</v>
      </c>
      <c r="U42">
        <v>1.7892099999999999E-4</v>
      </c>
      <c r="V42">
        <v>2.8204850000000002E-3</v>
      </c>
      <c r="W42">
        <v>0.76668656614649722</v>
      </c>
      <c r="X42">
        <v>5882369945</v>
      </c>
      <c r="Y42">
        <v>373205554.5</v>
      </c>
      <c r="Z42">
        <v>109.9783633</v>
      </c>
      <c r="AA42">
        <v>8.0099999999999995E-6</v>
      </c>
      <c r="AB42">
        <v>1.26272E-4</v>
      </c>
      <c r="AC42">
        <v>24.331085718238239</v>
      </c>
    </row>
    <row r="43" spans="1:29" x14ac:dyDescent="0.25">
      <c r="A43" t="s">
        <v>80</v>
      </c>
      <c r="B43">
        <v>1008</v>
      </c>
      <c r="C43">
        <v>0</v>
      </c>
      <c r="D43">
        <v>6128996151</v>
      </c>
      <c r="E43">
        <v>4.8035337919999996</v>
      </c>
      <c r="F43">
        <v>1289</v>
      </c>
      <c r="G43">
        <v>606</v>
      </c>
      <c r="H43">
        <v>1200</v>
      </c>
      <c r="I43">
        <v>3611.0381750000001</v>
      </c>
      <c r="J43">
        <v>0.72145191799999997</v>
      </c>
      <c r="K43">
        <v>8.6136822996664367E-3</v>
      </c>
      <c r="L43">
        <v>6114816414</v>
      </c>
      <c r="M43">
        <v>225323911.40000001</v>
      </c>
      <c r="N43">
        <v>0.265606642</v>
      </c>
      <c r="O43">
        <v>2.3135500000000002E-3</v>
      </c>
      <c r="P43">
        <v>6.7156655999999995E-2</v>
      </c>
      <c r="Q43">
        <v>5.5294009265085653E-2</v>
      </c>
      <c r="R43">
        <v>6127921786</v>
      </c>
      <c r="S43">
        <v>212218539.19999999</v>
      </c>
      <c r="T43">
        <v>4.2077934739999998</v>
      </c>
      <c r="U43">
        <v>1.7529199999999999E-4</v>
      </c>
      <c r="V43">
        <v>5.0882990000000001E-3</v>
      </c>
      <c r="W43">
        <v>0.87597873902913514</v>
      </c>
      <c r="X43">
        <v>6128951075</v>
      </c>
      <c r="Y43">
        <v>211189250.5</v>
      </c>
      <c r="Z43">
        <v>233.88434100000001</v>
      </c>
      <c r="AA43">
        <v>7.3499999999999999E-6</v>
      </c>
      <c r="AB43">
        <v>2.13484E-4</v>
      </c>
      <c r="AC43">
        <v>48.690058429383903</v>
      </c>
    </row>
    <row r="44" spans="1:29" x14ac:dyDescent="0.25">
      <c r="A44" t="s">
        <v>81</v>
      </c>
      <c r="B44">
        <v>1009</v>
      </c>
      <c r="C44">
        <v>0</v>
      </c>
      <c r="D44">
        <v>5766933831</v>
      </c>
      <c r="E44">
        <v>4.1582562919999999</v>
      </c>
      <c r="F44">
        <v>1145</v>
      </c>
      <c r="G44">
        <v>610</v>
      </c>
      <c r="H44">
        <v>1200</v>
      </c>
      <c r="I44" t="s">
        <v>40</v>
      </c>
      <c r="J44">
        <v>0.40225727900000002</v>
      </c>
      <c r="K44">
        <v>1.1272467281581404E-2</v>
      </c>
      <c r="L44">
        <v>5753285075</v>
      </c>
      <c r="M44">
        <v>368893562.19999999</v>
      </c>
      <c r="N44">
        <v>0.24998378800000001</v>
      </c>
      <c r="O44">
        <v>2.3667269999999999E-3</v>
      </c>
      <c r="P44">
        <v>3.8420704999999999E-2</v>
      </c>
      <c r="Q44">
        <v>6.0117455598140898E-2</v>
      </c>
      <c r="R44">
        <v>5765880323</v>
      </c>
      <c r="S44">
        <v>356298314.39999998</v>
      </c>
      <c r="T44">
        <v>3.308107138</v>
      </c>
      <c r="U44">
        <v>1.8268099999999999E-4</v>
      </c>
      <c r="V44">
        <v>2.9655829999999999E-3</v>
      </c>
      <c r="W44">
        <v>0.79555152585578048</v>
      </c>
      <c r="X44">
        <v>5766887447</v>
      </c>
      <c r="Y44">
        <v>355291190.69999999</v>
      </c>
      <c r="Z44">
        <v>115.84029339999999</v>
      </c>
      <c r="AA44">
        <v>8.0399999999999993E-6</v>
      </c>
      <c r="AB44">
        <v>1.3056999999999999E-4</v>
      </c>
      <c r="AC44">
        <v>27.857901308984538</v>
      </c>
    </row>
    <row r="45" spans="1:29" x14ac:dyDescent="0.25">
      <c r="E45">
        <f>AVERAGE(E35:E44)</f>
        <v>4.6315665484000004</v>
      </c>
      <c r="F45">
        <f t="shared" ref="F45:G45" si="10">AVERAGE(F35:F44)</f>
        <v>1237.2</v>
      </c>
      <c r="G45">
        <f t="shared" si="10"/>
        <v>616.9</v>
      </c>
      <c r="J45">
        <f t="shared" ref="J45" si="11">AVERAGE(J35:J44)</f>
        <v>0.51226066469999998</v>
      </c>
      <c r="K45">
        <f t="shared" ref="K45" si="12">AVERAGE(K35:K44)</f>
        <v>1.0895375165380066E-2</v>
      </c>
      <c r="P45">
        <f t="shared" ref="P45" si="13">AVERAGE(P35:P44)</f>
        <v>4.8211365200000002E-2</v>
      </c>
      <c r="Q45">
        <f t="shared" ref="Q45" si="14">AVERAGE(Q35:Q44)</f>
        <v>5.8388059573771377E-2</v>
      </c>
      <c r="V45">
        <f t="shared" ref="V45:W45" si="15">AVERAGE(V35:V44)</f>
        <v>3.6583678999999999E-3</v>
      </c>
      <c r="W45">
        <f t="shared" si="15"/>
        <v>0.76433765387213692</v>
      </c>
      <c r="AB45">
        <f t="shared" ref="AB45" si="16">AVERAGE(AB35:AB44)</f>
        <v>1.5666930000000001E-4</v>
      </c>
      <c r="AC45">
        <f t="shared" ref="AC45" si="17">AVERAGE(AC35:AC44)</f>
        <v>26.118488370195745</v>
      </c>
    </row>
    <row r="46" spans="1:29" x14ac:dyDescent="0.25">
      <c r="A46" t="s">
        <v>82</v>
      </c>
      <c r="B46">
        <v>1000</v>
      </c>
      <c r="C46">
        <v>0</v>
      </c>
      <c r="D46">
        <v>44775135587</v>
      </c>
      <c r="E46">
        <v>16.882469650000001</v>
      </c>
      <c r="F46">
        <v>2054</v>
      </c>
      <c r="G46">
        <v>1014</v>
      </c>
      <c r="H46">
        <v>2000</v>
      </c>
      <c r="I46">
        <v>3382.2559230000002</v>
      </c>
      <c r="J46">
        <v>0.23993171999999999</v>
      </c>
      <c r="K46">
        <v>1.2957114541591964E-2</v>
      </c>
      <c r="L46">
        <v>44710381745</v>
      </c>
      <c r="M46">
        <v>2858756815</v>
      </c>
      <c r="N46">
        <v>0.56545948999999995</v>
      </c>
      <c r="O46">
        <v>1.446201E-3</v>
      </c>
      <c r="P46">
        <v>2.317601E-2</v>
      </c>
      <c r="Q46">
        <v>3.3493884586962661E-2</v>
      </c>
      <c r="R46">
        <v>44769881400</v>
      </c>
      <c r="S46">
        <v>2799257160</v>
      </c>
      <c r="T46">
        <v>15.441611290000001</v>
      </c>
      <c r="U46">
        <v>1.17346E-4</v>
      </c>
      <c r="V46">
        <v>1.880523E-3</v>
      </c>
      <c r="W46">
        <v>0.91465357913437739</v>
      </c>
      <c r="X46">
        <v>44774869262</v>
      </c>
      <c r="Y46">
        <v>2794269298</v>
      </c>
      <c r="Z46">
        <v>730.80157780000002</v>
      </c>
      <c r="AA46">
        <v>5.9499999999999998E-6</v>
      </c>
      <c r="AB46">
        <v>9.5299999999999999E-5</v>
      </c>
      <c r="AC46">
        <v>43.287599086547146</v>
      </c>
    </row>
    <row r="47" spans="1:29" x14ac:dyDescent="0.25">
      <c r="A47" t="s">
        <v>83</v>
      </c>
      <c r="B47">
        <v>1001</v>
      </c>
      <c r="C47">
        <v>0</v>
      </c>
      <c r="D47">
        <v>44820589684</v>
      </c>
      <c r="E47">
        <v>18.16570544</v>
      </c>
      <c r="F47">
        <v>2387</v>
      </c>
      <c r="G47">
        <v>1009</v>
      </c>
      <c r="H47">
        <v>2000</v>
      </c>
      <c r="I47">
        <v>2981.469869</v>
      </c>
      <c r="J47">
        <v>0.26926006200000002</v>
      </c>
      <c r="K47">
        <v>4.2854485479315351E-3</v>
      </c>
      <c r="L47">
        <v>44753695242</v>
      </c>
      <c r="M47">
        <v>2634305914</v>
      </c>
      <c r="N47">
        <v>0.42184066799999997</v>
      </c>
      <c r="O47">
        <v>1.492494E-3</v>
      </c>
      <c r="P47">
        <v>2.6055208999999999E-2</v>
      </c>
      <c r="Q47">
        <v>2.3221815931856262E-2</v>
      </c>
      <c r="R47">
        <v>44815074966</v>
      </c>
      <c r="S47">
        <v>2572926190</v>
      </c>
      <c r="T47">
        <v>9.054578781</v>
      </c>
      <c r="U47">
        <v>1.2303999999999999E-4</v>
      </c>
      <c r="V47">
        <v>2.1479680000000001E-3</v>
      </c>
      <c r="W47">
        <v>0.49844355403133744</v>
      </c>
      <c r="X47">
        <v>44820311297</v>
      </c>
      <c r="Y47">
        <v>2567689858</v>
      </c>
      <c r="Z47">
        <v>224.396131</v>
      </c>
      <c r="AA47">
        <v>6.2099999999999998E-6</v>
      </c>
      <c r="AB47">
        <v>1.0843100000000001E-4</v>
      </c>
      <c r="AC47">
        <v>12.352734207937262</v>
      </c>
    </row>
    <row r="48" spans="1:29" x14ac:dyDescent="0.25">
      <c r="A48" t="s">
        <v>84</v>
      </c>
      <c r="B48">
        <v>1002</v>
      </c>
      <c r="C48">
        <v>0</v>
      </c>
      <c r="D48">
        <v>45683020604</v>
      </c>
      <c r="E48">
        <v>21.863907340000001</v>
      </c>
      <c r="F48">
        <v>2931</v>
      </c>
      <c r="G48">
        <v>1027</v>
      </c>
      <c r="H48">
        <v>2000</v>
      </c>
      <c r="I48">
        <v>181016.2102</v>
      </c>
      <c r="J48">
        <v>0.23097551099999999</v>
      </c>
      <c r="K48">
        <v>3.3164247758836322E-3</v>
      </c>
      <c r="L48">
        <v>45616043860</v>
      </c>
      <c r="M48">
        <v>3071378290</v>
      </c>
      <c r="N48">
        <v>0.49787211399999998</v>
      </c>
      <c r="O48">
        <v>1.4661190000000001E-3</v>
      </c>
      <c r="P48">
        <v>2.2292874000000001E-2</v>
      </c>
      <c r="Q48">
        <v>2.2771415294517983E-2</v>
      </c>
      <c r="R48">
        <v>45677500236</v>
      </c>
      <c r="S48">
        <v>3009921914</v>
      </c>
      <c r="T48">
        <v>10.09346938</v>
      </c>
      <c r="U48">
        <v>1.20841E-4</v>
      </c>
      <c r="V48">
        <v>1.837427E-3</v>
      </c>
      <c r="W48">
        <v>0.46164984250248836</v>
      </c>
      <c r="X48">
        <v>45682738085</v>
      </c>
      <c r="Y48">
        <v>3004684065</v>
      </c>
      <c r="Z48">
        <v>284.95148610000001</v>
      </c>
      <c r="AA48">
        <v>6.1800000000000001E-6</v>
      </c>
      <c r="AB48">
        <v>9.3999999999999994E-5</v>
      </c>
      <c r="AC48">
        <v>13.032962574749002</v>
      </c>
    </row>
    <row r="49" spans="1:29" x14ac:dyDescent="0.25">
      <c r="A49" t="s">
        <v>85</v>
      </c>
      <c r="B49">
        <v>1003</v>
      </c>
      <c r="C49">
        <v>0</v>
      </c>
      <c r="D49">
        <v>44955482845</v>
      </c>
      <c r="E49">
        <v>19.77652192</v>
      </c>
      <c r="F49">
        <v>2500</v>
      </c>
      <c r="G49">
        <v>1015</v>
      </c>
      <c r="H49">
        <v>2000</v>
      </c>
      <c r="I49">
        <v>2011.1934679999999</v>
      </c>
      <c r="J49">
        <v>0.28915381800000001</v>
      </c>
      <c r="K49">
        <v>3.9500296015650459E-3</v>
      </c>
      <c r="L49">
        <v>44889292491</v>
      </c>
      <c r="M49">
        <v>2468497656</v>
      </c>
      <c r="N49">
        <v>0.499949217</v>
      </c>
      <c r="O49">
        <v>1.472353E-3</v>
      </c>
      <c r="P49">
        <v>2.7552825E-2</v>
      </c>
      <c r="Q49">
        <v>2.5279936432826507E-2</v>
      </c>
      <c r="R49">
        <v>44950003558</v>
      </c>
      <c r="S49">
        <v>2407786590</v>
      </c>
      <c r="T49">
        <v>14.20492101</v>
      </c>
      <c r="U49">
        <v>1.21883E-4</v>
      </c>
      <c r="V49">
        <v>2.2808440000000002E-3</v>
      </c>
      <c r="W49">
        <v>0.71827195234135488</v>
      </c>
      <c r="X49">
        <v>44955204966</v>
      </c>
      <c r="Y49">
        <v>2402585182</v>
      </c>
      <c r="Z49">
        <v>561.72675089999996</v>
      </c>
      <c r="AA49">
        <v>6.1800000000000001E-6</v>
      </c>
      <c r="AB49">
        <v>1.15672E-4</v>
      </c>
      <c r="AC49">
        <v>28.40371796275894</v>
      </c>
    </row>
    <row r="50" spans="1:29" x14ac:dyDescent="0.25">
      <c r="A50" t="s">
        <v>86</v>
      </c>
      <c r="B50">
        <v>1004</v>
      </c>
      <c r="C50">
        <v>0</v>
      </c>
      <c r="D50">
        <v>44721535958</v>
      </c>
      <c r="E50">
        <v>21.865575549999999</v>
      </c>
      <c r="F50">
        <v>2964</v>
      </c>
      <c r="G50">
        <v>1029</v>
      </c>
      <c r="H50">
        <v>2000</v>
      </c>
      <c r="I50" t="s">
        <v>40</v>
      </c>
      <c r="J50">
        <v>0.22563209100000001</v>
      </c>
      <c r="K50">
        <v>2.8581344615006029E-3</v>
      </c>
      <c r="L50">
        <v>44656298658</v>
      </c>
      <c r="M50">
        <v>3055813862</v>
      </c>
      <c r="N50">
        <v>0.466830254</v>
      </c>
      <c r="O50">
        <v>1.458745E-3</v>
      </c>
      <c r="P50">
        <v>2.1814288000000001E-2</v>
      </c>
      <c r="Q50">
        <v>2.1350009878884711E-2</v>
      </c>
      <c r="R50">
        <v>44716217806</v>
      </c>
      <c r="S50">
        <v>2995894713</v>
      </c>
      <c r="T50">
        <v>8.6712520120000001</v>
      </c>
      <c r="U50">
        <v>1.18917E-4</v>
      </c>
      <c r="V50">
        <v>1.778303E-3</v>
      </c>
      <c r="W50">
        <v>0.39657094743156673</v>
      </c>
      <c r="X50">
        <v>44721261453</v>
      </c>
      <c r="Y50">
        <v>2990851067</v>
      </c>
      <c r="Z50">
        <v>199.1297319</v>
      </c>
      <c r="AA50">
        <v>6.1399999999999997E-6</v>
      </c>
      <c r="AB50">
        <v>9.1799999999999995E-5</v>
      </c>
      <c r="AC50">
        <v>9.1069970440361914</v>
      </c>
    </row>
    <row r="51" spans="1:29" x14ac:dyDescent="0.25">
      <c r="A51" t="s">
        <v>87</v>
      </c>
      <c r="B51">
        <v>1005</v>
      </c>
      <c r="C51">
        <v>0</v>
      </c>
      <c r="D51">
        <v>45015698098</v>
      </c>
      <c r="E51">
        <v>18.830482239999998</v>
      </c>
      <c r="F51">
        <v>2283</v>
      </c>
      <c r="G51">
        <v>1033</v>
      </c>
      <c r="H51">
        <v>2000</v>
      </c>
      <c r="I51">
        <v>2138.9858429999999</v>
      </c>
      <c r="J51">
        <v>0.251471218</v>
      </c>
      <c r="K51">
        <v>4.1485796276665085E-3</v>
      </c>
      <c r="L51">
        <v>44950521068</v>
      </c>
      <c r="M51">
        <v>2781977549</v>
      </c>
      <c r="N51">
        <v>0.43746638300000001</v>
      </c>
      <c r="O51">
        <v>1.4478729999999999E-3</v>
      </c>
      <c r="P51">
        <v>2.3990363000000001E-2</v>
      </c>
      <c r="Q51">
        <v>2.3231820482575175E-2</v>
      </c>
      <c r="R51">
        <v>45010287801</v>
      </c>
      <c r="S51">
        <v>2722210815</v>
      </c>
      <c r="T51">
        <v>8.0267479420000001</v>
      </c>
      <c r="U51">
        <v>1.2018700000000001E-4</v>
      </c>
      <c r="V51">
        <v>1.9914220000000001E-3</v>
      </c>
      <c r="W51">
        <v>0.42626353588276455</v>
      </c>
      <c r="X51">
        <v>45015416471</v>
      </c>
      <c r="Y51">
        <v>2717082146</v>
      </c>
      <c r="Z51">
        <v>229.21120099999999</v>
      </c>
      <c r="AA51">
        <v>6.2600000000000002E-6</v>
      </c>
      <c r="AB51">
        <v>1.03662E-4</v>
      </c>
      <c r="AC51">
        <v>12.172348964760236</v>
      </c>
    </row>
    <row r="52" spans="1:29" x14ac:dyDescent="0.25">
      <c r="A52" t="s">
        <v>88</v>
      </c>
      <c r="B52">
        <v>1006</v>
      </c>
      <c r="C52">
        <v>0</v>
      </c>
      <c r="D52">
        <v>44942271568</v>
      </c>
      <c r="E52">
        <v>17.792802569999999</v>
      </c>
      <c r="F52">
        <v>2148</v>
      </c>
      <c r="G52">
        <v>1013</v>
      </c>
      <c r="H52">
        <v>2000</v>
      </c>
      <c r="I52">
        <v>2285.7902170000002</v>
      </c>
      <c r="J52">
        <v>0.28600352200000001</v>
      </c>
      <c r="K52">
        <v>3.5124150764968558E-3</v>
      </c>
      <c r="L52">
        <v>44876023900</v>
      </c>
      <c r="M52">
        <v>2511840593</v>
      </c>
      <c r="N52">
        <v>0.43745446199999999</v>
      </c>
      <c r="O52">
        <v>1.474061E-3</v>
      </c>
      <c r="P52">
        <v>2.7088592000000002E-2</v>
      </c>
      <c r="Q52">
        <v>2.4586034733931183E-2</v>
      </c>
      <c r="R52">
        <v>44936906937</v>
      </c>
      <c r="S52">
        <v>2450957556</v>
      </c>
      <c r="T52">
        <v>7.833996773</v>
      </c>
      <c r="U52">
        <v>1.19367E-4</v>
      </c>
      <c r="V52">
        <v>2.1935909999999999E-3</v>
      </c>
      <c r="W52">
        <v>0.44029020960468063</v>
      </c>
      <c r="X52">
        <v>44942006916</v>
      </c>
      <c r="Y52">
        <v>2445857577</v>
      </c>
      <c r="Z52">
        <v>286.67539640000001</v>
      </c>
      <c r="AA52">
        <v>5.8900000000000004E-6</v>
      </c>
      <c r="AB52">
        <v>1.08216E-4</v>
      </c>
      <c r="AC52">
        <v>16.111874184641167</v>
      </c>
    </row>
    <row r="53" spans="1:29" x14ac:dyDescent="0.25">
      <c r="A53" t="s">
        <v>89</v>
      </c>
      <c r="B53">
        <v>1007</v>
      </c>
      <c r="C53">
        <v>0</v>
      </c>
      <c r="D53">
        <v>44335073599</v>
      </c>
      <c r="E53">
        <v>24.489820720000001</v>
      </c>
      <c r="F53">
        <v>3269</v>
      </c>
      <c r="G53">
        <v>1042</v>
      </c>
      <c r="H53">
        <v>2000</v>
      </c>
      <c r="I53">
        <v>2127.034099</v>
      </c>
      <c r="J53">
        <v>0.280743562</v>
      </c>
      <c r="K53">
        <v>3.1898380920446362E-3</v>
      </c>
      <c r="L53">
        <v>44268716528</v>
      </c>
      <c r="M53">
        <v>2516340202</v>
      </c>
      <c r="N53">
        <v>0.44037079800000001</v>
      </c>
      <c r="O53">
        <v>1.4967170000000001E-3</v>
      </c>
      <c r="P53">
        <v>2.7084705000000001E-2</v>
      </c>
      <c r="Q53">
        <v>1.7981789374242507E-2</v>
      </c>
      <c r="R53">
        <v>44329797144</v>
      </c>
      <c r="S53">
        <v>2455259586</v>
      </c>
      <c r="T53">
        <v>7.7182078360000004</v>
      </c>
      <c r="U53">
        <v>1.1901299999999999E-4</v>
      </c>
      <c r="V53">
        <v>2.1536699999999999E-3</v>
      </c>
      <c r="W53">
        <v>0.315159834130464</v>
      </c>
      <c r="X53">
        <v>44334802206</v>
      </c>
      <c r="Y53">
        <v>2450254523</v>
      </c>
      <c r="Z53">
        <v>167.54948400000001</v>
      </c>
      <c r="AA53">
        <v>6.1199999999999999E-6</v>
      </c>
      <c r="AB53">
        <v>1.10773E-4</v>
      </c>
      <c r="AC53">
        <v>6.8415970012866634</v>
      </c>
    </row>
    <row r="54" spans="1:29" x14ac:dyDescent="0.25">
      <c r="A54" t="s">
        <v>90</v>
      </c>
      <c r="B54">
        <v>1008</v>
      </c>
      <c r="C54">
        <v>0</v>
      </c>
      <c r="D54">
        <v>45187035426</v>
      </c>
      <c r="E54">
        <v>17.951982019999999</v>
      </c>
      <c r="F54">
        <v>2142</v>
      </c>
      <c r="G54">
        <v>996</v>
      </c>
      <c r="H54">
        <v>2000</v>
      </c>
      <c r="I54">
        <v>13692.858679999999</v>
      </c>
      <c r="J54">
        <v>0.22599200799999999</v>
      </c>
      <c r="K54">
        <v>4.3515816756594548E-3</v>
      </c>
      <c r="L54">
        <v>45121668933</v>
      </c>
      <c r="M54">
        <v>3100779592</v>
      </c>
      <c r="N54">
        <v>0.453097582</v>
      </c>
      <c r="O54">
        <v>1.446576E-3</v>
      </c>
      <c r="P54">
        <v>2.1534628E-2</v>
      </c>
      <c r="Q54">
        <v>2.5239418215504652E-2</v>
      </c>
      <c r="R54">
        <v>45181584067</v>
      </c>
      <c r="S54">
        <v>3040864458</v>
      </c>
      <c r="T54">
        <v>9.3093330860000005</v>
      </c>
      <c r="U54">
        <v>1.2064E-4</v>
      </c>
      <c r="V54">
        <v>1.7959199999999999E-3</v>
      </c>
      <c r="W54">
        <v>0.51856853887379284</v>
      </c>
      <c r="X54">
        <v>45186756362</v>
      </c>
      <c r="Y54">
        <v>3035692163</v>
      </c>
      <c r="Z54">
        <v>497.953959</v>
      </c>
      <c r="AA54">
        <v>6.1800000000000001E-6</v>
      </c>
      <c r="AB54">
        <v>9.1899999999999998E-5</v>
      </c>
      <c r="AC54">
        <v>27.738104820138407</v>
      </c>
    </row>
    <row r="55" spans="1:29" x14ac:dyDescent="0.25">
      <c r="A55" t="s">
        <v>91</v>
      </c>
      <c r="B55">
        <v>1009</v>
      </c>
      <c r="C55">
        <v>0</v>
      </c>
      <c r="D55">
        <v>44330598040</v>
      </c>
      <c r="E55">
        <v>18.13135552</v>
      </c>
      <c r="F55">
        <v>2255</v>
      </c>
      <c r="G55">
        <v>1012</v>
      </c>
      <c r="H55">
        <v>2000</v>
      </c>
      <c r="I55" t="s">
        <v>40</v>
      </c>
      <c r="J55">
        <v>0.24039195199999999</v>
      </c>
      <c r="K55">
        <v>3.4467252562041212E-3</v>
      </c>
      <c r="L55">
        <v>44266118251</v>
      </c>
      <c r="M55">
        <v>2872141531</v>
      </c>
      <c r="N55">
        <v>0.46687889100000002</v>
      </c>
      <c r="O55">
        <v>1.4545210000000001E-3</v>
      </c>
      <c r="P55">
        <v>2.2965653999999999E-2</v>
      </c>
      <c r="Q55">
        <v>2.5749806211951661E-2</v>
      </c>
      <c r="R55">
        <v>44325247050</v>
      </c>
      <c r="S55">
        <v>2813012732</v>
      </c>
      <c r="T55">
        <v>8.0619163510000007</v>
      </c>
      <c r="U55">
        <v>1.2070600000000001E-4</v>
      </c>
      <c r="V55">
        <v>1.9058530000000001E-3</v>
      </c>
      <c r="W55">
        <v>0.44463947232777007</v>
      </c>
      <c r="X55">
        <v>44330321319</v>
      </c>
      <c r="Y55">
        <v>2807938463</v>
      </c>
      <c r="Z55">
        <v>195.12527589999999</v>
      </c>
      <c r="AA55">
        <v>6.2400000000000004E-6</v>
      </c>
      <c r="AB55">
        <v>9.8599999999999998E-5</v>
      </c>
      <c r="AC55">
        <v>10.761758859383946</v>
      </c>
    </row>
    <row r="56" spans="1:29" x14ac:dyDescent="0.25">
      <c r="E56">
        <f>AVERAGE(E46:E55)</f>
        <v>19.575062296999999</v>
      </c>
      <c r="F56">
        <f t="shared" ref="F56:G56" si="18">AVERAGE(F46:F55)</f>
        <v>2493.3000000000002</v>
      </c>
      <c r="G56">
        <f t="shared" si="18"/>
        <v>1019</v>
      </c>
      <c r="J56">
        <f t="shared" ref="J56" si="19">AVERAGE(J46:J55)</f>
        <v>0.25395554640000001</v>
      </c>
      <c r="K56">
        <f t="shared" ref="K56" si="20">AVERAGE(K46:K55)</f>
        <v>4.6016291656544358E-3</v>
      </c>
      <c r="P56">
        <f t="shared" ref="P56" si="21">AVERAGE(P46:P55)</f>
        <v>2.4355514799999999E-2</v>
      </c>
      <c r="Q56">
        <f t="shared" ref="Q56" si="22">AVERAGE(Q46:Q55)</f>
        <v>2.429059311432533E-2</v>
      </c>
      <c r="V56">
        <f t="shared" ref="V56:W56" si="23">AVERAGE(V46:V55)</f>
        <v>1.9965521E-3</v>
      </c>
      <c r="W56">
        <f t="shared" si="23"/>
        <v>0.51345114662605973</v>
      </c>
      <c r="AB56">
        <f t="shared" ref="AB56" si="24">AVERAGE(AB46:AB55)</f>
        <v>1.0183539999999999E-4</v>
      </c>
      <c r="AC56">
        <f t="shared" ref="AC56" si="25">AVERAGE(AC46:AC55)</f>
        <v>17.980969470623897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1"/>
  <sheetViews>
    <sheetView topLeftCell="K1" workbookViewId="0">
      <pane ySplit="1" topLeftCell="A20" activePane="bottomLeft" state="frozen"/>
      <selection activeCell="J1" sqref="J1"/>
      <selection pane="bottomLeft" activeCell="AJ1" sqref="AJ1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t="s">
        <v>39</v>
      </c>
      <c r="B2">
        <v>1000</v>
      </c>
      <c r="C2">
        <v>0</v>
      </c>
      <c r="D2">
        <v>1244147298.1514101</v>
      </c>
      <c r="E2">
        <v>1.3351635932922301</v>
      </c>
      <c r="F2">
        <v>555</v>
      </c>
      <c r="G2">
        <v>402</v>
      </c>
      <c r="H2">
        <v>800</v>
      </c>
      <c r="I2" t="s">
        <v>40</v>
      </c>
      <c r="J2">
        <v>1.99004975124378</v>
      </c>
      <c r="K2">
        <v>548.66286423010501</v>
      </c>
      <c r="L2" s="1">
        <v>2.9426142986052698E-6</v>
      </c>
      <c r="M2">
        <v>27.903979502114598</v>
      </c>
      <c r="N2">
        <v>1308438302.81517</v>
      </c>
      <c r="O2">
        <v>64291004.663760602</v>
      </c>
      <c r="P2">
        <v>1199393313.67396</v>
      </c>
      <c r="Q2">
        <v>109044989.141204</v>
      </c>
      <c r="R2">
        <v>4.6870946884155197E-2</v>
      </c>
      <c r="S2">
        <v>3.5971612480243102E-2</v>
      </c>
      <c r="T2">
        <v>0.69611580518154204</v>
      </c>
      <c r="U2">
        <f>R2/$E2</f>
        <v>3.5105021676468416E-2</v>
      </c>
      <c r="V2">
        <v>1240046404.2284601</v>
      </c>
      <c r="W2">
        <v>68391898.586707696</v>
      </c>
      <c r="X2">
        <v>0.18748664855957001</v>
      </c>
      <c r="Y2">
        <v>3.2961482366600102E-3</v>
      </c>
      <c r="Z2">
        <v>6.3786433955956998E-2</v>
      </c>
      <c r="AA2">
        <f t="shared" ref="AA2:AA51" si="0">X2/$E2</f>
        <v>0.14042222953163944</v>
      </c>
      <c r="AB2">
        <v>1243861334.52144</v>
      </c>
      <c r="AC2">
        <v>64576968.293727502</v>
      </c>
      <c r="AD2">
        <v>2.3466036319732599</v>
      </c>
      <c r="AE2">
        <v>2.29847085141564E-4</v>
      </c>
      <c r="AF2">
        <v>4.4479570892138496E-3</v>
      </c>
      <c r="AG2">
        <f t="shared" ref="AG2:AG51" si="1">AD2/$E2</f>
        <v>1.7575401574476976</v>
      </c>
      <c r="AH2">
        <v>1244136233.0390201</v>
      </c>
      <c r="AI2">
        <v>64302069.776145399</v>
      </c>
      <c r="AJ2">
        <v>80.600848436355506</v>
      </c>
      <c r="AK2" s="1">
        <v>8.8937317962447796E-6</v>
      </c>
      <c r="AL2">
        <v>1.7210980669303999E-4</v>
      </c>
      <c r="AM2">
        <f t="shared" ref="AM2:AM51" si="2">AJ2/$E2</f>
        <v>60.367769793371103</v>
      </c>
    </row>
    <row r="3" spans="1:39" x14ac:dyDescent="0.25">
      <c r="A3" t="s">
        <v>41</v>
      </c>
      <c r="B3">
        <v>1001</v>
      </c>
      <c r="C3">
        <v>0</v>
      </c>
      <c r="D3">
        <v>1211532701.49984</v>
      </c>
      <c r="E3">
        <v>1.53113985061645</v>
      </c>
      <c r="F3">
        <v>633</v>
      </c>
      <c r="G3">
        <v>416</v>
      </c>
      <c r="H3">
        <v>800</v>
      </c>
      <c r="I3" t="s">
        <v>40</v>
      </c>
      <c r="J3">
        <v>1.92307692307692</v>
      </c>
      <c r="K3">
        <v>328.11791058641398</v>
      </c>
      <c r="L3" s="1">
        <v>7.8747352583800992E-6</v>
      </c>
      <c r="M3">
        <v>18.222689199001</v>
      </c>
      <c r="N3">
        <v>1309169510.5320001</v>
      </c>
      <c r="O3">
        <v>97636809.032159999</v>
      </c>
      <c r="P3">
        <v>1168696506.5255301</v>
      </c>
      <c r="Q3">
        <v>140473004.00647601</v>
      </c>
      <c r="R3">
        <v>4.6872615814208901E-2</v>
      </c>
      <c r="S3">
        <v>3.5357027442417997E-2</v>
      </c>
      <c r="T3">
        <v>0.43872997693121402</v>
      </c>
      <c r="U3">
        <f t="shared" ref="U3:U31" si="3">R3/E3</f>
        <v>3.0612889995213426E-2</v>
      </c>
      <c r="V3">
        <v>1207607779.32531</v>
      </c>
      <c r="W3">
        <v>101561731.206696</v>
      </c>
      <c r="X3">
        <v>0.19769549369812001</v>
      </c>
      <c r="Y3">
        <v>3.2396337050393498E-3</v>
      </c>
      <c r="Z3">
        <v>4.0199205744664103E-2</v>
      </c>
      <c r="AA3">
        <f t="shared" si="0"/>
        <v>0.12911654909806319</v>
      </c>
      <c r="AB3">
        <v>1211229806.1156499</v>
      </c>
      <c r="AC3">
        <v>97939704.416349798</v>
      </c>
      <c r="AD3">
        <v>4.1727950572967503</v>
      </c>
      <c r="AE3">
        <v>2.5001007716493102E-4</v>
      </c>
      <c r="AF3">
        <v>3.1022663193554902E-3</v>
      </c>
      <c r="AG3">
        <f t="shared" si="1"/>
        <v>2.7252866912299014</v>
      </c>
      <c r="AH3">
        <v>1211521225.3642399</v>
      </c>
      <c r="AI3">
        <v>97648285.167762399</v>
      </c>
      <c r="AJ3">
        <v>116.049228668212</v>
      </c>
      <c r="AK3" s="1">
        <v>9.4724109288940602E-6</v>
      </c>
      <c r="AL3">
        <v>1.17539027710539E-4</v>
      </c>
      <c r="AM3">
        <f t="shared" si="2"/>
        <v>75.792703469568494</v>
      </c>
    </row>
    <row r="4" spans="1:39" x14ac:dyDescent="0.25">
      <c r="A4" t="s">
        <v>42</v>
      </c>
      <c r="B4">
        <v>1002</v>
      </c>
      <c r="C4">
        <v>0</v>
      </c>
      <c r="D4">
        <v>1232854175.2753401</v>
      </c>
      <c r="E4">
        <v>1.21866178512573</v>
      </c>
      <c r="F4">
        <v>522</v>
      </c>
      <c r="G4">
        <v>400</v>
      </c>
      <c r="H4">
        <v>800</v>
      </c>
      <c r="I4" t="s">
        <v>40</v>
      </c>
      <c r="J4">
        <v>2</v>
      </c>
      <c r="K4">
        <v>572.45815462929602</v>
      </c>
      <c r="L4" s="1">
        <v>1.5248074334846901E-5</v>
      </c>
      <c r="M4">
        <v>28.865207144379301</v>
      </c>
      <c r="N4">
        <v>1304022854.60763</v>
      </c>
      <c r="O4">
        <v>71168679.332291096</v>
      </c>
      <c r="P4">
        <v>1187141780.9432001</v>
      </c>
      <c r="Q4">
        <v>116881073.664435</v>
      </c>
      <c r="R4">
        <v>3.1247854232787999E-2</v>
      </c>
      <c r="S4">
        <v>3.70785087554533E-2</v>
      </c>
      <c r="T4">
        <v>0.64231056078348803</v>
      </c>
      <c r="U4">
        <f t="shared" si="3"/>
        <v>2.5641120952655572E-2</v>
      </c>
      <c r="V4">
        <v>1228664415.4406099</v>
      </c>
      <c r="W4">
        <v>75358439.167018905</v>
      </c>
      <c r="X4">
        <v>0.199690341949462</v>
      </c>
      <c r="Y4">
        <v>3.3984228781900102E-3</v>
      </c>
      <c r="Z4">
        <v>5.8870838605358397E-2</v>
      </c>
      <c r="AA4">
        <f t="shared" si="0"/>
        <v>0.16386034614916545</v>
      </c>
      <c r="AB4">
        <v>1232552366.8587799</v>
      </c>
      <c r="AC4">
        <v>71470487.748850405</v>
      </c>
      <c r="AD4">
        <v>2.6404294967651301</v>
      </c>
      <c r="AE4">
        <v>2.4480463514013899E-4</v>
      </c>
      <c r="AF4">
        <v>4.2407477473358204E-3</v>
      </c>
      <c r="AG4">
        <f t="shared" si="1"/>
        <v>2.1666630799395383</v>
      </c>
      <c r="AH4">
        <v>1232842969.67224</v>
      </c>
      <c r="AI4">
        <v>71179884.935397193</v>
      </c>
      <c r="AJ4">
        <v>55.717598438262897</v>
      </c>
      <c r="AK4" s="1">
        <v>9.0891553363224103E-6</v>
      </c>
      <c r="AL4">
        <v>1.5745132846700099E-4</v>
      </c>
      <c r="AM4">
        <f t="shared" si="2"/>
        <v>45.720313148667806</v>
      </c>
    </row>
    <row r="5" spans="1:39" x14ac:dyDescent="0.25">
      <c r="A5" t="s">
        <v>43</v>
      </c>
      <c r="B5">
        <v>1003</v>
      </c>
      <c r="C5">
        <v>0</v>
      </c>
      <c r="D5">
        <v>1248930926.0530901</v>
      </c>
      <c r="E5">
        <v>1.1874144077301001</v>
      </c>
      <c r="F5">
        <v>498</v>
      </c>
      <c r="G5">
        <v>388</v>
      </c>
      <c r="H5">
        <v>800</v>
      </c>
      <c r="I5">
        <v>804.68112395814603</v>
      </c>
      <c r="J5">
        <v>2.0618556701030899</v>
      </c>
      <c r="K5">
        <v>682.80143831762598</v>
      </c>
      <c r="L5" s="1">
        <v>1.26489847375808E-5</v>
      </c>
      <c r="M5">
        <v>34.674165589475798</v>
      </c>
      <c r="N5">
        <v>1332087341.0481501</v>
      </c>
      <c r="O5">
        <v>83156414.995055601</v>
      </c>
      <c r="P5">
        <v>1204368406.7190599</v>
      </c>
      <c r="Q5">
        <v>127718934.329088</v>
      </c>
      <c r="R5">
        <v>3.1244993209838801E-2</v>
      </c>
      <c r="S5">
        <v>3.5680531568595499E-2</v>
      </c>
      <c r="T5">
        <v>0.53588793283936698</v>
      </c>
      <c r="U5">
        <f t="shared" si="3"/>
        <v>2.6313469843748775E-2</v>
      </c>
      <c r="V5">
        <v>1244736204.6215899</v>
      </c>
      <c r="W5">
        <v>87351136.426560894</v>
      </c>
      <c r="X5">
        <v>0.18749451637268</v>
      </c>
      <c r="Y5">
        <v>3.3586496610837299E-3</v>
      </c>
      <c r="Z5">
        <v>5.0443750271757598E-2</v>
      </c>
      <c r="AA5">
        <f t="shared" si="0"/>
        <v>0.15790150022779376</v>
      </c>
      <c r="AB5">
        <v>1248626383.52424</v>
      </c>
      <c r="AC5">
        <v>83460957.523912996</v>
      </c>
      <c r="AD5">
        <v>2.4114525318145699</v>
      </c>
      <c r="AE5">
        <v>2.4384257167827701E-4</v>
      </c>
      <c r="AF5">
        <v>3.6622854517649401E-3</v>
      </c>
      <c r="AG5">
        <f t="shared" si="1"/>
        <v>2.0308432474087801</v>
      </c>
      <c r="AH5">
        <v>1248919553.1791</v>
      </c>
      <c r="AI5">
        <v>83167787.869051695</v>
      </c>
      <c r="AJ5">
        <v>70.023912191390906</v>
      </c>
      <c r="AK5" s="1">
        <v>9.1060872613826499E-6</v>
      </c>
      <c r="AL5">
        <v>1.3676484245689401E-4</v>
      </c>
      <c r="AM5">
        <f t="shared" si="2"/>
        <v>58.971755551838797</v>
      </c>
    </row>
    <row r="6" spans="1:39" x14ac:dyDescent="0.25">
      <c r="A6" t="s">
        <v>44</v>
      </c>
      <c r="B6">
        <v>1004</v>
      </c>
      <c r="C6">
        <v>0</v>
      </c>
      <c r="D6">
        <v>1227141494.6266799</v>
      </c>
      <c r="E6">
        <v>1.8123698234558101</v>
      </c>
      <c r="F6">
        <v>827</v>
      </c>
      <c r="G6">
        <v>424</v>
      </c>
      <c r="H6">
        <v>800</v>
      </c>
      <c r="I6" t="s">
        <v>40</v>
      </c>
      <c r="J6">
        <v>1.88679245283018</v>
      </c>
      <c r="K6">
        <v>509.15262868950998</v>
      </c>
      <c r="L6" s="1">
        <v>2.4954093280961999E-6</v>
      </c>
      <c r="M6">
        <v>25.644648576490201</v>
      </c>
      <c r="N6">
        <v>1282010672.83321</v>
      </c>
      <c r="O6">
        <v>54869178.206532203</v>
      </c>
      <c r="P6">
        <v>1182794861.8492801</v>
      </c>
      <c r="Q6">
        <v>99215810.983929798</v>
      </c>
      <c r="R6">
        <v>3.125E-2</v>
      </c>
      <c r="S6">
        <v>3.6138157638364601E-2</v>
      </c>
      <c r="T6">
        <v>0.808224840008958</v>
      </c>
      <c r="U6">
        <f t="shared" si="3"/>
        <v>1.7242617701729766E-2</v>
      </c>
      <c r="V6">
        <v>1223089125.7809601</v>
      </c>
      <c r="W6">
        <v>58921547.052257299</v>
      </c>
      <c r="X6">
        <v>0.169734716415405</v>
      </c>
      <c r="Y6">
        <v>3.3022832847469201E-3</v>
      </c>
      <c r="Z6">
        <v>7.3855103688114196E-2</v>
      </c>
      <c r="AA6">
        <f t="shared" si="0"/>
        <v>9.3653466427595006E-2</v>
      </c>
      <c r="AB6">
        <v>1226857634.46661</v>
      </c>
      <c r="AC6">
        <v>55153038.366599001</v>
      </c>
      <c r="AD6">
        <v>1.9482336044311499</v>
      </c>
      <c r="AE6">
        <v>2.3131819868350999E-4</v>
      </c>
      <c r="AF6">
        <v>5.1733991531340501E-3</v>
      </c>
      <c r="AG6">
        <f t="shared" si="1"/>
        <v>1.0749647115158185</v>
      </c>
      <c r="AH6">
        <v>1227131249.2553101</v>
      </c>
      <c r="AI6">
        <v>54879423.577906698</v>
      </c>
      <c r="AJ6">
        <v>47.9170596599578</v>
      </c>
      <c r="AK6" s="1">
        <v>8.3489731374738204E-6</v>
      </c>
      <c r="AL6">
        <v>1.8672361623411199E-4</v>
      </c>
      <c r="AM6">
        <f t="shared" si="2"/>
        <v>26.438897315444148</v>
      </c>
    </row>
    <row r="7" spans="1:39" x14ac:dyDescent="0.25">
      <c r="A7" t="s">
        <v>45</v>
      </c>
      <c r="B7">
        <v>1005</v>
      </c>
      <c r="C7">
        <v>0</v>
      </c>
      <c r="D7">
        <v>1195513794.69484</v>
      </c>
      <c r="E7">
        <v>1.6897454261779701</v>
      </c>
      <c r="F7">
        <v>702</v>
      </c>
      <c r="G7">
        <v>432</v>
      </c>
      <c r="H7">
        <v>800</v>
      </c>
      <c r="I7" t="s">
        <v>40</v>
      </c>
      <c r="J7">
        <v>1.8518518518518501</v>
      </c>
      <c r="K7">
        <v>420.29981308794999</v>
      </c>
      <c r="L7" s="1">
        <v>1.8466813137650299E-6</v>
      </c>
      <c r="M7">
        <v>21.989649956488801</v>
      </c>
      <c r="N7">
        <v>1242933826.3664999</v>
      </c>
      <c r="O7">
        <v>47420031.671664201</v>
      </c>
      <c r="P7">
        <v>1151706522.9267499</v>
      </c>
      <c r="Q7">
        <v>91227303.439751998</v>
      </c>
      <c r="R7">
        <v>3.1247615814208901E-2</v>
      </c>
      <c r="S7">
        <v>3.6643050011204298E-2</v>
      </c>
      <c r="T7">
        <v>0.92381363368562996</v>
      </c>
      <c r="U7">
        <f t="shared" si="3"/>
        <v>1.8492499124491069E-2</v>
      </c>
      <c r="V7">
        <v>1191524446.1740601</v>
      </c>
      <c r="W7">
        <v>51409380.192442097</v>
      </c>
      <c r="X7">
        <v>0.187496423721313</v>
      </c>
      <c r="Y7">
        <v>3.33693223656711E-3</v>
      </c>
      <c r="Z7">
        <v>8.4127917678336994E-2</v>
      </c>
      <c r="AA7">
        <f t="shared" si="0"/>
        <v>0.11096134412709173</v>
      </c>
      <c r="AB7">
        <v>1195222250.3126199</v>
      </c>
      <c r="AC7">
        <v>47711576.053883798</v>
      </c>
      <c r="AD7">
        <v>2.2222292423248202</v>
      </c>
      <c r="AE7">
        <v>2.43865343514563E-4</v>
      </c>
      <c r="AF7">
        <v>6.1481271087777201E-3</v>
      </c>
      <c r="AG7">
        <f t="shared" si="1"/>
        <v>1.3151266503802728</v>
      </c>
      <c r="AH7">
        <v>1195503096.1739199</v>
      </c>
      <c r="AI7">
        <v>47430730.192583703</v>
      </c>
      <c r="AJ7">
        <v>60.954466581344597</v>
      </c>
      <c r="AK7" s="1">
        <v>8.9488895627530504E-6</v>
      </c>
      <c r="AL7">
        <v>2.2561184677286601E-4</v>
      </c>
      <c r="AM7">
        <f t="shared" si="2"/>
        <v>36.073165600582399</v>
      </c>
    </row>
    <row r="8" spans="1:39" x14ac:dyDescent="0.25">
      <c r="A8" t="s">
        <v>46</v>
      </c>
      <c r="B8">
        <v>1006</v>
      </c>
      <c r="C8">
        <v>0</v>
      </c>
      <c r="D8">
        <v>1219380819.2516501</v>
      </c>
      <c r="E8">
        <v>1.37909054756164</v>
      </c>
      <c r="F8">
        <v>605</v>
      </c>
      <c r="G8">
        <v>406</v>
      </c>
      <c r="H8">
        <v>800</v>
      </c>
      <c r="I8" t="s">
        <v>40</v>
      </c>
      <c r="J8">
        <v>1.97044334975369</v>
      </c>
      <c r="K8">
        <v>431.643708645348</v>
      </c>
      <c r="L8" s="1">
        <v>9.5264130432021605E-7</v>
      </c>
      <c r="M8">
        <v>22.671009755018702</v>
      </c>
      <c r="N8">
        <v>1278494170.8404901</v>
      </c>
      <c r="O8">
        <v>59113351.588843502</v>
      </c>
      <c r="P8">
        <v>1176100621.4279799</v>
      </c>
      <c r="Q8">
        <v>102393549.412512</v>
      </c>
      <c r="R8">
        <v>3.12490463256835E-2</v>
      </c>
      <c r="S8">
        <v>3.5493585876010897E-2</v>
      </c>
      <c r="T8">
        <v>0.732156046990868</v>
      </c>
      <c r="U8">
        <f t="shared" si="3"/>
        <v>2.2659169393144427E-2</v>
      </c>
      <c r="V8">
        <v>1215460593.6361499</v>
      </c>
      <c r="W8">
        <v>63033577.2043432</v>
      </c>
      <c r="X8">
        <v>0.187475681304931</v>
      </c>
      <c r="Y8">
        <v>3.21493134352038E-3</v>
      </c>
      <c r="Z8">
        <v>6.6317092672504893E-2</v>
      </c>
      <c r="AA8">
        <f t="shared" si="0"/>
        <v>0.13594153163938758</v>
      </c>
      <c r="AB8">
        <v>1219102886.3575101</v>
      </c>
      <c r="AC8">
        <v>59391284.482986301</v>
      </c>
      <c r="AD8">
        <v>2.53224396705627</v>
      </c>
      <c r="AE8">
        <v>2.2792952763788901E-4</v>
      </c>
      <c r="AF8">
        <v>4.7016940618739298E-3</v>
      </c>
      <c r="AG8">
        <f t="shared" si="1"/>
        <v>1.8361694752628914</v>
      </c>
      <c r="AH8">
        <v>1219370853.4015701</v>
      </c>
      <c r="AI8">
        <v>59123317.438919403</v>
      </c>
      <c r="AJ8">
        <v>72.190378427505493</v>
      </c>
      <c r="AK8" s="1">
        <v>8.1728775116720202E-6</v>
      </c>
      <c r="AL8">
        <v>1.68588818058269E-4</v>
      </c>
      <c r="AM8">
        <f t="shared" si="2"/>
        <v>52.346365911320895</v>
      </c>
    </row>
    <row r="9" spans="1:39" x14ac:dyDescent="0.25">
      <c r="A9" t="s">
        <v>47</v>
      </c>
      <c r="B9">
        <v>1007</v>
      </c>
      <c r="C9">
        <v>0</v>
      </c>
      <c r="D9">
        <v>1199378292.40343</v>
      </c>
      <c r="E9">
        <v>1.09367156028747</v>
      </c>
      <c r="F9">
        <v>464</v>
      </c>
      <c r="G9">
        <v>392</v>
      </c>
      <c r="H9">
        <v>800</v>
      </c>
      <c r="I9">
        <v>1025.8528790086</v>
      </c>
      <c r="J9">
        <v>2.0408163265306101</v>
      </c>
      <c r="K9">
        <v>375.40660530728502</v>
      </c>
      <c r="L9" s="1">
        <v>4.8188471626189E-6</v>
      </c>
      <c r="M9">
        <v>23.730274363290501</v>
      </c>
      <c r="N9">
        <v>1292333405.2453301</v>
      </c>
      <c r="O9">
        <v>92955112.841905802</v>
      </c>
      <c r="P9">
        <v>1156474715.96404</v>
      </c>
      <c r="Q9">
        <v>135858689.28129101</v>
      </c>
      <c r="R9">
        <v>3.4785747528076102E-2</v>
      </c>
      <c r="S9">
        <v>3.5771513217411399E-2</v>
      </c>
      <c r="T9">
        <v>0.46155155028808798</v>
      </c>
      <c r="U9">
        <f t="shared" si="3"/>
        <v>3.1806393062769882E-2</v>
      </c>
      <c r="V9">
        <v>1195322361.23631</v>
      </c>
      <c r="W9">
        <v>97011044.009020999</v>
      </c>
      <c r="X9">
        <v>0.187490224838256</v>
      </c>
      <c r="Y9">
        <v>3.3816946603122998E-3</v>
      </c>
      <c r="Z9">
        <v>4.3633222994557998E-2</v>
      </c>
      <c r="AA9">
        <f t="shared" si="0"/>
        <v>0.17143192860292944</v>
      </c>
      <c r="AB9">
        <v>1199082946.7323999</v>
      </c>
      <c r="AC9">
        <v>93250458.512931794</v>
      </c>
      <c r="AD9">
        <v>2.80288434028625</v>
      </c>
      <c r="AE9">
        <v>2.46248971568551E-4</v>
      </c>
      <c r="AF9">
        <v>3.1772934483797798E-3</v>
      </c>
      <c r="AG9">
        <f t="shared" si="1"/>
        <v>2.5628209071739194</v>
      </c>
      <c r="AH9">
        <v>1199367425.31462</v>
      </c>
      <c r="AI9">
        <v>92965979.930712998</v>
      </c>
      <c r="AJ9">
        <v>104.43010687828</v>
      </c>
      <c r="AK9" s="1">
        <v>9.0606015433121303E-6</v>
      </c>
      <c r="AL9">
        <v>1.1690684325936799E-4</v>
      </c>
      <c r="AM9">
        <f t="shared" si="2"/>
        <v>95.485802749438506</v>
      </c>
    </row>
    <row r="10" spans="1:39" x14ac:dyDescent="0.25">
      <c r="A10" t="s">
        <v>48</v>
      </c>
      <c r="B10">
        <v>1008</v>
      </c>
      <c r="C10">
        <v>0</v>
      </c>
      <c r="D10">
        <v>1260399011.36569</v>
      </c>
      <c r="E10">
        <v>1.3489394187927199</v>
      </c>
      <c r="F10">
        <v>579</v>
      </c>
      <c r="G10">
        <v>400</v>
      </c>
      <c r="H10">
        <v>800</v>
      </c>
      <c r="I10">
        <v>2374.7871848893401</v>
      </c>
      <c r="J10">
        <v>2</v>
      </c>
      <c r="K10">
        <v>641.56810732394001</v>
      </c>
      <c r="L10" s="1">
        <v>3.1602488844987899E-6</v>
      </c>
      <c r="M10">
        <v>32.240765873125298</v>
      </c>
      <c r="N10">
        <v>1316449434.97593</v>
      </c>
      <c r="O10">
        <v>56050423.610245697</v>
      </c>
      <c r="P10">
        <v>1215169993.7401299</v>
      </c>
      <c r="Q10">
        <v>101279441.235798</v>
      </c>
      <c r="R10">
        <v>2.6666402816772398E-2</v>
      </c>
      <c r="S10">
        <v>3.5884681928261102E-2</v>
      </c>
      <c r="T10">
        <v>0.80693444781182699</v>
      </c>
      <c r="U10">
        <f t="shared" si="3"/>
        <v>1.9768421357749647E-2</v>
      </c>
      <c r="V10">
        <v>1256188456.69012</v>
      </c>
      <c r="W10">
        <v>60260978.285814099</v>
      </c>
      <c r="X10">
        <v>0.17185735702514601</v>
      </c>
      <c r="Y10">
        <v>3.3406521566580398E-3</v>
      </c>
      <c r="Z10">
        <v>7.5120835925293505E-2</v>
      </c>
      <c r="AA10">
        <f t="shared" si="0"/>
        <v>0.12740183482736067</v>
      </c>
      <c r="AB10">
        <v>1260095908.3564301</v>
      </c>
      <c r="AC10">
        <v>56353526.619506598</v>
      </c>
      <c r="AD10">
        <v>2.4516079425811701</v>
      </c>
      <c r="AE10">
        <v>2.4048178912206201E-4</v>
      </c>
      <c r="AF10">
        <v>5.4076845407729397E-3</v>
      </c>
      <c r="AG10">
        <f t="shared" si="1"/>
        <v>1.8174336878488744</v>
      </c>
      <c r="AH10">
        <v>1260389031.9300799</v>
      </c>
      <c r="AI10">
        <v>56060403.045855999</v>
      </c>
      <c r="AJ10">
        <v>77.448336601257296</v>
      </c>
      <c r="AK10" s="1">
        <v>7.9176796556699794E-6</v>
      </c>
      <c r="AL10">
        <v>1.78043892758243E-4</v>
      </c>
      <c r="AM10">
        <f t="shared" si="2"/>
        <v>57.414243754973349</v>
      </c>
    </row>
    <row r="11" spans="1:39" x14ac:dyDescent="0.25">
      <c r="A11" t="s">
        <v>49</v>
      </c>
      <c r="B11">
        <v>1009</v>
      </c>
      <c r="C11">
        <v>0</v>
      </c>
      <c r="D11">
        <v>1222184129.23926</v>
      </c>
      <c r="E11">
        <v>1.2249958515167201</v>
      </c>
      <c r="F11">
        <v>490</v>
      </c>
      <c r="G11">
        <v>407</v>
      </c>
      <c r="H11">
        <v>800</v>
      </c>
      <c r="I11" t="s">
        <v>40</v>
      </c>
      <c r="J11">
        <v>1.9656019656019601</v>
      </c>
      <c r="K11">
        <v>429.60865522333899</v>
      </c>
      <c r="L11" s="1">
        <v>5.9433800124792102E-6</v>
      </c>
      <c r="M11">
        <v>24.789037460853901</v>
      </c>
      <c r="N11">
        <v>1277668721.2643099</v>
      </c>
      <c r="O11">
        <v>55484592.025047503</v>
      </c>
      <c r="P11">
        <v>1177747572.62252</v>
      </c>
      <c r="Q11">
        <v>99921148.6417844</v>
      </c>
      <c r="R11">
        <v>3.1250476837158203E-2</v>
      </c>
      <c r="S11">
        <v>3.6358315865544798E-2</v>
      </c>
      <c r="T11">
        <v>0.80088101930490596</v>
      </c>
      <c r="U11">
        <f t="shared" si="3"/>
        <v>2.551067972880532E-2</v>
      </c>
      <c r="V11">
        <v>1218101001.5816801</v>
      </c>
      <c r="W11">
        <v>59567719.682620399</v>
      </c>
      <c r="X11">
        <v>0.156238317489624</v>
      </c>
      <c r="Y11">
        <v>3.3408449348089398E-3</v>
      </c>
      <c r="Z11">
        <v>7.3590297928650295E-2</v>
      </c>
      <c r="AA11">
        <f t="shared" si="0"/>
        <v>0.12754191558785985</v>
      </c>
      <c r="AB11">
        <v>1221900851.27</v>
      </c>
      <c r="AC11">
        <v>55767869.994304098</v>
      </c>
      <c r="AD11">
        <v>2.26246809959411</v>
      </c>
      <c r="AE11">
        <v>2.31780107824609E-4</v>
      </c>
      <c r="AF11">
        <v>5.1055249559863597E-3</v>
      </c>
      <c r="AG11">
        <f t="shared" si="1"/>
        <v>1.8469189889850246</v>
      </c>
      <c r="AH11">
        <v>1222172808.7259901</v>
      </c>
      <c r="AI11">
        <v>55495912.538319297</v>
      </c>
      <c r="AJ11">
        <v>93.573478937149005</v>
      </c>
      <c r="AK11" s="1">
        <v>9.2625268165544107E-6</v>
      </c>
      <c r="AL11">
        <v>2.04029855112486E-4</v>
      </c>
      <c r="AM11">
        <f t="shared" si="2"/>
        <v>76.386772103180306</v>
      </c>
    </row>
    <row r="12" spans="1:39" x14ac:dyDescent="0.25">
      <c r="A12" t="s">
        <v>50</v>
      </c>
      <c r="B12">
        <v>1000</v>
      </c>
      <c r="C12">
        <v>0</v>
      </c>
      <c r="D12">
        <v>18231982296.7033</v>
      </c>
      <c r="E12">
        <v>9.2835628986358607</v>
      </c>
      <c r="F12">
        <v>1711</v>
      </c>
      <c r="G12">
        <v>816</v>
      </c>
      <c r="H12">
        <v>1600</v>
      </c>
      <c r="I12">
        <v>1822.7685170601201</v>
      </c>
      <c r="J12">
        <v>1.9607843137254899</v>
      </c>
      <c r="K12">
        <v>622.08919859886498</v>
      </c>
      <c r="L12" s="1">
        <v>4.8904945085344803E-6</v>
      </c>
      <c r="M12">
        <v>29.386141257477998</v>
      </c>
      <c r="N12">
        <v>19799906177.419899</v>
      </c>
      <c r="O12">
        <v>1567923880.7165401</v>
      </c>
      <c r="P12">
        <v>17891434774.2132</v>
      </c>
      <c r="Q12">
        <v>1908471403.20664</v>
      </c>
      <c r="R12">
        <v>4.6872854232788003E-2</v>
      </c>
      <c r="S12">
        <v>1.8678579045772602E-2</v>
      </c>
      <c r="T12">
        <v>0.21719646385797001</v>
      </c>
      <c r="U12">
        <f t="shared" si="3"/>
        <v>5.0490156359769547E-3</v>
      </c>
      <c r="V12">
        <v>18199251288.969101</v>
      </c>
      <c r="W12">
        <v>1600654888.4507699</v>
      </c>
      <c r="X12">
        <v>0.43746685981750399</v>
      </c>
      <c r="Y12">
        <v>1.7952522771011799E-3</v>
      </c>
      <c r="Z12">
        <v>2.0875380582421499E-2</v>
      </c>
      <c r="AA12">
        <f t="shared" si="0"/>
        <v>4.7122733436942184E-2</v>
      </c>
      <c r="AB12">
        <v>18229344176.995899</v>
      </c>
      <c r="AC12">
        <v>1570562000.42398</v>
      </c>
      <c r="AD12">
        <v>6.1011466979980398</v>
      </c>
      <c r="AE12">
        <v>1.4469736008450299E-4</v>
      </c>
      <c r="AF12">
        <v>1.6825559836710501E-3</v>
      </c>
      <c r="AG12">
        <f t="shared" si="1"/>
        <v>0.6571988324541379</v>
      </c>
      <c r="AH12">
        <v>18231857085.2206</v>
      </c>
      <c r="AI12">
        <v>1568049092.19925</v>
      </c>
      <c r="AJ12">
        <v>148.90828537940899</v>
      </c>
      <c r="AK12" s="1">
        <v>6.8676834296865196E-6</v>
      </c>
      <c r="AL12" s="1">
        <v>7.9858138682207896E-5</v>
      </c>
      <c r="AM12">
        <f t="shared" si="2"/>
        <v>16.039993158369164</v>
      </c>
    </row>
    <row r="13" spans="1:39" x14ac:dyDescent="0.25">
      <c r="A13" t="s">
        <v>51</v>
      </c>
      <c r="B13">
        <v>1001</v>
      </c>
      <c r="C13">
        <v>0</v>
      </c>
      <c r="D13">
        <v>18364890796.269699</v>
      </c>
      <c r="E13">
        <v>8.6916844844818097</v>
      </c>
      <c r="F13">
        <v>1591</v>
      </c>
      <c r="G13">
        <v>803</v>
      </c>
      <c r="H13">
        <v>1600</v>
      </c>
      <c r="I13">
        <v>1603.1267993705901</v>
      </c>
      <c r="J13">
        <v>1.9925280199252799</v>
      </c>
      <c r="K13">
        <v>540.42932303461998</v>
      </c>
      <c r="L13" s="1">
        <v>1.0157397130437201E-6</v>
      </c>
      <c r="M13">
        <v>27.002775622524201</v>
      </c>
      <c r="N13">
        <v>19605748612.2006</v>
      </c>
      <c r="O13">
        <v>1240857815.9309001</v>
      </c>
      <c r="P13">
        <v>18013693861.649101</v>
      </c>
      <c r="Q13">
        <v>1592054750.5515101</v>
      </c>
      <c r="R13">
        <v>6.2494516372680602E-2</v>
      </c>
      <c r="S13">
        <v>1.9123279224287599E-2</v>
      </c>
      <c r="T13">
        <v>0.28302753958731902</v>
      </c>
      <c r="U13">
        <f t="shared" si="3"/>
        <v>7.1901501353688942E-3</v>
      </c>
      <c r="V13">
        <v>18331830770.769501</v>
      </c>
      <c r="W13">
        <v>1273917841.4310501</v>
      </c>
      <c r="X13">
        <v>0.40622282028198198</v>
      </c>
      <c r="Y13">
        <v>1.80017544710188E-3</v>
      </c>
      <c r="Z13">
        <v>2.6642879688314799E-2</v>
      </c>
      <c r="AA13">
        <f t="shared" si="0"/>
        <v>4.673694966807123E-2</v>
      </c>
      <c r="AB13">
        <v>18362250560.993</v>
      </c>
      <c r="AC13">
        <v>1243498051.20754</v>
      </c>
      <c r="AD13">
        <v>5.5002429485321001</v>
      </c>
      <c r="AE13">
        <v>1.4376536762094499E-4</v>
      </c>
      <c r="AF13">
        <v>2.1277500473843602E-3</v>
      </c>
      <c r="AG13">
        <f t="shared" si="1"/>
        <v>0.63281668338884944</v>
      </c>
      <c r="AH13">
        <v>18364764208.2244</v>
      </c>
      <c r="AI13">
        <v>1240984403.9762199</v>
      </c>
      <c r="AJ13">
        <v>151.90539741516099</v>
      </c>
      <c r="AK13" s="1">
        <v>6.8929375472367801E-6</v>
      </c>
      <c r="AL13">
        <v>1.02016559589096E-4</v>
      </c>
      <c r="AM13">
        <f t="shared" si="2"/>
        <v>17.477095226635743</v>
      </c>
    </row>
    <row r="14" spans="1:39" x14ac:dyDescent="0.25">
      <c r="A14" t="s">
        <v>52</v>
      </c>
      <c r="B14">
        <v>1002</v>
      </c>
      <c r="C14">
        <v>0</v>
      </c>
      <c r="D14">
        <v>18882871831.088501</v>
      </c>
      <c r="E14">
        <v>8.7984924316406197</v>
      </c>
      <c r="F14">
        <v>1468</v>
      </c>
      <c r="G14">
        <v>809</v>
      </c>
      <c r="H14">
        <v>1600</v>
      </c>
      <c r="I14" t="s">
        <v>40</v>
      </c>
      <c r="J14">
        <v>1.97775030902348</v>
      </c>
      <c r="K14">
        <v>643.11568091781703</v>
      </c>
      <c r="L14" s="1">
        <v>7.3249417781058796E-6</v>
      </c>
      <c r="M14">
        <v>27.280673549094899</v>
      </c>
      <c r="N14">
        <v>20486932337.8708</v>
      </c>
      <c r="O14">
        <v>1604060506.7823501</v>
      </c>
      <c r="P14">
        <v>18530632327.410599</v>
      </c>
      <c r="Q14">
        <v>1956300010.4602499</v>
      </c>
      <c r="R14">
        <v>6.2495946884155197E-2</v>
      </c>
      <c r="S14">
        <v>1.8653915931260999E-2</v>
      </c>
      <c r="T14">
        <v>0.21959240451875001</v>
      </c>
      <c r="U14">
        <f t="shared" si="3"/>
        <v>7.1030289984010163E-3</v>
      </c>
      <c r="V14">
        <v>18849139897.112099</v>
      </c>
      <c r="W14">
        <v>1637792440.75878</v>
      </c>
      <c r="X14">
        <v>0.40444016456603998</v>
      </c>
      <c r="Y14">
        <v>1.7863773200482299E-3</v>
      </c>
      <c r="Z14">
        <v>2.1029090756743599E-2</v>
      </c>
      <c r="AA14">
        <f t="shared" si="0"/>
        <v>4.5966984424697134E-2</v>
      </c>
      <c r="AB14">
        <v>18880122810.68</v>
      </c>
      <c r="AC14">
        <v>1606809527.19081</v>
      </c>
      <c r="AD14">
        <v>5.9516372680664</v>
      </c>
      <c r="AE14">
        <v>1.4558274996818101E-4</v>
      </c>
      <c r="AF14">
        <v>1.71378847421469E-3</v>
      </c>
      <c r="AG14">
        <f t="shared" si="1"/>
        <v>0.67643830057334287</v>
      </c>
      <c r="AH14">
        <v>18882746160.546799</v>
      </c>
      <c r="AI14">
        <v>1604186177.32407</v>
      </c>
      <c r="AJ14">
        <v>202.118865251541</v>
      </c>
      <c r="AK14" s="1">
        <v>6.6552663622137202E-6</v>
      </c>
      <c r="AL14" s="1">
        <v>7.8345262655661295E-5</v>
      </c>
      <c r="AM14">
        <f t="shared" si="2"/>
        <v>22.971988306166299</v>
      </c>
    </row>
    <row r="15" spans="1:39" x14ac:dyDescent="0.25">
      <c r="A15" t="s">
        <v>53</v>
      </c>
      <c r="B15">
        <v>1003</v>
      </c>
      <c r="C15">
        <v>0</v>
      </c>
      <c r="D15">
        <v>18490965484.541901</v>
      </c>
      <c r="E15">
        <v>10.469286680221501</v>
      </c>
      <c r="F15">
        <v>1973</v>
      </c>
      <c r="G15">
        <v>812</v>
      </c>
      <c r="H15">
        <v>1600</v>
      </c>
      <c r="I15">
        <v>2556.1859090829698</v>
      </c>
      <c r="J15">
        <v>1.97044334975369</v>
      </c>
      <c r="K15">
        <v>749.35427127540197</v>
      </c>
      <c r="L15" s="1">
        <v>3.0600320040771801E-7</v>
      </c>
      <c r="M15">
        <v>30.067897446392799</v>
      </c>
      <c r="N15">
        <v>19508492791.904202</v>
      </c>
      <c r="O15">
        <v>1017527307.3623101</v>
      </c>
      <c r="P15">
        <v>18144553671.499298</v>
      </c>
      <c r="Q15">
        <v>1363939120.40486</v>
      </c>
      <c r="R15">
        <v>6.2494754791259703E-2</v>
      </c>
      <c r="S15">
        <v>1.8734111711589101E-2</v>
      </c>
      <c r="T15">
        <v>0.34044473355760402</v>
      </c>
      <c r="U15">
        <f t="shared" si="3"/>
        <v>5.9693422006796637E-3</v>
      </c>
      <c r="V15">
        <v>18458266201.149601</v>
      </c>
      <c r="W15">
        <v>1050226590.75455</v>
      </c>
      <c r="X15">
        <v>0.40621185302734297</v>
      </c>
      <c r="Y15">
        <v>1.7683924303235599E-3</v>
      </c>
      <c r="Z15">
        <v>3.2136025397689803E-2</v>
      </c>
      <c r="AA15">
        <f t="shared" si="0"/>
        <v>3.8800337160960111E-2</v>
      </c>
      <c r="AB15">
        <v>18488362288.602501</v>
      </c>
      <c r="AC15">
        <v>1020130503.30168</v>
      </c>
      <c r="AD15">
        <v>5.04422783851623</v>
      </c>
      <c r="AE15">
        <v>1.4078204524007999E-4</v>
      </c>
      <c r="AF15">
        <v>2.5583548672769101E-3</v>
      </c>
      <c r="AG15">
        <f t="shared" si="1"/>
        <v>0.48181198897206129</v>
      </c>
      <c r="AH15">
        <v>18490838391.646702</v>
      </c>
      <c r="AI15">
        <v>1017654400.25748</v>
      </c>
      <c r="AJ15">
        <v>131.63086247444099</v>
      </c>
      <c r="AK15" s="1">
        <v>6.8732427888604503E-6</v>
      </c>
      <c r="AL15">
        <v>1.24903670158152E-4</v>
      </c>
      <c r="AM15">
        <f t="shared" si="2"/>
        <v>12.573049768817301</v>
      </c>
    </row>
    <row r="16" spans="1:39" x14ac:dyDescent="0.25">
      <c r="A16" t="s">
        <v>54</v>
      </c>
      <c r="B16">
        <v>1004</v>
      </c>
      <c r="C16">
        <v>0</v>
      </c>
      <c r="D16">
        <v>19092911264.855801</v>
      </c>
      <c r="E16">
        <v>10.491721868515</v>
      </c>
      <c r="F16">
        <v>1995</v>
      </c>
      <c r="G16">
        <v>821</v>
      </c>
      <c r="H16">
        <v>1600</v>
      </c>
      <c r="I16">
        <v>1610.2023904622099</v>
      </c>
      <c r="J16">
        <v>1.94884287454324</v>
      </c>
      <c r="K16">
        <v>858.18872980584001</v>
      </c>
      <c r="L16" s="1">
        <v>5.2288028901033303E-6</v>
      </c>
      <c r="M16">
        <v>32.549607795537803</v>
      </c>
      <c r="N16">
        <v>20031033363.2192</v>
      </c>
      <c r="O16">
        <v>938122098.36346805</v>
      </c>
      <c r="P16">
        <v>18732123478.664001</v>
      </c>
      <c r="Q16">
        <v>1298909884.5552499</v>
      </c>
      <c r="R16">
        <v>7.8120231628417899E-2</v>
      </c>
      <c r="S16">
        <v>1.88964260707527E-2</v>
      </c>
      <c r="T16">
        <v>0.38458510552216502</v>
      </c>
      <c r="U16">
        <f t="shared" si="3"/>
        <v>7.4458923527940457E-3</v>
      </c>
      <c r="V16">
        <v>19058539023.6745</v>
      </c>
      <c r="W16">
        <v>972494339.54468095</v>
      </c>
      <c r="X16">
        <v>0.44062352180480902</v>
      </c>
      <c r="Y16">
        <v>1.8002619246694799E-3</v>
      </c>
      <c r="Z16">
        <v>3.6639411054461397E-2</v>
      </c>
      <c r="AA16">
        <f t="shared" si="0"/>
        <v>4.1997255295824473E-2</v>
      </c>
      <c r="AB16">
        <v>19090112346.445</v>
      </c>
      <c r="AC16">
        <v>940921016.77425396</v>
      </c>
      <c r="AD16">
        <v>5.3345479965209899</v>
      </c>
      <c r="AE16">
        <v>1.4659463776684999E-4</v>
      </c>
      <c r="AF16">
        <v>2.9835331836535902E-3</v>
      </c>
      <c r="AG16">
        <f t="shared" si="1"/>
        <v>0.50845305121265505</v>
      </c>
      <c r="AH16">
        <v>19092781360.691601</v>
      </c>
      <c r="AI16">
        <v>938252002.52757597</v>
      </c>
      <c r="AJ16">
        <v>267.26174855232199</v>
      </c>
      <c r="AK16" s="1">
        <v>6.8037902814178598E-6</v>
      </c>
      <c r="AL16">
        <v>1.3847255526163799E-4</v>
      </c>
      <c r="AM16">
        <f t="shared" si="2"/>
        <v>25.473583068796145</v>
      </c>
    </row>
    <row r="17" spans="1:39" x14ac:dyDescent="0.25">
      <c r="A17" t="s">
        <v>55</v>
      </c>
      <c r="B17">
        <v>1005</v>
      </c>
      <c r="C17">
        <v>0</v>
      </c>
      <c r="D17">
        <v>18709767029.279499</v>
      </c>
      <c r="E17">
        <v>10.258370399475</v>
      </c>
      <c r="F17">
        <v>1806</v>
      </c>
      <c r="G17">
        <v>828</v>
      </c>
      <c r="H17">
        <v>1600</v>
      </c>
      <c r="I17" t="s">
        <v>40</v>
      </c>
      <c r="J17">
        <v>1.93236714975845</v>
      </c>
      <c r="K17">
        <v>682.16297282461198</v>
      </c>
      <c r="L17" s="1">
        <v>2.6675693396068802E-7</v>
      </c>
      <c r="M17">
        <v>27.236142228342899</v>
      </c>
      <c r="N17">
        <v>19735449551.763802</v>
      </c>
      <c r="O17">
        <v>1025682522.48432</v>
      </c>
      <c r="P17">
        <v>18358718492.553398</v>
      </c>
      <c r="Q17">
        <v>1376731059.2104101</v>
      </c>
      <c r="R17">
        <v>4.6869754791259703E-2</v>
      </c>
      <c r="S17">
        <v>1.8762849167320898E-2</v>
      </c>
      <c r="T17">
        <v>0.34225847572775597</v>
      </c>
      <c r="U17">
        <f t="shared" si="3"/>
        <v>4.5689279062938095E-3</v>
      </c>
      <c r="V17">
        <v>18676226358.8605</v>
      </c>
      <c r="W17">
        <v>1059223192.90329</v>
      </c>
      <c r="X17">
        <v>0.39060020446777299</v>
      </c>
      <c r="Y17">
        <v>1.79268241910626E-3</v>
      </c>
      <c r="Z17">
        <v>3.2700830601777003E-2</v>
      </c>
      <c r="AA17">
        <f t="shared" si="0"/>
        <v>3.8076243034445609E-2</v>
      </c>
      <c r="AB17">
        <v>18707136388.4832</v>
      </c>
      <c r="AC17">
        <v>1028313163.28057</v>
      </c>
      <c r="AD17">
        <v>5.3083703517913801</v>
      </c>
      <c r="AE17">
        <v>1.40602541556375E-4</v>
      </c>
      <c r="AF17">
        <v>2.5647710071851899E-3</v>
      </c>
      <c r="AG17">
        <f t="shared" si="1"/>
        <v>0.51746721409699248</v>
      </c>
      <c r="AH17">
        <v>18709636348.704201</v>
      </c>
      <c r="AI17">
        <v>1025813203.0595599</v>
      </c>
      <c r="AJ17">
        <v>105.42607879638599</v>
      </c>
      <c r="AK17" s="1">
        <v>6.9846179822067796E-6</v>
      </c>
      <c r="AL17">
        <v>1.2740840598422201E-4</v>
      </c>
      <c r="AM17">
        <f t="shared" si="2"/>
        <v>10.277078589576124</v>
      </c>
    </row>
    <row r="18" spans="1:39" x14ac:dyDescent="0.25">
      <c r="A18" t="s">
        <v>56</v>
      </c>
      <c r="B18">
        <v>1006</v>
      </c>
      <c r="C18">
        <v>0</v>
      </c>
      <c r="D18">
        <v>19354408783.5005</v>
      </c>
      <c r="E18">
        <v>9.8321654796600306</v>
      </c>
      <c r="F18">
        <v>1699</v>
      </c>
      <c r="G18">
        <v>820</v>
      </c>
      <c r="H18">
        <v>1600</v>
      </c>
      <c r="I18" t="s">
        <v>40</v>
      </c>
      <c r="J18">
        <v>1.9512195121951199</v>
      </c>
      <c r="K18">
        <v>1128.9094544522</v>
      </c>
      <c r="L18" s="1">
        <v>5.54772287307567E-7</v>
      </c>
      <c r="M18">
        <v>39.929945157568199</v>
      </c>
      <c r="N18">
        <v>20204836529.104801</v>
      </c>
      <c r="O18">
        <v>850427745.60434699</v>
      </c>
      <c r="P18">
        <v>18982947064.564201</v>
      </c>
      <c r="Q18">
        <v>1221889464.5406599</v>
      </c>
      <c r="R18">
        <v>4.6869516372680602E-2</v>
      </c>
      <c r="S18">
        <v>1.9192615134438099E-2</v>
      </c>
      <c r="T18">
        <v>0.43679397909617801</v>
      </c>
      <c r="U18">
        <f t="shared" si="3"/>
        <v>4.7669576422040873E-3</v>
      </c>
      <c r="V18">
        <v>19319123261.9991</v>
      </c>
      <c r="W18">
        <v>885713267.10571504</v>
      </c>
      <c r="X18">
        <v>0.42184424400329501</v>
      </c>
      <c r="Y18">
        <v>1.82312577439457E-3</v>
      </c>
      <c r="Z18">
        <v>4.14914984650381E-2</v>
      </c>
      <c r="AA18">
        <f t="shared" si="0"/>
        <v>4.2904510189130912E-2</v>
      </c>
      <c r="AB18">
        <v>19351591030.382</v>
      </c>
      <c r="AC18">
        <v>853245498.72280204</v>
      </c>
      <c r="AD18">
        <v>6.4534568786620996</v>
      </c>
      <c r="AE18">
        <v>1.4558714502596999E-4</v>
      </c>
      <c r="AF18">
        <v>3.3133362981390001E-3</v>
      </c>
      <c r="AG18">
        <f t="shared" si="1"/>
        <v>0.65636170302589769</v>
      </c>
      <c r="AH18">
        <v>19354276995.237999</v>
      </c>
      <c r="AI18">
        <v>850559533.86686206</v>
      </c>
      <c r="AJ18">
        <v>165.92343950271601</v>
      </c>
      <c r="AK18" s="1">
        <v>6.8092114819737597E-6</v>
      </c>
      <c r="AL18">
        <v>1.5496703064617399E-4</v>
      </c>
      <c r="AM18">
        <f t="shared" si="2"/>
        <v>16.875574342800135</v>
      </c>
    </row>
    <row r="19" spans="1:39" x14ac:dyDescent="0.25">
      <c r="A19" t="s">
        <v>57</v>
      </c>
      <c r="B19">
        <v>1007</v>
      </c>
      <c r="C19">
        <v>0</v>
      </c>
      <c r="D19">
        <v>18577731452.134399</v>
      </c>
      <c r="E19">
        <v>9.4521758556365896</v>
      </c>
      <c r="F19">
        <v>1589</v>
      </c>
      <c r="G19">
        <v>817</v>
      </c>
      <c r="H19">
        <v>1600</v>
      </c>
      <c r="I19" t="s">
        <v>40</v>
      </c>
      <c r="J19">
        <v>1.9583843329253301</v>
      </c>
      <c r="K19">
        <v>785.658528676434</v>
      </c>
      <c r="L19" s="1">
        <v>1.43995730008049E-7</v>
      </c>
      <c r="M19">
        <v>30.8497653697167</v>
      </c>
      <c r="N19">
        <v>19519156311.476299</v>
      </c>
      <c r="O19">
        <v>941424859.34194505</v>
      </c>
      <c r="P19">
        <v>18216203992.572399</v>
      </c>
      <c r="Q19">
        <v>1302952318.9038999</v>
      </c>
      <c r="R19">
        <v>6.2494993209838798E-2</v>
      </c>
      <c r="S19">
        <v>1.9460258670087799E-2</v>
      </c>
      <c r="T19">
        <v>0.38402157747849403</v>
      </c>
      <c r="U19">
        <f t="shared" si="3"/>
        <v>6.6117044545432714E-3</v>
      </c>
      <c r="V19">
        <v>18543493484.8018</v>
      </c>
      <c r="W19">
        <v>975662826.674528</v>
      </c>
      <c r="X19">
        <v>0.38119602203369102</v>
      </c>
      <c r="Y19">
        <v>1.8429573826490399E-3</v>
      </c>
      <c r="Z19">
        <v>3.6368242237107197E-2</v>
      </c>
      <c r="AA19">
        <f t="shared" si="0"/>
        <v>4.0328917685801775E-2</v>
      </c>
      <c r="AB19">
        <v>18574995714.029099</v>
      </c>
      <c r="AC19">
        <v>944160597.44719803</v>
      </c>
      <c r="AD19">
        <v>5.6188497543334899</v>
      </c>
      <c r="AE19">
        <v>1.4725899727323401E-4</v>
      </c>
      <c r="AF19">
        <v>2.9059548174296301E-3</v>
      </c>
      <c r="AG19">
        <f t="shared" si="1"/>
        <v>0.59445040381710812</v>
      </c>
      <c r="AH19">
        <v>18577603042.445202</v>
      </c>
      <c r="AI19">
        <v>941553269.03119004</v>
      </c>
      <c r="AJ19">
        <v>130.358003139495</v>
      </c>
      <c r="AK19" s="1">
        <v>6.9120220396853302E-6</v>
      </c>
      <c r="AL19">
        <v>1.3639929726761899E-4</v>
      </c>
      <c r="AM19">
        <f t="shared" si="2"/>
        <v>13.79132224478864</v>
      </c>
    </row>
    <row r="20" spans="1:39" x14ac:dyDescent="0.25">
      <c r="A20" t="s">
        <v>58</v>
      </c>
      <c r="B20">
        <v>1008</v>
      </c>
      <c r="C20">
        <v>0</v>
      </c>
      <c r="D20">
        <v>18310901336.747799</v>
      </c>
      <c r="E20">
        <v>7.76515364646911</v>
      </c>
      <c r="F20">
        <v>1376</v>
      </c>
      <c r="G20">
        <v>790</v>
      </c>
      <c r="H20">
        <v>1600</v>
      </c>
      <c r="I20" t="s">
        <v>40</v>
      </c>
      <c r="J20">
        <v>2.0253164556962</v>
      </c>
      <c r="K20">
        <v>837.496910571375</v>
      </c>
      <c r="L20" s="1">
        <v>5.0456960517814095E-7</v>
      </c>
      <c r="M20">
        <v>35.831152740821501</v>
      </c>
      <c r="N20">
        <v>19825906615.466702</v>
      </c>
      <c r="O20">
        <v>1515005278.71891</v>
      </c>
      <c r="P20">
        <v>17975718931.084999</v>
      </c>
      <c r="Q20">
        <v>1850187684.38167</v>
      </c>
      <c r="R20">
        <v>6.2496185302734299E-2</v>
      </c>
      <c r="S20">
        <v>1.8305074092125E-2</v>
      </c>
      <c r="T20">
        <v>0.22124174111537701</v>
      </c>
      <c r="U20">
        <f t="shared" si="3"/>
        <v>8.0482870201997753E-3</v>
      </c>
      <c r="V20">
        <v>18278700112.592098</v>
      </c>
      <c r="W20">
        <v>1547206502.8745899</v>
      </c>
      <c r="X20">
        <v>0.43869876861572199</v>
      </c>
      <c r="Y20">
        <v>1.7585821453284299E-3</v>
      </c>
      <c r="Z20">
        <v>2.12548593777208E-2</v>
      </c>
      <c r="AA20">
        <f t="shared" si="0"/>
        <v>5.649582591520292E-2</v>
      </c>
      <c r="AB20">
        <v>18308309558.018101</v>
      </c>
      <c r="AC20">
        <v>1517597057.4486101</v>
      </c>
      <c r="AD20">
        <v>6.5899753570556596</v>
      </c>
      <c r="AE20">
        <v>1.4154293565507E-4</v>
      </c>
      <c r="AF20">
        <v>1.71073907536827E-3</v>
      </c>
      <c r="AG20">
        <f t="shared" si="1"/>
        <v>0.84866000817024201</v>
      </c>
      <c r="AH20">
        <v>18310774679.8536</v>
      </c>
      <c r="AI20">
        <v>1515131935.61309</v>
      </c>
      <c r="AJ20">
        <v>237.74792551994301</v>
      </c>
      <c r="AK20" s="1">
        <v>6.9170212787221798E-6</v>
      </c>
      <c r="AL20" s="1">
        <v>8.3601619055722294E-5</v>
      </c>
      <c r="AM20">
        <f t="shared" si="2"/>
        <v>30.617285419464853</v>
      </c>
    </row>
    <row r="21" spans="1:39" x14ac:dyDescent="0.25">
      <c r="A21" t="s">
        <v>59</v>
      </c>
      <c r="B21">
        <v>1009</v>
      </c>
      <c r="C21">
        <v>0</v>
      </c>
      <c r="D21">
        <v>19180255674.788502</v>
      </c>
      <c r="E21">
        <v>9.6696517467498708</v>
      </c>
      <c r="F21">
        <v>1763</v>
      </c>
      <c r="G21">
        <v>832</v>
      </c>
      <c r="H21">
        <v>1600</v>
      </c>
      <c r="I21" t="s">
        <v>40</v>
      </c>
      <c r="J21">
        <v>1.92307692307692</v>
      </c>
      <c r="K21">
        <v>1142.93614560125</v>
      </c>
      <c r="L21" s="1">
        <v>2.6985057121763201E-6</v>
      </c>
      <c r="M21">
        <v>40.045041805809099</v>
      </c>
      <c r="N21">
        <v>20296448486.2159</v>
      </c>
      <c r="O21">
        <v>1116192811.4274199</v>
      </c>
      <c r="P21">
        <v>18812457025.0905</v>
      </c>
      <c r="Q21">
        <v>1483991461.1254101</v>
      </c>
      <c r="R21">
        <v>6.2496900558471603E-2</v>
      </c>
      <c r="S21">
        <v>1.9175899212930898E-2</v>
      </c>
      <c r="T21">
        <v>0.329511752747841</v>
      </c>
      <c r="U21">
        <f t="shared" si="3"/>
        <v>6.463200764130708E-3</v>
      </c>
      <c r="V21">
        <v>19145338634.065899</v>
      </c>
      <c r="W21">
        <v>1151109852.1500101</v>
      </c>
      <c r="X21">
        <v>0.374292612075805</v>
      </c>
      <c r="Y21">
        <v>1.8204679496783599E-3</v>
      </c>
      <c r="Z21">
        <v>3.1282266258224702E-2</v>
      </c>
      <c r="AA21">
        <f t="shared" si="0"/>
        <v>3.8707972311578943E-2</v>
      </c>
      <c r="AB21">
        <v>19177557329.483101</v>
      </c>
      <c r="AC21">
        <v>1118891156.7328</v>
      </c>
      <c r="AD21">
        <v>5.2504682540893501</v>
      </c>
      <c r="AE21">
        <v>1.4068348989380099E-4</v>
      </c>
      <c r="AF21">
        <v>2.4174544735993302E-3</v>
      </c>
      <c r="AG21">
        <f t="shared" si="1"/>
        <v>0.54298421407514696</v>
      </c>
      <c r="AH21">
        <v>19180127128.891201</v>
      </c>
      <c r="AI21">
        <v>1116321357.3247099</v>
      </c>
      <c r="AJ21">
        <v>107.01341342926</v>
      </c>
      <c r="AK21" s="1">
        <v>6.7019908115552599E-6</v>
      </c>
      <c r="AL21">
        <v>1.1516459878587099E-4</v>
      </c>
      <c r="AM21">
        <f t="shared" si="2"/>
        <v>11.066935628289713</v>
      </c>
    </row>
    <row r="22" spans="1:39" x14ac:dyDescent="0.25">
      <c r="A22" t="s">
        <v>60</v>
      </c>
      <c r="B22">
        <v>1000</v>
      </c>
      <c r="C22">
        <v>0</v>
      </c>
      <c r="D22">
        <v>93321993955.030807</v>
      </c>
      <c r="E22">
        <v>35.265117645263601</v>
      </c>
      <c r="F22">
        <v>3000</v>
      </c>
      <c r="G22">
        <v>1216</v>
      </c>
      <c r="H22">
        <v>2400</v>
      </c>
      <c r="I22">
        <v>2712.0201434734199</v>
      </c>
      <c r="J22">
        <v>1.9736842105263099</v>
      </c>
      <c r="K22">
        <v>1382.56440957674</v>
      </c>
      <c r="L22" s="1">
        <v>4.5071220101599297E-8</v>
      </c>
      <c r="M22">
        <v>41.0300247691086</v>
      </c>
      <c r="N22">
        <v>99550669238.379807</v>
      </c>
      <c r="O22">
        <v>6228675283.3489504</v>
      </c>
      <c r="P22">
        <v>92137451030.901199</v>
      </c>
      <c r="Q22">
        <v>7413218207.47857</v>
      </c>
      <c r="R22">
        <v>0.19854211807250899</v>
      </c>
      <c r="S22">
        <v>1.26930734538356E-2</v>
      </c>
      <c r="T22">
        <v>0.19017573885995301</v>
      </c>
      <c r="U22">
        <f t="shared" si="3"/>
        <v>5.6299859841577714E-3</v>
      </c>
      <c r="V22">
        <v>93208372395.518906</v>
      </c>
      <c r="W22">
        <v>6342296842.8608704</v>
      </c>
      <c r="X22">
        <v>0.67182493209838801</v>
      </c>
      <c r="Y22">
        <v>1.2175217726988501E-3</v>
      </c>
      <c r="Z22">
        <v>1.8241689338929602E-2</v>
      </c>
      <c r="AA22">
        <f t="shared" si="0"/>
        <v>1.9050693063223614E-2</v>
      </c>
      <c r="AB22">
        <v>93312375993.201904</v>
      </c>
      <c r="AC22">
        <v>6238293245.1778603</v>
      </c>
      <c r="AD22">
        <v>8.7237102985381991</v>
      </c>
      <c r="AE22">
        <v>1.03062112384218E-4</v>
      </c>
      <c r="AF22">
        <v>1.54414243661478E-3</v>
      </c>
      <c r="AG22">
        <f t="shared" si="1"/>
        <v>0.24737505163859466</v>
      </c>
      <c r="AH22">
        <v>93321461875.801605</v>
      </c>
      <c r="AI22">
        <v>6229207362.5781803</v>
      </c>
      <c r="AJ22">
        <v>209.340773105621</v>
      </c>
      <c r="AK22" s="1">
        <v>5.7015415839714597E-6</v>
      </c>
      <c r="AL22" s="1">
        <v>8.5424139970202503E-5</v>
      </c>
      <c r="AM22">
        <f t="shared" si="2"/>
        <v>5.9361994822024142</v>
      </c>
    </row>
    <row r="23" spans="1:39" x14ac:dyDescent="0.25">
      <c r="A23" t="s">
        <v>61</v>
      </c>
      <c r="B23">
        <v>1001</v>
      </c>
      <c r="C23">
        <v>0</v>
      </c>
      <c r="D23">
        <v>94993406632.065399</v>
      </c>
      <c r="E23">
        <v>32.390133619308401</v>
      </c>
      <c r="F23">
        <v>2999</v>
      </c>
      <c r="G23">
        <v>1188</v>
      </c>
      <c r="H23">
        <v>2400</v>
      </c>
      <c r="I23">
        <v>2941.8774816621199</v>
      </c>
      <c r="J23">
        <v>2.0202020202020199</v>
      </c>
      <c r="K23">
        <v>1059.63195261124</v>
      </c>
      <c r="L23" s="1">
        <v>3.3382005768110899E-7</v>
      </c>
      <c r="M23">
        <v>38.840054804124598</v>
      </c>
      <c r="N23">
        <v>100680064128.73801</v>
      </c>
      <c r="O23">
        <v>5686657496.6735001</v>
      </c>
      <c r="P23">
        <v>93779151892.451797</v>
      </c>
      <c r="Q23">
        <v>6900912236.2870903</v>
      </c>
      <c r="R23">
        <v>9.3743324279785101E-2</v>
      </c>
      <c r="S23">
        <v>1.27825159941543E-2</v>
      </c>
      <c r="T23">
        <v>0.21352696910687399</v>
      </c>
      <c r="U23">
        <f t="shared" si="3"/>
        <v>2.8941938116582157E-3</v>
      </c>
      <c r="V23">
        <v>94876759229.214294</v>
      </c>
      <c r="W23">
        <v>5803304899.5245399</v>
      </c>
      <c r="X23">
        <v>0.59155654907226496</v>
      </c>
      <c r="Y23">
        <v>1.22795262309991E-3</v>
      </c>
      <c r="Z23">
        <v>2.0512472031114299E-2</v>
      </c>
      <c r="AA23">
        <f t="shared" si="0"/>
        <v>1.8263479738151695E-2</v>
      </c>
      <c r="AB23">
        <v>94983629782.717194</v>
      </c>
      <c r="AC23">
        <v>5696434346.0217304</v>
      </c>
      <c r="AD23">
        <v>8.4567565917968697</v>
      </c>
      <c r="AE23">
        <v>1.0292134680558401E-4</v>
      </c>
      <c r="AF23">
        <v>1.71926115718097E-3</v>
      </c>
      <c r="AG23">
        <f t="shared" si="1"/>
        <v>0.26109051266017713</v>
      </c>
      <c r="AH23">
        <v>94992884860.563599</v>
      </c>
      <c r="AI23">
        <v>5687179268.1753197</v>
      </c>
      <c r="AJ23">
        <v>237.44445252418501</v>
      </c>
      <c r="AK23" s="1">
        <v>5.4927128135734004E-6</v>
      </c>
      <c r="AL23" s="1">
        <v>9.1753635965969896E-5</v>
      </c>
      <c r="AM23">
        <f t="shared" si="2"/>
        <v>7.3307648345927063</v>
      </c>
    </row>
    <row r="24" spans="1:39" x14ac:dyDescent="0.25">
      <c r="A24" t="s">
        <v>62</v>
      </c>
      <c r="B24">
        <v>1002</v>
      </c>
      <c r="C24">
        <v>0</v>
      </c>
      <c r="D24">
        <v>91585514633.946304</v>
      </c>
      <c r="E24">
        <v>37.610918521881104</v>
      </c>
      <c r="F24">
        <v>3403</v>
      </c>
      <c r="G24">
        <v>1204</v>
      </c>
      <c r="H24">
        <v>2400</v>
      </c>
      <c r="I24">
        <v>2448.9767014603599</v>
      </c>
      <c r="J24">
        <v>1.99335548172757</v>
      </c>
      <c r="K24">
        <v>1235.8299527286099</v>
      </c>
      <c r="L24" s="1">
        <v>1.9488328553587699E-6</v>
      </c>
      <c r="M24">
        <v>37.927410630397503</v>
      </c>
      <c r="N24">
        <v>97649030362.937302</v>
      </c>
      <c r="O24">
        <v>6063515728.9910202</v>
      </c>
      <c r="P24">
        <v>90425211911.5065</v>
      </c>
      <c r="Q24">
        <v>7223818451.4307899</v>
      </c>
      <c r="R24">
        <v>0.109367370605468</v>
      </c>
      <c r="S24">
        <v>1.26690637387071E-2</v>
      </c>
      <c r="T24">
        <v>0.19135807909132599</v>
      </c>
      <c r="U24">
        <f t="shared" si="3"/>
        <v>2.9078622619078225E-3</v>
      </c>
      <c r="V24">
        <v>91473318141.860901</v>
      </c>
      <c r="W24">
        <v>6175712221.0763998</v>
      </c>
      <c r="X24">
        <v>0.685158491134643</v>
      </c>
      <c r="Y24">
        <v>1.22504625904881E-3</v>
      </c>
      <c r="Z24">
        <v>1.8503537732893101E-2</v>
      </c>
      <c r="AA24">
        <f t="shared" si="0"/>
        <v>1.8217010327361047E-2</v>
      </c>
      <c r="AB24">
        <v>91575970709.920898</v>
      </c>
      <c r="AC24">
        <v>6073059653.0164204</v>
      </c>
      <c r="AD24">
        <v>9.3557240962982107</v>
      </c>
      <c r="AE24">
        <v>1.04207789447314E-4</v>
      </c>
      <c r="AF24">
        <v>1.57399179815212E-3</v>
      </c>
      <c r="AG24">
        <f t="shared" si="1"/>
        <v>0.24875021573470166</v>
      </c>
      <c r="AH24">
        <v>91585004405.951004</v>
      </c>
      <c r="AI24">
        <v>6064025956.9862804</v>
      </c>
      <c r="AJ24">
        <v>254.069737195968</v>
      </c>
      <c r="AK24" s="1">
        <v>5.5710556117392098E-6</v>
      </c>
      <c r="AL24" s="1">
        <v>8.4147220533453199E-5</v>
      </c>
      <c r="AM24">
        <f t="shared" si="2"/>
        <v>6.7552122410452835</v>
      </c>
    </row>
    <row r="25" spans="1:39" x14ac:dyDescent="0.25">
      <c r="A25" t="s">
        <v>63</v>
      </c>
      <c r="B25">
        <v>1003</v>
      </c>
      <c r="C25">
        <v>0</v>
      </c>
      <c r="D25">
        <v>91039411025.916794</v>
      </c>
      <c r="E25">
        <v>31.616536140441799</v>
      </c>
      <c r="F25">
        <v>2554</v>
      </c>
      <c r="G25">
        <v>1209</v>
      </c>
      <c r="H25">
        <v>2400</v>
      </c>
      <c r="I25">
        <v>3515.37982353604</v>
      </c>
      <c r="J25">
        <v>1.9851116625310099</v>
      </c>
      <c r="K25">
        <v>1209.29386706028</v>
      </c>
      <c r="L25" s="1">
        <v>1.04806163588383E-6</v>
      </c>
      <c r="M25">
        <v>37.488351942458898</v>
      </c>
      <c r="N25">
        <v>97678882348.679596</v>
      </c>
      <c r="O25">
        <v>6639471322.7628298</v>
      </c>
      <c r="P25">
        <v>89883768239.727905</v>
      </c>
      <c r="Q25">
        <v>7795114108.9516697</v>
      </c>
      <c r="R25">
        <v>7.8120708465576102E-2</v>
      </c>
      <c r="S25">
        <v>1.2693873709923901E-2</v>
      </c>
      <c r="T25">
        <v>0.174056446667195</v>
      </c>
      <c r="U25">
        <f t="shared" si="3"/>
        <v>2.4708813172499696E-3</v>
      </c>
      <c r="V25">
        <v>90929053446.529007</v>
      </c>
      <c r="W25">
        <v>6749828902.15063</v>
      </c>
      <c r="X25">
        <v>0.64056921005249001</v>
      </c>
      <c r="Y25">
        <v>1.21219566497837E-3</v>
      </c>
      <c r="Z25">
        <v>1.66214407778899E-2</v>
      </c>
      <c r="AA25">
        <f t="shared" si="0"/>
        <v>2.0260575263749907E-2</v>
      </c>
      <c r="AB25">
        <v>91030197027.707993</v>
      </c>
      <c r="AC25">
        <v>6648685320.9715996</v>
      </c>
      <c r="AD25">
        <v>8.5240461826324392</v>
      </c>
      <c r="AE25">
        <v>1.0120889519098199E-4</v>
      </c>
      <c r="AF25">
        <v>1.3877608262545501E-3</v>
      </c>
      <c r="AG25">
        <f t="shared" si="1"/>
        <v>0.26960721265505866</v>
      </c>
      <c r="AH25">
        <v>91038910376.219604</v>
      </c>
      <c r="AI25">
        <v>6639971972.4599895</v>
      </c>
      <c r="AJ25">
        <v>236.567206144332</v>
      </c>
      <c r="AK25" s="1">
        <v>5.4992633577133398E-6</v>
      </c>
      <c r="AL25" s="1">
        <v>7.5405054532910699E-5</v>
      </c>
      <c r="AM25">
        <f t="shared" si="2"/>
        <v>7.4823884910570815</v>
      </c>
    </row>
    <row r="26" spans="1:39" x14ac:dyDescent="0.25">
      <c r="A26" t="s">
        <v>64</v>
      </c>
      <c r="B26">
        <v>1004</v>
      </c>
      <c r="C26">
        <v>0</v>
      </c>
      <c r="D26">
        <v>90512849982.081497</v>
      </c>
      <c r="E26">
        <v>31.7899122238159</v>
      </c>
      <c r="F26">
        <v>2504</v>
      </c>
      <c r="G26">
        <v>1224</v>
      </c>
      <c r="H26">
        <v>2400</v>
      </c>
      <c r="I26">
        <v>5770.3761290700604</v>
      </c>
      <c r="J26">
        <v>1.9607843137254899</v>
      </c>
      <c r="K26">
        <v>1096.1793706390799</v>
      </c>
      <c r="L26" s="1">
        <v>1.0978779229784E-6</v>
      </c>
      <c r="M26">
        <v>36.751004750670504</v>
      </c>
      <c r="N26">
        <v>95769386782.352005</v>
      </c>
      <c r="O26">
        <v>5256536800.2705297</v>
      </c>
      <c r="P26">
        <v>89345426981.160095</v>
      </c>
      <c r="Q26">
        <v>6423959801.1919298</v>
      </c>
      <c r="R26">
        <v>9.3740463256835896E-2</v>
      </c>
      <c r="S26">
        <v>1.2897870315126601E-2</v>
      </c>
      <c r="T26">
        <v>0.222089760859528</v>
      </c>
      <c r="U26">
        <f t="shared" si="3"/>
        <v>2.9487487287432265E-3</v>
      </c>
      <c r="V26">
        <v>90400520297.042099</v>
      </c>
      <c r="W26">
        <v>5368866485.3098803</v>
      </c>
      <c r="X26">
        <v>0.54571986198425204</v>
      </c>
      <c r="Y26">
        <v>1.24103577626367E-3</v>
      </c>
      <c r="Z26">
        <v>2.1369523187504201E-2</v>
      </c>
      <c r="AA26">
        <f t="shared" si="0"/>
        <v>1.7166447586961803E-2</v>
      </c>
      <c r="AB26">
        <v>90503336529.321396</v>
      </c>
      <c r="AC26">
        <v>5266050253.03057</v>
      </c>
      <c r="AD26">
        <v>8.12109327316284</v>
      </c>
      <c r="AE26">
        <v>1.05106101088627E-4</v>
      </c>
      <c r="AF26">
        <v>1.8098328084656099E-3</v>
      </c>
      <c r="AG26">
        <f t="shared" si="1"/>
        <v>0.25546133049964193</v>
      </c>
      <c r="AH26">
        <v>90512330689.812103</v>
      </c>
      <c r="AI26">
        <v>5257056092.5398798</v>
      </c>
      <c r="AJ26">
        <v>353.16240429878201</v>
      </c>
      <c r="AK26" s="1">
        <v>5.7372215044919499E-6</v>
      </c>
      <c r="AL26" s="1">
        <v>9.8789809542154306E-5</v>
      </c>
      <c r="AM26">
        <f t="shared" si="2"/>
        <v>11.109260126682734</v>
      </c>
    </row>
    <row r="27" spans="1:39" x14ac:dyDescent="0.25">
      <c r="A27" t="s">
        <v>65</v>
      </c>
      <c r="B27">
        <v>1005</v>
      </c>
      <c r="C27">
        <v>0</v>
      </c>
      <c r="D27">
        <v>91309329931.475494</v>
      </c>
      <c r="E27">
        <v>36.916135311126702</v>
      </c>
      <c r="F27">
        <v>3196</v>
      </c>
      <c r="G27">
        <v>1224</v>
      </c>
      <c r="H27">
        <v>2400</v>
      </c>
      <c r="I27">
        <v>653632.48252669699</v>
      </c>
      <c r="J27">
        <v>1.9607843137254899</v>
      </c>
      <c r="K27">
        <v>1541.3196250769099</v>
      </c>
      <c r="L27" s="1">
        <v>1.59880398601514E-6</v>
      </c>
      <c r="M27">
        <v>46.215874780846001</v>
      </c>
      <c r="N27">
        <v>97122622799.453094</v>
      </c>
      <c r="O27">
        <v>5813292867.9776697</v>
      </c>
      <c r="P27">
        <v>90141840147.587799</v>
      </c>
      <c r="Q27">
        <v>6980782651.8653603</v>
      </c>
      <c r="R27">
        <v>9.3744039535522405E-2</v>
      </c>
      <c r="S27">
        <v>1.2786095186152899E-2</v>
      </c>
      <c r="T27">
        <v>0.20083106260115699</v>
      </c>
      <c r="U27">
        <f t="shared" si="3"/>
        <v>2.5393784789619488E-3</v>
      </c>
      <c r="V27">
        <v>91195736738.4711</v>
      </c>
      <c r="W27">
        <v>5926886060.9820404</v>
      </c>
      <c r="X27">
        <v>0.64057970046997004</v>
      </c>
      <c r="Y27">
        <v>1.2440480407601201E-3</v>
      </c>
      <c r="Z27">
        <v>1.9540249490971901E-2</v>
      </c>
      <c r="AA27">
        <f t="shared" si="0"/>
        <v>1.7352295820545878E-2</v>
      </c>
      <c r="AB27">
        <v>91299879734.399597</v>
      </c>
      <c r="AC27">
        <v>5822743065.0535402</v>
      </c>
      <c r="AD27">
        <v>8.4954681396484304</v>
      </c>
      <c r="AE27">
        <v>1.0349651106802199E-4</v>
      </c>
      <c r="AF27">
        <v>1.6256186107400099E-3</v>
      </c>
      <c r="AG27">
        <f t="shared" si="1"/>
        <v>0.2301288601325463</v>
      </c>
      <c r="AH27">
        <v>91308816837.911499</v>
      </c>
      <c r="AI27">
        <v>5813805961.5416098</v>
      </c>
      <c r="AJ27">
        <v>218.43636584281899</v>
      </c>
      <c r="AK27" s="1">
        <v>5.6192895548035096E-6</v>
      </c>
      <c r="AL27" s="1">
        <v>8.8262121932030299E-5</v>
      </c>
      <c r="AM27">
        <f t="shared" si="2"/>
        <v>5.9170973343187745</v>
      </c>
    </row>
    <row r="28" spans="1:39" x14ac:dyDescent="0.25">
      <c r="A28" t="s">
        <v>66</v>
      </c>
      <c r="B28">
        <v>1006</v>
      </c>
      <c r="C28">
        <v>0</v>
      </c>
      <c r="D28">
        <v>93164825606.116104</v>
      </c>
      <c r="E28">
        <v>37.329015254974301</v>
      </c>
      <c r="F28">
        <v>3400</v>
      </c>
      <c r="G28">
        <v>1195</v>
      </c>
      <c r="H28">
        <v>2400</v>
      </c>
      <c r="I28">
        <v>4418.0107665094501</v>
      </c>
      <c r="J28">
        <v>2.00836820083682</v>
      </c>
      <c r="K28">
        <v>1093.0356776824699</v>
      </c>
      <c r="L28" s="1">
        <v>9.2552364749896401E-7</v>
      </c>
      <c r="M28">
        <v>37.1023213096829</v>
      </c>
      <c r="N28">
        <v>98186316030.815903</v>
      </c>
      <c r="O28">
        <v>5021490424.6997604</v>
      </c>
      <c r="P28">
        <v>91991910663.143799</v>
      </c>
      <c r="Q28">
        <v>6194405367.6720695</v>
      </c>
      <c r="R28">
        <v>7.8119516372680595E-2</v>
      </c>
      <c r="S28">
        <v>1.2589675720868901E-2</v>
      </c>
      <c r="T28">
        <v>0.233579046014497</v>
      </c>
      <c r="U28">
        <f t="shared" si="3"/>
        <v>2.0927290966313594E-3</v>
      </c>
      <c r="V28">
        <v>93051291913.010803</v>
      </c>
      <c r="W28">
        <v>5135024117.80511</v>
      </c>
      <c r="X28">
        <v>0.53710961341857899</v>
      </c>
      <c r="Y28">
        <v>1.21863259407947E-3</v>
      </c>
      <c r="Z28">
        <v>2.2609560808259599E-2</v>
      </c>
      <c r="AA28">
        <f t="shared" si="0"/>
        <v>1.438852886286643E-2</v>
      </c>
      <c r="AB28">
        <v>93155205559.130997</v>
      </c>
      <c r="AC28">
        <v>5031110471.6849098</v>
      </c>
      <c r="AD28">
        <v>7.3617620468139604</v>
      </c>
      <c r="AE28">
        <v>1.0325835874821501E-4</v>
      </c>
      <c r="AF28">
        <v>1.9157752323557299E-3</v>
      </c>
      <c r="AG28">
        <f t="shared" si="1"/>
        <v>0.1972128650201391</v>
      </c>
      <c r="AH28">
        <v>93164304672.660706</v>
      </c>
      <c r="AI28">
        <v>5022011358.1551905</v>
      </c>
      <c r="AJ28">
        <v>283.51526188850403</v>
      </c>
      <c r="AK28" s="1">
        <v>5.5915250422132699E-6</v>
      </c>
      <c r="AL28">
        <v>1.03740804297396E-4</v>
      </c>
      <c r="AM28">
        <f t="shared" si="2"/>
        <v>7.5950372639611494</v>
      </c>
    </row>
    <row r="29" spans="1:39" x14ac:dyDescent="0.25">
      <c r="A29" t="s">
        <v>67</v>
      </c>
      <c r="B29">
        <v>1007</v>
      </c>
      <c r="C29">
        <v>0</v>
      </c>
      <c r="D29">
        <v>90838833484.25</v>
      </c>
      <c r="E29">
        <v>38.361303329467702</v>
      </c>
      <c r="F29">
        <v>3226</v>
      </c>
      <c r="G29">
        <v>1216</v>
      </c>
      <c r="H29">
        <v>2400</v>
      </c>
      <c r="I29" t="s">
        <v>40</v>
      </c>
      <c r="J29">
        <v>1.9736842105263099</v>
      </c>
      <c r="K29">
        <v>1031.2972617948101</v>
      </c>
      <c r="L29" s="1">
        <v>2.35586686420224E-6</v>
      </c>
      <c r="M29">
        <v>33.214017631850297</v>
      </c>
      <c r="N29">
        <v>98385950157.858505</v>
      </c>
      <c r="O29">
        <v>7547116673.6085596</v>
      </c>
      <c r="P29">
        <v>89679388583.883301</v>
      </c>
      <c r="Q29">
        <v>8706561573.9752007</v>
      </c>
      <c r="R29">
        <v>7.8106641769409096E-2</v>
      </c>
      <c r="S29">
        <v>1.27637581405937E-2</v>
      </c>
      <c r="T29">
        <v>0.15362753095113499</v>
      </c>
      <c r="U29">
        <f t="shared" si="3"/>
        <v>2.036078938679086E-3</v>
      </c>
      <c r="V29">
        <v>90727169641.609802</v>
      </c>
      <c r="W29">
        <v>7658780516.2487097</v>
      </c>
      <c r="X29">
        <v>0.561007499694824</v>
      </c>
      <c r="Y29">
        <v>1.22925227413347E-3</v>
      </c>
      <c r="Z29">
        <v>1.47955633216354E-2</v>
      </c>
      <c r="AA29">
        <f t="shared" si="0"/>
        <v>1.4624307596553407E-2</v>
      </c>
      <c r="AB29">
        <v>90829274686.4888</v>
      </c>
      <c r="AC29">
        <v>7556675471.3696899</v>
      </c>
      <c r="AD29">
        <v>8.9592590332031197</v>
      </c>
      <c r="AE29">
        <v>1.05228098980251E-4</v>
      </c>
      <c r="AF29">
        <v>1.2665496208051599E-3</v>
      </c>
      <c r="AG29">
        <f t="shared" si="1"/>
        <v>0.23354939106881062</v>
      </c>
      <c r="AH29">
        <v>90838316860.988098</v>
      </c>
      <c r="AI29">
        <v>7547633296.87043</v>
      </c>
      <c r="AJ29">
        <v>322.09095478057799</v>
      </c>
      <c r="AK29" s="1">
        <v>5.6872511683479099E-6</v>
      </c>
      <c r="AL29" s="1">
        <v>6.8453064157764594E-5</v>
      </c>
      <c r="AM29">
        <f t="shared" si="2"/>
        <v>8.3962463948183927</v>
      </c>
    </row>
    <row r="30" spans="1:39" x14ac:dyDescent="0.25">
      <c r="A30" t="s">
        <v>68</v>
      </c>
      <c r="B30">
        <v>1008</v>
      </c>
      <c r="C30">
        <v>0</v>
      </c>
      <c r="D30">
        <v>92896084289.901993</v>
      </c>
      <c r="E30">
        <v>39.455475807189899</v>
      </c>
      <c r="F30">
        <v>3799</v>
      </c>
      <c r="G30">
        <v>1199</v>
      </c>
      <c r="H30">
        <v>2400</v>
      </c>
      <c r="I30" t="s">
        <v>40</v>
      </c>
      <c r="J30">
        <v>2.0016680567139198</v>
      </c>
      <c r="K30">
        <v>818.17708624759098</v>
      </c>
      <c r="L30" s="1">
        <v>3.9210211460887202E-7</v>
      </c>
      <c r="M30">
        <v>28.048066624731401</v>
      </c>
      <c r="N30">
        <v>97889927533.383606</v>
      </c>
      <c r="O30">
        <v>4993843243.4815798</v>
      </c>
      <c r="P30">
        <v>91712205216.760498</v>
      </c>
      <c r="Q30">
        <v>6177722316.6231098</v>
      </c>
      <c r="R30">
        <v>9.2617750167846596E-2</v>
      </c>
      <c r="S30">
        <v>1.27441224481215E-2</v>
      </c>
      <c r="T30">
        <v>0.23706772828459</v>
      </c>
      <c r="U30">
        <f t="shared" si="3"/>
        <v>2.3473991448094266E-3</v>
      </c>
      <c r="V30">
        <v>92781509893.850204</v>
      </c>
      <c r="W30">
        <v>5108417639.5334396</v>
      </c>
      <c r="X30">
        <v>0.64056468009948697</v>
      </c>
      <c r="Y30">
        <v>1.2333608776695501E-3</v>
      </c>
      <c r="Z30">
        <v>2.2943130263732601E-2</v>
      </c>
      <c r="AA30">
        <f t="shared" si="0"/>
        <v>1.6235127494844657E-2</v>
      </c>
      <c r="AB30">
        <v>92886488451.066406</v>
      </c>
      <c r="AC30">
        <v>5003439082.3172302</v>
      </c>
      <c r="AD30">
        <v>9.1810107231140101</v>
      </c>
      <c r="AE30">
        <v>1.0329648347404299E-4</v>
      </c>
      <c r="AF30">
        <v>1.92153385034273E-3</v>
      </c>
      <c r="AG30">
        <f t="shared" si="1"/>
        <v>0.23269294148116626</v>
      </c>
      <c r="AH30">
        <v>92895549513.023697</v>
      </c>
      <c r="AI30">
        <v>4994378020.3598604</v>
      </c>
      <c r="AJ30">
        <v>400.23346471786499</v>
      </c>
      <c r="AK30" s="1">
        <v>5.7567214202212802E-6</v>
      </c>
      <c r="AL30">
        <v>1.07087237666981E-4</v>
      </c>
      <c r="AM30">
        <f t="shared" si="2"/>
        <v>10.143926958927491</v>
      </c>
    </row>
    <row r="31" spans="1:39" x14ac:dyDescent="0.25">
      <c r="A31" t="s">
        <v>69</v>
      </c>
      <c r="B31">
        <v>1009</v>
      </c>
      <c r="C31">
        <v>0</v>
      </c>
      <c r="D31">
        <v>93533279476.804993</v>
      </c>
      <c r="E31">
        <v>38.784020185470503</v>
      </c>
      <c r="F31">
        <v>3071</v>
      </c>
      <c r="G31">
        <v>1261</v>
      </c>
      <c r="H31">
        <v>2400</v>
      </c>
      <c r="I31" t="s">
        <v>40</v>
      </c>
      <c r="J31">
        <v>1.9032513877874599</v>
      </c>
      <c r="K31">
        <v>1529.1655688969799</v>
      </c>
      <c r="L31" s="1">
        <v>8.0856957119179698E-7</v>
      </c>
      <c r="M31">
        <v>44.256794360932098</v>
      </c>
      <c r="N31">
        <v>100334257967.548</v>
      </c>
      <c r="O31">
        <v>6800978490.7429199</v>
      </c>
      <c r="P31">
        <v>92335660509.462204</v>
      </c>
      <c r="Q31">
        <v>7998597458.0857496</v>
      </c>
      <c r="R31">
        <v>9.3745231628417899E-2</v>
      </c>
      <c r="S31">
        <v>1.28042016065504E-2</v>
      </c>
      <c r="T31">
        <v>0.176095097047132</v>
      </c>
      <c r="U31">
        <f t="shared" si="3"/>
        <v>2.4171097060107579E-3</v>
      </c>
      <c r="V31">
        <v>93417021533.871796</v>
      </c>
      <c r="W31">
        <v>6917236433.6761999</v>
      </c>
      <c r="X31">
        <v>0.57562994956970204</v>
      </c>
      <c r="Y31">
        <v>1.24295805282986E-3</v>
      </c>
      <c r="Z31">
        <v>1.7094296517997199E-2</v>
      </c>
      <c r="AA31">
        <f t="shared" si="0"/>
        <v>1.4841936107112173E-2</v>
      </c>
      <c r="AB31">
        <v>93523606302.725693</v>
      </c>
      <c r="AC31">
        <v>6810651664.8222599</v>
      </c>
      <c r="AD31">
        <v>8.4058849811553902</v>
      </c>
      <c r="AE31">
        <v>1.03419597104362E-4</v>
      </c>
      <c r="AF31">
        <v>1.4223209340402201E-3</v>
      </c>
      <c r="AG31">
        <f t="shared" si="1"/>
        <v>0.21673578295796297</v>
      </c>
      <c r="AH31">
        <v>93532780460.048004</v>
      </c>
      <c r="AI31">
        <v>6801477507.4999399</v>
      </c>
      <c r="AJ31">
        <v>249.77013206481899</v>
      </c>
      <c r="AK31" s="1">
        <v>5.3351786638316902E-6</v>
      </c>
      <c r="AL31" s="1">
        <v>7.3374258969071697E-5</v>
      </c>
      <c r="AM31">
        <f t="shared" si="2"/>
        <v>6.4400268685500874</v>
      </c>
    </row>
    <row r="32" spans="1:39" x14ac:dyDescent="0.25">
      <c r="A32" t="s">
        <v>72</v>
      </c>
      <c r="B32">
        <v>1000</v>
      </c>
      <c r="C32">
        <v>0</v>
      </c>
      <c r="D32">
        <v>6112739110</v>
      </c>
      <c r="E32">
        <v>5.4989442830000002</v>
      </c>
      <c r="F32">
        <v>1557</v>
      </c>
      <c r="G32">
        <v>624</v>
      </c>
      <c r="H32">
        <v>1200</v>
      </c>
      <c r="I32">
        <v>5034.9113989999996</v>
      </c>
      <c r="J32">
        <v>1.923076923</v>
      </c>
      <c r="K32">
        <v>804.57466309999995</v>
      </c>
      <c r="L32" s="1">
        <v>3.1300000000000001E-6</v>
      </c>
      <c r="M32">
        <v>33.261022199999999</v>
      </c>
      <c r="N32">
        <v>6485406660</v>
      </c>
      <c r="O32">
        <v>372667549.89999998</v>
      </c>
      <c r="P32">
        <v>5960231771</v>
      </c>
      <c r="Q32">
        <v>525174888.5</v>
      </c>
      <c r="R32">
        <v>0.124982119</v>
      </c>
      <c r="S32">
        <v>2.4949099999999998E-2</v>
      </c>
      <c r="T32">
        <v>0.409231603</v>
      </c>
      <c r="U32">
        <f t="shared" ref="U32:U51" si="4">R32/$E32</f>
        <v>2.2728384316673754E-2</v>
      </c>
      <c r="V32">
        <v>6098404065</v>
      </c>
      <c r="W32">
        <v>387002594.39999998</v>
      </c>
      <c r="X32">
        <v>0.28041648899999999</v>
      </c>
      <c r="Y32">
        <v>2.3451100000000001E-3</v>
      </c>
      <c r="Z32">
        <v>3.8466039E-2</v>
      </c>
      <c r="AA32">
        <f t="shared" si="0"/>
        <v>5.0994604521982206E-2</v>
      </c>
      <c r="AB32">
        <v>6111688530</v>
      </c>
      <c r="AC32">
        <v>373718129.60000002</v>
      </c>
      <c r="AD32">
        <v>3.6189453600000001</v>
      </c>
      <c r="AE32">
        <v>1.71867E-4</v>
      </c>
      <c r="AF32">
        <v>2.8190799999999998E-3</v>
      </c>
      <c r="AG32">
        <f t="shared" si="1"/>
        <v>0.65811638993833388</v>
      </c>
      <c r="AH32">
        <v>6112696591</v>
      </c>
      <c r="AI32">
        <v>372710068.80000001</v>
      </c>
      <c r="AJ32">
        <v>130.66912840000001</v>
      </c>
      <c r="AK32" s="1">
        <v>6.9600000000000003E-6</v>
      </c>
      <c r="AL32">
        <v>1.1409299999999999E-4</v>
      </c>
      <c r="AM32">
        <f t="shared" si="2"/>
        <v>23.762584538993046</v>
      </c>
    </row>
    <row r="33" spans="1:39" x14ac:dyDescent="0.25">
      <c r="A33" t="s">
        <v>73</v>
      </c>
      <c r="B33">
        <v>1001</v>
      </c>
      <c r="C33">
        <v>0</v>
      </c>
      <c r="D33">
        <v>6095280018</v>
      </c>
      <c r="E33">
        <v>3.858547449</v>
      </c>
      <c r="F33">
        <v>919</v>
      </c>
      <c r="G33">
        <v>613</v>
      </c>
      <c r="H33">
        <v>1200</v>
      </c>
      <c r="I33">
        <v>3899.7617169999999</v>
      </c>
      <c r="J33">
        <v>1.9575856439999999</v>
      </c>
      <c r="K33">
        <v>959.88872130000004</v>
      </c>
      <c r="L33" s="1">
        <v>4.0099999999999997E-6</v>
      </c>
      <c r="M33">
        <v>38.992819009999998</v>
      </c>
      <c r="N33">
        <v>6344581796</v>
      </c>
      <c r="O33">
        <v>249301777.69999999</v>
      </c>
      <c r="P33">
        <v>5942011207</v>
      </c>
      <c r="Q33">
        <v>402570588.60000002</v>
      </c>
      <c r="R33">
        <v>4.6871901000000001E-2</v>
      </c>
      <c r="S33">
        <v>2.5145490999999999E-2</v>
      </c>
      <c r="T33">
        <v>0.61479229099999999</v>
      </c>
      <c r="U33">
        <f t="shared" si="4"/>
        <v>1.2147550760882194E-2</v>
      </c>
      <c r="V33">
        <v>6080678471</v>
      </c>
      <c r="W33">
        <v>263903324.5</v>
      </c>
      <c r="X33">
        <v>0.249983549</v>
      </c>
      <c r="Y33">
        <v>2.3955500000000002E-3</v>
      </c>
      <c r="Z33">
        <v>5.8569766000000002E-2</v>
      </c>
      <c r="AA33">
        <f t="shared" si="0"/>
        <v>6.4786957347067728E-2</v>
      </c>
      <c r="AB33">
        <v>6094145233</v>
      </c>
      <c r="AC33">
        <v>250436562.80000001</v>
      </c>
      <c r="AD33">
        <v>3.2268309589999999</v>
      </c>
      <c r="AE33">
        <v>1.86174E-4</v>
      </c>
      <c r="AF33">
        <v>4.5518529999999998E-3</v>
      </c>
      <c r="AG33">
        <f t="shared" si="1"/>
        <v>0.83628126948037951</v>
      </c>
      <c r="AH33">
        <v>6095232171</v>
      </c>
      <c r="AI33">
        <v>249349625</v>
      </c>
      <c r="AJ33">
        <v>90.483930830000006</v>
      </c>
      <c r="AK33" s="1">
        <v>7.8499999999999994E-6</v>
      </c>
      <c r="AL33">
        <v>1.9192600000000001E-4</v>
      </c>
      <c r="AM33">
        <f t="shared" si="2"/>
        <v>23.450257389850229</v>
      </c>
    </row>
    <row r="34" spans="1:39" x14ac:dyDescent="0.25">
      <c r="A34" t="s">
        <v>74</v>
      </c>
      <c r="B34">
        <v>1002</v>
      </c>
      <c r="C34">
        <v>0</v>
      </c>
      <c r="D34">
        <v>5836781839</v>
      </c>
      <c r="E34">
        <v>4.6213378909999996</v>
      </c>
      <c r="F34">
        <v>1185</v>
      </c>
      <c r="G34">
        <v>627</v>
      </c>
      <c r="H34">
        <v>1200</v>
      </c>
      <c r="I34" t="s">
        <v>40</v>
      </c>
      <c r="J34">
        <v>1.913875598</v>
      </c>
      <c r="K34">
        <v>503.29031559999999</v>
      </c>
      <c r="L34" s="1">
        <v>8.0499999999999992E-6</v>
      </c>
      <c r="M34">
        <v>25.351563049999999</v>
      </c>
      <c r="N34">
        <v>6085385927</v>
      </c>
      <c r="O34">
        <v>248604088.40000001</v>
      </c>
      <c r="P34">
        <v>5690981687</v>
      </c>
      <c r="Q34">
        <v>394404240.19999999</v>
      </c>
      <c r="R34">
        <v>4.3674231000000001E-2</v>
      </c>
      <c r="S34">
        <v>2.4979544999999999E-2</v>
      </c>
      <c r="T34">
        <v>0.58647527799999999</v>
      </c>
      <c r="U34">
        <f t="shared" si="4"/>
        <v>9.4505599958520769E-3</v>
      </c>
      <c r="V34">
        <v>5823139204</v>
      </c>
      <c r="W34">
        <v>262246723</v>
      </c>
      <c r="X34">
        <v>0.299520016</v>
      </c>
      <c r="Y34">
        <v>2.3373560000000001E-3</v>
      </c>
      <c r="Z34">
        <v>5.4876952E-2</v>
      </c>
      <c r="AA34">
        <f t="shared" si="0"/>
        <v>6.4812403478073238E-2</v>
      </c>
      <c r="AB34">
        <v>5835741624</v>
      </c>
      <c r="AC34">
        <v>249644303.59999999</v>
      </c>
      <c r="AD34">
        <v>3.395961523</v>
      </c>
      <c r="AE34">
        <v>1.7821699999999999E-4</v>
      </c>
      <c r="AF34">
        <v>4.1842240000000003E-3</v>
      </c>
      <c r="AG34">
        <f t="shared" si="1"/>
        <v>0.73484380564632479</v>
      </c>
      <c r="AH34">
        <v>5836736797</v>
      </c>
      <c r="AI34">
        <v>248649130.80000001</v>
      </c>
      <c r="AJ34">
        <v>120.7175019</v>
      </c>
      <c r="AK34" s="1">
        <v>7.7200000000000006E-6</v>
      </c>
      <c r="AL34">
        <v>1.8118100000000001E-4</v>
      </c>
      <c r="AM34">
        <f t="shared" si="2"/>
        <v>26.121764897367903</v>
      </c>
    </row>
    <row r="35" spans="1:39" x14ac:dyDescent="0.25">
      <c r="A35" t="s">
        <v>75</v>
      </c>
      <c r="B35">
        <v>1003</v>
      </c>
      <c r="C35">
        <v>0</v>
      </c>
      <c r="D35">
        <v>5781176026</v>
      </c>
      <c r="E35">
        <v>4.8777315620000001</v>
      </c>
      <c r="F35">
        <v>1331</v>
      </c>
      <c r="G35">
        <v>621</v>
      </c>
      <c r="H35">
        <v>1200</v>
      </c>
      <c r="I35">
        <v>3002.3154869999998</v>
      </c>
      <c r="J35">
        <v>1.9323671499999999</v>
      </c>
      <c r="K35">
        <v>583.76453160000005</v>
      </c>
      <c r="L35" s="1">
        <v>1.3999999999999999E-6</v>
      </c>
      <c r="M35">
        <v>25.23363316</v>
      </c>
      <c r="N35">
        <v>6270230862</v>
      </c>
      <c r="O35">
        <v>489054835.30000001</v>
      </c>
      <c r="P35">
        <v>5640123356</v>
      </c>
      <c r="Q35">
        <v>630107505.89999998</v>
      </c>
      <c r="R35">
        <v>3.1247139E-2</v>
      </c>
      <c r="S35">
        <v>2.4398612E-2</v>
      </c>
      <c r="T35">
        <v>0.28841892699999999</v>
      </c>
      <c r="U35">
        <f t="shared" si="4"/>
        <v>6.406080081042393E-3</v>
      </c>
      <c r="V35">
        <v>5767746829</v>
      </c>
      <c r="W35">
        <v>502484032.19999999</v>
      </c>
      <c r="X35">
        <v>0.296837568</v>
      </c>
      <c r="Y35">
        <v>2.3229180000000002E-3</v>
      </c>
      <c r="Z35">
        <v>2.7459490999999999E-2</v>
      </c>
      <c r="AA35">
        <f t="shared" si="0"/>
        <v>6.0855658870716672E-2</v>
      </c>
      <c r="AB35">
        <v>5780137930</v>
      </c>
      <c r="AC35">
        <v>490092931.30000001</v>
      </c>
      <c r="AD35">
        <v>3.5239880079999999</v>
      </c>
      <c r="AE35">
        <v>1.7956499999999999E-4</v>
      </c>
      <c r="AF35">
        <v>2.1226579999999999E-3</v>
      </c>
      <c r="AG35">
        <f t="shared" si="1"/>
        <v>0.72246452335623623</v>
      </c>
      <c r="AH35">
        <v>5781129754</v>
      </c>
      <c r="AI35">
        <v>489101107.10000002</v>
      </c>
      <c r="AJ35">
        <v>85.957975149999996</v>
      </c>
      <c r="AK35" s="1">
        <v>7.9999999999999996E-6</v>
      </c>
      <c r="AL35" s="1">
        <v>9.4599999999999996E-5</v>
      </c>
      <c r="AM35">
        <f t="shared" si="2"/>
        <v>17.622530895233385</v>
      </c>
    </row>
    <row r="36" spans="1:39" x14ac:dyDescent="0.25">
      <c r="A36" t="s">
        <v>76</v>
      </c>
      <c r="B36">
        <v>1004</v>
      </c>
      <c r="C36">
        <v>0</v>
      </c>
      <c r="D36">
        <v>6273812134</v>
      </c>
      <c r="E36">
        <v>4.7030005460000002</v>
      </c>
      <c r="F36">
        <v>1303</v>
      </c>
      <c r="G36">
        <v>612</v>
      </c>
      <c r="H36">
        <v>1200</v>
      </c>
      <c r="I36">
        <v>1202.163918</v>
      </c>
      <c r="J36">
        <v>1.9607843140000001</v>
      </c>
      <c r="K36">
        <v>405.59788989999998</v>
      </c>
      <c r="L36" s="1">
        <v>4.6199999999999998E-6</v>
      </c>
      <c r="M36">
        <v>24.684963809999999</v>
      </c>
      <c r="N36">
        <v>6532617316</v>
      </c>
      <c r="O36">
        <v>258805181.69999999</v>
      </c>
      <c r="P36">
        <v>6115780998</v>
      </c>
      <c r="Q36">
        <v>416836318.39999998</v>
      </c>
      <c r="R36">
        <v>3.1247139E-2</v>
      </c>
      <c r="S36">
        <v>2.5189013E-2</v>
      </c>
      <c r="T36">
        <v>0.61061813200000004</v>
      </c>
      <c r="U36">
        <f t="shared" si="4"/>
        <v>6.6440857691535552E-3</v>
      </c>
      <c r="V36">
        <v>6259089210</v>
      </c>
      <c r="W36">
        <v>273528106.10000002</v>
      </c>
      <c r="X36">
        <v>0.249981642</v>
      </c>
      <c r="Y36">
        <v>2.3467269999999998E-3</v>
      </c>
      <c r="Z36">
        <v>5.6888058999999998E-2</v>
      </c>
      <c r="AA36">
        <f t="shared" si="0"/>
        <v>5.3153649368085781E-2</v>
      </c>
      <c r="AB36">
        <v>6272720764</v>
      </c>
      <c r="AC36">
        <v>259896552.30000001</v>
      </c>
      <c r="AD36">
        <v>3.217735529</v>
      </c>
      <c r="AE36">
        <v>1.73957E-4</v>
      </c>
      <c r="AF36">
        <v>4.2169579999999998E-3</v>
      </c>
      <c r="AG36">
        <f t="shared" si="1"/>
        <v>0.68418778554826043</v>
      </c>
      <c r="AH36">
        <v>6273766304</v>
      </c>
      <c r="AI36">
        <v>258851011.90000001</v>
      </c>
      <c r="AJ36">
        <v>98.139161830000006</v>
      </c>
      <c r="AK36" s="1">
        <v>7.3000000000000004E-6</v>
      </c>
      <c r="AL36">
        <v>1.7708399999999999E-4</v>
      </c>
      <c r="AM36">
        <f t="shared" si="2"/>
        <v>20.867350720056667</v>
      </c>
    </row>
    <row r="37" spans="1:39" x14ac:dyDescent="0.25">
      <c r="A37" t="s">
        <v>77</v>
      </c>
      <c r="B37">
        <v>1005</v>
      </c>
      <c r="C37">
        <v>0</v>
      </c>
      <c r="D37">
        <v>6099828858</v>
      </c>
      <c r="E37">
        <v>4.4102098940000003</v>
      </c>
      <c r="F37">
        <v>1128</v>
      </c>
      <c r="G37">
        <v>625</v>
      </c>
      <c r="H37">
        <v>1200</v>
      </c>
      <c r="I37" t="s">
        <v>40</v>
      </c>
      <c r="J37">
        <v>1.92</v>
      </c>
      <c r="K37">
        <v>978.30904439999995</v>
      </c>
      <c r="L37" s="1">
        <v>1.8899999999999999E-6</v>
      </c>
      <c r="M37">
        <v>39.211948659999997</v>
      </c>
      <c r="N37">
        <v>6386270445</v>
      </c>
      <c r="O37">
        <v>286441586.10000002</v>
      </c>
      <c r="P37">
        <v>5945875245</v>
      </c>
      <c r="Q37">
        <v>440395199.89999998</v>
      </c>
      <c r="R37">
        <v>4.6874523000000001E-2</v>
      </c>
      <c r="S37">
        <v>2.5239004999999998E-2</v>
      </c>
      <c r="T37">
        <v>0.53746949200000005</v>
      </c>
      <c r="U37">
        <f t="shared" si="4"/>
        <v>1.0628637667284686E-2</v>
      </c>
      <c r="V37">
        <v>6085253274</v>
      </c>
      <c r="W37">
        <v>301017170.39999998</v>
      </c>
      <c r="X37">
        <v>0.24690508799999999</v>
      </c>
      <c r="Y37">
        <v>2.3895069999999999E-3</v>
      </c>
      <c r="Z37">
        <v>5.0885013999999999E-2</v>
      </c>
      <c r="AA37">
        <f t="shared" si="0"/>
        <v>5.598488369814536E-2</v>
      </c>
      <c r="AB37">
        <v>6098711347</v>
      </c>
      <c r="AC37">
        <v>287559097.5</v>
      </c>
      <c r="AD37">
        <v>3.378181219</v>
      </c>
      <c r="AE37">
        <v>1.8320399999999999E-4</v>
      </c>
      <c r="AF37">
        <v>3.9013590000000001E-3</v>
      </c>
      <c r="AG37">
        <f t="shared" si="1"/>
        <v>0.76599102994983204</v>
      </c>
      <c r="AH37">
        <v>6099779699</v>
      </c>
      <c r="AI37">
        <v>286490745.30000001</v>
      </c>
      <c r="AJ37">
        <v>102.0229161</v>
      </c>
      <c r="AK37" s="1">
        <v>8.0600000000000008E-6</v>
      </c>
      <c r="AL37">
        <v>1.7161999999999999E-4</v>
      </c>
      <c r="AM37">
        <f t="shared" si="2"/>
        <v>23.133347063322333</v>
      </c>
    </row>
    <row r="38" spans="1:39" x14ac:dyDescent="0.25">
      <c r="A38" t="s">
        <v>78</v>
      </c>
      <c r="B38">
        <v>1006</v>
      </c>
      <c r="C38">
        <v>0</v>
      </c>
      <c r="D38">
        <v>6040502133</v>
      </c>
      <c r="E38">
        <v>4.8640274999999997</v>
      </c>
      <c r="F38">
        <v>1273</v>
      </c>
      <c r="G38">
        <v>625</v>
      </c>
      <c r="H38">
        <v>1200</v>
      </c>
      <c r="I38" t="s">
        <v>40</v>
      </c>
      <c r="J38">
        <v>1.92</v>
      </c>
      <c r="K38">
        <v>590.90820450000001</v>
      </c>
      <c r="L38" s="1">
        <v>1.3899999999999999E-7</v>
      </c>
      <c r="M38">
        <v>26.611667279999999</v>
      </c>
      <c r="N38">
        <v>6312547635</v>
      </c>
      <c r="O38">
        <v>272045501.39999998</v>
      </c>
      <c r="P38">
        <v>5889362508</v>
      </c>
      <c r="Q38">
        <v>423185127</v>
      </c>
      <c r="R38">
        <v>5.4740905999999999E-2</v>
      </c>
      <c r="S38">
        <v>2.5021036999999999E-2</v>
      </c>
      <c r="T38">
        <v>0.55556745100000005</v>
      </c>
      <c r="U38">
        <f t="shared" si="4"/>
        <v>1.1254234479554238E-2</v>
      </c>
      <c r="V38">
        <v>6026429375</v>
      </c>
      <c r="W38">
        <v>286118259.69999999</v>
      </c>
      <c r="X38">
        <v>0.30438637699999999</v>
      </c>
      <c r="Y38">
        <v>2.3297330000000001E-3</v>
      </c>
      <c r="Z38">
        <v>5.1729429E-2</v>
      </c>
      <c r="AA38">
        <f t="shared" si="0"/>
        <v>6.2579082252310458E-2</v>
      </c>
      <c r="AB38">
        <v>6039437570</v>
      </c>
      <c r="AC38">
        <v>273110064.39999998</v>
      </c>
      <c r="AD38">
        <v>3.907151222</v>
      </c>
      <c r="AE38">
        <v>1.7623699999999999E-4</v>
      </c>
      <c r="AF38">
        <v>3.9131799999999996E-3</v>
      </c>
      <c r="AG38">
        <f t="shared" si="1"/>
        <v>0.8032749037705893</v>
      </c>
      <c r="AH38">
        <v>6040457011</v>
      </c>
      <c r="AI38">
        <v>272090623.60000002</v>
      </c>
      <c r="AJ38">
        <v>123.2933824</v>
      </c>
      <c r="AK38" s="1">
        <v>7.4699999999999996E-6</v>
      </c>
      <c r="AL38">
        <v>1.6586300000000001E-4</v>
      </c>
      <c r="AM38">
        <f t="shared" si="2"/>
        <v>25.348002740527271</v>
      </c>
    </row>
    <row r="39" spans="1:39" x14ac:dyDescent="0.25">
      <c r="A39" t="s">
        <v>79</v>
      </c>
      <c r="B39">
        <v>1007</v>
      </c>
      <c r="C39">
        <v>0</v>
      </c>
      <c r="D39">
        <v>5882417065</v>
      </c>
      <c r="E39">
        <v>4.5200762750000001</v>
      </c>
      <c r="F39">
        <v>1242</v>
      </c>
      <c r="G39">
        <v>606</v>
      </c>
      <c r="H39">
        <v>1200</v>
      </c>
      <c r="I39" t="s">
        <v>40</v>
      </c>
      <c r="J39">
        <v>1.98019802</v>
      </c>
      <c r="K39">
        <v>802.61725049999995</v>
      </c>
      <c r="L39" s="1">
        <v>2.9500000000000001E-6</v>
      </c>
      <c r="M39">
        <v>33.552849909999999</v>
      </c>
      <c r="N39">
        <v>6255575500</v>
      </c>
      <c r="O39">
        <v>373158434.89999998</v>
      </c>
      <c r="P39">
        <v>5734525318</v>
      </c>
      <c r="Q39">
        <v>521050181.19999999</v>
      </c>
      <c r="R39">
        <v>4.433322E-2</v>
      </c>
      <c r="S39">
        <v>2.5141323E-2</v>
      </c>
      <c r="T39">
        <v>0.39632427599999998</v>
      </c>
      <c r="U39">
        <f t="shared" si="4"/>
        <v>9.8080690021099259E-3</v>
      </c>
      <c r="V39">
        <v>5868363343</v>
      </c>
      <c r="W39">
        <v>387212156.5</v>
      </c>
      <c r="X39">
        <v>0.24996876700000001</v>
      </c>
      <c r="Y39">
        <v>2.3891070000000001E-3</v>
      </c>
      <c r="Z39">
        <v>3.7661541E-2</v>
      </c>
      <c r="AA39">
        <f t="shared" si="0"/>
        <v>5.5301891338105792E-2</v>
      </c>
      <c r="AB39">
        <v>5881364577</v>
      </c>
      <c r="AC39">
        <v>374210922.80000001</v>
      </c>
      <c r="AD39">
        <v>3.4654817580000001</v>
      </c>
      <c r="AE39">
        <v>1.7892099999999999E-4</v>
      </c>
      <c r="AF39">
        <v>2.8204850000000002E-3</v>
      </c>
      <c r="AG39">
        <f t="shared" si="1"/>
        <v>0.76668656614649722</v>
      </c>
      <c r="AH39">
        <v>5882369945</v>
      </c>
      <c r="AI39">
        <v>373205554.5</v>
      </c>
      <c r="AJ39">
        <v>109.9783633</v>
      </c>
      <c r="AK39" s="1">
        <v>8.0099999999999995E-6</v>
      </c>
      <c r="AL39">
        <v>1.26272E-4</v>
      </c>
      <c r="AM39">
        <f t="shared" si="2"/>
        <v>24.331085718238239</v>
      </c>
    </row>
    <row r="40" spans="1:39" x14ac:dyDescent="0.25">
      <c r="A40" t="s">
        <v>80</v>
      </c>
      <c r="B40">
        <v>1008</v>
      </c>
      <c r="C40">
        <v>0</v>
      </c>
      <c r="D40">
        <v>6128996151</v>
      </c>
      <c r="E40">
        <v>4.8035337919999996</v>
      </c>
      <c r="F40">
        <v>1289</v>
      </c>
      <c r="G40">
        <v>606</v>
      </c>
      <c r="H40">
        <v>1200</v>
      </c>
      <c r="I40">
        <v>3611.0381750000001</v>
      </c>
      <c r="J40">
        <v>1.98019802</v>
      </c>
      <c r="K40">
        <v>790.30643239999995</v>
      </c>
      <c r="L40" s="1">
        <v>2.3800000000000001E-6</v>
      </c>
      <c r="M40">
        <v>32.989626229999999</v>
      </c>
      <c r="N40">
        <v>6340140325</v>
      </c>
      <c r="O40">
        <v>211144174.59999999</v>
      </c>
      <c r="P40">
        <v>5976665781</v>
      </c>
      <c r="Q40">
        <v>363474544.39999998</v>
      </c>
      <c r="R40">
        <v>4.1376113999999999E-2</v>
      </c>
      <c r="S40">
        <v>2.4854049E-2</v>
      </c>
      <c r="T40">
        <v>0.72145191799999997</v>
      </c>
      <c r="U40">
        <f t="shared" si="4"/>
        <v>8.6136822996664367E-3</v>
      </c>
      <c r="V40">
        <v>6114816414</v>
      </c>
      <c r="W40">
        <v>225323911.40000001</v>
      </c>
      <c r="X40">
        <v>0.265606642</v>
      </c>
      <c r="Y40">
        <v>2.3135500000000002E-3</v>
      </c>
      <c r="Z40">
        <v>6.7156655999999995E-2</v>
      </c>
      <c r="AA40">
        <f t="shared" si="0"/>
        <v>5.5294009265085653E-2</v>
      </c>
      <c r="AB40">
        <v>6127921786</v>
      </c>
      <c r="AC40">
        <v>212218539.19999999</v>
      </c>
      <c r="AD40">
        <v>4.2077934739999998</v>
      </c>
      <c r="AE40">
        <v>1.7529199999999999E-4</v>
      </c>
      <c r="AF40">
        <v>5.0882990000000001E-3</v>
      </c>
      <c r="AG40">
        <f t="shared" si="1"/>
        <v>0.87597873902913514</v>
      </c>
      <c r="AH40">
        <v>6128951075</v>
      </c>
      <c r="AI40">
        <v>211189250.5</v>
      </c>
      <c r="AJ40">
        <v>233.88434100000001</v>
      </c>
      <c r="AK40" s="1">
        <v>7.3499999999999999E-6</v>
      </c>
      <c r="AL40">
        <v>2.13484E-4</v>
      </c>
      <c r="AM40">
        <f t="shared" si="2"/>
        <v>48.690058429383903</v>
      </c>
    </row>
    <row r="41" spans="1:39" x14ac:dyDescent="0.25">
      <c r="A41" t="s">
        <v>81</v>
      </c>
      <c r="B41">
        <v>1009</v>
      </c>
      <c r="C41">
        <v>0</v>
      </c>
      <c r="D41">
        <v>5766933831</v>
      </c>
      <c r="E41">
        <v>4.1582562919999999</v>
      </c>
      <c r="F41">
        <v>1145</v>
      </c>
      <c r="G41">
        <v>610</v>
      </c>
      <c r="H41">
        <v>1200</v>
      </c>
      <c r="I41" t="s">
        <v>40</v>
      </c>
      <c r="J41">
        <v>1.9672131150000001</v>
      </c>
      <c r="K41">
        <v>856.4239298</v>
      </c>
      <c r="L41" s="1">
        <v>4.4800000000000003E-6</v>
      </c>
      <c r="M41">
        <v>35.159769130000001</v>
      </c>
      <c r="N41">
        <v>6122178637</v>
      </c>
      <c r="O41">
        <v>355244806.39999998</v>
      </c>
      <c r="P41">
        <v>5624034022</v>
      </c>
      <c r="Q41">
        <v>498144615.5</v>
      </c>
      <c r="R41">
        <v>4.6873808000000003E-2</v>
      </c>
      <c r="S41">
        <v>2.4779165999999998E-2</v>
      </c>
      <c r="T41">
        <v>0.40225727900000002</v>
      </c>
      <c r="U41">
        <f t="shared" si="4"/>
        <v>1.1272467281581404E-2</v>
      </c>
      <c r="V41">
        <v>5753285075</v>
      </c>
      <c r="W41">
        <v>368893562.19999999</v>
      </c>
      <c r="X41">
        <v>0.24998378800000001</v>
      </c>
      <c r="Y41">
        <v>2.3667269999999999E-3</v>
      </c>
      <c r="Z41">
        <v>3.8420704999999999E-2</v>
      </c>
      <c r="AA41">
        <f t="shared" si="0"/>
        <v>6.0117455598140898E-2</v>
      </c>
      <c r="AB41">
        <v>5765880323</v>
      </c>
      <c r="AC41">
        <v>356298314.39999998</v>
      </c>
      <c r="AD41">
        <v>3.308107138</v>
      </c>
      <c r="AE41">
        <v>1.8268099999999999E-4</v>
      </c>
      <c r="AF41">
        <v>2.9655829999999999E-3</v>
      </c>
      <c r="AG41">
        <f t="shared" si="1"/>
        <v>0.79555152585578048</v>
      </c>
      <c r="AH41">
        <v>5766887447</v>
      </c>
      <c r="AI41">
        <v>355291190.69999999</v>
      </c>
      <c r="AJ41">
        <v>115.84029339999999</v>
      </c>
      <c r="AK41" s="1">
        <v>8.0399999999999993E-6</v>
      </c>
      <c r="AL41">
        <v>1.3056999999999999E-4</v>
      </c>
      <c r="AM41">
        <f t="shared" si="2"/>
        <v>27.857901308984538</v>
      </c>
    </row>
    <row r="42" spans="1:39" x14ac:dyDescent="0.25">
      <c r="A42" t="s">
        <v>82</v>
      </c>
      <c r="B42">
        <v>1000</v>
      </c>
      <c r="C42">
        <v>0</v>
      </c>
      <c r="D42">
        <v>44775135587</v>
      </c>
      <c r="E42">
        <v>16.882469650000001</v>
      </c>
      <c r="F42">
        <v>2054</v>
      </c>
      <c r="G42">
        <v>1014</v>
      </c>
      <c r="H42">
        <v>2000</v>
      </c>
      <c r="I42">
        <v>3382.2559230000002</v>
      </c>
      <c r="J42">
        <v>1.972386588</v>
      </c>
      <c r="K42">
        <v>946.42068370000004</v>
      </c>
      <c r="L42" s="1">
        <v>8.6799999999999999E-7</v>
      </c>
      <c r="M42">
        <v>37.116941629999999</v>
      </c>
      <c r="N42">
        <v>47569138560</v>
      </c>
      <c r="O42">
        <v>2794002973</v>
      </c>
      <c r="P42">
        <v>44104765647</v>
      </c>
      <c r="Q42">
        <v>3464372913</v>
      </c>
      <c r="R42">
        <v>0.218748093</v>
      </c>
      <c r="S42">
        <v>1.4971923999999999E-2</v>
      </c>
      <c r="T42">
        <v>0.23993171999999999</v>
      </c>
      <c r="U42">
        <f t="shared" si="4"/>
        <v>1.2957114541591964E-2</v>
      </c>
      <c r="V42">
        <v>44710381745</v>
      </c>
      <c r="W42">
        <v>2858756815</v>
      </c>
      <c r="X42">
        <v>0.56545948999999995</v>
      </c>
      <c r="Y42">
        <v>1.446201E-3</v>
      </c>
      <c r="Z42">
        <v>2.317601E-2</v>
      </c>
      <c r="AA42">
        <f t="shared" si="0"/>
        <v>3.3493884586962661E-2</v>
      </c>
      <c r="AB42">
        <v>44769881400</v>
      </c>
      <c r="AC42">
        <v>2799257160</v>
      </c>
      <c r="AD42">
        <v>15.441611290000001</v>
      </c>
      <c r="AE42">
        <v>1.17346E-4</v>
      </c>
      <c r="AF42">
        <v>1.880523E-3</v>
      </c>
      <c r="AG42">
        <f t="shared" si="1"/>
        <v>0.91465357913437739</v>
      </c>
      <c r="AH42">
        <v>44774869262</v>
      </c>
      <c r="AI42">
        <v>2794269298</v>
      </c>
      <c r="AJ42">
        <v>730.80157780000002</v>
      </c>
      <c r="AK42" s="1">
        <v>5.9499999999999998E-6</v>
      </c>
      <c r="AL42" s="1">
        <v>9.5299999999999999E-5</v>
      </c>
      <c r="AM42">
        <f t="shared" si="2"/>
        <v>43.287599086547146</v>
      </c>
    </row>
    <row r="43" spans="1:39" x14ac:dyDescent="0.25">
      <c r="A43" t="s">
        <v>83</v>
      </c>
      <c r="B43">
        <v>1001</v>
      </c>
      <c r="C43">
        <v>0</v>
      </c>
      <c r="D43">
        <v>44820589684</v>
      </c>
      <c r="E43">
        <v>18.16570544</v>
      </c>
      <c r="F43">
        <v>2387</v>
      </c>
      <c r="G43">
        <v>1009</v>
      </c>
      <c r="H43">
        <v>2000</v>
      </c>
      <c r="I43">
        <v>2981.469869</v>
      </c>
      <c r="J43">
        <v>1.9821605550000001</v>
      </c>
      <c r="K43">
        <v>1615.0244889999999</v>
      </c>
      <c r="L43" s="1">
        <v>1.3300000000000001E-7</v>
      </c>
      <c r="M43">
        <v>51.17031489</v>
      </c>
      <c r="N43">
        <v>47388001155</v>
      </c>
      <c r="O43">
        <v>2567411472</v>
      </c>
      <c r="P43">
        <v>44129288311</v>
      </c>
      <c r="Q43">
        <v>3258712845</v>
      </c>
      <c r="R43">
        <v>7.7848195999999995E-2</v>
      </c>
      <c r="S43">
        <v>1.5423746E-2</v>
      </c>
      <c r="T43">
        <v>0.26926006200000002</v>
      </c>
      <c r="U43">
        <f t="shared" si="4"/>
        <v>4.2854485479315351E-3</v>
      </c>
      <c r="V43">
        <v>44753695242</v>
      </c>
      <c r="W43">
        <v>2634305914</v>
      </c>
      <c r="X43">
        <v>0.42184066799999997</v>
      </c>
      <c r="Y43">
        <v>1.492494E-3</v>
      </c>
      <c r="Z43">
        <v>2.6055208999999999E-2</v>
      </c>
      <c r="AA43">
        <f t="shared" si="0"/>
        <v>2.3221815931856262E-2</v>
      </c>
      <c r="AB43">
        <v>44815074966</v>
      </c>
      <c r="AC43">
        <v>2572926190</v>
      </c>
      <c r="AD43">
        <v>9.054578781</v>
      </c>
      <c r="AE43">
        <v>1.2303999999999999E-4</v>
      </c>
      <c r="AF43">
        <v>2.1479680000000001E-3</v>
      </c>
      <c r="AG43">
        <f t="shared" si="1"/>
        <v>0.49844355403133744</v>
      </c>
      <c r="AH43">
        <v>44820311297</v>
      </c>
      <c r="AI43">
        <v>2567689858</v>
      </c>
      <c r="AJ43">
        <v>224.396131</v>
      </c>
      <c r="AK43" s="1">
        <v>6.2099999999999998E-6</v>
      </c>
      <c r="AL43">
        <v>1.0843100000000001E-4</v>
      </c>
      <c r="AM43">
        <f t="shared" si="2"/>
        <v>12.352734207937262</v>
      </c>
    </row>
    <row r="44" spans="1:39" x14ac:dyDescent="0.25">
      <c r="A44" t="s">
        <v>84</v>
      </c>
      <c r="B44">
        <v>1002</v>
      </c>
      <c r="C44">
        <v>0</v>
      </c>
      <c r="D44">
        <v>45683020604</v>
      </c>
      <c r="E44">
        <v>21.863907340000001</v>
      </c>
      <c r="F44">
        <v>2931</v>
      </c>
      <c r="G44">
        <v>1027</v>
      </c>
      <c r="H44">
        <v>2000</v>
      </c>
      <c r="I44">
        <v>181016.2102</v>
      </c>
      <c r="J44">
        <v>1.9474196690000001</v>
      </c>
      <c r="K44">
        <v>996.70711119999999</v>
      </c>
      <c r="L44" s="1">
        <v>9.33E-7</v>
      </c>
      <c r="M44">
        <v>36.104541689999998</v>
      </c>
      <c r="N44">
        <v>48687422150</v>
      </c>
      <c r="O44">
        <v>3004401546</v>
      </c>
      <c r="P44">
        <v>44989077423</v>
      </c>
      <c r="Q44">
        <v>3698344727</v>
      </c>
      <c r="R44">
        <v>7.2510004000000003E-2</v>
      </c>
      <c r="S44">
        <v>1.5190396E-2</v>
      </c>
      <c r="T44">
        <v>0.23097551099999999</v>
      </c>
      <c r="U44">
        <f t="shared" si="4"/>
        <v>3.3164247758836322E-3</v>
      </c>
      <c r="V44">
        <v>45616043860</v>
      </c>
      <c r="W44">
        <v>3071378290</v>
      </c>
      <c r="X44">
        <v>0.49787211399999998</v>
      </c>
      <c r="Y44">
        <v>1.4661190000000001E-3</v>
      </c>
      <c r="Z44">
        <v>2.2292874000000001E-2</v>
      </c>
      <c r="AA44">
        <f t="shared" si="0"/>
        <v>2.2771415294517983E-2</v>
      </c>
      <c r="AB44">
        <v>45677500236</v>
      </c>
      <c r="AC44">
        <v>3009921914</v>
      </c>
      <c r="AD44">
        <v>10.09346938</v>
      </c>
      <c r="AE44">
        <v>1.20841E-4</v>
      </c>
      <c r="AF44">
        <v>1.837427E-3</v>
      </c>
      <c r="AG44">
        <f t="shared" si="1"/>
        <v>0.46164984250248836</v>
      </c>
      <c r="AH44">
        <v>45682738085</v>
      </c>
      <c r="AI44">
        <v>3004684065</v>
      </c>
      <c r="AJ44">
        <v>284.95148610000001</v>
      </c>
      <c r="AK44" s="1">
        <v>6.1800000000000001E-6</v>
      </c>
      <c r="AL44" s="1">
        <v>9.3999999999999994E-5</v>
      </c>
      <c r="AM44">
        <f t="shared" si="2"/>
        <v>13.032962574749002</v>
      </c>
    </row>
    <row r="45" spans="1:39" x14ac:dyDescent="0.25">
      <c r="A45" t="s">
        <v>85</v>
      </c>
      <c r="B45">
        <v>1003</v>
      </c>
      <c r="C45">
        <v>0</v>
      </c>
      <c r="D45">
        <v>44955482845</v>
      </c>
      <c r="E45">
        <v>19.77652192</v>
      </c>
      <c r="F45">
        <v>2500</v>
      </c>
      <c r="G45">
        <v>1015</v>
      </c>
      <c r="H45">
        <v>2000</v>
      </c>
      <c r="I45">
        <v>2011.1934679999999</v>
      </c>
      <c r="J45">
        <v>1.97044335</v>
      </c>
      <c r="K45">
        <v>1405.649889</v>
      </c>
      <c r="L45" s="1">
        <v>1.77E-6</v>
      </c>
      <c r="M45">
        <v>44.69042864</v>
      </c>
      <c r="N45">
        <v>47357790148</v>
      </c>
      <c r="O45">
        <v>2402307303</v>
      </c>
      <c r="P45">
        <v>44260846516</v>
      </c>
      <c r="Q45">
        <v>3096943631</v>
      </c>
      <c r="R45">
        <v>7.8117847000000004E-2</v>
      </c>
      <c r="S45">
        <v>1.5451649E-2</v>
      </c>
      <c r="T45">
        <v>0.28915381800000001</v>
      </c>
      <c r="U45">
        <f t="shared" si="4"/>
        <v>3.9500296015650459E-3</v>
      </c>
      <c r="V45">
        <v>44889292491</v>
      </c>
      <c r="W45">
        <v>2468497656</v>
      </c>
      <c r="X45">
        <v>0.499949217</v>
      </c>
      <c r="Y45">
        <v>1.472353E-3</v>
      </c>
      <c r="Z45">
        <v>2.7552825E-2</v>
      </c>
      <c r="AA45">
        <f t="shared" si="0"/>
        <v>2.5279936432826507E-2</v>
      </c>
      <c r="AB45">
        <v>44950003558</v>
      </c>
      <c r="AC45">
        <v>2407786590</v>
      </c>
      <c r="AD45">
        <v>14.20492101</v>
      </c>
      <c r="AE45">
        <v>1.21883E-4</v>
      </c>
      <c r="AF45">
        <v>2.2808440000000002E-3</v>
      </c>
      <c r="AG45">
        <f t="shared" si="1"/>
        <v>0.71827195234135488</v>
      </c>
      <c r="AH45">
        <v>44955204966</v>
      </c>
      <c r="AI45">
        <v>2402585182</v>
      </c>
      <c r="AJ45">
        <v>561.72675089999996</v>
      </c>
      <c r="AK45" s="1">
        <v>6.1800000000000001E-6</v>
      </c>
      <c r="AL45">
        <v>1.15672E-4</v>
      </c>
      <c r="AM45">
        <f t="shared" si="2"/>
        <v>28.40371796275894</v>
      </c>
    </row>
    <row r="46" spans="1:39" x14ac:dyDescent="0.25">
      <c r="A46" t="s">
        <v>86</v>
      </c>
      <c r="B46">
        <v>1004</v>
      </c>
      <c r="C46">
        <v>0</v>
      </c>
      <c r="D46">
        <v>44721535958</v>
      </c>
      <c r="E46">
        <v>21.865575549999999</v>
      </c>
      <c r="F46">
        <v>2964</v>
      </c>
      <c r="G46">
        <v>1029</v>
      </c>
      <c r="H46">
        <v>2000</v>
      </c>
      <c r="I46" t="s">
        <v>40</v>
      </c>
      <c r="J46">
        <v>1.943634597</v>
      </c>
      <c r="K46">
        <v>728.60463449999997</v>
      </c>
      <c r="L46" s="1">
        <v>6.9999999999999997E-7</v>
      </c>
      <c r="M46">
        <v>29.24669987</v>
      </c>
      <c r="N46">
        <v>47712112520</v>
      </c>
      <c r="O46">
        <v>2990576562</v>
      </c>
      <c r="P46">
        <v>44046765916</v>
      </c>
      <c r="Q46">
        <v>3665346604</v>
      </c>
      <c r="R46">
        <v>6.2494754999999999E-2</v>
      </c>
      <c r="S46">
        <v>1.5088257000000001E-2</v>
      </c>
      <c r="T46">
        <v>0.22563209100000001</v>
      </c>
      <c r="U46">
        <f t="shared" si="4"/>
        <v>2.8581344615006029E-3</v>
      </c>
      <c r="V46">
        <v>44656298658</v>
      </c>
      <c r="W46">
        <v>3055813862</v>
      </c>
      <c r="X46">
        <v>0.466830254</v>
      </c>
      <c r="Y46">
        <v>1.458745E-3</v>
      </c>
      <c r="Z46">
        <v>2.1814288000000001E-2</v>
      </c>
      <c r="AA46">
        <f t="shared" si="0"/>
        <v>2.1350009878884711E-2</v>
      </c>
      <c r="AB46">
        <v>44716217806</v>
      </c>
      <c r="AC46">
        <v>2995894713</v>
      </c>
      <c r="AD46">
        <v>8.6712520120000001</v>
      </c>
      <c r="AE46">
        <v>1.18917E-4</v>
      </c>
      <c r="AF46">
        <v>1.778303E-3</v>
      </c>
      <c r="AG46">
        <f t="shared" si="1"/>
        <v>0.39657094743156673</v>
      </c>
      <c r="AH46">
        <v>44721261453</v>
      </c>
      <c r="AI46">
        <v>2990851067</v>
      </c>
      <c r="AJ46">
        <v>199.1297319</v>
      </c>
      <c r="AK46" s="1">
        <v>6.1399999999999997E-6</v>
      </c>
      <c r="AL46" s="1">
        <v>9.1799999999999995E-5</v>
      </c>
      <c r="AM46">
        <f t="shared" si="2"/>
        <v>9.1069970440361914</v>
      </c>
    </row>
    <row r="47" spans="1:39" x14ac:dyDescent="0.25">
      <c r="A47" t="s">
        <v>87</v>
      </c>
      <c r="B47">
        <v>1005</v>
      </c>
      <c r="C47">
        <v>0</v>
      </c>
      <c r="D47">
        <v>45015698098</v>
      </c>
      <c r="E47">
        <v>18.830482239999998</v>
      </c>
      <c r="F47">
        <v>2283</v>
      </c>
      <c r="G47">
        <v>1033</v>
      </c>
      <c r="H47">
        <v>2000</v>
      </c>
      <c r="I47">
        <v>2138.9858429999999</v>
      </c>
      <c r="J47">
        <v>1.936108422</v>
      </c>
      <c r="K47">
        <v>1085.3044130000001</v>
      </c>
      <c r="L47" s="1">
        <v>1.31E-6</v>
      </c>
      <c r="M47">
        <v>35.170285210000003</v>
      </c>
      <c r="N47">
        <v>47732498616</v>
      </c>
      <c r="O47">
        <v>2716800518</v>
      </c>
      <c r="P47">
        <v>44332500964</v>
      </c>
      <c r="Q47">
        <v>3399997652</v>
      </c>
      <c r="R47">
        <v>7.8119754999999999E-2</v>
      </c>
      <c r="S47">
        <v>1.5176864E-2</v>
      </c>
      <c r="T47">
        <v>0.251471218</v>
      </c>
      <c r="U47">
        <f t="shared" si="4"/>
        <v>4.1485796276665085E-3</v>
      </c>
      <c r="V47">
        <v>44950521068</v>
      </c>
      <c r="W47">
        <v>2781977549</v>
      </c>
      <c r="X47">
        <v>0.43746638300000001</v>
      </c>
      <c r="Y47">
        <v>1.4478729999999999E-3</v>
      </c>
      <c r="Z47">
        <v>2.3990363000000001E-2</v>
      </c>
      <c r="AA47">
        <f t="shared" si="0"/>
        <v>2.3231820482575175E-2</v>
      </c>
      <c r="AB47">
        <v>45010287801</v>
      </c>
      <c r="AC47">
        <v>2722210815</v>
      </c>
      <c r="AD47">
        <v>8.0267479420000001</v>
      </c>
      <c r="AE47">
        <v>1.2018700000000001E-4</v>
      </c>
      <c r="AF47">
        <v>1.9914220000000001E-3</v>
      </c>
      <c r="AG47">
        <f t="shared" si="1"/>
        <v>0.42626353588276455</v>
      </c>
      <c r="AH47">
        <v>45015416471</v>
      </c>
      <c r="AI47">
        <v>2717082146</v>
      </c>
      <c r="AJ47">
        <v>229.21120099999999</v>
      </c>
      <c r="AK47" s="1">
        <v>6.2600000000000002E-6</v>
      </c>
      <c r="AL47">
        <v>1.03662E-4</v>
      </c>
      <c r="AM47">
        <f t="shared" si="2"/>
        <v>12.172348964760236</v>
      </c>
    </row>
    <row r="48" spans="1:39" x14ac:dyDescent="0.25">
      <c r="A48" t="s">
        <v>88</v>
      </c>
      <c r="B48">
        <v>1006</v>
      </c>
      <c r="C48">
        <v>0</v>
      </c>
      <c r="D48">
        <v>44942271568</v>
      </c>
      <c r="E48">
        <v>17.792802569999999</v>
      </c>
      <c r="F48">
        <v>2148</v>
      </c>
      <c r="G48">
        <v>1013</v>
      </c>
      <c r="H48">
        <v>2000</v>
      </c>
      <c r="I48">
        <v>2285.7902170000002</v>
      </c>
      <c r="J48">
        <v>1.974333662</v>
      </c>
      <c r="K48">
        <v>1265.374669</v>
      </c>
      <c r="L48" s="1">
        <v>4.7599999999999997E-7</v>
      </c>
      <c r="M48">
        <v>40.77008068</v>
      </c>
      <c r="N48">
        <v>47387864493</v>
      </c>
      <c r="O48">
        <v>2445592925</v>
      </c>
      <c r="P48">
        <v>44242823379</v>
      </c>
      <c r="Q48">
        <v>3145041114</v>
      </c>
      <c r="R48">
        <v>6.2495707999999997E-2</v>
      </c>
      <c r="S48">
        <v>1.5563258E-2</v>
      </c>
      <c r="T48">
        <v>0.28600352200000001</v>
      </c>
      <c r="U48">
        <f t="shared" si="4"/>
        <v>3.5124150764968558E-3</v>
      </c>
      <c r="V48">
        <v>44876023900</v>
      </c>
      <c r="W48">
        <v>2511840593</v>
      </c>
      <c r="X48">
        <v>0.43745446199999999</v>
      </c>
      <c r="Y48">
        <v>1.474061E-3</v>
      </c>
      <c r="Z48">
        <v>2.7088592000000002E-2</v>
      </c>
      <c r="AA48">
        <f t="shared" si="0"/>
        <v>2.4586034733931183E-2</v>
      </c>
      <c r="AB48">
        <v>44936906937</v>
      </c>
      <c r="AC48">
        <v>2450957556</v>
      </c>
      <c r="AD48">
        <v>7.833996773</v>
      </c>
      <c r="AE48">
        <v>1.19367E-4</v>
      </c>
      <c r="AF48">
        <v>2.1935909999999999E-3</v>
      </c>
      <c r="AG48">
        <f t="shared" si="1"/>
        <v>0.44029020960468063</v>
      </c>
      <c r="AH48">
        <v>44942006916</v>
      </c>
      <c r="AI48">
        <v>2445857577</v>
      </c>
      <c r="AJ48">
        <v>286.67539640000001</v>
      </c>
      <c r="AK48" s="1">
        <v>5.8900000000000004E-6</v>
      </c>
      <c r="AL48">
        <v>1.08216E-4</v>
      </c>
      <c r="AM48">
        <f t="shared" si="2"/>
        <v>16.111874184641167</v>
      </c>
    </row>
    <row r="49" spans="1:39" x14ac:dyDescent="0.25">
      <c r="A49" t="s">
        <v>89</v>
      </c>
      <c r="B49">
        <v>1007</v>
      </c>
      <c r="C49">
        <v>0</v>
      </c>
      <c r="D49">
        <v>44335073599</v>
      </c>
      <c r="E49">
        <v>24.489820720000001</v>
      </c>
      <c r="F49">
        <v>3269</v>
      </c>
      <c r="G49">
        <v>1042</v>
      </c>
      <c r="H49">
        <v>2000</v>
      </c>
      <c r="I49">
        <v>2127.034099</v>
      </c>
      <c r="J49">
        <v>1.9193857969999999</v>
      </c>
      <c r="K49">
        <v>812.74492220000002</v>
      </c>
      <c r="L49" s="1">
        <v>1.68E-6</v>
      </c>
      <c r="M49">
        <v>34.64448539</v>
      </c>
      <c r="N49">
        <v>46785056730</v>
      </c>
      <c r="O49">
        <v>2449983131</v>
      </c>
      <c r="P49">
        <v>43647256608</v>
      </c>
      <c r="Q49">
        <v>3137800122</v>
      </c>
      <c r="R49">
        <v>7.8118563000000002E-2</v>
      </c>
      <c r="S49">
        <v>1.551406E-2</v>
      </c>
      <c r="T49">
        <v>0.280743562</v>
      </c>
      <c r="U49">
        <f t="shared" si="4"/>
        <v>3.1898380920446362E-3</v>
      </c>
      <c r="V49">
        <v>44268716528</v>
      </c>
      <c r="W49">
        <v>2516340202</v>
      </c>
      <c r="X49">
        <v>0.44037079800000001</v>
      </c>
      <c r="Y49">
        <v>1.4967170000000001E-3</v>
      </c>
      <c r="Z49">
        <v>2.7084705000000001E-2</v>
      </c>
      <c r="AA49">
        <f t="shared" si="0"/>
        <v>1.7981789374242507E-2</v>
      </c>
      <c r="AB49">
        <v>44329797144</v>
      </c>
      <c r="AC49">
        <v>2455259586</v>
      </c>
      <c r="AD49">
        <v>7.7182078360000004</v>
      </c>
      <c r="AE49">
        <v>1.1901299999999999E-4</v>
      </c>
      <c r="AF49">
        <v>2.1536699999999999E-3</v>
      </c>
      <c r="AG49">
        <f t="shared" si="1"/>
        <v>0.315159834130464</v>
      </c>
      <c r="AH49">
        <v>44334802206</v>
      </c>
      <c r="AI49">
        <v>2450254523</v>
      </c>
      <c r="AJ49">
        <v>167.54948400000001</v>
      </c>
      <c r="AK49" s="1">
        <v>6.1199999999999999E-6</v>
      </c>
      <c r="AL49">
        <v>1.10773E-4</v>
      </c>
      <c r="AM49">
        <f t="shared" si="2"/>
        <v>6.8415970012866634</v>
      </c>
    </row>
    <row r="50" spans="1:39" x14ac:dyDescent="0.25">
      <c r="A50" t="s">
        <v>90</v>
      </c>
      <c r="B50">
        <v>1008</v>
      </c>
      <c r="C50">
        <v>0</v>
      </c>
      <c r="D50">
        <v>45187035426</v>
      </c>
      <c r="E50">
        <v>17.951982019999999</v>
      </c>
      <c r="F50">
        <v>2142</v>
      </c>
      <c r="G50">
        <v>996</v>
      </c>
      <c r="H50">
        <v>2000</v>
      </c>
      <c r="I50">
        <v>13692.858679999999</v>
      </c>
      <c r="J50">
        <v>2.0080321290000001</v>
      </c>
      <c r="K50">
        <v>620.47461650000002</v>
      </c>
      <c r="L50" s="1">
        <v>1.4E-8</v>
      </c>
      <c r="M50">
        <v>25.621315500000001</v>
      </c>
      <c r="N50">
        <v>48222448525</v>
      </c>
      <c r="O50">
        <v>3035413099</v>
      </c>
      <c r="P50">
        <v>44501056325</v>
      </c>
      <c r="Q50">
        <v>3721392200</v>
      </c>
      <c r="R50">
        <v>7.8119516E-2</v>
      </c>
      <c r="S50">
        <v>1.5180882999999999E-2</v>
      </c>
      <c r="T50">
        <v>0.22599200799999999</v>
      </c>
      <c r="U50">
        <f t="shared" si="4"/>
        <v>4.3515816756594548E-3</v>
      </c>
      <c r="V50">
        <v>45121668933</v>
      </c>
      <c r="W50">
        <v>3100779592</v>
      </c>
      <c r="X50">
        <v>0.453097582</v>
      </c>
      <c r="Y50">
        <v>1.446576E-3</v>
      </c>
      <c r="Z50">
        <v>2.1534628E-2</v>
      </c>
      <c r="AA50">
        <f t="shared" si="0"/>
        <v>2.5239418215504652E-2</v>
      </c>
      <c r="AB50">
        <v>45181584067</v>
      </c>
      <c r="AC50">
        <v>3040864458</v>
      </c>
      <c r="AD50">
        <v>9.3093330860000005</v>
      </c>
      <c r="AE50">
        <v>1.2064E-4</v>
      </c>
      <c r="AF50">
        <v>1.7959199999999999E-3</v>
      </c>
      <c r="AG50">
        <f t="shared" si="1"/>
        <v>0.51856853887379284</v>
      </c>
      <c r="AH50">
        <v>45186756362</v>
      </c>
      <c r="AI50">
        <v>3035692163</v>
      </c>
      <c r="AJ50">
        <v>497.953959</v>
      </c>
      <c r="AK50" s="1">
        <v>6.1800000000000001E-6</v>
      </c>
      <c r="AL50" s="1">
        <v>9.1899999999999998E-5</v>
      </c>
      <c r="AM50">
        <f t="shared" si="2"/>
        <v>27.738104820138407</v>
      </c>
    </row>
    <row r="51" spans="1:39" x14ac:dyDescent="0.25">
      <c r="A51" t="s">
        <v>91</v>
      </c>
      <c r="B51">
        <v>1009</v>
      </c>
      <c r="C51">
        <v>0</v>
      </c>
      <c r="D51">
        <v>44330598040</v>
      </c>
      <c r="E51">
        <v>18.13135552</v>
      </c>
      <c r="F51">
        <v>2255</v>
      </c>
      <c r="G51">
        <v>1012</v>
      </c>
      <c r="H51">
        <v>2000</v>
      </c>
      <c r="I51" t="s">
        <v>40</v>
      </c>
      <c r="J51">
        <v>1.9762845849999999</v>
      </c>
      <c r="K51">
        <v>830.60640590000003</v>
      </c>
      <c r="L51" s="1">
        <v>2.1299999999999999E-7</v>
      </c>
      <c r="M51">
        <v>30.91199812</v>
      </c>
      <c r="N51">
        <v>47138259782</v>
      </c>
      <c r="O51">
        <v>2807661742</v>
      </c>
      <c r="P51">
        <v>43655658753</v>
      </c>
      <c r="Q51">
        <v>3482601029</v>
      </c>
      <c r="R51">
        <v>6.2493801000000002E-2</v>
      </c>
      <c r="S51">
        <v>1.5225134E-2</v>
      </c>
      <c r="T51">
        <v>0.24039195199999999</v>
      </c>
      <c r="U51">
        <f t="shared" si="4"/>
        <v>3.4467252562041212E-3</v>
      </c>
      <c r="V51">
        <v>44266118251</v>
      </c>
      <c r="W51">
        <v>2872141531</v>
      </c>
      <c r="X51">
        <v>0.46687889100000002</v>
      </c>
      <c r="Y51">
        <v>1.4545210000000001E-3</v>
      </c>
      <c r="Z51">
        <v>2.2965653999999999E-2</v>
      </c>
      <c r="AA51">
        <f t="shared" si="0"/>
        <v>2.5749806211951661E-2</v>
      </c>
      <c r="AB51">
        <v>44325247050</v>
      </c>
      <c r="AC51">
        <v>2813012732</v>
      </c>
      <c r="AD51">
        <v>8.0619163510000007</v>
      </c>
      <c r="AE51">
        <v>1.2070600000000001E-4</v>
      </c>
      <c r="AF51">
        <v>1.9058530000000001E-3</v>
      </c>
      <c r="AG51">
        <f t="shared" si="1"/>
        <v>0.44463947232777007</v>
      </c>
      <c r="AH51">
        <v>44330321319</v>
      </c>
      <c r="AI51">
        <v>2807938463</v>
      </c>
      <c r="AJ51">
        <v>195.12527589999999</v>
      </c>
      <c r="AK51" s="1">
        <v>6.2400000000000004E-6</v>
      </c>
      <c r="AL51" s="1">
        <v>9.8599999999999998E-5</v>
      </c>
      <c r="AM51">
        <f t="shared" si="2"/>
        <v>10.761758859383946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(2)</vt:lpstr>
      <vt:lpstr>summary</vt:lpstr>
      <vt:lpstr>calculation</vt:lpstr>
      <vt:lpstr>results_reentrant_new2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2020-05-19T11:16:46Z</dcterms:created>
  <dcterms:modified xsi:type="dcterms:W3CDTF">2020-05-25T17:53:57Z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7113e74f-c238-488c-b809-c9a8276f072f</vt:lpwstr>
  </property>
</Properties>
</file>