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LP-python\SCLPsolver\"/>
    </mc:Choice>
  </mc:AlternateContent>
  <xr:revisionPtr revIDLastSave="0" documentId="13_ncr:40009_{D1AC2881-42FB-4DE5-8BC8-098E93262B66}" xr6:coauthVersionLast="44" xr6:coauthVersionMax="44" xr10:uidLastSave="{00000000-0000-0000-0000-000000000000}"/>
  <bookViews>
    <workbookView xWindow="-120" yWindow="-120" windowWidth="29040" windowHeight="17640"/>
  </bookViews>
  <sheets>
    <sheet name="summary" sheetId="3" r:id="rId1"/>
    <sheet name="calculation" sheetId="2" r:id="rId2"/>
    <sheet name="results_MCQN_new1" sheetId="1" r:id="rId3"/>
  </sheets>
  <calcPr calcId="0"/>
</workbook>
</file>

<file path=xl/calcChain.xml><?xml version="1.0" encoding="utf-8"?>
<calcChain xmlns="http://schemas.openxmlformats.org/spreadsheetml/2006/main">
  <c r="AA34" i="2" l="1"/>
  <c r="N100" i="2"/>
  <c r="M100" i="2"/>
  <c r="R100" i="2"/>
  <c r="Q100" i="2"/>
  <c r="V100" i="2"/>
  <c r="U100" i="2"/>
  <c r="V89" i="2"/>
  <c r="U89" i="2"/>
  <c r="R89" i="2"/>
  <c r="Q89" i="2"/>
  <c r="N89" i="2"/>
  <c r="M89" i="2"/>
  <c r="N78" i="2"/>
  <c r="M78" i="2"/>
  <c r="R78" i="2"/>
  <c r="Q78" i="2"/>
  <c r="V78" i="2"/>
  <c r="U78" i="2"/>
  <c r="Z78" i="2"/>
  <c r="Y78" i="2"/>
  <c r="Z67" i="2"/>
  <c r="Y67" i="2"/>
  <c r="V67" i="2"/>
  <c r="U67" i="2"/>
  <c r="R67" i="2"/>
  <c r="Q67" i="2"/>
  <c r="N67" i="2"/>
  <c r="M67" i="2"/>
  <c r="R56" i="2"/>
  <c r="Q56" i="2"/>
  <c r="V56" i="2"/>
  <c r="U56" i="2"/>
  <c r="N56" i="2"/>
  <c r="M56" i="2"/>
  <c r="V45" i="2"/>
  <c r="U45" i="2"/>
  <c r="R45" i="2"/>
  <c r="Q45" i="2"/>
  <c r="N45" i="2"/>
  <c r="M45" i="2"/>
  <c r="N34" i="2"/>
  <c r="M34" i="2"/>
  <c r="R34" i="2"/>
  <c r="Q34" i="2"/>
  <c r="V34" i="2"/>
  <c r="U34" i="2"/>
  <c r="Z34" i="2"/>
  <c r="Y34" i="2"/>
  <c r="Z23" i="2"/>
  <c r="Y23" i="2"/>
  <c r="V23" i="2"/>
  <c r="U23" i="2"/>
  <c r="R23" i="2"/>
  <c r="Q23" i="2"/>
  <c r="N23" i="2"/>
  <c r="M23" i="2"/>
  <c r="Z12" i="2"/>
  <c r="Y12" i="2"/>
  <c r="R12" i="2"/>
  <c r="Q12" i="2"/>
  <c r="V12" i="2"/>
  <c r="U12" i="2"/>
  <c r="F12" i="2"/>
  <c r="G12" i="2"/>
  <c r="M12" i="2"/>
  <c r="N12" i="2"/>
  <c r="Z77" i="2"/>
  <c r="V77" i="2"/>
  <c r="R77" i="2"/>
  <c r="N77" i="2"/>
  <c r="Z76" i="2"/>
  <c r="V76" i="2"/>
  <c r="R76" i="2"/>
  <c r="N76" i="2"/>
  <c r="Z75" i="2"/>
  <c r="V75" i="2"/>
  <c r="R75" i="2"/>
  <c r="N75" i="2"/>
  <c r="Z74" i="2"/>
  <c r="V74" i="2"/>
  <c r="R74" i="2"/>
  <c r="N74" i="2"/>
  <c r="Z73" i="2"/>
  <c r="V73" i="2"/>
  <c r="R73" i="2"/>
  <c r="N73" i="2"/>
  <c r="Z72" i="2"/>
  <c r="V72" i="2"/>
  <c r="R72" i="2"/>
  <c r="N72" i="2"/>
  <c r="Z71" i="2"/>
  <c r="V71" i="2"/>
  <c r="R71" i="2"/>
  <c r="N71" i="2"/>
  <c r="Z70" i="2"/>
  <c r="V70" i="2"/>
  <c r="R70" i="2"/>
  <c r="N70" i="2"/>
  <c r="Z69" i="2"/>
  <c r="V69" i="2"/>
  <c r="R69" i="2"/>
  <c r="N69" i="2"/>
  <c r="Z68" i="2"/>
  <c r="V68" i="2"/>
  <c r="R68" i="2"/>
  <c r="N68" i="2"/>
  <c r="V99" i="2"/>
  <c r="R99" i="2"/>
  <c r="N99" i="2"/>
  <c r="V98" i="2"/>
  <c r="R98" i="2"/>
  <c r="N98" i="2"/>
  <c r="V97" i="2"/>
  <c r="R97" i="2"/>
  <c r="N97" i="2"/>
  <c r="V96" i="2"/>
  <c r="R96" i="2"/>
  <c r="N96" i="2"/>
  <c r="V95" i="2"/>
  <c r="R95" i="2"/>
  <c r="N95" i="2"/>
  <c r="V94" i="2"/>
  <c r="R94" i="2"/>
  <c r="N94" i="2"/>
  <c r="V93" i="2"/>
  <c r="R93" i="2"/>
  <c r="N93" i="2"/>
  <c r="V92" i="2"/>
  <c r="R92" i="2"/>
  <c r="N92" i="2"/>
  <c r="V91" i="2"/>
  <c r="R91" i="2"/>
  <c r="N91" i="2"/>
  <c r="V90" i="2"/>
  <c r="R90" i="2"/>
  <c r="N90" i="2"/>
  <c r="V88" i="2"/>
  <c r="R88" i="2"/>
  <c r="N88" i="2"/>
  <c r="V87" i="2"/>
  <c r="R87" i="2"/>
  <c r="N87" i="2"/>
  <c r="V86" i="2"/>
  <c r="R86" i="2"/>
  <c r="N86" i="2"/>
  <c r="V85" i="2"/>
  <c r="R85" i="2"/>
  <c r="N85" i="2"/>
  <c r="V84" i="2"/>
  <c r="R84" i="2"/>
  <c r="N84" i="2"/>
  <c r="V83" i="2"/>
  <c r="R83" i="2"/>
  <c r="N83" i="2"/>
  <c r="V82" i="2"/>
  <c r="R82" i="2"/>
  <c r="N82" i="2"/>
  <c r="V81" i="2"/>
  <c r="R81" i="2"/>
  <c r="N81" i="2"/>
  <c r="V80" i="2"/>
  <c r="R80" i="2"/>
  <c r="N80" i="2"/>
  <c r="V79" i="2"/>
  <c r="R79" i="2"/>
  <c r="N79" i="2"/>
  <c r="Z66" i="2"/>
  <c r="V66" i="2"/>
  <c r="R66" i="2"/>
  <c r="N66" i="2"/>
  <c r="Z65" i="2"/>
  <c r="V65" i="2"/>
  <c r="R65" i="2"/>
  <c r="N65" i="2"/>
  <c r="Z64" i="2"/>
  <c r="V64" i="2"/>
  <c r="R64" i="2"/>
  <c r="N64" i="2"/>
  <c r="Z63" i="2"/>
  <c r="V63" i="2"/>
  <c r="R63" i="2"/>
  <c r="N63" i="2"/>
  <c r="Z62" i="2"/>
  <c r="V62" i="2"/>
  <c r="R62" i="2"/>
  <c r="N62" i="2"/>
  <c r="Z61" i="2"/>
  <c r="V61" i="2"/>
  <c r="R61" i="2"/>
  <c r="N61" i="2"/>
  <c r="Z60" i="2"/>
  <c r="V60" i="2"/>
  <c r="R60" i="2"/>
  <c r="N60" i="2"/>
  <c r="Z59" i="2"/>
  <c r="V59" i="2"/>
  <c r="R59" i="2"/>
  <c r="N59" i="2"/>
  <c r="Z58" i="2"/>
  <c r="V58" i="2"/>
  <c r="R58" i="2"/>
  <c r="N58" i="2"/>
  <c r="Z57" i="2"/>
  <c r="V57" i="2"/>
  <c r="R57" i="2"/>
  <c r="N57" i="2"/>
  <c r="V55" i="2"/>
  <c r="R55" i="2"/>
  <c r="N55" i="2"/>
  <c r="V54" i="2"/>
  <c r="R54" i="2"/>
  <c r="N54" i="2"/>
  <c r="V53" i="2"/>
  <c r="R53" i="2"/>
  <c r="N53" i="2"/>
  <c r="V52" i="2"/>
  <c r="R52" i="2"/>
  <c r="N52" i="2"/>
  <c r="V51" i="2"/>
  <c r="R51" i="2"/>
  <c r="N51" i="2"/>
  <c r="V50" i="2"/>
  <c r="R50" i="2"/>
  <c r="N50" i="2"/>
  <c r="V49" i="2"/>
  <c r="R49" i="2"/>
  <c r="N49" i="2"/>
  <c r="V48" i="2"/>
  <c r="R48" i="2"/>
  <c r="N48" i="2"/>
  <c r="V47" i="2"/>
  <c r="R47" i="2"/>
  <c r="N47" i="2"/>
  <c r="V46" i="2"/>
  <c r="R46" i="2"/>
  <c r="N46" i="2"/>
  <c r="V44" i="2"/>
  <c r="R44" i="2"/>
  <c r="N44" i="2"/>
  <c r="V43" i="2"/>
  <c r="R43" i="2"/>
  <c r="N43" i="2"/>
  <c r="V42" i="2"/>
  <c r="R42" i="2"/>
  <c r="N42" i="2"/>
  <c r="V41" i="2"/>
  <c r="R41" i="2"/>
  <c r="N41" i="2"/>
  <c r="V40" i="2"/>
  <c r="R40" i="2"/>
  <c r="N40" i="2"/>
  <c r="V39" i="2"/>
  <c r="R39" i="2"/>
  <c r="N39" i="2"/>
  <c r="V38" i="2"/>
  <c r="R38" i="2"/>
  <c r="N38" i="2"/>
  <c r="V37" i="2"/>
  <c r="R37" i="2"/>
  <c r="N37" i="2"/>
  <c r="V36" i="2"/>
  <c r="R36" i="2"/>
  <c r="N36" i="2"/>
  <c r="V35" i="2"/>
  <c r="R35" i="2"/>
  <c r="N35" i="2"/>
  <c r="Z33" i="2"/>
  <c r="V33" i="2"/>
  <c r="R33" i="2"/>
  <c r="N33" i="2"/>
  <c r="Z32" i="2"/>
  <c r="V32" i="2"/>
  <c r="R32" i="2"/>
  <c r="N32" i="2"/>
  <c r="Z31" i="2"/>
  <c r="V31" i="2"/>
  <c r="R31" i="2"/>
  <c r="N31" i="2"/>
  <c r="Z30" i="2"/>
  <c r="V30" i="2"/>
  <c r="R30" i="2"/>
  <c r="N30" i="2"/>
  <c r="Z29" i="2"/>
  <c r="V29" i="2"/>
  <c r="R29" i="2"/>
  <c r="N29" i="2"/>
  <c r="Z28" i="2"/>
  <c r="V28" i="2"/>
  <c r="R28" i="2"/>
  <c r="N28" i="2"/>
  <c r="Z27" i="2"/>
  <c r="V27" i="2"/>
  <c r="R27" i="2"/>
  <c r="N27" i="2"/>
  <c r="Z26" i="2"/>
  <c r="V26" i="2"/>
  <c r="R26" i="2"/>
  <c r="N26" i="2"/>
  <c r="Z25" i="2"/>
  <c r="V25" i="2"/>
  <c r="R25" i="2"/>
  <c r="N25" i="2"/>
  <c r="Z24" i="2"/>
  <c r="V24" i="2"/>
  <c r="R24" i="2"/>
  <c r="N24" i="2"/>
  <c r="Z22" i="2"/>
  <c r="V22" i="2"/>
  <c r="R22" i="2"/>
  <c r="N22" i="2"/>
  <c r="Z21" i="2"/>
  <c r="V21" i="2"/>
  <c r="R21" i="2"/>
  <c r="N21" i="2"/>
  <c r="Z20" i="2"/>
  <c r="V20" i="2"/>
  <c r="R20" i="2"/>
  <c r="N20" i="2"/>
  <c r="Z19" i="2"/>
  <c r="V19" i="2"/>
  <c r="R19" i="2"/>
  <c r="N19" i="2"/>
  <c r="Z18" i="2"/>
  <c r="V18" i="2"/>
  <c r="R18" i="2"/>
  <c r="N18" i="2"/>
  <c r="Z17" i="2"/>
  <c r="V17" i="2"/>
  <c r="R17" i="2"/>
  <c r="N17" i="2"/>
  <c r="Z16" i="2"/>
  <c r="V16" i="2"/>
  <c r="R16" i="2"/>
  <c r="N16" i="2"/>
  <c r="Z15" i="2"/>
  <c r="V15" i="2"/>
  <c r="R15" i="2"/>
  <c r="N15" i="2"/>
  <c r="Z14" i="2"/>
  <c r="V14" i="2"/>
  <c r="R14" i="2"/>
  <c r="N14" i="2"/>
  <c r="Z13" i="2"/>
  <c r="V13" i="2"/>
  <c r="R13" i="2"/>
  <c r="N13" i="2"/>
  <c r="Z11" i="2"/>
  <c r="V11" i="2"/>
  <c r="R11" i="2"/>
  <c r="N11" i="2"/>
  <c r="Z10" i="2"/>
  <c r="V10" i="2"/>
  <c r="R10" i="2"/>
  <c r="N10" i="2"/>
  <c r="Z9" i="2"/>
  <c r="V9" i="2"/>
  <c r="R9" i="2"/>
  <c r="N9" i="2"/>
  <c r="Z8" i="2"/>
  <c r="V8" i="2"/>
  <c r="R8" i="2"/>
  <c r="N8" i="2"/>
  <c r="Z7" i="2"/>
  <c r="V7" i="2"/>
  <c r="R7" i="2"/>
  <c r="N7" i="2"/>
  <c r="Z6" i="2"/>
  <c r="V6" i="2"/>
  <c r="R6" i="2"/>
  <c r="N6" i="2"/>
  <c r="Z5" i="2"/>
  <c r="V5" i="2"/>
  <c r="R5" i="2"/>
  <c r="N5" i="2"/>
  <c r="Z4" i="2"/>
  <c r="V4" i="2"/>
  <c r="R4" i="2"/>
  <c r="N4" i="2"/>
  <c r="Z3" i="2"/>
  <c r="V3" i="2"/>
  <c r="R3" i="2"/>
  <c r="N3" i="2"/>
  <c r="Z2" i="2"/>
  <c r="V2" i="2"/>
  <c r="R2" i="2"/>
  <c r="N2" i="2"/>
  <c r="Z91" i="1"/>
  <c r="Z90" i="1"/>
  <c r="Z89" i="1"/>
  <c r="Z88" i="1"/>
  <c r="Z87" i="1"/>
  <c r="Z86" i="1"/>
  <c r="Z85" i="1"/>
  <c r="Z84" i="1"/>
  <c r="Z83" i="1"/>
  <c r="Z82" i="1"/>
  <c r="Z61" i="1"/>
  <c r="Z60" i="1"/>
  <c r="Z59" i="1"/>
  <c r="Z58" i="1"/>
  <c r="Z57" i="1"/>
  <c r="Z56" i="1"/>
  <c r="Z55" i="1"/>
  <c r="Z54" i="1"/>
  <c r="Z53" i="1"/>
  <c r="Z5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N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comments1.xml><?xml version="1.0" encoding="utf-8"?>
<comments xmlns="http://schemas.openxmlformats.org/spreadsheetml/2006/main">
  <authors>
    <author>tc={2B2AAA1C-E43B-427F-8E13-E62B68FC9557}</author>
    <author>tc={11850527-1419-442F-B1BB-7CCF1D89F203}</author>
  </authors>
  <commentList>
    <comment ref="K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extreme result</t>
      </text>
    </comment>
    <comment ref="L6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extreme result</t>
      </text>
    </comment>
  </commentList>
</comments>
</file>

<file path=xl/sharedStrings.xml><?xml version="1.0" encoding="utf-8"?>
<sst xmlns="http://schemas.openxmlformats.org/spreadsheetml/2006/main" count="301" uniqueCount="121">
  <si>
    <t>file</t>
  </si>
  <si>
    <t>seed</t>
  </si>
  <si>
    <t>result</t>
  </si>
  <si>
    <t>objective</t>
  </si>
  <si>
    <t>time</t>
  </si>
  <si>
    <t>steps</t>
  </si>
  <si>
    <t>intervals</t>
  </si>
  <si>
    <t>T</t>
  </si>
  <si>
    <t>maxT</t>
  </si>
  <si>
    <t>real_objective</t>
  </si>
  <si>
    <t>cplex_x_1_real_objective</t>
  </si>
  <si>
    <t>cplex_x_1_time</t>
  </si>
  <si>
    <t>cplex_x_1_real_relative_objective</t>
  </si>
  <si>
    <t>cplex_x_1_relative_time</t>
  </si>
  <si>
    <t>cplex_x_10_real_objective</t>
  </si>
  <si>
    <t>cplex_x_10_time</t>
  </si>
  <si>
    <t>cplex_x_10_real_relative_objective</t>
  </si>
  <si>
    <t>cplex_x_10_relative_time</t>
  </si>
  <si>
    <t>cplex_x_100_real_objective</t>
  </si>
  <si>
    <t>cplex_x_100_time</t>
  </si>
  <si>
    <t>cplex_x_100_real_relative_objective</t>
  </si>
  <si>
    <t>cplex_x_100_relative_time</t>
  </si>
  <si>
    <t>cplex_x_1000_real_objective</t>
  </si>
  <si>
    <t>cplex_x_1000_time</t>
  </si>
  <si>
    <t>cplex_x_1000_real_relative_objective</t>
  </si>
  <si>
    <t>cplex_x_1000_relative_time</t>
  </si>
  <si>
    <t>MCQN_K200_I20_T100_alpr1_cs2_ar0.05_sr0.95_nz0.5_gmr0_ccs0_hr0.2_seed1001_data.dat</t>
  </si>
  <si>
    <t>MCQN_K200_I20_T100_alpr1_cs2_ar0.05_sr0.95_nz0.5_gmr0_ccs0_hr0.2_seed1002_data.dat</t>
  </si>
  <si>
    <t>inf</t>
  </si>
  <si>
    <t>MCQN_K200_I20_T100_alpr1_cs2_ar0.05_sr0.95_nz0.5_gmr0_ccs0_hr0.2_seed1003_data.dat</t>
  </si>
  <si>
    <t>MCQN_K200_I20_T100_alpr1_cs2_ar0.05_sr0.95_nz0.5_gmr0_ccs0_hr0.2_seed1004_data.dat</t>
  </si>
  <si>
    <t>MCQN_K200_I20_T100_alpr1_cs2_ar0.05_sr0.95_nz0.5_gmr0_ccs0_hr0.2_seed1005_data.dat</t>
  </si>
  <si>
    <t>MCQN_K200_I20_T100_alpr1_cs2_ar0.05_sr0.95_nz0.5_gmr0_ccs0_hr0.2_seed1006_data.dat</t>
  </si>
  <si>
    <t>MCQN_K200_I20_T100_alpr1_cs2_ar0.05_sr0.95_nz0.5_gmr0_ccs0_hr0.2_seed1007_data.dat</t>
  </si>
  <si>
    <t>MCQN_K200_I20_T100_alpr1_cs2_ar0.05_sr0.95_nz0.5_gmr0_ccs0_hr0.2_seed1008_data.dat</t>
  </si>
  <si>
    <t>MCQN_K200_I20_T100_alpr1_cs2_ar0.05_sr0.95_nz0.5_gmr0_ccs0_hr0.2_seed1009_data.dat</t>
  </si>
  <si>
    <t>MCQN_K400_I40_T100_alpr1_cs2_ar0.05_sr0.95_nz0.5_gmr0_ccs0_hr0.2_seed1001_data.dat</t>
  </si>
  <si>
    <t>MCQN_K400_I40_T100_alpr1_cs2_ar0.05_sr0.95_nz0.5_gmr0_ccs0_hr0.2_seed1002_data.dat</t>
  </si>
  <si>
    <t>MCQN_K400_I40_T100_alpr1_cs2_ar0.05_sr0.95_nz0.5_gmr0_ccs0_hr0.2_seed1003_data.dat</t>
  </si>
  <si>
    <t>MCQN_K400_I40_T100_alpr1_cs2_ar0.05_sr0.95_nz0.5_gmr0_ccs0_hr0.2_seed1004_data.dat</t>
  </si>
  <si>
    <t>MCQN_K400_I40_T100_alpr1_cs2_ar0.05_sr0.95_nz0.5_gmr0_ccs0_hr0.2_seed1005_data.dat</t>
  </si>
  <si>
    <t>MCQN_K400_I40_T100_alpr1_cs2_ar0.05_sr0.95_nz0.5_gmr0_ccs0_hr0.2_seed1006_data.dat</t>
  </si>
  <si>
    <t>MCQN_K400_I40_T100_alpr1_cs2_ar0.05_sr0.95_nz0.5_gmr0_ccs0_hr0.2_seed1007_data.dat</t>
  </si>
  <si>
    <t>MCQN_K400_I40_T100_alpr1_cs2_ar0.05_sr0.95_nz0.5_gmr0_ccs0_hr0.2_seed1008_data.dat</t>
  </si>
  <si>
    <t>MCQN_K400_I40_T100_alpr1_cs2_ar0.05_sr0.95_nz0.5_gmr0_ccs0_hr0.2_seed1009_data.dat</t>
  </si>
  <si>
    <t>MCQN_K600_I60_T100_alpr1_cs2_ar0.05_sr0.95_nz0.5_gmr0_ccs0_hr0.2_seed1001_data.dat</t>
  </si>
  <si>
    <t>MCQN_K600_I60_T100_alpr1_cs2_ar0.05_sr0.95_nz0.5_gmr0_ccs0_hr0.2_seed1002_data.dat</t>
  </si>
  <si>
    <t>MCQN_K600_I60_T100_alpr1_cs2_ar0.05_sr0.95_nz0.5_gmr0_ccs0_hr0.2_seed1003_data.dat</t>
  </si>
  <si>
    <t>MCQN_K600_I60_T100_alpr1_cs2_ar0.05_sr0.95_nz0.5_gmr0_ccs0_hr0.2_seed1004_data.dat</t>
  </si>
  <si>
    <t>MCQN_K600_I60_T100_alpr1_cs2_ar0.05_sr0.95_nz0.5_gmr0_ccs0_hr0.2_seed1005_data.dat</t>
  </si>
  <si>
    <t>MCQN_K600_I60_T100_alpr1_cs2_ar0.05_sr0.95_nz0.5_gmr0_ccs0_hr0.2_seed1006_data.dat</t>
  </si>
  <si>
    <t>MCQN_K600_I60_T100_alpr1_cs2_ar0.05_sr0.95_nz0.5_gmr0_ccs0_hr0.2_seed1007_data.dat</t>
  </si>
  <si>
    <t>MCQN_K600_I60_T100_alpr1_cs2_ar0.05_sr0.95_nz0.5_gmr0_ccs0_hr0.2_seed1008_data.dat</t>
  </si>
  <si>
    <t>MCQN_K600_I60_T100_alpr1_cs2_ar0.05_sr0.95_nz0.5_gmr0_ccs0_hr0.2_seed1009_data.dat</t>
  </si>
  <si>
    <t>MCQN_K800_I80_T100_alpr1_cs2_ar0.05_sr0.95_nz0.5_gmr0_ccs0_hr0.2_seed1001_data.dat</t>
  </si>
  <si>
    <t>MCQN_K800_I80_T100_alpr1_cs2_ar0.05_sr0.95_nz0.5_gmr0_ccs0_hr0.2_seed1002_data.dat</t>
  </si>
  <si>
    <t>MCQN_K800_I80_T100_alpr1_cs2_ar0.05_sr0.95_nz0.5_gmr0_ccs0_hr0.2_seed1003_data.dat</t>
  </si>
  <si>
    <t>MCQN_K800_I80_T100_alpr1_cs2_ar0.05_sr0.95_nz0.5_gmr0_ccs0_hr0.2_seed1004_data.dat</t>
  </si>
  <si>
    <t>MCQN_K800_I80_T100_alpr1_cs2_ar0.05_sr0.95_nz0.5_gmr0_ccs0_hr0.2_seed1005_data.dat</t>
  </si>
  <si>
    <t>MCQN_K800_I80_T100_alpr1_cs2_ar0.05_sr0.95_nz0.5_gmr0_ccs0_hr0.2_seed1006_data.dat</t>
  </si>
  <si>
    <t>MCQN_K800_I80_T100_alpr1_cs2_ar0.05_sr0.95_nz0.5_gmr0_ccs0_hr0.2_seed1007_data.dat</t>
  </si>
  <si>
    <t>MCQN_K800_I80_T100_alpr1_cs2_ar0.05_sr0.95_nz0.5_gmr0_ccs0_hr0.2_seed1008_data.dat</t>
  </si>
  <si>
    <t>MCQN_K800_I80_T100_alpr1_cs2_ar0.05_sr0.95_nz0.5_gmr0_ccs0_hr0.2_seed1009_data.dat</t>
  </si>
  <si>
    <t>MCQN_K1000_I100_T100_alpr1_cs2_ar0.05_sr0.95_nz0.5_gmr0_ccs0_hr0.2_seed1001_data.dat</t>
  </si>
  <si>
    <t>MCQN_K1000_I100_T100_alpr1_cs2_ar0.05_sr0.95_nz0.5_gmr0_ccs0_hr0.2_seed1002_data.dat</t>
  </si>
  <si>
    <t>MCQN_K1000_I100_T100_alpr1_cs2_ar0.05_sr0.95_nz0.5_gmr0_ccs0_hr0.2_seed1003_data.dat</t>
  </si>
  <si>
    <t>MCQN_K1000_I100_T100_alpr1_cs2_ar0.05_sr0.95_nz0.5_gmr0_ccs0_hr0.2_seed1004_data.dat</t>
  </si>
  <si>
    <t>MCQN_K1000_I100_T100_alpr1_cs2_ar0.05_sr0.95_nz0.5_gmr0_ccs0_hr0.2_seed1005_data.dat</t>
  </si>
  <si>
    <t>MCQN_K1000_I100_T100_alpr1_cs2_ar0.05_sr0.95_nz0.5_gmr0_ccs0_hr0.2_seed1006_data.dat</t>
  </si>
  <si>
    <t>MCQN_K1000_I100_T100_alpr1_cs2_ar0.05_sr0.95_nz0.5_gmr0_ccs0_hr0.2_seed1007_data.dat</t>
  </si>
  <si>
    <t>MCQN_K1000_I100_T100_alpr1_cs2_ar0.05_sr0.95_nz0.5_gmr0_ccs0_hr0.2_seed1008_data.dat</t>
  </si>
  <si>
    <t>MCQN_K1000_I100_T100_alpr1_cs2_ar0.05_sr0.95_nz0.5_gmr0_ccs0_hr0.2_seed1009_data.dat</t>
  </si>
  <si>
    <t>MCQN_K400_I40_T1000_alpr1_cs2_ar0.05_sr0.95_nz0.5_gmr0_ccs0_hr0.2_seed1001_data.dat</t>
  </si>
  <si>
    <t>MCQN_K400_I40_T1000_alpr1_cs2_ar0.05_sr0.95_nz0.5_gmr0_ccs0_hr0.2_seed1002_data.dat</t>
  </si>
  <si>
    <t>MCQN_K400_I40_T1000_alpr1_cs2_ar0.05_sr0.95_nz0.5_gmr0_ccs0_hr0.2_seed1003_data.dat</t>
  </si>
  <si>
    <t>MCQN_K400_I40_T1000_alpr1_cs2_ar0.05_sr0.95_nz0.5_gmr0_ccs0_hr0.2_seed1004_data.dat</t>
  </si>
  <si>
    <t>MCQN_K400_I40_T1000_alpr1_cs2_ar0.05_sr0.95_nz0.5_gmr0_ccs0_hr0.2_seed1005_data.dat</t>
  </si>
  <si>
    <t>MCQN_K400_I40_T1000_alpr1_cs2_ar0.05_sr0.95_nz0.5_gmr0_ccs0_hr0.2_seed1006_data.dat</t>
  </si>
  <si>
    <t>MCQN_K400_I40_T1000_alpr1_cs2_ar0.05_sr0.95_nz0.5_gmr0_ccs0_hr0.2_seed1007_data.dat</t>
  </si>
  <si>
    <t>MCQN_K400_I40_T1000_alpr1_cs2_ar0.05_sr0.95_nz0.5_gmr0_ccs0_hr0.2_seed1008_data.dat</t>
  </si>
  <si>
    <t>MCQN_K400_I40_T1000_alpr1_cs2_ar0.05_sr0.95_nz0.5_gmr0_ccs0_hr0.2_seed1009_data.dat</t>
  </si>
  <si>
    <t>MCQN_K800_I80_T1000_alpr1_cs2_ar0.05_sr0.95_nz0.5_gmr0_ccs0_hr0.2_seed1001_data.dat</t>
  </si>
  <si>
    <t>MCQN_K800_I80_T1000_alpr1_cs2_ar0.05_sr0.95_nz0.5_gmr0_ccs0_hr0.2_seed1002_data.dat</t>
  </si>
  <si>
    <t>MCQN_K800_I80_T1000_alpr1_cs2_ar0.05_sr0.95_nz0.5_gmr0_ccs0_hr0.2_seed1003_data.dat</t>
  </si>
  <si>
    <t>MCQN_K800_I80_T1000_alpr1_cs2_ar0.05_sr0.95_nz0.5_gmr0_ccs0_hr0.2_seed1004_data.dat</t>
  </si>
  <si>
    <t>MCQN_K800_I80_T1000_alpr1_cs2_ar0.05_sr0.95_nz0.5_gmr0_ccs0_hr0.2_seed1005_data.dat</t>
  </si>
  <si>
    <t>MCQN_K800_I80_T1000_alpr1_cs2_ar0.05_sr0.95_nz0.5_gmr0_ccs0_hr0.2_seed1006_data.dat</t>
  </si>
  <si>
    <t>MCQN_K800_I80_T1000_alpr1_cs2_ar0.05_sr0.95_nz0.5_gmr0_ccs0_hr0.2_seed1007_data.dat</t>
  </si>
  <si>
    <t>MCQN_K800_I80_T1000_alpr1_cs2_ar0.05_sr0.95_nz0.5_gmr0_ccs0_hr0.2_seed1008_data.dat</t>
  </si>
  <si>
    <t>MCQN_K800_I80_T1000_alpr1_cs2_ar0.05_sr0.95_nz0.5_gmr0_ccs0_hr0.2_seed1009_data.dat</t>
  </si>
  <si>
    <t>MCQN_K1000_I100_T1000_alpr1_cs2_ar0.05_sr0.95_nz0.5_gmr0_ccs0_hr0.2_seed1001_data.dat</t>
  </si>
  <si>
    <t>MCQN_K1000_I100_T1000_alpr1_cs2_ar0.05_sr0.95_nz0.5_gmr0_ccs0_hr0.2_seed1002_data.dat</t>
  </si>
  <si>
    <t>MCQN_K1000_I100_T1000_alpr1_cs2_ar0.05_sr0.95_nz0.5_gmr0_ccs0_hr0.2_seed1003_data.dat</t>
  </si>
  <si>
    <t>MCQN_K1000_I100_T1000_alpr1_cs2_ar0.05_sr0.95_nz0.5_gmr0_ccs0_hr0.2_seed1004_data.dat</t>
  </si>
  <si>
    <t>MCQN_K1000_I100_T1000_alpr1_cs2_ar0.05_sr0.95_nz0.5_gmr0_ccs0_hr0.2_seed1005_data.dat</t>
  </si>
  <si>
    <t>MCQN_K1000_I100_T1000_alpr1_cs2_ar0.05_sr0.95_nz0.5_gmr0_ccs0_hr0.2_seed1006_data.dat</t>
  </si>
  <si>
    <t>MCQN_K1000_I100_T1000_alpr1_cs2_ar0.05_sr0.95_nz0.5_gmr0_ccs0_hr0.2_seed1007_data.dat</t>
  </si>
  <si>
    <t>MCQN_K1000_I100_T1000_alpr1_cs2_ar0.05_sr0.95_nz0.5_gmr0_ccs0_hr0.2_seed1008_data.dat</t>
  </si>
  <si>
    <t>MCQN_K1000_I100_T1000_alpr1_cs2_ar0.05_sr0.95_nz0.5_gmr0_ccs0_hr0.2_seed1009_data.dat</t>
  </si>
  <si>
    <t>MCQN_K600_I60_T1000_alpr1_cs2_ar0.05_sr0.95_nz0.5_gmr0_ccs0_hr0.2_seed1001_data.dat</t>
  </si>
  <si>
    <t>MCQN_K600_I60_T1000_alpr1_cs2_ar0.05_sr0.95_nz0.5_gmr0_ccs0_hr0.2_seed1002_data.dat</t>
  </si>
  <si>
    <t>MCQN_K600_I60_T1000_alpr1_cs2_ar0.05_sr0.95_nz0.5_gmr0_ccs0_hr0.2_seed1003_data.dat</t>
  </si>
  <si>
    <t>MCQN_K600_I60_T1000_alpr1_cs2_ar0.05_sr0.95_nz0.5_gmr0_ccs0_hr0.2_seed1004_data.dat</t>
  </si>
  <si>
    <t>MCQN_K600_I60_T1000_alpr1_cs2_ar0.05_sr0.95_nz0.5_gmr0_ccs0_hr0.2_seed1005_data.dat</t>
  </si>
  <si>
    <t>MCQN_K600_I60_T1000_alpr1_cs2_ar0.05_sr0.95_nz0.5_gmr0_ccs0_hr0.2_seed1006_data.dat</t>
  </si>
  <si>
    <t>MCQN_K600_I60_T1000_alpr1_cs2_ar0.05_sr0.95_nz0.5_gmr0_ccs0_hr0.2_seed1007_data.dat</t>
  </si>
  <si>
    <t>MCQN_K600_I60_T1000_alpr1_cs2_ar0.05_sr0.95_nz0.5_gmr0_ccs0_hr0.2_seed1008_data.dat</t>
  </si>
  <si>
    <t>MCQN_K600_I60_T1000_alpr1_cs2_ar0.05_sr0.95_nz0.5_gmr0_ccs0_hr0.2_seed1009_data.dat</t>
  </si>
  <si>
    <t>MCQN_K1000_I100_T1000_alpr1_cs2_ar0.05_sr0.95_nz0.5_gmr0_ccs0_hr0.2_seed1000_data.dat</t>
  </si>
  <si>
    <t>MCQN_K1000_I100_T100_alpr1_cs2_ar0.05_sr0.95_nz0.5_gmr0_ccs0_hr0.2_seed1000_data.dat</t>
  </si>
  <si>
    <t>MCQN_K800_I80_T100_alpr1_cs2_ar0.05_sr0.95_nz0.5_gmr0_ccs0_hr0.2_seed1000_data.dat</t>
  </si>
  <si>
    <t>MCQN_K800_I80_T1000_alpr1_cs2_ar0.05_sr0.95_nz0.5_gmr0_ccs0_hr0.2_seed1000_data.dat</t>
  </si>
  <si>
    <t>MCQN_K600_I60_T100_alpr1_cs2_ar0.05_sr0.95_nz0.5_gmr0_ccs0_hr0.2_seed1000_data.dat</t>
  </si>
  <si>
    <t>MCQN_K600_I60_T1000_alpr1_cs2_ar0.05_sr0.95_nz0.5_gmr0_ccs0_hr0.2_seed1000_data.dat</t>
  </si>
  <si>
    <t>MCQN_K400_I40_T100_alpr1_cs2_ar0.05_sr0.95_nz0.5_gmr0_ccs0_hr0.2_seed1000_data.dat</t>
  </si>
  <si>
    <t>MCQN_K400_I40_T1000_alpr1_cs2_ar0.05_sr0.95_nz0.5_gmr0_ccs0_hr0.2_seed1000_data.dat</t>
  </si>
  <si>
    <t>MCQN_K200_I20_T100_alpr1_cs2_ar0.05_sr0.95_nz0.5_gmr0_ccs0_hr0.2_seed1000_data.dat</t>
  </si>
  <si>
    <t>servers</t>
  </si>
  <si>
    <t>buffers</t>
  </si>
  <si>
    <t>relative error</t>
  </si>
  <si>
    <t>relative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</si>
</sst>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GENY SHINDIN" id="{05B91523-F69F-49FF-B8FD-D67F3848FFD9}" userId="S::EVGENSH@il.ibm.com::fe135a59-e855-4101-a660-26e0270e5c2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" dT="2020-05-17T06:00:53.56" personId="{05B91523-F69F-49FF-B8FD-D67F3848FFD9}" id="{2B2AAA1C-E43B-427F-8E13-E62B68FC9557}">
    <text>with extreme result</text>
  </threadedComment>
  <threadedComment ref="L6" dT="2020-05-17T06:01:22.89" personId="{05B91523-F69F-49FF-B8FD-D67F3848FFD9}" id="{11850527-1419-442F-B1BB-7CCF1D89F203}">
    <text>without extreme result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E14" sqref="E14"/>
    </sheetView>
  </sheetViews>
  <sheetFormatPr defaultRowHeight="15" x14ac:dyDescent="0.25"/>
  <cols>
    <col min="4" max="4" width="12.7109375" bestFit="1" customWidth="1"/>
    <col min="5" max="5" width="12.42578125" bestFit="1" customWidth="1"/>
    <col min="6" max="6" width="12.7109375" bestFit="1" customWidth="1"/>
    <col min="7" max="7" width="12.42578125" bestFit="1" customWidth="1"/>
    <col min="8" max="8" width="12.7109375" bestFit="1" customWidth="1"/>
    <col min="9" max="9" width="12.42578125" bestFit="1" customWidth="1"/>
    <col min="10" max="10" width="12.7109375" bestFit="1" customWidth="1"/>
    <col min="11" max="11" width="12.42578125" bestFit="1" customWidth="1"/>
  </cols>
  <sheetData>
    <row r="1" spans="1:12" x14ac:dyDescent="0.25">
      <c r="D1" s="2">
        <v>1</v>
      </c>
      <c r="E1" s="2"/>
      <c r="F1" s="2">
        <v>10</v>
      </c>
      <c r="G1" s="2"/>
      <c r="H1" s="2">
        <v>100</v>
      </c>
      <c r="I1" s="2"/>
      <c r="J1" s="2">
        <v>1000</v>
      </c>
      <c r="K1" s="2"/>
    </row>
    <row r="2" spans="1:12" x14ac:dyDescent="0.25">
      <c r="A2" t="s">
        <v>117</v>
      </c>
      <c r="B2" t="s">
        <v>118</v>
      </c>
      <c r="C2" t="s">
        <v>7</v>
      </c>
      <c r="D2" t="s">
        <v>119</v>
      </c>
      <c r="E2" t="s">
        <v>120</v>
      </c>
      <c r="F2" t="s">
        <v>119</v>
      </c>
      <c r="G2" t="s">
        <v>120</v>
      </c>
      <c r="H2" t="s">
        <v>119</v>
      </c>
      <c r="I2" t="s">
        <v>120</v>
      </c>
      <c r="J2" t="s">
        <v>119</v>
      </c>
      <c r="K2" t="s">
        <v>120</v>
      </c>
    </row>
    <row r="3" spans="1:12" x14ac:dyDescent="0.25">
      <c r="A3">
        <v>20</v>
      </c>
      <c r="B3">
        <v>200</v>
      </c>
      <c r="C3">
        <v>100</v>
      </c>
      <c r="D3">
        <v>16.311814422058792</v>
      </c>
      <c r="E3">
        <v>0.10779094527440528</v>
      </c>
      <c r="F3">
        <v>1.2440609047226183</v>
      </c>
      <c r="G3">
        <v>1.0267814162076501</v>
      </c>
      <c r="H3">
        <v>4.9464501456046507E-2</v>
      </c>
      <c r="I3">
        <v>12.49448890828825</v>
      </c>
      <c r="J3">
        <v>1.2805993700239619E-3</v>
      </c>
      <c r="K3">
        <v>212.83443622121302</v>
      </c>
    </row>
    <row r="4" spans="1:12" x14ac:dyDescent="0.25">
      <c r="A4">
        <v>40</v>
      </c>
      <c r="B4">
        <v>400</v>
      </c>
      <c r="C4">
        <v>100</v>
      </c>
      <c r="D4">
        <v>12.007699309355312</v>
      </c>
      <c r="E4">
        <v>8.7097877567127141E-2</v>
      </c>
      <c r="F4">
        <v>0.89325346841982844</v>
      </c>
      <c r="G4">
        <v>1.395460417687</v>
      </c>
      <c r="H4">
        <v>3.3760827022752897E-2</v>
      </c>
      <c r="I4">
        <v>18.770094701779001</v>
      </c>
      <c r="J4">
        <v>8.5196245962663346E-4</v>
      </c>
      <c r="K4">
        <v>448.42289403467822</v>
      </c>
    </row>
    <row r="5" spans="1:12" x14ac:dyDescent="0.25">
      <c r="A5">
        <v>40</v>
      </c>
      <c r="B5">
        <v>400</v>
      </c>
      <c r="C5">
        <v>1000</v>
      </c>
      <c r="D5">
        <v>89.140231840815119</v>
      </c>
      <c r="E5">
        <v>8.4893891639467034E-2</v>
      </c>
      <c r="F5">
        <v>8.403909522858612</v>
      </c>
      <c r="G5">
        <v>1.3655907866341557</v>
      </c>
      <c r="H5">
        <v>0.61955747862857946</v>
      </c>
      <c r="I5">
        <v>16.083737674164535</v>
      </c>
      <c r="J5">
        <v>2.315348132007046E-2</v>
      </c>
      <c r="K5">
        <v>270.12180642488539</v>
      </c>
    </row>
    <row r="6" spans="1:12" x14ac:dyDescent="0.25">
      <c r="A6">
        <v>60</v>
      </c>
      <c r="B6">
        <v>600</v>
      </c>
      <c r="C6">
        <v>100</v>
      </c>
      <c r="D6">
        <v>12.204370318742708</v>
      </c>
      <c r="E6">
        <v>6.3623687614909399E-2</v>
      </c>
      <c r="F6">
        <v>0.91340162914312883</v>
      </c>
      <c r="G6">
        <v>1.2423745016225234</v>
      </c>
      <c r="H6">
        <v>3.6443853307441806E-2</v>
      </c>
      <c r="I6">
        <v>19.99197218888969</v>
      </c>
      <c r="J6">
        <v>9.3338227103405193E-4</v>
      </c>
      <c r="K6">
        <v>946.58518812489206</v>
      </c>
      <c r="L6">
        <v>484.46349305642951</v>
      </c>
    </row>
    <row r="7" spans="1:12" x14ac:dyDescent="0.25">
      <c r="A7">
        <v>60</v>
      </c>
      <c r="B7">
        <v>600</v>
      </c>
      <c r="C7">
        <v>1000</v>
      </c>
      <c r="D7">
        <v>91.414556808349175</v>
      </c>
      <c r="E7">
        <v>6.0983751252422558E-2</v>
      </c>
      <c r="F7">
        <v>8.6515891931646323</v>
      </c>
      <c r="G7">
        <v>1.134700704054004</v>
      </c>
      <c r="H7">
        <v>0.64331332991454127</v>
      </c>
      <c r="I7">
        <v>14.503212060721651</v>
      </c>
      <c r="J7">
        <v>2.5490788981943142E-2</v>
      </c>
      <c r="K7">
        <v>278.17512106176673</v>
      </c>
    </row>
    <row r="8" spans="1:12" x14ac:dyDescent="0.25">
      <c r="A8">
        <v>80</v>
      </c>
      <c r="B8">
        <v>800</v>
      </c>
      <c r="C8">
        <v>100</v>
      </c>
      <c r="D8">
        <v>13.631462674456021</v>
      </c>
      <c r="E8">
        <v>5.2493308634134671E-2</v>
      </c>
      <c r="F8">
        <v>1.0167990163881773</v>
      </c>
      <c r="G8">
        <v>1.2171088047968612</v>
      </c>
      <c r="H8">
        <v>3.9014114730645297E-2</v>
      </c>
      <c r="I8">
        <v>23.967211919834032</v>
      </c>
    </row>
    <row r="9" spans="1:12" x14ac:dyDescent="0.25">
      <c r="A9">
        <v>80</v>
      </c>
      <c r="B9">
        <v>800</v>
      </c>
      <c r="C9">
        <v>1000</v>
      </c>
      <c r="D9">
        <v>120.50900577816719</v>
      </c>
      <c r="E9">
        <v>5.2763895926878933E-2</v>
      </c>
      <c r="F9">
        <v>11.410848629238792</v>
      </c>
      <c r="G9">
        <v>1.119334198301098</v>
      </c>
      <c r="H9">
        <v>0.84826548646426103</v>
      </c>
      <c r="I9">
        <v>14.151523773462714</v>
      </c>
    </row>
    <row r="10" spans="1:12" x14ac:dyDescent="0.25">
      <c r="A10">
        <v>100</v>
      </c>
      <c r="B10">
        <v>1000</v>
      </c>
      <c r="C10">
        <v>100</v>
      </c>
      <c r="D10">
        <v>12.389381285096736</v>
      </c>
      <c r="E10">
        <v>4.6948932512398497E-2</v>
      </c>
      <c r="F10">
        <v>0.9219041009517952</v>
      </c>
      <c r="G10">
        <v>1.0512034441370912</v>
      </c>
      <c r="H10">
        <v>3.6428952892914722E-2</v>
      </c>
      <c r="I10">
        <v>15.809254883232564</v>
      </c>
    </row>
    <row r="11" spans="1:12" x14ac:dyDescent="0.25">
      <c r="A11">
        <v>100</v>
      </c>
      <c r="B11">
        <v>1000</v>
      </c>
      <c r="C11">
        <v>1000</v>
      </c>
      <c r="D11">
        <v>99.703804505744102</v>
      </c>
      <c r="E11">
        <v>4.2952531393225649E-2</v>
      </c>
      <c r="F11">
        <v>9.4153237072892502</v>
      </c>
      <c r="G11">
        <v>0.99242594183060606</v>
      </c>
      <c r="H11">
        <v>0.70081370548545441</v>
      </c>
      <c r="I11">
        <v>13.220124400169126</v>
      </c>
    </row>
  </sheetData>
  <mergeCells count="4">
    <mergeCell ref="D1:E1"/>
    <mergeCell ref="F1:G1"/>
    <mergeCell ref="H1:I1"/>
    <mergeCell ref="J1:K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"/>
  <sheetViews>
    <sheetView topLeftCell="A80" workbookViewId="0">
      <selection activeCell="F103" sqref="F103"/>
    </sheetView>
  </sheetViews>
  <sheetFormatPr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48" x14ac:dyDescent="0.25">
      <c r="A2" t="s">
        <v>116</v>
      </c>
      <c r="B2">
        <v>1000</v>
      </c>
      <c r="C2">
        <v>0</v>
      </c>
      <c r="D2">
        <v>35330.617447894903</v>
      </c>
      <c r="E2">
        <v>1.5840880870819001</v>
      </c>
      <c r="F2">
        <v>972</v>
      </c>
      <c r="G2">
        <v>307</v>
      </c>
      <c r="H2">
        <v>100</v>
      </c>
      <c r="I2" t="s">
        <v>28</v>
      </c>
      <c r="J2">
        <v>311.28158160118602</v>
      </c>
      <c r="K2">
        <v>5194.8852605565098</v>
      </c>
      <c r="L2">
        <v>0.162022590637207</v>
      </c>
      <c r="M2">
        <v>15.688701059133599</v>
      </c>
      <c r="N2">
        <f>L2/$E2</f>
        <v>0.10228130112112266</v>
      </c>
      <c r="O2">
        <v>666.38687042326796</v>
      </c>
      <c r="P2">
        <v>1.00141501426696</v>
      </c>
      <c r="Q2">
        <v>1.1407847743366999</v>
      </c>
      <c r="R2">
        <f t="shared" ref="R2:R82" si="0">P2/$E2</f>
        <v>0.63217129301925312</v>
      </c>
      <c r="S2">
        <v>324.65320718993303</v>
      </c>
      <c r="T2">
        <v>12.184535741806</v>
      </c>
      <c r="U2">
        <v>4.29566873824185E-2</v>
      </c>
      <c r="V2">
        <f t="shared" ref="V2:V82" si="1">T2/$E2</f>
        <v>7.6918296660203582</v>
      </c>
      <c r="W2">
        <v>311.71518076269598</v>
      </c>
      <c r="X2">
        <v>181.950177669525</v>
      </c>
      <c r="Y2">
        <v>1.3929483372579999E-3</v>
      </c>
      <c r="Z2">
        <f t="shared" ref="Z2:Z33" si="2">X2/$E2</f>
        <v>114.86114891798809</v>
      </c>
      <c r="AV2" s="1"/>
    </row>
    <row r="3" spans="1:48" x14ac:dyDescent="0.25">
      <c r="A3" t="s">
        <v>26</v>
      </c>
      <c r="B3">
        <v>1001</v>
      </c>
      <c r="C3">
        <v>0</v>
      </c>
      <c r="D3">
        <v>31756.874920602098</v>
      </c>
      <c r="E3">
        <v>0.81243705749511697</v>
      </c>
      <c r="F3">
        <v>545</v>
      </c>
      <c r="G3">
        <v>262</v>
      </c>
      <c r="H3">
        <v>100</v>
      </c>
      <c r="I3">
        <v>385.56724070895399</v>
      </c>
      <c r="J3">
        <v>384.30150347542002</v>
      </c>
      <c r="K3">
        <v>5022.26679037746</v>
      </c>
      <c r="L3">
        <v>0.10937070846557601</v>
      </c>
      <c r="M3">
        <v>12.068558787719301</v>
      </c>
      <c r="N3">
        <f t="shared" ref="N3:N83" si="3">L3/E3</f>
        <v>0.13462053146958203</v>
      </c>
      <c r="O3">
        <v>747.12407023304604</v>
      </c>
      <c r="P3">
        <v>0.98211407661437899</v>
      </c>
      <c r="Q3">
        <v>0.94410915251813599</v>
      </c>
      <c r="R3">
        <f t="shared" si="0"/>
        <v>1.2088494333855295</v>
      </c>
      <c r="S3">
        <v>399.23679073078</v>
      </c>
      <c r="T3">
        <v>12.551727771758999</v>
      </c>
      <c r="U3">
        <v>3.8863462984902501E-2</v>
      </c>
      <c r="V3">
        <f t="shared" si="1"/>
        <v>15.449477169909178</v>
      </c>
      <c r="W3">
        <v>384.67489957219499</v>
      </c>
      <c r="X3">
        <v>229.64334011077801</v>
      </c>
      <c r="Y3">
        <v>9.7162278418897504E-4</v>
      </c>
      <c r="Z3">
        <f t="shared" si="2"/>
        <v>282.65985406772052</v>
      </c>
    </row>
    <row r="4" spans="1:48" x14ac:dyDescent="0.25">
      <c r="A4" t="s">
        <v>27</v>
      </c>
      <c r="B4">
        <v>1002</v>
      </c>
      <c r="C4">
        <v>0</v>
      </c>
      <c r="D4">
        <v>32066.4694623416</v>
      </c>
      <c r="E4">
        <v>0.76557016372680597</v>
      </c>
      <c r="F4">
        <v>505</v>
      </c>
      <c r="G4">
        <v>265</v>
      </c>
      <c r="H4">
        <v>100</v>
      </c>
      <c r="I4" t="s">
        <v>28</v>
      </c>
      <c r="J4">
        <v>400.15771191983299</v>
      </c>
      <c r="K4">
        <v>5256.9492299652302</v>
      </c>
      <c r="L4">
        <v>9.3739986419677707E-2</v>
      </c>
      <c r="M4">
        <v>12.1371933449539</v>
      </c>
      <c r="N4">
        <f t="shared" si="3"/>
        <v>0.12244467047063352</v>
      </c>
      <c r="O4">
        <v>756.59924770197597</v>
      </c>
      <c r="P4">
        <v>0.982186079025268</v>
      </c>
      <c r="Q4">
        <v>0.89075263368546898</v>
      </c>
      <c r="R4">
        <f t="shared" si="0"/>
        <v>1.2829471752712682</v>
      </c>
      <c r="S4">
        <v>414.93691818410701</v>
      </c>
      <c r="T4">
        <v>12.3605990409851</v>
      </c>
      <c r="U4">
        <v>3.6933453546021497E-2</v>
      </c>
      <c r="V4">
        <f t="shared" si="1"/>
        <v>16.14561228563759</v>
      </c>
      <c r="W4">
        <v>400.59422309948701</v>
      </c>
      <c r="X4">
        <v>221.535711050033</v>
      </c>
      <c r="Y4">
        <v>1.0908478498621399E-3</v>
      </c>
      <c r="Z4">
        <f t="shared" si="2"/>
        <v>289.37349121809314</v>
      </c>
    </row>
    <row r="5" spans="1:48" x14ac:dyDescent="0.25">
      <c r="A5" t="s">
        <v>29</v>
      </c>
      <c r="B5">
        <v>1003</v>
      </c>
      <c r="C5">
        <v>0</v>
      </c>
      <c r="D5">
        <v>34546.4459440586</v>
      </c>
      <c r="E5">
        <v>1.01555180549621</v>
      </c>
      <c r="F5">
        <v>710</v>
      </c>
      <c r="G5">
        <v>268</v>
      </c>
      <c r="H5">
        <v>100</v>
      </c>
      <c r="I5" t="s">
        <v>28</v>
      </c>
      <c r="J5">
        <v>237.227621281002</v>
      </c>
      <c r="K5">
        <v>4939.3217160281301</v>
      </c>
      <c r="L5">
        <v>9.1569423675537095E-2</v>
      </c>
      <c r="M5">
        <v>19.821022819165599</v>
      </c>
      <c r="N5">
        <f t="shared" si="3"/>
        <v>9.0167161517472019E-2</v>
      </c>
      <c r="O5">
        <v>580.29379252505203</v>
      </c>
      <c r="P5">
        <v>0.98205876350402799</v>
      </c>
      <c r="Q5">
        <v>1.44614766776115</v>
      </c>
      <c r="R5">
        <f t="shared" si="0"/>
        <v>0.96701985874977892</v>
      </c>
      <c r="S5">
        <v>250.485838417037</v>
      </c>
      <c r="T5">
        <v>11.373730659484799</v>
      </c>
      <c r="U5">
        <v>5.5888167931044098E-2</v>
      </c>
      <c r="V5">
        <f t="shared" si="1"/>
        <v>11.199557322363743</v>
      </c>
      <c r="W5">
        <v>237.50635994758099</v>
      </c>
      <c r="X5">
        <v>185.79694890975901</v>
      </c>
      <c r="Y5">
        <v>1.1749840304160299E-3</v>
      </c>
      <c r="Z5">
        <f t="shared" si="2"/>
        <v>182.95171935515052</v>
      </c>
    </row>
    <row r="6" spans="1:48" x14ac:dyDescent="0.25">
      <c r="A6" t="s">
        <v>30</v>
      </c>
      <c r="B6">
        <v>1004</v>
      </c>
      <c r="C6">
        <v>0</v>
      </c>
      <c r="D6">
        <v>35099.075254050404</v>
      </c>
      <c r="E6">
        <v>0.90618443489074696</v>
      </c>
      <c r="F6">
        <v>685</v>
      </c>
      <c r="G6">
        <v>255</v>
      </c>
      <c r="H6">
        <v>100</v>
      </c>
      <c r="I6">
        <v>108.35862751923101</v>
      </c>
      <c r="J6">
        <v>393.27158096341702</v>
      </c>
      <c r="K6">
        <v>5260.4478941585003</v>
      </c>
      <c r="L6">
        <v>0.109353780746459</v>
      </c>
      <c r="M6">
        <v>12.376120087985299</v>
      </c>
      <c r="N6">
        <f t="shared" si="3"/>
        <v>0.12067497138112189</v>
      </c>
      <c r="O6">
        <v>755.89270674706097</v>
      </c>
      <c r="P6">
        <v>0.99795889854431097</v>
      </c>
      <c r="Q6">
        <v>0.922062878012472</v>
      </c>
      <c r="R6">
        <f t="shared" si="0"/>
        <v>1.1012757007513914</v>
      </c>
      <c r="S6">
        <v>407.02599656213999</v>
      </c>
      <c r="T6">
        <v>12.3953757286071</v>
      </c>
      <c r="U6">
        <v>3.4974344103453001E-2</v>
      </c>
      <c r="V6">
        <f t="shared" si="1"/>
        <v>13.678645595034451</v>
      </c>
      <c r="W6">
        <v>393.594859974163</v>
      </c>
      <c r="X6">
        <v>191.00123953819201</v>
      </c>
      <c r="Y6">
        <v>8.2202484591893795E-4</v>
      </c>
      <c r="Z6">
        <f t="shared" si="2"/>
        <v>210.77523756101576</v>
      </c>
    </row>
    <row r="7" spans="1:48" x14ac:dyDescent="0.25">
      <c r="A7" t="s">
        <v>31</v>
      </c>
      <c r="B7">
        <v>1005</v>
      </c>
      <c r="C7">
        <v>0</v>
      </c>
      <c r="D7">
        <v>32431.2319508201</v>
      </c>
      <c r="E7">
        <v>0.99694919586181596</v>
      </c>
      <c r="F7">
        <v>668</v>
      </c>
      <c r="G7">
        <v>275</v>
      </c>
      <c r="H7">
        <v>100</v>
      </c>
      <c r="I7" s="1">
        <v>7.4120445330700896E+16</v>
      </c>
      <c r="J7">
        <v>165.875422935296</v>
      </c>
      <c r="K7">
        <v>4873.7724238424598</v>
      </c>
      <c r="L7">
        <v>9.3743085861205999E-2</v>
      </c>
      <c r="M7">
        <v>28.3821250767427</v>
      </c>
      <c r="N7">
        <f t="shared" si="3"/>
        <v>9.4029952830414279E-2</v>
      </c>
      <c r="O7">
        <v>542.00835117894906</v>
      </c>
      <c r="P7">
        <v>0.98211407661437899</v>
      </c>
      <c r="Q7">
        <v>2.26756273827481</v>
      </c>
      <c r="R7">
        <f t="shared" si="0"/>
        <v>0.98511948321036291</v>
      </c>
      <c r="S7">
        <v>180.632931892149</v>
      </c>
      <c r="T7">
        <v>11.4923937320709</v>
      </c>
      <c r="U7">
        <v>8.8967423236712501E-2</v>
      </c>
      <c r="V7">
        <f t="shared" si="1"/>
        <v>11.527562066125409</v>
      </c>
      <c r="W7">
        <v>166.272080555381</v>
      </c>
      <c r="X7">
        <v>191.346783399581</v>
      </c>
      <c r="Y7">
        <v>2.3912983193426201E-3</v>
      </c>
      <c r="Z7">
        <f t="shared" si="2"/>
        <v>191.93233135031585</v>
      </c>
    </row>
    <row r="8" spans="1:48" x14ac:dyDescent="0.25">
      <c r="A8" t="s">
        <v>32</v>
      </c>
      <c r="B8">
        <v>1006</v>
      </c>
      <c r="C8">
        <v>0</v>
      </c>
      <c r="D8">
        <v>34842.87151135</v>
      </c>
      <c r="E8">
        <v>0.85931444168090798</v>
      </c>
      <c r="F8">
        <v>612</v>
      </c>
      <c r="G8">
        <v>263</v>
      </c>
      <c r="H8">
        <v>100</v>
      </c>
      <c r="I8">
        <v>110.303500118964</v>
      </c>
      <c r="J8">
        <v>367.80961957255897</v>
      </c>
      <c r="K8">
        <v>5001.0666779498897</v>
      </c>
      <c r="L8">
        <v>9.3741655349731404E-2</v>
      </c>
      <c r="M8">
        <v>12.5968892922424</v>
      </c>
      <c r="N8">
        <f t="shared" si="3"/>
        <v>0.1090888862130177</v>
      </c>
      <c r="O8">
        <v>704.63992730063103</v>
      </c>
      <c r="P8">
        <v>0.95080709457397405</v>
      </c>
      <c r="Q8">
        <v>0.91577351380725303</v>
      </c>
      <c r="R8">
        <f t="shared" si="0"/>
        <v>1.1064716807436601</v>
      </c>
      <c r="S8">
        <v>380.90576882972101</v>
      </c>
      <c r="T8">
        <v>11.482272148132299</v>
      </c>
      <c r="U8">
        <v>3.5605782340280001E-2</v>
      </c>
      <c r="V8">
        <f t="shared" si="1"/>
        <v>13.362131009542662</v>
      </c>
      <c r="W8">
        <v>368.08537844931499</v>
      </c>
      <c r="X8">
        <v>201.91525363922099</v>
      </c>
      <c r="Y8">
        <v>7.4973263906775002E-4</v>
      </c>
      <c r="Z8">
        <f t="shared" si="2"/>
        <v>234.97248951647299</v>
      </c>
    </row>
    <row r="9" spans="1:48" x14ac:dyDescent="0.25">
      <c r="A9" t="s">
        <v>33</v>
      </c>
      <c r="B9">
        <v>1007</v>
      </c>
      <c r="C9">
        <v>0</v>
      </c>
      <c r="D9">
        <v>36147.647301794401</v>
      </c>
      <c r="E9">
        <v>0.84675502777099598</v>
      </c>
      <c r="F9">
        <v>522</v>
      </c>
      <c r="G9">
        <v>272</v>
      </c>
      <c r="H9">
        <v>100</v>
      </c>
      <c r="I9">
        <v>154.49218835398099</v>
      </c>
      <c r="J9">
        <v>602.95780554880901</v>
      </c>
      <c r="K9">
        <v>5234.9140350940097</v>
      </c>
      <c r="L9">
        <v>9.3733549118041895E-2</v>
      </c>
      <c r="M9">
        <v>7.6820569978843203</v>
      </c>
      <c r="N9">
        <f t="shared" si="3"/>
        <v>0.1106973635158527</v>
      </c>
      <c r="O9">
        <v>932.287511805539</v>
      </c>
      <c r="P9">
        <v>0.95101261138916005</v>
      </c>
      <c r="Q9">
        <v>0.54619030258174595</v>
      </c>
      <c r="R9">
        <f t="shared" si="0"/>
        <v>1.1231260284247884</v>
      </c>
      <c r="S9">
        <v>616.70275925100998</v>
      </c>
      <c r="T9">
        <v>11.980345249176001</v>
      </c>
      <c r="U9">
        <v>2.2795879870385199E-2</v>
      </c>
      <c r="V9">
        <f t="shared" si="1"/>
        <v>14.148537482810285</v>
      </c>
      <c r="W9">
        <v>603.33787595122999</v>
      </c>
      <c r="X9">
        <v>231.13080120086599</v>
      </c>
      <c r="Y9">
        <v>6.3034328260321904E-4</v>
      </c>
      <c r="Z9">
        <f t="shared" si="2"/>
        <v>272.96064814554023</v>
      </c>
    </row>
    <row r="10" spans="1:48" x14ac:dyDescent="0.25">
      <c r="A10" t="s">
        <v>34</v>
      </c>
      <c r="B10">
        <v>1008</v>
      </c>
      <c r="C10">
        <v>0</v>
      </c>
      <c r="D10">
        <v>34017.834492521797</v>
      </c>
      <c r="E10">
        <v>1.0497643947601301</v>
      </c>
      <c r="F10">
        <v>747</v>
      </c>
      <c r="G10">
        <v>277</v>
      </c>
      <c r="H10">
        <v>100</v>
      </c>
      <c r="I10" t="s">
        <v>28</v>
      </c>
      <c r="J10">
        <v>137.99957720486401</v>
      </c>
      <c r="K10">
        <v>4854.9989962653099</v>
      </c>
      <c r="L10">
        <v>0.109363794326782</v>
      </c>
      <c r="M10">
        <v>34.181259932832504</v>
      </c>
      <c r="N10">
        <f t="shared" si="3"/>
        <v>0.10417937098330669</v>
      </c>
      <c r="O10">
        <v>516.22499165203499</v>
      </c>
      <c r="P10">
        <v>1.01342749595642</v>
      </c>
      <c r="Q10">
        <v>2.7407722697996699</v>
      </c>
      <c r="R10">
        <f t="shared" si="0"/>
        <v>0.96538566274005422</v>
      </c>
      <c r="S10">
        <v>153.053290973354</v>
      </c>
      <c r="T10">
        <v>11.4304914474487</v>
      </c>
      <c r="U10">
        <v>0.109085216588325</v>
      </c>
      <c r="V10">
        <f t="shared" si="1"/>
        <v>10.888625585420579</v>
      </c>
      <c r="W10">
        <v>138.364161617815</v>
      </c>
      <c r="X10">
        <v>180.37404704093899</v>
      </c>
      <c r="Y10">
        <v>2.6419241300318802E-3</v>
      </c>
      <c r="Z10">
        <f t="shared" si="2"/>
        <v>171.82336145259933</v>
      </c>
    </row>
    <row r="11" spans="1:48" x14ac:dyDescent="0.25">
      <c r="A11" t="s">
        <v>35</v>
      </c>
      <c r="B11">
        <v>1009</v>
      </c>
      <c r="C11">
        <v>0</v>
      </c>
      <c r="D11">
        <v>37271.337360975398</v>
      </c>
      <c r="E11">
        <v>1.04479002952575</v>
      </c>
      <c r="F11">
        <v>665</v>
      </c>
      <c r="G11">
        <v>262</v>
      </c>
      <c r="H11">
        <v>100</v>
      </c>
      <c r="I11">
        <v>111.589782363513</v>
      </c>
      <c r="J11">
        <v>559.15504791893102</v>
      </c>
      <c r="K11">
        <v>5135.4011971631899</v>
      </c>
      <c r="L11">
        <v>9.3744039535522405E-2</v>
      </c>
      <c r="M11">
        <v>8.1842168219283309</v>
      </c>
      <c r="N11">
        <f t="shared" si="3"/>
        <v>8.9725243241529209E-2</v>
      </c>
      <c r="O11">
        <v>909.43947026581202</v>
      </c>
      <c r="P11">
        <v>0.93555498123168901</v>
      </c>
      <c r="Q11">
        <v>0.62645311644877799</v>
      </c>
      <c r="R11">
        <f t="shared" si="0"/>
        <v>0.89544784578041503</v>
      </c>
      <c r="S11">
        <v>575.13267783716503</v>
      </c>
      <c r="T11">
        <v>11.339013099670399</v>
      </c>
      <c r="U11">
        <v>2.8574596576922798E-2</v>
      </c>
      <c r="V11">
        <f t="shared" si="1"/>
        <v>10.852910900018248</v>
      </c>
      <c r="W11">
        <v>559.68080322763399</v>
      </c>
      <c r="X11">
        <v>183.918652296066</v>
      </c>
      <c r="Y11">
        <v>9.40267481550068E-4</v>
      </c>
      <c r="Z11">
        <f t="shared" si="2"/>
        <v>176.03408062723395</v>
      </c>
    </row>
    <row r="12" spans="1:48" x14ac:dyDescent="0.25">
      <c r="F12">
        <f>AVERAGE(F2:F11)</f>
        <v>663.1</v>
      </c>
      <c r="G12">
        <f>AVERAGE(G2:G11)</f>
        <v>270.60000000000002</v>
      </c>
      <c r="M12">
        <f>AVERAGE(M2:M11)</f>
        <v>16.311814422058792</v>
      </c>
      <c r="N12">
        <f>AVERAGE(N2:N11)</f>
        <v>0.10779094527440528</v>
      </c>
      <c r="Q12">
        <f t="shared" ref="Q12:R12" si="4">AVERAGE(Q2:Q11)</f>
        <v>1.2440609047226183</v>
      </c>
      <c r="R12">
        <f t="shared" si="4"/>
        <v>1.0267814162076501</v>
      </c>
      <c r="U12">
        <f t="shared" ref="U12:V12" si="5">AVERAGE(U2:U11)</f>
        <v>4.9464501456046507E-2</v>
      </c>
      <c r="V12">
        <f t="shared" si="5"/>
        <v>12.49448890828825</v>
      </c>
      <c r="Y12">
        <f t="shared" ref="Y12:Z12" si="6">AVERAGE(Y2:Y11)</f>
        <v>1.2805993700239619E-3</v>
      </c>
      <c r="Z12">
        <f t="shared" si="6"/>
        <v>212.83443622121302</v>
      </c>
    </row>
    <row r="13" spans="1:48" x14ac:dyDescent="0.25">
      <c r="A13" t="s">
        <v>114</v>
      </c>
      <c r="B13">
        <v>1000</v>
      </c>
      <c r="C13">
        <v>0</v>
      </c>
      <c r="D13">
        <v>67876.918928304498</v>
      </c>
      <c r="E13">
        <v>4.9527642726898096</v>
      </c>
      <c r="F13">
        <v>1855</v>
      </c>
      <c r="G13">
        <v>536</v>
      </c>
      <c r="H13">
        <v>100</v>
      </c>
      <c r="I13">
        <v>124.525551676741</v>
      </c>
      <c r="J13">
        <v>832.60272317122099</v>
      </c>
      <c r="K13">
        <v>10256.7912093872</v>
      </c>
      <c r="L13">
        <v>0.40622067451477001</v>
      </c>
      <c r="M13">
        <v>11.3189498712196</v>
      </c>
      <c r="N13">
        <f t="shared" si="3"/>
        <v>8.2018980138974906E-2</v>
      </c>
      <c r="O13">
        <v>1540.0997836517499</v>
      </c>
      <c r="P13">
        <v>6.5902621746063197</v>
      </c>
      <c r="Q13">
        <v>0.84974146827891195</v>
      </c>
      <c r="R13">
        <f t="shared" si="0"/>
        <v>1.330623024185885</v>
      </c>
      <c r="S13">
        <v>859.91859471709904</v>
      </c>
      <c r="T13">
        <v>98.261231422424302</v>
      </c>
      <c r="U13">
        <v>3.2807809517890502E-2</v>
      </c>
      <c r="V13">
        <f t="shared" si="1"/>
        <v>19.839674576125013</v>
      </c>
      <c r="W13">
        <v>833.37485912782199</v>
      </c>
      <c r="X13">
        <v>2267.4193794727298</v>
      </c>
      <c r="Y13">
        <v>9.2737620849936897E-4</v>
      </c>
      <c r="Z13">
        <f t="shared" si="2"/>
        <v>457.808862815373</v>
      </c>
      <c r="AV13" s="1"/>
    </row>
    <row r="14" spans="1:48" x14ac:dyDescent="0.25">
      <c r="A14" t="s">
        <v>36</v>
      </c>
      <c r="B14">
        <v>1001</v>
      </c>
      <c r="C14">
        <v>0</v>
      </c>
      <c r="D14">
        <v>74800.435219711697</v>
      </c>
      <c r="E14">
        <v>7.5430948734283403</v>
      </c>
      <c r="F14">
        <v>2906</v>
      </c>
      <c r="G14">
        <v>553</v>
      </c>
      <c r="H14">
        <v>100</v>
      </c>
      <c r="I14">
        <v>117.525377069142</v>
      </c>
      <c r="J14">
        <v>661.62726706144099</v>
      </c>
      <c r="K14">
        <v>10510.1985169655</v>
      </c>
      <c r="L14">
        <v>0.40621638298034601</v>
      </c>
      <c r="M14">
        <v>14.885376918707699</v>
      </c>
      <c r="N14">
        <f t="shared" si="3"/>
        <v>5.3852747419537689E-2</v>
      </c>
      <c r="O14">
        <v>1358.6616247716599</v>
      </c>
      <c r="P14">
        <v>6.6000111103057799</v>
      </c>
      <c r="Q14">
        <v>1.05351516240562</v>
      </c>
      <c r="R14">
        <f t="shared" si="0"/>
        <v>0.87497389613317589</v>
      </c>
      <c r="S14">
        <v>685.47943038871495</v>
      </c>
      <c r="T14">
        <v>86.708022594451904</v>
      </c>
      <c r="U14">
        <v>3.6050756241064803E-2</v>
      </c>
      <c r="V14">
        <f t="shared" si="1"/>
        <v>11.49501949125599</v>
      </c>
      <c r="W14">
        <v>662.17695076723703</v>
      </c>
      <c r="X14">
        <v>1910.06853723526</v>
      </c>
      <c r="Y14">
        <v>8.3080570158091099E-4</v>
      </c>
      <c r="Z14">
        <f t="shared" si="2"/>
        <v>253.22080250690695</v>
      </c>
    </row>
    <row r="15" spans="1:48" x14ac:dyDescent="0.25">
      <c r="A15" t="s">
        <v>37</v>
      </c>
      <c r="B15">
        <v>1002</v>
      </c>
      <c r="C15">
        <v>0</v>
      </c>
      <c r="D15">
        <v>65618.091646434303</v>
      </c>
      <c r="E15">
        <v>4.7081220149993896</v>
      </c>
      <c r="F15">
        <v>1904</v>
      </c>
      <c r="G15">
        <v>550</v>
      </c>
      <c r="H15">
        <v>100</v>
      </c>
      <c r="I15">
        <v>105.363382676827</v>
      </c>
      <c r="J15">
        <v>818.32906422765495</v>
      </c>
      <c r="K15">
        <v>9833.5732538955399</v>
      </c>
      <c r="L15">
        <v>0.41221022605895902</v>
      </c>
      <c r="M15">
        <v>11.0166491497849</v>
      </c>
      <c r="N15">
        <f t="shared" si="3"/>
        <v>8.7553004094991033E-2</v>
      </c>
      <c r="O15">
        <v>1475.0496510590699</v>
      </c>
      <c r="P15">
        <v>6.6885275840759197</v>
      </c>
      <c r="Q15">
        <v>0.80251406865431796</v>
      </c>
      <c r="R15">
        <f t="shared" si="0"/>
        <v>1.4206359909040689</v>
      </c>
      <c r="S15">
        <v>843.40663717602695</v>
      </c>
      <c r="T15">
        <v>84.737801074981604</v>
      </c>
      <c r="U15">
        <v>3.0644851862912801E-2</v>
      </c>
      <c r="V15">
        <f t="shared" si="1"/>
        <v>17.998216869702894</v>
      </c>
      <c r="W15">
        <v>818.940828985861</v>
      </c>
      <c r="X15">
        <v>2013.74628949165</v>
      </c>
      <c r="Y15">
        <v>7.4757794260186302E-4</v>
      </c>
      <c r="Z15">
        <f t="shared" si="2"/>
        <v>427.71752369121873</v>
      </c>
    </row>
    <row r="16" spans="1:48" x14ac:dyDescent="0.25">
      <c r="A16" t="s">
        <v>38</v>
      </c>
      <c r="B16">
        <v>1003</v>
      </c>
      <c r="C16">
        <v>0</v>
      </c>
      <c r="D16">
        <v>68384.5264358727</v>
      </c>
      <c r="E16">
        <v>4.0832240581512398</v>
      </c>
      <c r="F16">
        <v>1721</v>
      </c>
      <c r="G16">
        <v>522</v>
      </c>
      <c r="H16">
        <v>100</v>
      </c>
      <c r="I16">
        <v>103.018002892892</v>
      </c>
      <c r="J16">
        <v>1293.4054695751499</v>
      </c>
      <c r="K16">
        <v>10121.9521625828</v>
      </c>
      <c r="L16">
        <v>0.40622067451477001</v>
      </c>
      <c r="M16">
        <v>6.8258151837780998</v>
      </c>
      <c r="N16">
        <f t="shared" si="3"/>
        <v>9.9485276519137286E-2</v>
      </c>
      <c r="O16">
        <v>1971.9169277906999</v>
      </c>
      <c r="P16">
        <v>6.5391254425048801</v>
      </c>
      <c r="Q16">
        <v>0.52459300209888704</v>
      </c>
      <c r="R16">
        <f t="shared" si="0"/>
        <v>1.6014613328531371</v>
      </c>
      <c r="S16">
        <v>1319.8088271709701</v>
      </c>
      <c r="T16">
        <v>88.497509241104098</v>
      </c>
      <c r="U16">
        <v>2.0413828622893E-2</v>
      </c>
      <c r="V16">
        <f t="shared" si="1"/>
        <v>21.673439414728833</v>
      </c>
      <c r="W16">
        <v>1294.0795457305401</v>
      </c>
      <c r="X16">
        <v>1986.1990282535501</v>
      </c>
      <c r="Y16">
        <v>5.2116383550712697E-4</v>
      </c>
      <c r="Z16">
        <f t="shared" si="2"/>
        <v>486.42910601208615</v>
      </c>
    </row>
    <row r="17" spans="1:48" x14ac:dyDescent="0.25">
      <c r="A17" t="s">
        <v>39</v>
      </c>
      <c r="B17">
        <v>1004</v>
      </c>
      <c r="C17">
        <v>0</v>
      </c>
      <c r="D17">
        <v>71506.164869831002</v>
      </c>
      <c r="E17">
        <v>4.4704272747039697</v>
      </c>
      <c r="F17">
        <v>1735</v>
      </c>
      <c r="G17">
        <v>531</v>
      </c>
      <c r="H17">
        <v>100</v>
      </c>
      <c r="I17">
        <v>128.31709677901</v>
      </c>
      <c r="J17">
        <v>557.10146564971296</v>
      </c>
      <c r="K17">
        <v>10269.125279789499</v>
      </c>
      <c r="L17">
        <v>0.403913974761962</v>
      </c>
      <c r="M17">
        <v>17.4331327648067</v>
      </c>
      <c r="N17">
        <f t="shared" si="3"/>
        <v>9.0352431645073353E-2</v>
      </c>
      <c r="O17">
        <v>1305.17789215319</v>
      </c>
      <c r="P17">
        <v>6.3443346023559499</v>
      </c>
      <c r="Q17">
        <v>1.3428010382831199</v>
      </c>
      <c r="R17">
        <f t="shared" si="0"/>
        <v>1.4191785734342519</v>
      </c>
      <c r="S17">
        <v>585.10361219531603</v>
      </c>
      <c r="T17">
        <v>85.778359174728394</v>
      </c>
      <c r="U17">
        <v>5.0263997264745501E-2</v>
      </c>
      <c r="V17">
        <f t="shared" si="1"/>
        <v>19.187955401960679</v>
      </c>
      <c r="W17">
        <v>557.83484907222203</v>
      </c>
      <c r="X17">
        <v>2175.2740485668101</v>
      </c>
      <c r="Y17">
        <v>1.3164270204420901E-3</v>
      </c>
      <c r="Z17">
        <f t="shared" si="2"/>
        <v>486.59197765628699</v>
      </c>
    </row>
    <row r="18" spans="1:48" x14ac:dyDescent="0.25">
      <c r="A18" t="s">
        <v>40</v>
      </c>
      <c r="B18">
        <v>1005</v>
      </c>
      <c r="C18">
        <v>0</v>
      </c>
      <c r="D18">
        <v>69415.532528597498</v>
      </c>
      <c r="E18">
        <v>4.1466131210327104</v>
      </c>
      <c r="F18">
        <v>1480</v>
      </c>
      <c r="G18">
        <v>531</v>
      </c>
      <c r="H18">
        <v>100</v>
      </c>
      <c r="I18">
        <v>151.63506370997601</v>
      </c>
      <c r="J18">
        <v>729.66765155662097</v>
      </c>
      <c r="K18">
        <v>10385.8290298543</v>
      </c>
      <c r="L18">
        <v>0.39061164855956998</v>
      </c>
      <c r="M18">
        <v>13.2336432315424</v>
      </c>
      <c r="N18">
        <f t="shared" si="3"/>
        <v>9.4200167017821163E-2</v>
      </c>
      <c r="O18">
        <v>1436.31307142125</v>
      </c>
      <c r="P18">
        <v>6.33827805519104</v>
      </c>
      <c r="Q18">
        <v>0.96844833172626998</v>
      </c>
      <c r="R18">
        <f t="shared" si="0"/>
        <v>1.5285433847304515</v>
      </c>
      <c r="S18">
        <v>756.68267348403401</v>
      </c>
      <c r="T18">
        <v>82.982592105865393</v>
      </c>
      <c r="U18">
        <v>3.7023735216685998E-2</v>
      </c>
      <c r="V18">
        <f t="shared" si="1"/>
        <v>20.012137540624636</v>
      </c>
      <c r="W18">
        <v>730.29263682453598</v>
      </c>
      <c r="X18">
        <v>2106.3885126113801</v>
      </c>
      <c r="Y18">
        <v>8.5653415850618501E-4</v>
      </c>
      <c r="Z18">
        <f t="shared" si="2"/>
        <v>507.97806574411885</v>
      </c>
    </row>
    <row r="19" spans="1:48" x14ac:dyDescent="0.25">
      <c r="A19" t="s">
        <v>41</v>
      </c>
      <c r="B19">
        <v>1006</v>
      </c>
      <c r="C19">
        <v>0</v>
      </c>
      <c r="D19">
        <v>68449.104355588395</v>
      </c>
      <c r="E19">
        <v>4.4577262401580802</v>
      </c>
      <c r="F19">
        <v>1764</v>
      </c>
      <c r="G19">
        <v>544</v>
      </c>
      <c r="H19">
        <v>100</v>
      </c>
      <c r="I19">
        <v>121.366914431186</v>
      </c>
      <c r="J19">
        <v>898.16037355655806</v>
      </c>
      <c r="K19">
        <v>9753.9047648749092</v>
      </c>
      <c r="L19">
        <v>0.40849328041076599</v>
      </c>
      <c r="M19">
        <v>9.8598698540341303</v>
      </c>
      <c r="N19">
        <f t="shared" si="3"/>
        <v>9.1637139295543638E-2</v>
      </c>
      <c r="O19">
        <v>1549.4676359923701</v>
      </c>
      <c r="P19">
        <v>6.24369072914123</v>
      </c>
      <c r="Q19">
        <v>0.72515697820953195</v>
      </c>
      <c r="R19">
        <f t="shared" si="0"/>
        <v>1.4006447217179976</v>
      </c>
      <c r="S19">
        <v>924.92263673265597</v>
      </c>
      <c r="T19">
        <v>83.635790348052893</v>
      </c>
      <c r="U19">
        <v>2.97967534128942E-2</v>
      </c>
      <c r="V19">
        <f t="shared" si="1"/>
        <v>18.761984438301216</v>
      </c>
      <c r="W19">
        <v>898.81761098813399</v>
      </c>
      <c r="X19">
        <v>1968.34941911697</v>
      </c>
      <c r="Y19">
        <v>7.3175955088480599E-4</v>
      </c>
      <c r="Z19">
        <f t="shared" si="2"/>
        <v>441.55906241724892</v>
      </c>
    </row>
    <row r="20" spans="1:48" x14ac:dyDescent="0.25">
      <c r="A20" t="s">
        <v>42</v>
      </c>
      <c r="B20">
        <v>1007</v>
      </c>
      <c r="C20">
        <v>0</v>
      </c>
      <c r="D20">
        <v>72284.527429506998</v>
      </c>
      <c r="E20">
        <v>4.7078471183776802</v>
      </c>
      <c r="F20">
        <v>2017</v>
      </c>
      <c r="G20">
        <v>523</v>
      </c>
      <c r="H20">
        <v>100</v>
      </c>
      <c r="I20">
        <v>137.82788198329601</v>
      </c>
      <c r="J20">
        <v>689.201707672255</v>
      </c>
      <c r="K20">
        <v>10116.0540543323</v>
      </c>
      <c r="L20">
        <v>0.39762926101684498</v>
      </c>
      <c r="M20">
        <v>13.677929467846001</v>
      </c>
      <c r="N20">
        <f t="shared" si="3"/>
        <v>8.4460954448722134E-2</v>
      </c>
      <c r="O20">
        <v>1382.5544923566199</v>
      </c>
      <c r="P20">
        <v>6.2183127403259197</v>
      </c>
      <c r="Q20">
        <v>1.00602302194829</v>
      </c>
      <c r="R20">
        <f t="shared" si="0"/>
        <v>1.3208399899079017</v>
      </c>
      <c r="S20">
        <v>715.36281620233103</v>
      </c>
      <c r="T20">
        <v>82.5218186378479</v>
      </c>
      <c r="U20">
        <v>3.7958566032046802E-2</v>
      </c>
      <c r="V20">
        <f t="shared" si="1"/>
        <v>17.528568061548448</v>
      </c>
      <c r="W20">
        <v>689.90838415910605</v>
      </c>
      <c r="X20">
        <v>2193.3553936481399</v>
      </c>
      <c r="Y20">
        <v>1.0253551013947699E-3</v>
      </c>
      <c r="Z20">
        <f t="shared" si="2"/>
        <v>465.89350471600875</v>
      </c>
    </row>
    <row r="21" spans="1:48" x14ac:dyDescent="0.25">
      <c r="A21" t="s">
        <v>43</v>
      </c>
      <c r="B21">
        <v>1008</v>
      </c>
      <c r="C21">
        <v>0</v>
      </c>
      <c r="D21">
        <v>68370.310338167896</v>
      </c>
      <c r="E21">
        <v>5.56803131103515</v>
      </c>
      <c r="F21">
        <v>2103</v>
      </c>
      <c r="G21">
        <v>539</v>
      </c>
      <c r="H21">
        <v>100</v>
      </c>
      <c r="I21">
        <v>133.403908615033</v>
      </c>
      <c r="J21">
        <v>909.22414104491997</v>
      </c>
      <c r="K21">
        <v>10245.3879070125</v>
      </c>
      <c r="L21">
        <v>0.40621972084045399</v>
      </c>
      <c r="M21">
        <v>10.268275273947401</v>
      </c>
      <c r="N21">
        <f t="shared" si="3"/>
        <v>7.2955717766057943E-2</v>
      </c>
      <c r="O21">
        <v>1603.4410272518701</v>
      </c>
      <c r="P21">
        <v>6.5976064205169598</v>
      </c>
      <c r="Q21">
        <v>0.76352667606155999</v>
      </c>
      <c r="R21">
        <f t="shared" si="0"/>
        <v>1.1849082830122235</v>
      </c>
      <c r="S21">
        <v>933.03784040512301</v>
      </c>
      <c r="T21">
        <v>88.180205583572302</v>
      </c>
      <c r="U21">
        <v>2.6191230836474899E-2</v>
      </c>
      <c r="V21">
        <f t="shared" si="1"/>
        <v>15.836873152780235</v>
      </c>
      <c r="W21">
        <v>909.82744552450197</v>
      </c>
      <c r="X21">
        <v>2187.1115453243201</v>
      </c>
      <c r="Y21">
        <v>6.6353768267621695E-4</v>
      </c>
      <c r="Z21">
        <f t="shared" si="2"/>
        <v>392.79799684131359</v>
      </c>
    </row>
    <row r="22" spans="1:48" x14ac:dyDescent="0.25">
      <c r="A22" t="s">
        <v>44</v>
      </c>
      <c r="B22">
        <v>1009</v>
      </c>
      <c r="C22">
        <v>0</v>
      </c>
      <c r="D22">
        <v>67471.005363555101</v>
      </c>
      <c r="E22">
        <v>3.5309822559356601</v>
      </c>
      <c r="F22">
        <v>1380</v>
      </c>
      <c r="G22">
        <v>517</v>
      </c>
      <c r="H22">
        <v>100</v>
      </c>
      <c r="I22">
        <v>116.978826817791</v>
      </c>
      <c r="J22">
        <v>771.33969381310396</v>
      </c>
      <c r="K22">
        <v>9685.9835669223103</v>
      </c>
      <c r="L22">
        <v>0.40416455268859802</v>
      </c>
      <c r="M22">
        <v>11.557351377886199</v>
      </c>
      <c r="N22">
        <f t="shared" si="3"/>
        <v>0.11446235732541232</v>
      </c>
      <c r="O22">
        <v>1462.6258485482499</v>
      </c>
      <c r="P22">
        <v>6.6128058433532697</v>
      </c>
      <c r="Q22">
        <v>0.89621493653177597</v>
      </c>
      <c r="R22">
        <f t="shared" si="0"/>
        <v>1.8727949799909063</v>
      </c>
      <c r="S22">
        <v>799.46022542310095</v>
      </c>
      <c r="T22">
        <v>89.570702552795396</v>
      </c>
      <c r="U22">
        <v>3.6456741219920499E-2</v>
      </c>
      <c r="V22">
        <f t="shared" si="1"/>
        <v>25.367078070762052</v>
      </c>
      <c r="W22">
        <v>772.03319560843704</v>
      </c>
      <c r="X22">
        <v>1992.29331421852</v>
      </c>
      <c r="Y22">
        <v>8.9908739417299797E-4</v>
      </c>
      <c r="Z22">
        <f t="shared" si="2"/>
        <v>564.23203794622032</v>
      </c>
    </row>
    <row r="23" spans="1:48" x14ac:dyDescent="0.25">
      <c r="M23">
        <f t="shared" ref="M23:N23" si="7">AVERAGE(M13:M22)</f>
        <v>12.007699309355312</v>
      </c>
      <c r="N23">
        <f t="shared" si="7"/>
        <v>8.7097877567127141E-2</v>
      </c>
      <c r="Q23">
        <f t="shared" ref="Q23:R23" si="8">AVERAGE(Q13:Q22)</f>
        <v>0.89325346841982844</v>
      </c>
      <c r="R23">
        <f t="shared" si="8"/>
        <v>1.395460417687</v>
      </c>
      <c r="U23">
        <f t="shared" ref="U23:V23" si="9">AVERAGE(U13:U22)</f>
        <v>3.3760827022752897E-2</v>
      </c>
      <c r="V23">
        <f t="shared" si="9"/>
        <v>18.770094701779001</v>
      </c>
      <c r="Y23">
        <f t="shared" ref="Y23:Z23" si="10">AVERAGE(Y13:Y22)</f>
        <v>8.5196245962663346E-4</v>
      </c>
      <c r="Z23">
        <f t="shared" si="10"/>
        <v>448.42289403467822</v>
      </c>
    </row>
    <row r="24" spans="1:48" x14ac:dyDescent="0.25">
      <c r="A24" t="s">
        <v>112</v>
      </c>
      <c r="B24">
        <v>1000</v>
      </c>
      <c r="C24">
        <v>0</v>
      </c>
      <c r="D24">
        <v>104967.81317525799</v>
      </c>
      <c r="E24">
        <v>12.4678237438201</v>
      </c>
      <c r="F24">
        <v>3307</v>
      </c>
      <c r="G24">
        <v>776</v>
      </c>
      <c r="H24">
        <v>100</v>
      </c>
      <c r="I24">
        <v>101.697229738662</v>
      </c>
      <c r="J24">
        <v>2216.6312858060801</v>
      </c>
      <c r="K24">
        <v>15697.4137855629</v>
      </c>
      <c r="L24">
        <v>1.03616547584533</v>
      </c>
      <c r="M24">
        <v>6.0816530859594398</v>
      </c>
      <c r="N24">
        <f t="shared" si="3"/>
        <v>8.3107164260236191E-2</v>
      </c>
      <c r="O24">
        <v>3239.9472573207499</v>
      </c>
      <c r="P24">
        <v>19.592192411422701</v>
      </c>
      <c r="Q24">
        <v>0.46165367152730202</v>
      </c>
      <c r="R24">
        <f t="shared" si="0"/>
        <v>1.5714203869086554</v>
      </c>
      <c r="S24">
        <v>2257.8894399330702</v>
      </c>
      <c r="T24">
        <v>273.379986524581</v>
      </c>
      <c r="U24">
        <v>1.8612998197391002E-2</v>
      </c>
      <c r="V24">
        <f t="shared" si="1"/>
        <v>21.926840813745599</v>
      </c>
      <c r="W24">
        <v>2217.6403391733002</v>
      </c>
      <c r="X24">
        <v>6930.7963106632196</v>
      </c>
      <c r="Y24">
        <v>4.5521931124969202E-4</v>
      </c>
      <c r="Z24">
        <f t="shared" si="2"/>
        <v>555.89463350399001</v>
      </c>
      <c r="AV24" s="1"/>
    </row>
    <row r="25" spans="1:48" x14ac:dyDescent="0.25">
      <c r="A25" t="s">
        <v>45</v>
      </c>
      <c r="B25">
        <v>1001</v>
      </c>
      <c r="C25">
        <v>0</v>
      </c>
      <c r="D25">
        <v>101337.408401345</v>
      </c>
      <c r="E25">
        <v>20.497547626495301</v>
      </c>
      <c r="F25">
        <v>4221</v>
      </c>
      <c r="G25">
        <v>835</v>
      </c>
      <c r="H25">
        <v>100</v>
      </c>
      <c r="I25">
        <v>103.77868490772499</v>
      </c>
      <c r="J25">
        <v>682.87885935959605</v>
      </c>
      <c r="K25">
        <v>14460.471992276</v>
      </c>
      <c r="L25">
        <v>1.1268720626830999</v>
      </c>
      <c r="M25">
        <v>20.175749979779798</v>
      </c>
      <c r="N25">
        <f t="shared" si="3"/>
        <v>5.4975945572459398E-2</v>
      </c>
      <c r="O25">
        <v>1736.1459251756801</v>
      </c>
      <c r="P25">
        <v>21.013104438781699</v>
      </c>
      <c r="Q25">
        <v>1.5423922579823901</v>
      </c>
      <c r="R25">
        <f t="shared" si="0"/>
        <v>1.0251521216918644</v>
      </c>
      <c r="S25">
        <v>723.603246541153</v>
      </c>
      <c r="T25">
        <v>317.415160655975</v>
      </c>
      <c r="U25">
        <v>5.9636327327145598E-2</v>
      </c>
      <c r="V25">
        <f t="shared" si="1"/>
        <v>15.485518874739997</v>
      </c>
      <c r="W25">
        <v>683.92419979094404</v>
      </c>
      <c r="X25">
        <v>9465.9545826911908</v>
      </c>
      <c r="Y25">
        <v>1.5307845850266E-3</v>
      </c>
      <c r="Z25">
        <f t="shared" si="2"/>
        <v>461.80912737362877</v>
      </c>
    </row>
    <row r="26" spans="1:48" x14ac:dyDescent="0.25">
      <c r="A26" t="s">
        <v>46</v>
      </c>
      <c r="B26">
        <v>1002</v>
      </c>
      <c r="C26">
        <v>0</v>
      </c>
      <c r="D26">
        <v>102995.577618604</v>
      </c>
      <c r="E26">
        <v>13.820950979999999</v>
      </c>
      <c r="F26">
        <v>3372</v>
      </c>
      <c r="G26">
        <v>789</v>
      </c>
      <c r="H26">
        <v>100</v>
      </c>
      <c r="I26">
        <v>105.047992454786</v>
      </c>
      <c r="J26">
        <v>1709.2722479676099</v>
      </c>
      <c r="K26">
        <v>14918.631482704401</v>
      </c>
      <c r="L26">
        <v>1.0250611305236801</v>
      </c>
      <c r="M26">
        <v>7.7280604365063796</v>
      </c>
      <c r="N26">
        <f t="shared" si="3"/>
        <v>7.416719240282553E-2</v>
      </c>
      <c r="O26">
        <v>2698.3622851033801</v>
      </c>
      <c r="P26">
        <v>19.627257585525498</v>
      </c>
      <c r="Q26">
        <v>0.57866149661754196</v>
      </c>
      <c r="R26">
        <f t="shared" si="0"/>
        <v>1.4201090513907242</v>
      </c>
      <c r="S26">
        <v>1750.1026571197001</v>
      </c>
      <c r="T26">
        <v>324.66337823867798</v>
      </c>
      <c r="U26">
        <v>2.3887598479785801E-2</v>
      </c>
      <c r="V26">
        <f t="shared" si="1"/>
        <v>23.490668529863928</v>
      </c>
      <c r="W26">
        <v>1710.4001668292101</v>
      </c>
      <c r="X26">
        <v>7010.6354916095697</v>
      </c>
      <c r="Y26">
        <v>6.59882510198382E-4</v>
      </c>
      <c r="Z26">
        <f t="shared" si="2"/>
        <v>507.24696887750412</v>
      </c>
    </row>
    <row r="27" spans="1:48" x14ac:dyDescent="0.25">
      <c r="A27" t="s">
        <v>47</v>
      </c>
      <c r="B27">
        <v>1003</v>
      </c>
      <c r="C27">
        <v>0</v>
      </c>
      <c r="D27">
        <v>103771.09112452999</v>
      </c>
      <c r="E27">
        <v>25.698921680000002</v>
      </c>
      <c r="F27">
        <v>5652</v>
      </c>
      <c r="G27">
        <v>837</v>
      </c>
      <c r="H27">
        <v>100</v>
      </c>
      <c r="I27">
        <v>109.889937115275</v>
      </c>
      <c r="J27">
        <v>1036.93498795098</v>
      </c>
      <c r="K27">
        <v>14839.385412461201</v>
      </c>
      <c r="L27">
        <v>0.99994254112243597</v>
      </c>
      <c r="M27">
        <v>13.3108156103252</v>
      </c>
      <c r="N27">
        <f t="shared" si="3"/>
        <v>3.8909902663372603E-2</v>
      </c>
      <c r="O27">
        <v>2045.36573527939</v>
      </c>
      <c r="P27">
        <v>19.416255235671901</v>
      </c>
      <c r="Q27">
        <v>0.97251106293665301</v>
      </c>
      <c r="R27">
        <f t="shared" si="0"/>
        <v>0.75552801309879314</v>
      </c>
      <c r="S27">
        <v>1077.7410091352201</v>
      </c>
      <c r="T27">
        <v>456.151721239089</v>
      </c>
      <c r="U27">
        <v>3.9352535750456101E-2</v>
      </c>
      <c r="V27">
        <f t="shared" si="1"/>
        <v>17.74983895896635</v>
      </c>
      <c r="W27">
        <v>1037.9827972430701</v>
      </c>
      <c r="X27">
        <v>131210.48184680901</v>
      </c>
      <c r="Y27">
        <v>1.01048696810462E-3</v>
      </c>
      <c r="Z27">
        <f t="shared" si="2"/>
        <v>5105.6804437410547</v>
      </c>
    </row>
    <row r="28" spans="1:48" x14ac:dyDescent="0.25">
      <c r="A28" t="s">
        <v>48</v>
      </c>
      <c r="B28">
        <v>1004</v>
      </c>
      <c r="C28">
        <v>0</v>
      </c>
      <c r="D28">
        <v>99131.604884402506</v>
      </c>
      <c r="E28">
        <v>16.858975409999999</v>
      </c>
      <c r="F28">
        <v>3896</v>
      </c>
      <c r="G28">
        <v>835</v>
      </c>
      <c r="H28">
        <v>100</v>
      </c>
      <c r="I28">
        <v>103.990886361379</v>
      </c>
      <c r="J28">
        <v>1087.87685347972</v>
      </c>
      <c r="K28">
        <v>14256.1059267493</v>
      </c>
      <c r="L28">
        <v>1.0157401561737001</v>
      </c>
      <c r="M28">
        <v>12.104521785852</v>
      </c>
      <c r="N28">
        <f t="shared" si="3"/>
        <v>6.0249222237503702E-2</v>
      </c>
      <c r="O28">
        <v>2099.1021454798301</v>
      </c>
      <c r="P28">
        <v>25.9661428928375</v>
      </c>
      <c r="Q28">
        <v>0.92954022209918397</v>
      </c>
      <c r="R28">
        <f t="shared" si="0"/>
        <v>1.5401969729094884</v>
      </c>
      <c r="S28">
        <v>1130.12318110552</v>
      </c>
      <c r="T28">
        <v>576.65583753585804</v>
      </c>
      <c r="U28">
        <v>3.8833740685504999E-2</v>
      </c>
      <c r="V28">
        <f t="shared" si="1"/>
        <v>34.204678725245145</v>
      </c>
      <c r="W28">
        <v>1088.89721012466</v>
      </c>
      <c r="X28">
        <v>8721.9728109836506</v>
      </c>
      <c r="Y28">
        <v>9.3793395978270704E-4</v>
      </c>
      <c r="Z28">
        <f t="shared" si="2"/>
        <v>517.34892535700374</v>
      </c>
    </row>
    <row r="29" spans="1:48" x14ac:dyDescent="0.25">
      <c r="A29" t="s">
        <v>49</v>
      </c>
      <c r="B29">
        <v>1005</v>
      </c>
      <c r="C29">
        <v>0</v>
      </c>
      <c r="D29">
        <v>106282.114097317</v>
      </c>
      <c r="E29">
        <v>14.46986461</v>
      </c>
      <c r="F29">
        <v>3336</v>
      </c>
      <c r="G29">
        <v>796</v>
      </c>
      <c r="H29">
        <v>100</v>
      </c>
      <c r="I29">
        <v>145.327159651746</v>
      </c>
      <c r="J29">
        <v>980.10512788663596</v>
      </c>
      <c r="K29">
        <v>15010.378929640699</v>
      </c>
      <c r="L29">
        <v>1.0936872959136901</v>
      </c>
      <c r="M29">
        <v>14.315070294558099</v>
      </c>
      <c r="N29">
        <f t="shared" si="3"/>
        <v>7.5583796074902607E-2</v>
      </c>
      <c r="O29">
        <v>2066.4891524855602</v>
      </c>
      <c r="P29">
        <v>20.2707343101501</v>
      </c>
      <c r="Q29">
        <v>1.1084362214709</v>
      </c>
      <c r="R29">
        <f t="shared" si="0"/>
        <v>1.4008931566741245</v>
      </c>
      <c r="S29">
        <v>1023.44663251589</v>
      </c>
      <c r="T29">
        <v>281.19960594177201</v>
      </c>
      <c r="U29">
        <v>4.4221281366743498E-2</v>
      </c>
      <c r="V29">
        <f t="shared" si="1"/>
        <v>19.433464895548322</v>
      </c>
      <c r="W29">
        <v>981.18240558765501</v>
      </c>
      <c r="X29">
        <v>6939.3840246200498</v>
      </c>
      <c r="Y29">
        <v>1.0991450512483601E-3</v>
      </c>
      <c r="Z29">
        <f t="shared" si="2"/>
        <v>479.57491045384768</v>
      </c>
    </row>
    <row r="30" spans="1:48" x14ac:dyDescent="0.25">
      <c r="A30" t="s">
        <v>50</v>
      </c>
      <c r="B30">
        <v>1006</v>
      </c>
      <c r="C30">
        <v>0</v>
      </c>
      <c r="D30">
        <v>103996.372034737</v>
      </c>
      <c r="E30">
        <v>20.39257503</v>
      </c>
      <c r="F30">
        <v>4181</v>
      </c>
      <c r="G30">
        <v>838</v>
      </c>
      <c r="H30">
        <v>100</v>
      </c>
      <c r="I30">
        <v>111.962701368531</v>
      </c>
      <c r="J30">
        <v>918.77057092057601</v>
      </c>
      <c r="K30">
        <v>15103.8811352878</v>
      </c>
      <c r="L30">
        <v>1.0311748981475799</v>
      </c>
      <c r="M30">
        <v>15.439230438295599</v>
      </c>
      <c r="N30">
        <f t="shared" si="3"/>
        <v>5.0566193657769758E-2</v>
      </c>
      <c r="O30">
        <v>1928.0873764122</v>
      </c>
      <c r="P30">
        <v>19.0932536125183</v>
      </c>
      <c r="Q30">
        <v>1.09855151812309</v>
      </c>
      <c r="R30">
        <f t="shared" si="0"/>
        <v>0.9362845832088279</v>
      </c>
      <c r="S30">
        <v>958.27374029785904</v>
      </c>
      <c r="T30">
        <v>272.75730156898499</v>
      </c>
      <c r="U30">
        <v>4.29956842628317E-2</v>
      </c>
      <c r="V30">
        <f t="shared" si="1"/>
        <v>13.375324164198256</v>
      </c>
      <c r="W30">
        <v>919.74711009502198</v>
      </c>
      <c r="X30">
        <v>9358.0943152904492</v>
      </c>
      <c r="Y30">
        <v>1.06287598379172E-3</v>
      </c>
      <c r="Z30">
        <f t="shared" si="2"/>
        <v>458.89713788099516</v>
      </c>
    </row>
    <row r="31" spans="1:48" x14ac:dyDescent="0.25">
      <c r="A31" t="s">
        <v>51</v>
      </c>
      <c r="B31">
        <v>1007</v>
      </c>
      <c r="C31">
        <v>0</v>
      </c>
      <c r="D31">
        <v>102923.174071513</v>
      </c>
      <c r="E31">
        <v>15.295748229999999</v>
      </c>
      <c r="F31">
        <v>3612</v>
      </c>
      <c r="G31">
        <v>810</v>
      </c>
      <c r="H31">
        <v>100</v>
      </c>
      <c r="I31">
        <v>106.785160342545</v>
      </c>
      <c r="J31">
        <v>1423.3690544736401</v>
      </c>
      <c r="K31">
        <v>15298.439206212501</v>
      </c>
      <c r="L31">
        <v>0.96867752075195301</v>
      </c>
      <c r="M31">
        <v>9.7480482016449805</v>
      </c>
      <c r="N31">
        <f t="shared" si="3"/>
        <v>6.3329855211140137E-2</v>
      </c>
      <c r="O31">
        <v>2440.2287179547602</v>
      </c>
      <c r="P31">
        <v>19.090507030487</v>
      </c>
      <c r="Q31">
        <v>0.71440337998436299</v>
      </c>
      <c r="R31">
        <f t="shared" si="0"/>
        <v>1.2480923942670703</v>
      </c>
      <c r="S31">
        <v>1464.6487050150099</v>
      </c>
      <c r="T31">
        <v>263.834644794464</v>
      </c>
      <c r="U31">
        <v>2.90013685569636E-2</v>
      </c>
      <c r="V31">
        <f t="shared" si="1"/>
        <v>17.248887784188117</v>
      </c>
      <c r="W31">
        <v>1424.43251262016</v>
      </c>
      <c r="X31">
        <v>7349.2329115867597</v>
      </c>
      <c r="Y31">
        <v>7.4714153941932604E-4</v>
      </c>
      <c r="Z31">
        <f t="shared" si="2"/>
        <v>480.47554137773358</v>
      </c>
    </row>
    <row r="32" spans="1:48" x14ac:dyDescent="0.25">
      <c r="A32" t="s">
        <v>52</v>
      </c>
      <c r="B32">
        <v>1008</v>
      </c>
      <c r="C32">
        <v>0</v>
      </c>
      <c r="D32">
        <v>99814.242273234704</v>
      </c>
      <c r="E32">
        <v>14.645676849999999</v>
      </c>
      <c r="F32">
        <v>3181</v>
      </c>
      <c r="G32">
        <v>813</v>
      </c>
      <c r="H32">
        <v>100</v>
      </c>
      <c r="I32">
        <v>105.286314178045</v>
      </c>
      <c r="J32">
        <v>1664.1927291552499</v>
      </c>
      <c r="K32">
        <v>14635.940321319</v>
      </c>
      <c r="L32">
        <v>0.99992752075195301</v>
      </c>
      <c r="M32">
        <v>7.7946185948956703</v>
      </c>
      <c r="N32">
        <f t="shared" si="3"/>
        <v>6.8274585803929783E-2</v>
      </c>
      <c r="O32">
        <v>2657.72878655568</v>
      </c>
      <c r="P32">
        <v>19.716510295867899</v>
      </c>
      <c r="Q32">
        <v>0.59700781045038498</v>
      </c>
      <c r="R32">
        <f t="shared" si="0"/>
        <v>1.3462341479880391</v>
      </c>
      <c r="S32">
        <v>1705.2728789955199</v>
      </c>
      <c r="T32">
        <v>270.68506598472499</v>
      </c>
      <c r="U32">
        <v>2.46847309933385E-2</v>
      </c>
      <c r="V32">
        <f t="shared" si="1"/>
        <v>18.48225034302358</v>
      </c>
      <c r="W32">
        <v>1665.3269522084299</v>
      </c>
      <c r="X32">
        <v>7034.43259263038</v>
      </c>
      <c r="Y32">
        <v>6.8154549247992303E-4</v>
      </c>
      <c r="Z32">
        <f t="shared" si="2"/>
        <v>480.30778397451672</v>
      </c>
    </row>
    <row r="33" spans="1:27" x14ac:dyDescent="0.25">
      <c r="A33" t="s">
        <v>53</v>
      </c>
      <c r="B33">
        <v>1009</v>
      </c>
      <c r="C33">
        <v>0</v>
      </c>
      <c r="D33">
        <v>104605.32062877199</v>
      </c>
      <c r="E33">
        <v>16.830851320000001</v>
      </c>
      <c r="F33">
        <v>4233</v>
      </c>
      <c r="G33">
        <v>818</v>
      </c>
      <c r="H33">
        <v>100</v>
      </c>
      <c r="I33">
        <v>113.624951184361</v>
      </c>
      <c r="J33">
        <v>959.91261424434197</v>
      </c>
      <c r="K33">
        <v>15690.6689673646</v>
      </c>
      <c r="L33">
        <v>1.12889599800109</v>
      </c>
      <c r="M33">
        <v>15.3459347596099</v>
      </c>
      <c r="N33">
        <f t="shared" si="3"/>
        <v>6.7073018264954279E-2</v>
      </c>
      <c r="O33">
        <v>2045.43809753655</v>
      </c>
      <c r="P33">
        <v>19.857613801956099</v>
      </c>
      <c r="Q33">
        <v>1.13085865023948</v>
      </c>
      <c r="R33">
        <f t="shared" si="0"/>
        <v>1.1798341880876468</v>
      </c>
      <c r="S33">
        <v>1001.39261486378</v>
      </c>
      <c r="T33">
        <v>311.745215654373</v>
      </c>
      <c r="U33">
        <v>4.3212267454257297E-2</v>
      </c>
      <c r="V33">
        <f t="shared" si="1"/>
        <v>18.522248799377607</v>
      </c>
      <c r="W33">
        <v>961.01536887162399</v>
      </c>
      <c r="X33">
        <v>7045.67053508758</v>
      </c>
      <c r="Y33">
        <v>1.14880730903919E-3</v>
      </c>
      <c r="Z33">
        <f t="shared" si="2"/>
        <v>418.61640870864636</v>
      </c>
    </row>
    <row r="34" spans="1:27" x14ac:dyDescent="0.25">
      <c r="M34">
        <f t="shared" ref="M34:N34" si="11">AVERAGE(M24:M33)</f>
        <v>12.204370318742708</v>
      </c>
      <c r="N34">
        <f t="shared" si="11"/>
        <v>6.3623687614909399E-2</v>
      </c>
      <c r="Q34">
        <f t="shared" ref="Q34:R34" si="12">AVERAGE(Q24:Q33)</f>
        <v>0.91340162914312883</v>
      </c>
      <c r="R34">
        <f t="shared" si="12"/>
        <v>1.2423745016225234</v>
      </c>
      <c r="U34">
        <f t="shared" ref="U34:V34" si="13">AVERAGE(U24:U33)</f>
        <v>3.6443853307441806E-2</v>
      </c>
      <c r="V34">
        <f t="shared" si="13"/>
        <v>19.99197218888969</v>
      </c>
      <c r="Y34">
        <f t="shared" ref="Y34:Z34" si="14">AVERAGE(Y24:Y33)</f>
        <v>9.3338227103405193E-4</v>
      </c>
      <c r="Z34">
        <f t="shared" si="14"/>
        <v>946.58518812489206</v>
      </c>
      <c r="AA34">
        <f>AVERAGE(Z24:Z26,Z28:Z33)</f>
        <v>484.46349305642951</v>
      </c>
    </row>
    <row r="35" spans="1:27" x14ac:dyDescent="0.25">
      <c r="A35" t="s">
        <v>110</v>
      </c>
      <c r="B35">
        <v>1000</v>
      </c>
      <c r="C35">
        <v>0</v>
      </c>
      <c r="D35">
        <v>142977.52785136999</v>
      </c>
      <c r="E35">
        <v>46.707100629806497</v>
      </c>
      <c r="F35">
        <v>7524</v>
      </c>
      <c r="G35">
        <v>1066</v>
      </c>
      <c r="H35">
        <v>100</v>
      </c>
      <c r="I35">
        <v>100.002658644101</v>
      </c>
      <c r="J35">
        <v>1217.9599562068099</v>
      </c>
      <c r="K35">
        <v>20808.997231695899</v>
      </c>
      <c r="L35">
        <v>2.1424524784088099</v>
      </c>
      <c r="M35">
        <v>16.085124289720401</v>
      </c>
      <c r="N35">
        <f t="shared" si="3"/>
        <v>4.5869952309597811E-2</v>
      </c>
      <c r="O35">
        <v>2656.4755759699501</v>
      </c>
      <c r="P35">
        <v>43.794492483139003</v>
      </c>
      <c r="Q35">
        <v>1.1810861370543</v>
      </c>
      <c r="R35">
        <f t="shared" si="0"/>
        <v>0.93764099874765527</v>
      </c>
      <c r="S35">
        <v>1272.1756251061499</v>
      </c>
      <c r="T35">
        <v>609.28708219528198</v>
      </c>
      <c r="U35">
        <v>4.4513506887523098E-2</v>
      </c>
      <c r="V35">
        <f t="shared" si="1"/>
        <v>13.044849155258007</v>
      </c>
    </row>
    <row r="36" spans="1:27" x14ac:dyDescent="0.25">
      <c r="A36" t="s">
        <v>54</v>
      </c>
      <c r="B36">
        <v>1001</v>
      </c>
      <c r="C36">
        <v>0</v>
      </c>
      <c r="D36">
        <v>144413.01798891401</v>
      </c>
      <c r="E36">
        <v>34.040156840000002</v>
      </c>
      <c r="F36">
        <v>5795</v>
      </c>
      <c r="G36">
        <v>1076</v>
      </c>
      <c r="H36">
        <v>100</v>
      </c>
      <c r="I36">
        <v>101.861373861825</v>
      </c>
      <c r="J36">
        <v>1232.1748993639101</v>
      </c>
      <c r="K36">
        <v>21065.7503405641</v>
      </c>
      <c r="L36">
        <v>2.2132117748260498</v>
      </c>
      <c r="M36">
        <v>16.096396259523502</v>
      </c>
      <c r="N36">
        <f t="shared" si="3"/>
        <v>6.5017672663168893E-2</v>
      </c>
      <c r="O36">
        <v>2705.3336235130901</v>
      </c>
      <c r="P36">
        <v>44.596037864685002</v>
      </c>
      <c r="Q36">
        <v>1.1955759891794999</v>
      </c>
      <c r="R36">
        <f t="shared" si="0"/>
        <v>1.3101008339738602</v>
      </c>
      <c r="S36">
        <v>1286.4608990310901</v>
      </c>
      <c r="T36">
        <v>626.37409377098004</v>
      </c>
      <c r="U36">
        <v>4.40570569122909E-2</v>
      </c>
      <c r="V36">
        <f t="shared" si="1"/>
        <v>18.401034305310212</v>
      </c>
    </row>
    <row r="37" spans="1:27" x14ac:dyDescent="0.25">
      <c r="A37" t="s">
        <v>55</v>
      </c>
      <c r="B37">
        <v>1002</v>
      </c>
      <c r="C37">
        <v>0</v>
      </c>
      <c r="D37">
        <v>144032.44601193201</v>
      </c>
      <c r="E37">
        <v>35.288627150000003</v>
      </c>
      <c r="F37">
        <v>5976</v>
      </c>
      <c r="G37">
        <v>1052</v>
      </c>
      <c r="H37">
        <v>100</v>
      </c>
      <c r="I37">
        <v>101.330841523383</v>
      </c>
      <c r="J37">
        <v>1672.2043110183099</v>
      </c>
      <c r="K37">
        <v>21128.085113291501</v>
      </c>
      <c r="L37">
        <v>2.0174572467803902</v>
      </c>
      <c r="M37">
        <v>11.634870616034499</v>
      </c>
      <c r="N37">
        <f t="shared" si="3"/>
        <v>5.7170182285779005E-2</v>
      </c>
      <c r="O37">
        <v>3122.4968395322298</v>
      </c>
      <c r="P37">
        <v>44.929503917693999</v>
      </c>
      <c r="Q37">
        <v>0.86729385814747895</v>
      </c>
      <c r="R37">
        <f t="shared" si="0"/>
        <v>1.2732006752972818</v>
      </c>
      <c r="S37">
        <v>1727.4337745796199</v>
      </c>
      <c r="T37">
        <v>638.85000896453801</v>
      </c>
      <c r="U37">
        <v>3.3027939945731499E-2</v>
      </c>
      <c r="V37">
        <f t="shared" si="1"/>
        <v>18.103566518725792</v>
      </c>
    </row>
    <row r="38" spans="1:27" x14ac:dyDescent="0.25">
      <c r="A38" t="s">
        <v>56</v>
      </c>
      <c r="B38">
        <v>1003</v>
      </c>
      <c r="C38">
        <v>0</v>
      </c>
      <c r="D38">
        <v>138612.71941857901</v>
      </c>
      <c r="E38">
        <v>37.579066040000001</v>
      </c>
      <c r="F38">
        <v>6212</v>
      </c>
      <c r="G38">
        <v>1088</v>
      </c>
      <c r="H38">
        <v>100</v>
      </c>
      <c r="I38">
        <v>131.10702542299401</v>
      </c>
      <c r="J38">
        <v>1485.86749116683</v>
      </c>
      <c r="K38">
        <v>20256.474130137802</v>
      </c>
      <c r="L38">
        <v>2.0446264743804901</v>
      </c>
      <c r="M38">
        <v>12.632759482631</v>
      </c>
      <c r="N38">
        <f t="shared" si="3"/>
        <v>5.4408655931047989E-2</v>
      </c>
      <c r="O38">
        <v>2927.0374019615601</v>
      </c>
      <c r="P38">
        <v>44.589849710464399</v>
      </c>
      <c r="Q38">
        <v>0.96991819214174901</v>
      </c>
      <c r="R38">
        <f t="shared" si="0"/>
        <v>1.1865608810767665</v>
      </c>
      <c r="S38">
        <v>1543.2356056062299</v>
      </c>
      <c r="T38">
        <v>641.80284333228997</v>
      </c>
      <c r="U38">
        <v>3.8609172608219201E-2</v>
      </c>
      <c r="V38">
        <f t="shared" si="1"/>
        <v>17.07873321410225</v>
      </c>
    </row>
    <row r="39" spans="1:27" x14ac:dyDescent="0.25">
      <c r="A39" t="s">
        <v>57</v>
      </c>
      <c r="B39">
        <v>1004</v>
      </c>
      <c r="C39">
        <v>0</v>
      </c>
      <c r="D39">
        <v>139681.096070206</v>
      </c>
      <c r="E39">
        <v>39.012997630000001</v>
      </c>
      <c r="F39">
        <v>6039</v>
      </c>
      <c r="G39">
        <v>1093</v>
      </c>
      <c r="H39">
        <v>100</v>
      </c>
      <c r="I39">
        <v>157.27042453003801</v>
      </c>
      <c r="J39">
        <v>1278.3119570588699</v>
      </c>
      <c r="K39">
        <v>20560.481858602401</v>
      </c>
      <c r="L39">
        <v>2.02580666542053</v>
      </c>
      <c r="M39">
        <v>15.084087882513201</v>
      </c>
      <c r="N39">
        <f t="shared" si="3"/>
        <v>5.1926454989009517E-2</v>
      </c>
      <c r="O39">
        <v>2673.51534511928</v>
      </c>
      <c r="P39">
        <v>45.106702804565401</v>
      </c>
      <c r="Q39">
        <v>1.0914420227050601</v>
      </c>
      <c r="R39">
        <f t="shared" si="0"/>
        <v>1.1561967945236666</v>
      </c>
      <c r="S39">
        <v>1332.57295169334</v>
      </c>
      <c r="T39">
        <v>661.509807348251</v>
      </c>
      <c r="U39">
        <v>4.2447380965839797E-2</v>
      </c>
      <c r="V39">
        <f t="shared" si="1"/>
        <v>16.956138916112582</v>
      </c>
    </row>
    <row r="40" spans="1:27" x14ac:dyDescent="0.25">
      <c r="A40" t="s">
        <v>58</v>
      </c>
      <c r="B40">
        <v>1005</v>
      </c>
      <c r="C40">
        <v>0</v>
      </c>
      <c r="D40">
        <v>136869.650519747</v>
      </c>
      <c r="E40">
        <v>35.658684020000003</v>
      </c>
      <c r="F40">
        <v>5988</v>
      </c>
      <c r="G40">
        <v>1070</v>
      </c>
      <c r="H40">
        <v>100</v>
      </c>
      <c r="I40">
        <v>107.27384863203601</v>
      </c>
      <c r="J40">
        <v>1662.4824769377501</v>
      </c>
      <c r="K40">
        <v>19899.698738879499</v>
      </c>
      <c r="L40">
        <v>2.1049396991729701</v>
      </c>
      <c r="M40">
        <v>10.9698697670089</v>
      </c>
      <c r="N40">
        <f t="shared" si="3"/>
        <v>5.9030212612231167E-2</v>
      </c>
      <c r="O40">
        <v>3063.2311099544399</v>
      </c>
      <c r="P40">
        <v>44.811723947525003</v>
      </c>
      <c r="Q40">
        <v>0.84256444951938203</v>
      </c>
      <c r="R40">
        <f t="shared" si="0"/>
        <v>1.2566847369463019</v>
      </c>
      <c r="S40">
        <v>1719.27904904499</v>
      </c>
      <c r="T40">
        <v>1445.2219469547199</v>
      </c>
      <c r="U40">
        <v>3.4163711735387299E-2</v>
      </c>
      <c r="V40">
        <f t="shared" si="1"/>
        <v>40.529312471097739</v>
      </c>
    </row>
    <row r="41" spans="1:27" x14ac:dyDescent="0.25">
      <c r="A41" t="s">
        <v>59</v>
      </c>
      <c r="B41">
        <v>1006</v>
      </c>
      <c r="C41">
        <v>0</v>
      </c>
      <c r="D41">
        <v>146902.97511108601</v>
      </c>
      <c r="E41">
        <v>36.75746393</v>
      </c>
      <c r="F41">
        <v>6170</v>
      </c>
      <c r="G41">
        <v>1064</v>
      </c>
      <c r="H41">
        <v>100</v>
      </c>
      <c r="I41">
        <v>142.452024552366</v>
      </c>
      <c r="J41">
        <v>1473.57683548459</v>
      </c>
      <c r="K41">
        <v>21323.315912880498</v>
      </c>
      <c r="L41">
        <v>2.1029644012451101</v>
      </c>
      <c r="M41">
        <v>13.470447281337901</v>
      </c>
      <c r="N41">
        <f t="shared" si="3"/>
        <v>5.7211901377362248E-2</v>
      </c>
      <c r="O41">
        <v>2959.5093043188899</v>
      </c>
      <c r="P41">
        <v>44.140042543411198</v>
      </c>
      <c r="Q41">
        <v>1.00838479070257</v>
      </c>
      <c r="R41">
        <f t="shared" si="0"/>
        <v>1.2008457010927194</v>
      </c>
      <c r="S41">
        <v>1529.3998052874199</v>
      </c>
      <c r="T41">
        <v>642.58634471893299</v>
      </c>
      <c r="U41">
        <v>3.7882632556771503E-2</v>
      </c>
      <c r="V41">
        <f t="shared" si="1"/>
        <v>17.48179215907437</v>
      </c>
    </row>
    <row r="42" spans="1:27" x14ac:dyDescent="0.25">
      <c r="A42" t="s">
        <v>60</v>
      </c>
      <c r="B42">
        <v>1007</v>
      </c>
      <c r="C42">
        <v>0</v>
      </c>
      <c r="D42">
        <v>132956.865674931</v>
      </c>
      <c r="E42">
        <v>40.358752969999998</v>
      </c>
      <c r="F42">
        <v>6972</v>
      </c>
      <c r="G42">
        <v>1071</v>
      </c>
      <c r="H42">
        <v>100</v>
      </c>
      <c r="I42">
        <v>112.325052045167</v>
      </c>
      <c r="J42">
        <v>2183.56064081558</v>
      </c>
      <c r="K42">
        <v>19797.045207947602</v>
      </c>
      <c r="L42">
        <v>2.1385569572448699</v>
      </c>
      <c r="M42">
        <v>8.0664050440811899</v>
      </c>
      <c r="N42">
        <f t="shared" si="3"/>
        <v>5.2988677792758621E-2</v>
      </c>
      <c r="O42">
        <v>3539.1588618477499</v>
      </c>
      <c r="P42">
        <v>46.032853841781602</v>
      </c>
      <c r="Q42">
        <v>0.62082004762910303</v>
      </c>
      <c r="R42">
        <f t="shared" si="0"/>
        <v>1.1405915806169569</v>
      </c>
      <c r="S42">
        <v>2236.6997748895901</v>
      </c>
      <c r="T42">
        <v>672.13593101501397</v>
      </c>
      <c r="U42">
        <v>2.4336001062082498E-2</v>
      </c>
      <c r="V42">
        <f t="shared" si="1"/>
        <v>16.654031196519746</v>
      </c>
    </row>
    <row r="43" spans="1:27" x14ac:dyDescent="0.25">
      <c r="A43" t="s">
        <v>61</v>
      </c>
      <c r="B43">
        <v>1008</v>
      </c>
      <c r="C43">
        <v>0</v>
      </c>
      <c r="D43">
        <v>136807.88300157199</v>
      </c>
      <c r="E43">
        <v>37.185214999999999</v>
      </c>
      <c r="F43">
        <v>5510</v>
      </c>
      <c r="G43">
        <v>1103</v>
      </c>
      <c r="H43">
        <v>100</v>
      </c>
      <c r="I43">
        <v>100.635130393297</v>
      </c>
      <c r="J43">
        <v>1238.9100579482599</v>
      </c>
      <c r="K43">
        <v>19889.6276078796</v>
      </c>
      <c r="L43">
        <v>1.9946258068084699</v>
      </c>
      <c r="M43">
        <v>15.054133615493001</v>
      </c>
      <c r="N43">
        <f t="shared" si="3"/>
        <v>5.3640292433658643E-2</v>
      </c>
      <c r="O43">
        <v>2581.36537649195</v>
      </c>
      <c r="P43">
        <v>78.748651742935095</v>
      </c>
      <c r="Q43">
        <v>1.08357770600951</v>
      </c>
      <c r="R43">
        <f t="shared" si="0"/>
        <v>2.117740928563546</v>
      </c>
      <c r="S43">
        <v>1291.02598034728</v>
      </c>
      <c r="T43">
        <v>2621.22692775726</v>
      </c>
      <c r="U43">
        <v>4.2065945033437198E-2</v>
      </c>
      <c r="V43">
        <f t="shared" si="1"/>
        <v>70.491105880583447</v>
      </c>
    </row>
    <row r="44" spans="1:27" x14ac:dyDescent="0.25">
      <c r="A44" t="s">
        <v>62</v>
      </c>
      <c r="B44">
        <v>1009</v>
      </c>
      <c r="C44">
        <v>0</v>
      </c>
      <c r="D44">
        <v>136227.25323475999</v>
      </c>
      <c r="E44">
        <v>73.963915819999997</v>
      </c>
      <c r="F44">
        <v>8054</v>
      </c>
      <c r="G44">
        <v>1113</v>
      </c>
      <c r="H44">
        <v>100</v>
      </c>
      <c r="I44">
        <v>104.7558727669</v>
      </c>
      <c r="J44">
        <v>1066.75360024167</v>
      </c>
      <c r="K44">
        <v>19436.818649327</v>
      </c>
      <c r="L44">
        <v>2.0465137958526598</v>
      </c>
      <c r="M44">
        <v>17.2205325062166</v>
      </c>
      <c r="N44">
        <f t="shared" si="3"/>
        <v>2.7669083946732825E-2</v>
      </c>
      <c r="O44">
        <v>2461.3493530282799</v>
      </c>
      <c r="P44">
        <v>43.751499176025298</v>
      </c>
      <c r="Q44">
        <v>1.3073269707931201</v>
      </c>
      <c r="R44">
        <f t="shared" si="0"/>
        <v>0.59152491712985811</v>
      </c>
      <c r="S44">
        <v>1119.0648495120099</v>
      </c>
      <c r="T44">
        <v>808.54064202308598</v>
      </c>
      <c r="U44">
        <v>4.9037799599169998E-2</v>
      </c>
      <c r="V44">
        <f t="shared" si="1"/>
        <v>10.931555381556135</v>
      </c>
    </row>
    <row r="45" spans="1:27" x14ac:dyDescent="0.25">
      <c r="M45">
        <f t="shared" ref="M45:N45" si="15">AVERAGE(M35:M44)</f>
        <v>13.631462674456021</v>
      </c>
      <c r="N45">
        <f t="shared" si="15"/>
        <v>5.2493308634134671E-2</v>
      </c>
      <c r="Q45">
        <f t="shared" ref="Q45:R45" si="16">AVERAGE(Q35:Q44)</f>
        <v>1.0167990163881773</v>
      </c>
      <c r="R45">
        <f t="shared" si="16"/>
        <v>1.2171088047968612</v>
      </c>
      <c r="U45">
        <f t="shared" ref="U45:V45" si="17">AVERAGE(U35:U44)</f>
        <v>3.9014114730645297E-2</v>
      </c>
      <c r="V45">
        <f t="shared" si="17"/>
        <v>23.967211919834032</v>
      </c>
    </row>
    <row r="46" spans="1:27" x14ac:dyDescent="0.25">
      <c r="A46" t="s">
        <v>109</v>
      </c>
      <c r="B46">
        <v>1000</v>
      </c>
      <c r="C46">
        <v>0</v>
      </c>
      <c r="D46">
        <v>168952.91351055799</v>
      </c>
      <c r="E46">
        <v>84.418830156326294</v>
      </c>
      <c r="F46">
        <v>9204</v>
      </c>
      <c r="G46">
        <v>1377</v>
      </c>
      <c r="H46">
        <v>100</v>
      </c>
      <c r="I46">
        <v>100.659497884327</v>
      </c>
      <c r="J46">
        <v>2081.2762891059101</v>
      </c>
      <c r="K46">
        <v>24864.383905589199</v>
      </c>
      <c r="L46">
        <v>4.2154800891876203</v>
      </c>
      <c r="M46">
        <v>10.9467002222327</v>
      </c>
      <c r="N46">
        <f t="shared" si="3"/>
        <v>4.9935305682173269E-2</v>
      </c>
      <c r="O46">
        <v>3772.5297171969601</v>
      </c>
      <c r="P46">
        <v>87.564209699630695</v>
      </c>
      <c r="Q46">
        <v>0.81260399541551998</v>
      </c>
      <c r="R46">
        <f t="shared" si="0"/>
        <v>1.0372592173746047</v>
      </c>
      <c r="S46">
        <v>2148.2386369099399</v>
      </c>
      <c r="T46">
        <v>1268.3760735988601</v>
      </c>
      <c r="U46">
        <v>3.2173694648105301E-2</v>
      </c>
      <c r="V46">
        <f t="shared" si="1"/>
        <v>15.024800405905752</v>
      </c>
    </row>
    <row r="47" spans="1:27" x14ac:dyDescent="0.25">
      <c r="A47" t="s">
        <v>63</v>
      </c>
      <c r="B47">
        <v>1001</v>
      </c>
      <c r="C47">
        <v>0</v>
      </c>
      <c r="D47">
        <v>168636.531399334</v>
      </c>
      <c r="E47">
        <v>80.397795200000004</v>
      </c>
      <c r="F47">
        <v>8731</v>
      </c>
      <c r="G47">
        <v>1342</v>
      </c>
      <c r="H47">
        <v>100</v>
      </c>
      <c r="I47">
        <v>109.557336464437</v>
      </c>
      <c r="J47">
        <v>2116.20707472498</v>
      </c>
      <c r="K47">
        <v>24847.523418985598</v>
      </c>
      <c r="L47">
        <v>4.7358536720275799</v>
      </c>
      <c r="M47">
        <v>10.7415368825448</v>
      </c>
      <c r="N47">
        <f t="shared" si="3"/>
        <v>5.8905267989582628E-2</v>
      </c>
      <c r="O47">
        <v>3855.5987509698102</v>
      </c>
      <c r="P47">
        <v>93.433696508407493</v>
      </c>
      <c r="Q47">
        <v>0.82193831455311395</v>
      </c>
      <c r="R47">
        <f t="shared" si="0"/>
        <v>1.1621425223910555</v>
      </c>
      <c r="S47">
        <v>2188.4936666496001</v>
      </c>
      <c r="T47">
        <v>1322.40615177154</v>
      </c>
      <c r="U47">
        <v>3.4158562641615701E-2</v>
      </c>
      <c r="V47">
        <f t="shared" si="1"/>
        <v>16.448288768141989</v>
      </c>
    </row>
    <row r="48" spans="1:27" x14ac:dyDescent="0.25">
      <c r="A48" t="s">
        <v>64</v>
      </c>
      <c r="B48">
        <v>1002</v>
      </c>
      <c r="C48">
        <v>0</v>
      </c>
      <c r="D48">
        <v>177448.17441388601</v>
      </c>
      <c r="E48">
        <v>61.076918130000003</v>
      </c>
      <c r="F48">
        <v>6963</v>
      </c>
      <c r="G48">
        <v>1311</v>
      </c>
      <c r="H48">
        <v>100</v>
      </c>
      <c r="I48">
        <v>104.064613618647</v>
      </c>
      <c r="J48">
        <v>3652.6268883463899</v>
      </c>
      <c r="K48">
        <v>27146.274175814</v>
      </c>
      <c r="L48">
        <v>4.0934607982635498</v>
      </c>
      <c r="M48">
        <v>6.4319866237702801</v>
      </c>
      <c r="N48">
        <f t="shared" si="3"/>
        <v>6.702140388863051E-2</v>
      </c>
      <c r="O48">
        <v>5345.5668039645898</v>
      </c>
      <c r="P48">
        <v>93.607443571090698</v>
      </c>
      <c r="Q48">
        <v>0.463485586501998</v>
      </c>
      <c r="R48">
        <f t="shared" si="0"/>
        <v>1.5326156989756858</v>
      </c>
      <c r="S48">
        <v>3714.6814736587098</v>
      </c>
      <c r="T48">
        <v>1302.46110224723</v>
      </c>
      <c r="U48">
        <v>1.69890293230626E-2</v>
      </c>
      <c r="V48">
        <f t="shared" si="1"/>
        <v>21.324931612871964</v>
      </c>
    </row>
    <row r="49" spans="1:48" x14ac:dyDescent="0.25">
      <c r="A49" t="s">
        <v>65</v>
      </c>
      <c r="B49">
        <v>1003</v>
      </c>
      <c r="C49">
        <v>0</v>
      </c>
      <c r="D49">
        <v>172668.21760058799</v>
      </c>
      <c r="E49">
        <v>104.32228139999999</v>
      </c>
      <c r="F49">
        <v>10490</v>
      </c>
      <c r="G49">
        <v>1351</v>
      </c>
      <c r="H49">
        <v>100</v>
      </c>
      <c r="I49">
        <v>113.96157695735199</v>
      </c>
      <c r="J49">
        <v>1849.4883451651799</v>
      </c>
      <c r="K49">
        <v>25798.243065005099</v>
      </c>
      <c r="L49">
        <v>3.8591210842132502</v>
      </c>
      <c r="M49">
        <v>12.9488540884538</v>
      </c>
      <c r="N49">
        <f t="shared" si="3"/>
        <v>3.6992299558867299E-2</v>
      </c>
      <c r="O49">
        <v>3654.7007640411898</v>
      </c>
      <c r="P49">
        <v>92.906056642532306</v>
      </c>
      <c r="Q49">
        <v>0.97606044590390595</v>
      </c>
      <c r="R49">
        <f t="shared" si="0"/>
        <v>0.89056772336395928</v>
      </c>
      <c r="S49">
        <v>1921.3557471717399</v>
      </c>
      <c r="T49">
        <v>1286.76113009452</v>
      </c>
      <c r="U49">
        <v>3.8857991289551599E-2</v>
      </c>
      <c r="V49">
        <f t="shared" si="1"/>
        <v>12.334480350949457</v>
      </c>
    </row>
    <row r="50" spans="1:48" x14ac:dyDescent="0.25">
      <c r="A50" t="s">
        <v>66</v>
      </c>
      <c r="B50">
        <v>1004</v>
      </c>
      <c r="C50">
        <v>0</v>
      </c>
      <c r="D50">
        <v>174820.19952306099</v>
      </c>
      <c r="E50">
        <v>169.5979557</v>
      </c>
      <c r="F50">
        <v>12588</v>
      </c>
      <c r="G50">
        <v>1364</v>
      </c>
      <c r="H50">
        <v>100</v>
      </c>
      <c r="I50">
        <v>109.58628831415101</v>
      </c>
      <c r="J50">
        <v>1689.6376601125801</v>
      </c>
      <c r="K50">
        <v>25231.903503227699</v>
      </c>
      <c r="L50">
        <v>3.7272844314575102</v>
      </c>
      <c r="M50">
        <v>13.9333221547314</v>
      </c>
      <c r="N50">
        <f t="shared" si="3"/>
        <v>2.1977177826663568E-2</v>
      </c>
      <c r="O50">
        <v>3439.07396306495</v>
      </c>
      <c r="P50">
        <v>92.117838859558105</v>
      </c>
      <c r="Q50">
        <v>1.03539140032887</v>
      </c>
      <c r="R50">
        <f t="shared" si="0"/>
        <v>0.54315418177860797</v>
      </c>
      <c r="S50">
        <v>1755.0551995139899</v>
      </c>
      <c r="T50">
        <v>1308.31018710136</v>
      </c>
      <c r="U50">
        <v>3.8716904189420198E-2</v>
      </c>
      <c r="V50">
        <f t="shared" si="1"/>
        <v>7.7141860684666259</v>
      </c>
    </row>
    <row r="51" spans="1:48" x14ac:dyDescent="0.25">
      <c r="A51" t="s">
        <v>67</v>
      </c>
      <c r="B51">
        <v>1005</v>
      </c>
      <c r="C51">
        <v>0</v>
      </c>
      <c r="D51">
        <v>168526.86870038701</v>
      </c>
      <c r="E51">
        <v>99.053049799999997</v>
      </c>
      <c r="F51">
        <v>11018</v>
      </c>
      <c r="G51">
        <v>1387</v>
      </c>
      <c r="H51">
        <v>100</v>
      </c>
      <c r="I51">
        <v>113.087731981468</v>
      </c>
      <c r="J51">
        <v>1716.96304874366</v>
      </c>
      <c r="K51">
        <v>24450.424034341999</v>
      </c>
      <c r="L51">
        <v>4.1247041225433296</v>
      </c>
      <c r="M51">
        <v>13.240506836901799</v>
      </c>
      <c r="N51">
        <f t="shared" si="3"/>
        <v>4.164136420707492E-2</v>
      </c>
      <c r="O51">
        <v>3428.8409745017202</v>
      </c>
      <c r="P51">
        <v>94.793645858764606</v>
      </c>
      <c r="Q51">
        <v>0.997038303771695</v>
      </c>
      <c r="R51">
        <f t="shared" si="0"/>
        <v>0.95699876026194408</v>
      </c>
      <c r="S51">
        <v>1784.3670483426999</v>
      </c>
      <c r="T51">
        <v>1324.22987365722</v>
      </c>
      <c r="U51">
        <v>3.92576879556941E-2</v>
      </c>
      <c r="V51">
        <f t="shared" si="1"/>
        <v>13.368895519431245</v>
      </c>
    </row>
    <row r="52" spans="1:48" x14ac:dyDescent="0.25">
      <c r="A52" t="s">
        <v>68</v>
      </c>
      <c r="B52">
        <v>1006</v>
      </c>
      <c r="C52">
        <v>0</v>
      </c>
      <c r="D52">
        <v>179623.069041243</v>
      </c>
      <c r="E52">
        <v>82.332913160000004</v>
      </c>
      <c r="F52">
        <v>9495</v>
      </c>
      <c r="G52">
        <v>1356</v>
      </c>
      <c r="H52">
        <v>100</v>
      </c>
      <c r="I52">
        <v>103.14095466992499</v>
      </c>
      <c r="J52">
        <v>1799.5981059643</v>
      </c>
      <c r="K52">
        <v>26938.287021279899</v>
      </c>
      <c r="L52">
        <v>4.0778286457061697</v>
      </c>
      <c r="M52">
        <v>13.9690572200536</v>
      </c>
      <c r="N52">
        <f t="shared" si="3"/>
        <v>4.9528535906188616E-2</v>
      </c>
      <c r="O52">
        <v>3615.1890535473199</v>
      </c>
      <c r="P52">
        <v>88.927109003067002</v>
      </c>
      <c r="Q52">
        <v>1.00888689622738</v>
      </c>
      <c r="R52">
        <f t="shared" si="0"/>
        <v>1.0800918562210025</v>
      </c>
      <c r="S52">
        <v>1869.2040290428399</v>
      </c>
      <c r="T52">
        <v>1326.55238127708</v>
      </c>
      <c r="U52">
        <v>3.8678593208029702E-2</v>
      </c>
      <c r="V52">
        <f t="shared" si="1"/>
        <v>16.112054467198934</v>
      </c>
    </row>
    <row r="53" spans="1:48" x14ac:dyDescent="0.25">
      <c r="A53" t="s">
        <v>69</v>
      </c>
      <c r="B53">
        <v>1007</v>
      </c>
      <c r="C53">
        <v>0</v>
      </c>
      <c r="D53">
        <v>171055.290907858</v>
      </c>
      <c r="E53">
        <v>67.428291560000005</v>
      </c>
      <c r="F53">
        <v>8025</v>
      </c>
      <c r="G53">
        <v>1324</v>
      </c>
      <c r="H53">
        <v>100</v>
      </c>
      <c r="I53">
        <v>111.935585905081</v>
      </c>
      <c r="J53">
        <v>1901.5564666642999</v>
      </c>
      <c r="K53">
        <v>25325.864335704198</v>
      </c>
      <c r="L53">
        <v>3.5796208381652801</v>
      </c>
      <c r="M53">
        <v>12.318491866891801</v>
      </c>
      <c r="N53">
        <f t="shared" si="3"/>
        <v>5.3087817522115485E-2</v>
      </c>
      <c r="O53">
        <v>3596.5292367238499</v>
      </c>
      <c r="P53">
        <v>86.277052879333496</v>
      </c>
      <c r="Q53">
        <v>0.89136073515232395</v>
      </c>
      <c r="R53">
        <f t="shared" si="0"/>
        <v>1.2795378747296484</v>
      </c>
      <c r="S53">
        <v>1967.40502703214</v>
      </c>
      <c r="T53">
        <v>1270.77715539932</v>
      </c>
      <c r="U53">
        <v>3.4628769390871797E-2</v>
      </c>
      <c r="V53">
        <f t="shared" si="1"/>
        <v>18.846349595978403</v>
      </c>
    </row>
    <row r="54" spans="1:48" x14ac:dyDescent="0.25">
      <c r="A54" t="s">
        <v>70</v>
      </c>
      <c r="B54">
        <v>1008</v>
      </c>
      <c r="C54">
        <v>0</v>
      </c>
      <c r="D54">
        <v>170414.07036464999</v>
      </c>
      <c r="E54">
        <v>81.504335879999999</v>
      </c>
      <c r="F54">
        <v>9119</v>
      </c>
      <c r="G54">
        <v>1354</v>
      </c>
      <c r="H54">
        <v>100</v>
      </c>
      <c r="I54">
        <v>176.583760785067</v>
      </c>
      <c r="J54">
        <v>1850.65426506585</v>
      </c>
      <c r="K54">
        <v>25151.118259650699</v>
      </c>
      <c r="L54">
        <v>3.8065278530120801</v>
      </c>
      <c r="M54">
        <v>12.5903927245728</v>
      </c>
      <c r="N54">
        <f t="shared" si="3"/>
        <v>4.6703378561558803E-2</v>
      </c>
      <c r="O54">
        <v>3599.96296930874</v>
      </c>
      <c r="P54">
        <v>87.571594238281193</v>
      </c>
      <c r="Q54">
        <v>0.945237982730745</v>
      </c>
      <c r="R54">
        <f t="shared" si="0"/>
        <v>1.0744409275012572</v>
      </c>
      <c r="S54">
        <v>1925.14391130123</v>
      </c>
      <c r="T54">
        <v>1290.34065651893</v>
      </c>
      <c r="U54">
        <v>4.0250438799668803E-2</v>
      </c>
      <c r="V54">
        <f t="shared" si="1"/>
        <v>15.831558439034668</v>
      </c>
    </row>
    <row r="55" spans="1:48" x14ac:dyDescent="0.25">
      <c r="A55" t="s">
        <v>71</v>
      </c>
      <c r="B55">
        <v>1009</v>
      </c>
      <c r="C55">
        <v>0</v>
      </c>
      <c r="D55">
        <v>169968.93002727701</v>
      </c>
      <c r="E55">
        <v>87.957442999999998</v>
      </c>
      <c r="F55">
        <v>9022</v>
      </c>
      <c r="G55">
        <v>1390</v>
      </c>
      <c r="H55">
        <v>100</v>
      </c>
      <c r="I55">
        <v>100.381852821355</v>
      </c>
      <c r="J55">
        <v>1371.8579439882801</v>
      </c>
      <c r="K55">
        <v>24381.982168262501</v>
      </c>
      <c r="L55">
        <v>3.8434565067291202</v>
      </c>
      <c r="M55">
        <v>16.772964230814399</v>
      </c>
      <c r="N55">
        <f t="shared" si="3"/>
        <v>4.3696773981129949E-2</v>
      </c>
      <c r="O55">
        <v>3110.0531964510701</v>
      </c>
      <c r="P55">
        <v>84.019208192825303</v>
      </c>
      <c r="Q55">
        <v>1.2670373489324001</v>
      </c>
      <c r="R55">
        <f t="shared" si="0"/>
        <v>0.95522567877314601</v>
      </c>
      <c r="S55">
        <v>1441.2435795664201</v>
      </c>
      <c r="T55">
        <v>1854.75891757011</v>
      </c>
      <c r="U55">
        <v>5.05778574831275E-2</v>
      </c>
      <c r="V55">
        <f t="shared" si="1"/>
        <v>21.087003604346595</v>
      </c>
    </row>
    <row r="56" spans="1:48" x14ac:dyDescent="0.25">
      <c r="M56">
        <f t="shared" ref="M56:N56" si="18">AVERAGE(M46:M55)</f>
        <v>12.389381285096736</v>
      </c>
      <c r="N56">
        <f t="shared" si="18"/>
        <v>4.6948932512398497E-2</v>
      </c>
      <c r="Q56">
        <f t="shared" ref="Q56:R56" si="19">AVERAGE(Q46:Q55)</f>
        <v>0.9219041009517952</v>
      </c>
      <c r="R56">
        <f t="shared" si="19"/>
        <v>1.0512034441370912</v>
      </c>
      <c r="U56">
        <f t="shared" ref="U56:V56" si="20">AVERAGE(U46:U55)</f>
        <v>3.6428952892914722E-2</v>
      </c>
      <c r="V56">
        <f t="shared" si="20"/>
        <v>15.809254883232564</v>
      </c>
    </row>
    <row r="57" spans="1:48" x14ac:dyDescent="0.25">
      <c r="A57" t="s">
        <v>115</v>
      </c>
      <c r="B57">
        <v>1000</v>
      </c>
      <c r="C57">
        <v>0</v>
      </c>
      <c r="D57">
        <v>5047223.3110640096</v>
      </c>
      <c r="E57">
        <v>4.9458265304565403</v>
      </c>
      <c r="F57">
        <v>1859</v>
      </c>
      <c r="G57">
        <v>540</v>
      </c>
      <c r="H57">
        <v>1000</v>
      </c>
      <c r="I57" t="s">
        <v>28</v>
      </c>
      <c r="J57">
        <v>3756.7156847389401</v>
      </c>
      <c r="K57">
        <v>103217.84089758</v>
      </c>
      <c r="L57">
        <v>0.45309662818908603</v>
      </c>
      <c r="M57">
        <v>26.475552998829802</v>
      </c>
      <c r="N57">
        <f t="shared" si="3"/>
        <v>9.161191266998632E-2</v>
      </c>
      <c r="O57">
        <v>13190.7559402597</v>
      </c>
      <c r="P57">
        <v>6.5206220149993896</v>
      </c>
      <c r="Q57">
        <v>2.5112468036495601</v>
      </c>
      <c r="R57">
        <f t="shared" si="0"/>
        <v>1.3184089605337377</v>
      </c>
      <c r="S57">
        <v>4464.3232553980697</v>
      </c>
      <c r="T57">
        <v>80.621773958206106</v>
      </c>
      <c r="U57">
        <v>0.188358031334039</v>
      </c>
      <c r="V57">
        <f t="shared" si="1"/>
        <v>16.300970820900194</v>
      </c>
      <c r="W57">
        <v>3784.03259881023</v>
      </c>
      <c r="X57">
        <v>1323.14969396591</v>
      </c>
      <c r="Y57">
        <v>7.2714882795787599E-3</v>
      </c>
      <c r="Z57">
        <f t="shared" ref="Z57:Z66" si="21">X57/$E57</f>
        <v>267.52852851144627</v>
      </c>
      <c r="AV57" s="1"/>
    </row>
    <row r="58" spans="1:48" x14ac:dyDescent="0.25">
      <c r="A58" t="s">
        <v>72</v>
      </c>
      <c r="B58">
        <v>1001</v>
      </c>
      <c r="C58">
        <v>0</v>
      </c>
      <c r="D58">
        <v>5659535.5688388897</v>
      </c>
      <c r="E58">
        <v>7.6099050049999999</v>
      </c>
      <c r="F58">
        <v>2908</v>
      </c>
      <c r="G58">
        <v>555</v>
      </c>
      <c r="H58">
        <v>1000</v>
      </c>
      <c r="I58" t="s">
        <v>28</v>
      </c>
      <c r="J58">
        <v>682.92485581990297</v>
      </c>
      <c r="K58">
        <v>104777.097499033</v>
      </c>
      <c r="L58">
        <v>0.40622019767761203</v>
      </c>
      <c r="M58">
        <v>152.42405040045099</v>
      </c>
      <c r="N58">
        <f t="shared" si="3"/>
        <v>5.3380455788963166E-2</v>
      </c>
      <c r="O58">
        <v>10542.687284027599</v>
      </c>
      <c r="P58">
        <v>6.6416516304016104</v>
      </c>
      <c r="Q58">
        <v>14.4375509899553</v>
      </c>
      <c r="R58">
        <f t="shared" si="0"/>
        <v>0.87276406552220953</v>
      </c>
      <c r="S58">
        <v>1380.0973519357699</v>
      </c>
      <c r="T58">
        <v>75.782630205154405</v>
      </c>
      <c r="U58">
        <v>1.02086267643438</v>
      </c>
      <c r="V58">
        <f t="shared" si="1"/>
        <v>9.9584200006915076</v>
      </c>
      <c r="W58">
        <v>706.77795203621804</v>
      </c>
      <c r="X58">
        <v>1049.34347105026</v>
      </c>
      <c r="Y58">
        <v>3.4927848961768197E-2</v>
      </c>
      <c r="Z58">
        <f t="shared" si="21"/>
        <v>137.89179633133409</v>
      </c>
    </row>
    <row r="59" spans="1:48" x14ac:dyDescent="0.25">
      <c r="A59" t="s">
        <v>73</v>
      </c>
      <c r="B59">
        <v>1002</v>
      </c>
      <c r="C59">
        <v>0</v>
      </c>
      <c r="D59">
        <v>4889353.6317244098</v>
      </c>
      <c r="E59">
        <v>4.8592188360000002</v>
      </c>
      <c r="F59">
        <v>1908</v>
      </c>
      <c r="G59">
        <v>554</v>
      </c>
      <c r="H59">
        <v>1000</v>
      </c>
      <c r="I59" t="s">
        <v>28</v>
      </c>
      <c r="J59">
        <v>1123.5804215399501</v>
      </c>
      <c r="K59">
        <v>97398.047717791196</v>
      </c>
      <c r="L59">
        <v>0.40622067451477001</v>
      </c>
      <c r="M59">
        <v>85.685426205895894</v>
      </c>
      <c r="N59">
        <f t="shared" si="3"/>
        <v>8.3597937904184155E-2</v>
      </c>
      <c r="O59">
        <v>10150.981092027099</v>
      </c>
      <c r="P59">
        <v>6.5471305847167898</v>
      </c>
      <c r="Q59">
        <v>8.03449445845132</v>
      </c>
      <c r="R59">
        <f t="shared" si="0"/>
        <v>1.3473627769574257</v>
      </c>
      <c r="S59">
        <v>1780.42719523596</v>
      </c>
      <c r="T59">
        <v>75.769533872604299</v>
      </c>
      <c r="U59">
        <v>0.58460147676456198</v>
      </c>
      <c r="V59">
        <f t="shared" si="1"/>
        <v>15.59294537452363</v>
      </c>
      <c r="W59">
        <v>1148.6593939039101</v>
      </c>
      <c r="X59">
        <v>1275.3291375637</v>
      </c>
      <c r="Y59">
        <v>2.2320585053975401E-2</v>
      </c>
      <c r="Z59">
        <f t="shared" si="21"/>
        <v>262.45558815242049</v>
      </c>
    </row>
    <row r="60" spans="1:48" x14ac:dyDescent="0.25">
      <c r="A60" t="s">
        <v>74</v>
      </c>
      <c r="B60">
        <v>1003</v>
      </c>
      <c r="C60">
        <v>0</v>
      </c>
      <c r="D60">
        <v>5202771.0978417499</v>
      </c>
      <c r="E60">
        <v>4.1871497629999999</v>
      </c>
      <c r="F60">
        <v>1726</v>
      </c>
      <c r="G60">
        <v>527</v>
      </c>
      <c r="H60">
        <v>1000</v>
      </c>
      <c r="I60" t="s">
        <v>28</v>
      </c>
      <c r="J60">
        <v>12890.6447860114</v>
      </c>
      <c r="K60">
        <v>107350.096092678</v>
      </c>
      <c r="L60">
        <v>0.40677809715270902</v>
      </c>
      <c r="M60">
        <v>7.3277522478295403</v>
      </c>
      <c r="N60">
        <f t="shared" si="3"/>
        <v>9.7149163554460863E-2</v>
      </c>
      <c r="O60">
        <v>21730.197050323899</v>
      </c>
      <c r="P60">
        <v>6.6550924777984601</v>
      </c>
      <c r="Q60">
        <v>0.68573391099139702</v>
      </c>
      <c r="R60">
        <f t="shared" si="0"/>
        <v>1.5894087516540689</v>
      </c>
      <c r="S60">
        <v>13569.2951049693</v>
      </c>
      <c r="T60">
        <v>80.168615579605103</v>
      </c>
      <c r="U60">
        <v>5.2646731813943998E-2</v>
      </c>
      <c r="V60">
        <f t="shared" si="1"/>
        <v>19.146345394191506</v>
      </c>
      <c r="W60">
        <v>12917.048623898299</v>
      </c>
      <c r="X60">
        <v>1463.0222620964</v>
      </c>
      <c r="Y60">
        <v>2.0482945830289198E-3</v>
      </c>
      <c r="Z60">
        <f t="shared" si="21"/>
        <v>349.40767464887068</v>
      </c>
    </row>
    <row r="61" spans="1:48" x14ac:dyDescent="0.25">
      <c r="A61" t="s">
        <v>75</v>
      </c>
      <c r="B61">
        <v>1004</v>
      </c>
      <c r="C61">
        <v>0</v>
      </c>
      <c r="D61">
        <v>5364871.2485643197</v>
      </c>
      <c r="E61">
        <v>4.7664828300000002</v>
      </c>
      <c r="F61">
        <v>1742</v>
      </c>
      <c r="G61">
        <v>533</v>
      </c>
      <c r="H61">
        <v>1000</v>
      </c>
      <c r="I61" t="s">
        <v>28</v>
      </c>
      <c r="J61">
        <v>675.66224953438996</v>
      </c>
      <c r="K61">
        <v>102265.5401519</v>
      </c>
      <c r="L61">
        <v>0.40622282028198198</v>
      </c>
      <c r="M61">
        <v>150.35600697297099</v>
      </c>
      <c r="N61">
        <f t="shared" si="3"/>
        <v>8.5224857566933057E-2</v>
      </c>
      <c r="O61">
        <v>10397.2787972765</v>
      </c>
      <c r="P61">
        <v>6.5483026504516602</v>
      </c>
      <c r="Q61">
        <v>14.3882783956651</v>
      </c>
      <c r="R61">
        <f t="shared" si="0"/>
        <v>1.3738227712133939</v>
      </c>
      <c r="S61">
        <v>1423.8446622377101</v>
      </c>
      <c r="T61">
        <v>83.647172212600694</v>
      </c>
      <c r="U61">
        <v>1.1073319742503001</v>
      </c>
      <c r="V61">
        <f t="shared" si="1"/>
        <v>17.549034622789293</v>
      </c>
      <c r="W61">
        <v>703.66538948363905</v>
      </c>
      <c r="X61">
        <v>1136.24108505249</v>
      </c>
      <c r="Y61">
        <v>4.1445470674949698E-2</v>
      </c>
      <c r="Z61">
        <f t="shared" si="21"/>
        <v>238.38144929444547</v>
      </c>
    </row>
    <row r="62" spans="1:48" x14ac:dyDescent="0.25">
      <c r="A62" t="s">
        <v>76</v>
      </c>
      <c r="B62">
        <v>1005</v>
      </c>
      <c r="C62">
        <v>0</v>
      </c>
      <c r="D62">
        <v>5153332.4269314501</v>
      </c>
      <c r="E62">
        <v>4.4032368660000003</v>
      </c>
      <c r="F62">
        <v>1483</v>
      </c>
      <c r="G62">
        <v>534</v>
      </c>
      <c r="H62">
        <v>1000</v>
      </c>
      <c r="I62" t="s">
        <v>28</v>
      </c>
      <c r="J62">
        <v>819.21950602717698</v>
      </c>
      <c r="K62">
        <v>103353.798420996</v>
      </c>
      <c r="L62">
        <v>0.40596222877502403</v>
      </c>
      <c r="M62">
        <v>125.161300677778</v>
      </c>
      <c r="N62">
        <f t="shared" si="3"/>
        <v>9.2196318555946608E-2</v>
      </c>
      <c r="O62">
        <v>10479.062027649999</v>
      </c>
      <c r="P62">
        <v>6.5771698951721103</v>
      </c>
      <c r="Q62">
        <v>11.791519184483899</v>
      </c>
      <c r="R62">
        <f t="shared" si="0"/>
        <v>1.4937124881830306</v>
      </c>
      <c r="S62">
        <v>1525.8448141476399</v>
      </c>
      <c r="T62">
        <v>74.800772666931096</v>
      </c>
      <c r="U62">
        <v>0.86255918337109305</v>
      </c>
      <c r="V62">
        <f t="shared" si="1"/>
        <v>16.987678597195661</v>
      </c>
      <c r="W62">
        <v>846.23563332963101</v>
      </c>
      <c r="X62">
        <v>1273.4079699516201</v>
      </c>
      <c r="Y62">
        <v>3.29778857848117E-2</v>
      </c>
      <c r="Z62">
        <f t="shared" si="21"/>
        <v>289.19815324593532</v>
      </c>
    </row>
    <row r="63" spans="1:48" x14ac:dyDescent="0.25">
      <c r="A63" t="s">
        <v>77</v>
      </c>
      <c r="B63">
        <v>1006</v>
      </c>
      <c r="C63">
        <v>0</v>
      </c>
      <c r="D63">
        <v>5189672.0358116403</v>
      </c>
      <c r="E63">
        <v>4.7966592309999996</v>
      </c>
      <c r="F63">
        <v>1767</v>
      </c>
      <c r="G63">
        <v>547</v>
      </c>
      <c r="H63">
        <v>1000</v>
      </c>
      <c r="I63" t="s">
        <v>28</v>
      </c>
      <c r="J63">
        <v>993.64650769252296</v>
      </c>
      <c r="K63">
        <v>96892.266144175795</v>
      </c>
      <c r="L63">
        <v>0.40620541572570801</v>
      </c>
      <c r="M63">
        <v>96.511806657663399</v>
      </c>
      <c r="N63">
        <f t="shared" si="3"/>
        <v>8.4685068536966501E-2</v>
      </c>
      <c r="O63">
        <v>9863.9045407274098</v>
      </c>
      <c r="P63">
        <v>6.3119363784790004</v>
      </c>
      <c r="Q63">
        <v>8.92697550322365</v>
      </c>
      <c r="R63">
        <f t="shared" si="0"/>
        <v>1.3159026052311618</v>
      </c>
      <c r="S63">
        <v>1645.0978889420201</v>
      </c>
      <c r="T63">
        <v>75.222493648528996</v>
      </c>
      <c r="U63">
        <v>0.655616837785016</v>
      </c>
      <c r="V63">
        <f t="shared" si="1"/>
        <v>15.682267600412118</v>
      </c>
      <c r="W63">
        <v>1020.4109171977</v>
      </c>
      <c r="X63">
        <v>1258.9448802471099</v>
      </c>
      <c r="Y63">
        <v>2.69355442785515E-2</v>
      </c>
      <c r="Z63">
        <f t="shared" si="21"/>
        <v>262.46285583740485</v>
      </c>
    </row>
    <row r="64" spans="1:48" x14ac:dyDescent="0.25">
      <c r="A64" t="s">
        <v>78</v>
      </c>
      <c r="B64">
        <v>1007</v>
      </c>
      <c r="C64">
        <v>0</v>
      </c>
      <c r="D64">
        <v>5479055.3273609802</v>
      </c>
      <c r="E64">
        <v>4.952586889</v>
      </c>
      <c r="F64">
        <v>2018</v>
      </c>
      <c r="G64">
        <v>524</v>
      </c>
      <c r="H64">
        <v>1000</v>
      </c>
      <c r="I64" t="s">
        <v>28</v>
      </c>
      <c r="J64">
        <v>696.07001840975101</v>
      </c>
      <c r="K64">
        <v>100978.973129918</v>
      </c>
      <c r="L64">
        <v>0.40787625312805098</v>
      </c>
      <c r="M64">
        <v>144.070137283913</v>
      </c>
      <c r="N64">
        <f t="shared" si="3"/>
        <v>8.2356203388166543E-2</v>
      </c>
      <c r="O64">
        <v>10134.2107956728</v>
      </c>
      <c r="P64">
        <v>6.4218854904174796</v>
      </c>
      <c r="Q64">
        <v>13.5591830241813</v>
      </c>
      <c r="R64">
        <f t="shared" si="0"/>
        <v>1.2966729578598373</v>
      </c>
      <c r="S64">
        <v>1389.5044149579101</v>
      </c>
      <c r="T64">
        <v>74.840715885162297</v>
      </c>
      <c r="U64">
        <v>0.99621356789994897</v>
      </c>
      <c r="V64">
        <f t="shared" si="1"/>
        <v>15.111439246303407</v>
      </c>
      <c r="W64">
        <v>722.23181083279201</v>
      </c>
      <c r="X64">
        <v>1026.2032003402701</v>
      </c>
      <c r="Y64">
        <v>3.7585001122172397E-2</v>
      </c>
      <c r="Z64">
        <f t="shared" si="21"/>
        <v>207.20549146134729</v>
      </c>
    </row>
    <row r="65" spans="1:48" x14ac:dyDescent="0.25">
      <c r="A65" t="s">
        <v>79</v>
      </c>
      <c r="B65">
        <v>1008</v>
      </c>
      <c r="C65">
        <v>0</v>
      </c>
      <c r="D65">
        <v>5104377.2303752396</v>
      </c>
      <c r="E65">
        <v>5.9532175059999997</v>
      </c>
      <c r="F65">
        <v>2106</v>
      </c>
      <c r="G65">
        <v>542</v>
      </c>
      <c r="H65">
        <v>1000</v>
      </c>
      <c r="I65">
        <v>1512.42989967157</v>
      </c>
      <c r="J65">
        <v>1244.38021132722</v>
      </c>
      <c r="K65">
        <v>101315.21247317499</v>
      </c>
      <c r="L65">
        <v>0.39987754821777299</v>
      </c>
      <c r="M65">
        <v>80.418212497219997</v>
      </c>
      <c r="N65">
        <f t="shared" si="3"/>
        <v>6.7169987962770225E-2</v>
      </c>
      <c r="O65">
        <v>10599.7660259314</v>
      </c>
      <c r="P65">
        <v>7.5471827983856201</v>
      </c>
      <c r="Q65">
        <v>7.5181087978134702</v>
      </c>
      <c r="R65">
        <f t="shared" si="0"/>
        <v>1.2677485394711565</v>
      </c>
      <c r="S65">
        <v>1938.9082442905401</v>
      </c>
      <c r="T65">
        <v>78.093671083450303</v>
      </c>
      <c r="U65">
        <v>0.55813169209959801</v>
      </c>
      <c r="V65">
        <f t="shared" si="1"/>
        <v>13.117893140094907</v>
      </c>
      <c r="W65">
        <v>1268.19648575012</v>
      </c>
      <c r="X65">
        <v>1670.1590778827599</v>
      </c>
      <c r="Y65">
        <v>1.9139065541312499E-2</v>
      </c>
      <c r="Z65">
        <f t="shared" si="21"/>
        <v>280.54729668443599</v>
      </c>
    </row>
    <row r="66" spans="1:48" x14ac:dyDescent="0.25">
      <c r="A66" t="s">
        <v>80</v>
      </c>
      <c r="B66">
        <v>1009</v>
      </c>
      <c r="C66">
        <v>0</v>
      </c>
      <c r="D66">
        <v>5105433.5911200196</v>
      </c>
      <c r="E66">
        <v>3.7810819150000001</v>
      </c>
      <c r="F66">
        <v>1384</v>
      </c>
      <c r="G66">
        <v>521</v>
      </c>
      <c r="H66">
        <v>1000</v>
      </c>
      <c r="I66" t="s">
        <v>28</v>
      </c>
      <c r="J66">
        <v>4085.2335469396698</v>
      </c>
      <c r="K66">
        <v>97931.514626136006</v>
      </c>
      <c r="L66">
        <v>0.42184400558471602</v>
      </c>
      <c r="M66">
        <v>22.972072465599499</v>
      </c>
      <c r="N66">
        <f t="shared" si="3"/>
        <v>0.11156701046629296</v>
      </c>
      <c r="O66">
        <v>13015.5710758204</v>
      </c>
      <c r="P66">
        <v>6.7307188510894704</v>
      </c>
      <c r="Q66">
        <v>2.1860041601711302</v>
      </c>
      <c r="R66">
        <f t="shared" si="0"/>
        <v>1.7801039497155327</v>
      </c>
      <c r="S66">
        <v>4776.6700057367898</v>
      </c>
      <c r="T66">
        <v>80.878786325454698</v>
      </c>
      <c r="U66">
        <v>0.16925261453291399</v>
      </c>
      <c r="V66">
        <f t="shared" si="1"/>
        <v>21.390381944543165</v>
      </c>
      <c r="W66">
        <v>4113.3547787306097</v>
      </c>
      <c r="X66">
        <v>1535.6456978321</v>
      </c>
      <c r="Y66">
        <v>6.88362892055552E-3</v>
      </c>
      <c r="Z66">
        <f t="shared" si="21"/>
        <v>406.13923008121338</v>
      </c>
    </row>
    <row r="67" spans="1:48" x14ac:dyDescent="0.25">
      <c r="M67">
        <f t="shared" ref="M67:N67" si="22">AVERAGE(M57:M66)</f>
        <v>89.140231840815119</v>
      </c>
      <c r="N67">
        <f t="shared" si="22"/>
        <v>8.4893891639467034E-2</v>
      </c>
      <c r="Q67">
        <f t="shared" ref="Q67:R67" si="23">AVERAGE(Q57:Q66)</f>
        <v>8.403909522858612</v>
      </c>
      <c r="R67">
        <f t="shared" si="23"/>
        <v>1.3655907866341557</v>
      </c>
      <c r="U67">
        <f t="shared" ref="U67:V67" si="24">AVERAGE(U57:U66)</f>
        <v>0.61955747862857946</v>
      </c>
      <c r="V67">
        <f t="shared" si="24"/>
        <v>16.083737674164535</v>
      </c>
      <c r="Y67">
        <f t="shared" ref="Y67:Z67" si="25">AVERAGE(Y57:Y66)</f>
        <v>2.315348132007046E-2</v>
      </c>
      <c r="Z67">
        <f t="shared" si="25"/>
        <v>270.12180642488539</v>
      </c>
    </row>
    <row r="68" spans="1:48" x14ac:dyDescent="0.25">
      <c r="A68" t="s">
        <v>113</v>
      </c>
      <c r="B68">
        <v>1000</v>
      </c>
      <c r="C68">
        <v>0</v>
      </c>
      <c r="D68">
        <v>7989723.5858154502</v>
      </c>
      <c r="E68">
        <v>12.3720428943634</v>
      </c>
      <c r="F68">
        <v>3313</v>
      </c>
      <c r="G68">
        <v>782</v>
      </c>
      <c r="H68">
        <v>1000</v>
      </c>
      <c r="I68">
        <v>4095.8332353128999</v>
      </c>
      <c r="J68">
        <v>19031.1409544954</v>
      </c>
      <c r="K68">
        <v>164211.590514193</v>
      </c>
      <c r="L68">
        <v>1.1383125782012899</v>
      </c>
      <c r="M68">
        <v>7.6285730796084597</v>
      </c>
      <c r="N68">
        <f>L68/E68</f>
        <v>9.2006840577629728E-2</v>
      </c>
      <c r="O68">
        <v>32542.088065950102</v>
      </c>
      <c r="P68">
        <v>19.802598476409901</v>
      </c>
      <c r="Q68">
        <v>0.70993889140752198</v>
      </c>
      <c r="R68">
        <f>P68/$E68</f>
        <v>1.6005924523129322</v>
      </c>
      <c r="S68">
        <v>20054.777824847501</v>
      </c>
      <c r="T68">
        <v>288.430165767669</v>
      </c>
      <c r="U68">
        <v>5.37874672254137E-2</v>
      </c>
      <c r="V68">
        <f>T68/$E68</f>
        <v>23.313058985519312</v>
      </c>
      <c r="W68">
        <v>19072.402224180601</v>
      </c>
      <c r="X68">
        <v>5786.2579596042597</v>
      </c>
      <c r="Y68">
        <v>2.1680922748605002E-3</v>
      </c>
      <c r="Z68">
        <f>X68/$E68</f>
        <v>467.68815861771952</v>
      </c>
      <c r="AV68" s="1"/>
    </row>
    <row r="69" spans="1:48" x14ac:dyDescent="0.25">
      <c r="A69" t="s">
        <v>99</v>
      </c>
      <c r="B69">
        <v>1001</v>
      </c>
      <c r="C69">
        <v>0</v>
      </c>
      <c r="D69">
        <v>7599132.5916962102</v>
      </c>
      <c r="E69">
        <v>20.8316359519958</v>
      </c>
      <c r="F69">
        <v>4230</v>
      </c>
      <c r="G69">
        <v>838</v>
      </c>
      <c r="H69">
        <v>1000</v>
      </c>
      <c r="I69">
        <v>166996616494.80701</v>
      </c>
      <c r="J69">
        <v>685.05362336058101</v>
      </c>
      <c r="K69">
        <v>144567.282263942</v>
      </c>
      <c r="L69">
        <v>1.2831065654754601</v>
      </c>
      <c r="M69">
        <v>210.030607435891</v>
      </c>
      <c r="N69">
        <f>L69/E69</f>
        <v>6.1594133481990429E-2</v>
      </c>
      <c r="O69">
        <v>14464.215758157899</v>
      </c>
      <c r="P69">
        <v>19.828274965286202</v>
      </c>
      <c r="Q69">
        <v>20.113990591280501</v>
      </c>
      <c r="R69">
        <f>P69/$E69</f>
        <v>0.95183474840757909</v>
      </c>
      <c r="S69">
        <v>1738.4055783712699</v>
      </c>
      <c r="T69">
        <v>238.73201680183399</v>
      </c>
      <c r="U69">
        <v>1.53761971193348</v>
      </c>
      <c r="V69">
        <f>T69/$E69</f>
        <v>11.460070507758752</v>
      </c>
      <c r="W69">
        <v>725.77958617326999</v>
      </c>
      <c r="X69">
        <v>4627.8436655998203</v>
      </c>
      <c r="Y69">
        <v>5.9449306483344899E-2</v>
      </c>
      <c r="Z69">
        <f>X69/$E69</f>
        <v>222.15459583991262</v>
      </c>
    </row>
    <row r="70" spans="1:48" x14ac:dyDescent="0.25">
      <c r="A70" t="s">
        <v>100</v>
      </c>
      <c r="B70">
        <v>1002</v>
      </c>
      <c r="C70">
        <v>0</v>
      </c>
      <c r="D70">
        <v>7851488.6813974204</v>
      </c>
      <c r="E70">
        <v>14.4897186756134</v>
      </c>
      <c r="F70">
        <v>3378</v>
      </c>
      <c r="G70">
        <v>795</v>
      </c>
      <c r="H70">
        <v>1000</v>
      </c>
      <c r="I70">
        <v>1387.1619761275599</v>
      </c>
      <c r="J70">
        <v>13678.2602102113</v>
      </c>
      <c r="K70">
        <v>154365.78504444301</v>
      </c>
      <c r="L70">
        <v>1.02951860427856</v>
      </c>
      <c r="M70">
        <v>10.285483875296</v>
      </c>
      <c r="N70">
        <f>L70/E70</f>
        <v>7.1051662722152673E-2</v>
      </c>
      <c r="O70">
        <v>26921.704242150601</v>
      </c>
      <c r="P70">
        <v>19.314417839050201</v>
      </c>
      <c r="Q70">
        <v>0.96821114881645798</v>
      </c>
      <c r="R70">
        <f>P70/$E70</f>
        <v>1.3329739708167629</v>
      </c>
      <c r="S70">
        <v>14667.699566749299</v>
      </c>
      <c r="T70">
        <v>253.706896066665</v>
      </c>
      <c r="U70">
        <v>7.2336637944588306E-2</v>
      </c>
      <c r="V70">
        <f>T70/$E70</f>
        <v>17.509442505164767</v>
      </c>
      <c r="W70">
        <v>13719.094267800399</v>
      </c>
      <c r="X70">
        <v>4043.2664182186099</v>
      </c>
      <c r="Y70">
        <v>2.98532539676374E-3</v>
      </c>
      <c r="Z70">
        <f>X70/$E70</f>
        <v>279.04381780879845</v>
      </c>
    </row>
    <row r="71" spans="1:48" x14ac:dyDescent="0.25">
      <c r="A71" t="s">
        <v>101</v>
      </c>
      <c r="B71">
        <v>1003</v>
      </c>
      <c r="C71">
        <v>0</v>
      </c>
      <c r="D71">
        <v>7813461.2713055499</v>
      </c>
      <c r="E71">
        <v>26.388236761093101</v>
      </c>
      <c r="F71">
        <v>5655</v>
      </c>
      <c r="G71">
        <v>840</v>
      </c>
      <c r="H71">
        <v>1000</v>
      </c>
      <c r="I71" t="s">
        <v>28</v>
      </c>
      <c r="J71">
        <v>1047.2298874389301</v>
      </c>
      <c r="K71">
        <v>148127.450558621</v>
      </c>
      <c r="L71">
        <v>0.965534687042236</v>
      </c>
      <c r="M71">
        <v>140.44692806741401</v>
      </c>
      <c r="N71">
        <f>L71/E71</f>
        <v>3.6589587086994134E-2</v>
      </c>
      <c r="O71">
        <v>14866.025769060299</v>
      </c>
      <c r="P71">
        <v>19.1952078342437</v>
      </c>
      <c r="Q71">
        <v>13.195570568957001</v>
      </c>
      <c r="R71">
        <f>P71/$E71</f>
        <v>0.72741532554934385</v>
      </c>
      <c r="S71">
        <v>2055.6692641589598</v>
      </c>
      <c r="T71">
        <v>235.155544996261</v>
      </c>
      <c r="U71">
        <v>0.96295893462917004</v>
      </c>
      <c r="V71">
        <f>T71/$E71</f>
        <v>8.911377714443395</v>
      </c>
      <c r="W71">
        <v>1088.03469293752</v>
      </c>
      <c r="X71">
        <v>3581.6497249603199</v>
      </c>
      <c r="Y71">
        <v>3.8964515803097198E-2</v>
      </c>
      <c r="Z71">
        <f>X71/$E71</f>
        <v>135.72902795237593</v>
      </c>
    </row>
    <row r="72" spans="1:48" x14ac:dyDescent="0.25">
      <c r="A72" t="s">
        <v>102</v>
      </c>
      <c r="B72">
        <v>1004</v>
      </c>
      <c r="C72">
        <v>0</v>
      </c>
      <c r="D72">
        <v>7471229.5030128397</v>
      </c>
      <c r="E72">
        <v>16.8252339363098</v>
      </c>
      <c r="F72">
        <v>3901</v>
      </c>
      <c r="G72">
        <v>840</v>
      </c>
      <c r="H72">
        <v>1000</v>
      </c>
      <c r="I72" t="s">
        <v>28</v>
      </c>
      <c r="J72">
        <v>1172.44697628729</v>
      </c>
      <c r="K72">
        <v>141641.456877727</v>
      </c>
      <c r="L72">
        <v>0.98103833198547297</v>
      </c>
      <c r="M72">
        <v>119.808411589114</v>
      </c>
      <c r="N72">
        <f>L72/E72</f>
        <v>5.8307559686783146E-2</v>
      </c>
      <c r="O72">
        <v>14380.886763172301</v>
      </c>
      <c r="P72">
        <v>19.240972518920898</v>
      </c>
      <c r="Q72">
        <v>11.265703314542399</v>
      </c>
      <c r="R72">
        <f>P72/$E72</f>
        <v>1.1435783057611935</v>
      </c>
      <c r="S72">
        <v>2183.7798260299001</v>
      </c>
      <c r="T72">
        <v>238.58869910240099</v>
      </c>
      <c r="U72">
        <v>0.86258301671358695</v>
      </c>
      <c r="V72">
        <f>T72/$E72</f>
        <v>14.180409021684577</v>
      </c>
      <c r="W72">
        <v>1214.69545542332</v>
      </c>
      <c r="X72">
        <v>3803.7846922874401</v>
      </c>
      <c r="Y72">
        <v>3.60344476044605E-2</v>
      </c>
      <c r="Z72">
        <f>X72/$E72</f>
        <v>226.07618453843062</v>
      </c>
    </row>
    <row r="73" spans="1:48" x14ac:dyDescent="0.25">
      <c r="A73" t="s">
        <v>103</v>
      </c>
      <c r="B73">
        <v>1005</v>
      </c>
      <c r="C73">
        <v>0</v>
      </c>
      <c r="D73">
        <v>8053903.6782860504</v>
      </c>
      <c r="E73">
        <v>16.0228109359741</v>
      </c>
      <c r="F73">
        <v>3340</v>
      </c>
      <c r="G73">
        <v>800</v>
      </c>
      <c r="H73">
        <v>1000</v>
      </c>
      <c r="I73">
        <v>1943.2973883092</v>
      </c>
      <c r="J73">
        <v>3487.3106511635701</v>
      </c>
      <c r="K73">
        <v>149577.506459589</v>
      </c>
      <c r="L73">
        <v>1.02803182601928</v>
      </c>
      <c r="M73">
        <v>41.8919363434633</v>
      </c>
      <c r="N73">
        <f>L73/E73</f>
        <v>6.4160516536531251E-2</v>
      </c>
      <c r="O73">
        <v>17521.941268509199</v>
      </c>
      <c r="P73">
        <v>19.464291810989302</v>
      </c>
      <c r="Q73">
        <v>4.0244853473730204</v>
      </c>
      <c r="R73">
        <f>P73/$E73</f>
        <v>1.2147863373516101</v>
      </c>
      <c r="S73">
        <v>4573.7279644087002</v>
      </c>
      <c r="T73">
        <v>250.690607070922</v>
      </c>
      <c r="U73">
        <v>0.31153442349124799</v>
      </c>
      <c r="V73">
        <f>T73/$E73</f>
        <v>15.645856901929509</v>
      </c>
      <c r="W73">
        <v>3530.6526166297399</v>
      </c>
      <c r="X73">
        <v>4229.6064734458896</v>
      </c>
      <c r="Y73">
        <v>1.2428478504407099E-2</v>
      </c>
      <c r="Z73">
        <f>X73/$E73</f>
        <v>263.97406112741805</v>
      </c>
    </row>
    <row r="74" spans="1:48" x14ac:dyDescent="0.25">
      <c r="A74" t="s">
        <v>104</v>
      </c>
      <c r="B74">
        <v>1006</v>
      </c>
      <c r="C74">
        <v>0</v>
      </c>
      <c r="D74">
        <v>7771896.8321136003</v>
      </c>
      <c r="E74">
        <v>22.3379192352294</v>
      </c>
      <c r="F74">
        <v>4183</v>
      </c>
      <c r="G74">
        <v>839</v>
      </c>
      <c r="H74">
        <v>1000</v>
      </c>
      <c r="I74" t="s">
        <v>28</v>
      </c>
      <c r="J74">
        <v>918.82410040777097</v>
      </c>
      <c r="K74">
        <v>151038.81135287799</v>
      </c>
      <c r="L74">
        <v>1.03405213356018</v>
      </c>
      <c r="M74">
        <v>163.38272710287799</v>
      </c>
      <c r="N74">
        <f>L74/E74</f>
        <v>4.6291336389531035E-2</v>
      </c>
      <c r="O74">
        <v>15103.8811352878</v>
      </c>
      <c r="P74">
        <v>19.714504241943299</v>
      </c>
      <c r="Q74">
        <v>15.4382727102878</v>
      </c>
      <c r="R74">
        <f>P74/$E74</f>
        <v>0.88255777247378164</v>
      </c>
      <c r="S74">
        <v>1928.14484531321</v>
      </c>
      <c r="T74">
        <v>238.923939943313</v>
      </c>
      <c r="U74">
        <v>1.09849180540379</v>
      </c>
      <c r="V74">
        <f>T74/$E74</f>
        <v>10.695890580824699</v>
      </c>
      <c r="W74">
        <v>958.32913332300495</v>
      </c>
      <c r="X74">
        <v>5157.9280760288202</v>
      </c>
      <c r="Y74">
        <v>4.2995207567695599E-2</v>
      </c>
      <c r="Z74">
        <f>X74/$E74</f>
        <v>230.9045897119276</v>
      </c>
    </row>
    <row r="75" spans="1:48" x14ac:dyDescent="0.25">
      <c r="A75" t="s">
        <v>105</v>
      </c>
      <c r="B75">
        <v>1007</v>
      </c>
      <c r="C75">
        <v>0</v>
      </c>
      <c r="D75">
        <v>7701895.5850179</v>
      </c>
      <c r="E75">
        <v>16.762480974197299</v>
      </c>
      <c r="F75">
        <v>3623</v>
      </c>
      <c r="G75">
        <v>819</v>
      </c>
      <c r="H75">
        <v>1000</v>
      </c>
      <c r="I75" t="s">
        <v>28</v>
      </c>
      <c r="J75">
        <v>2630.83036508038</v>
      </c>
      <c r="K75">
        <v>152484.28795789299</v>
      </c>
      <c r="L75">
        <v>1.0040159225463801</v>
      </c>
      <c r="M75">
        <v>56.960516946228097</v>
      </c>
      <c r="N75">
        <f>L75/E75</f>
        <v>5.9896618173161512E-2</v>
      </c>
      <c r="O75">
        <v>16525.314475085699</v>
      </c>
      <c r="P75">
        <v>19.9046018123626</v>
      </c>
      <c r="Q75">
        <v>5.28140631734757</v>
      </c>
      <c r="R75">
        <f>P75/$E75</f>
        <v>1.1874496289064851</v>
      </c>
      <c r="S75">
        <v>3648.0182923175898</v>
      </c>
      <c r="T75">
        <v>245.42714548110899</v>
      </c>
      <c r="U75">
        <v>0.38664139685271198</v>
      </c>
      <c r="V75">
        <f>T75/$E75</f>
        <v>14.641457064673071</v>
      </c>
      <c r="W75">
        <v>2672.1140226759699</v>
      </c>
      <c r="X75">
        <v>4187.3664970397904</v>
      </c>
      <c r="Y75">
        <v>1.5692253724738901E-2</v>
      </c>
      <c r="Z75">
        <f>X75/$E75</f>
        <v>249.80589111393815</v>
      </c>
    </row>
    <row r="76" spans="1:48" x14ac:dyDescent="0.25">
      <c r="A76" t="s">
        <v>106</v>
      </c>
      <c r="B76">
        <v>1008</v>
      </c>
      <c r="C76">
        <v>0</v>
      </c>
      <c r="D76">
        <v>7569235.4442328997</v>
      </c>
      <c r="E76">
        <v>16.007383346557599</v>
      </c>
      <c r="F76">
        <v>3188</v>
      </c>
      <c r="G76">
        <v>820</v>
      </c>
      <c r="H76">
        <v>1000</v>
      </c>
      <c r="I76" t="s">
        <v>28</v>
      </c>
      <c r="J76">
        <v>8698.8339551547506</v>
      </c>
      <c r="K76">
        <v>147572.24859011301</v>
      </c>
      <c r="L76">
        <v>1.0139698982238701</v>
      </c>
      <c r="M76">
        <v>15.9646011581431</v>
      </c>
      <c r="N76">
        <f>L76/E76</f>
        <v>6.3343888021643785E-2</v>
      </c>
      <c r="O76">
        <v>21680.835804069899</v>
      </c>
      <c r="P76">
        <v>19.501352071762</v>
      </c>
      <c r="Q76">
        <v>1.4923841420403501</v>
      </c>
      <c r="R76">
        <f>P76/$E76</f>
        <v>1.2182723215631479</v>
      </c>
      <c r="S76">
        <v>9692.6353802303493</v>
      </c>
      <c r="T76">
        <v>246.765143871307</v>
      </c>
      <c r="U76">
        <v>0.11424536095285399</v>
      </c>
      <c r="V76">
        <f>T76/$E76</f>
        <v>15.415707772399543</v>
      </c>
      <c r="W76">
        <v>8739.9166027737301</v>
      </c>
      <c r="X76">
        <v>5399.1102030277198</v>
      </c>
      <c r="Y76">
        <v>4.72277638942989E-3</v>
      </c>
      <c r="Z76">
        <f>X76/$E76</f>
        <v>337.28874270939497</v>
      </c>
    </row>
    <row r="77" spans="1:48" x14ac:dyDescent="0.25">
      <c r="A77" t="s">
        <v>107</v>
      </c>
      <c r="B77">
        <v>1009</v>
      </c>
      <c r="C77">
        <v>0</v>
      </c>
      <c r="D77">
        <v>7741488.8074007798</v>
      </c>
      <c r="E77">
        <v>17.944100379943801</v>
      </c>
      <c r="F77">
        <v>4239</v>
      </c>
      <c r="G77">
        <v>824</v>
      </c>
      <c r="H77">
        <v>1000</v>
      </c>
      <c r="I77" t="s">
        <v>28</v>
      </c>
      <c r="J77">
        <v>1051.00403365585</v>
      </c>
      <c r="K77">
        <v>156332.41738151101</v>
      </c>
      <c r="L77">
        <v>1.01555299758911</v>
      </c>
      <c r="M77">
        <v>147.745782485456</v>
      </c>
      <c r="N77">
        <f>L77/E77</f>
        <v>5.6595369847807914E-2</v>
      </c>
      <c r="O77">
        <v>15792.311882899199</v>
      </c>
      <c r="P77">
        <v>19.515037775039598</v>
      </c>
      <c r="Q77">
        <v>14.025928899593699</v>
      </c>
      <c r="R77">
        <f>P77/$E77</f>
        <v>1.0875461773972042</v>
      </c>
      <c r="S77">
        <v>2136.62240590083</v>
      </c>
      <c r="T77">
        <v>237.91812729835499</v>
      </c>
      <c r="U77">
        <v>1.03293454399857</v>
      </c>
      <c r="V77">
        <f>T77/$E77</f>
        <v>13.258849552818882</v>
      </c>
      <c r="W77">
        <v>1092.4845207143501</v>
      </c>
      <c r="X77">
        <v>6622.9187664985602</v>
      </c>
      <c r="Y77">
        <v>3.94674860706331E-2</v>
      </c>
      <c r="Z77">
        <f>X77/$E77</f>
        <v>369.08614119775126</v>
      </c>
    </row>
    <row r="78" spans="1:48" x14ac:dyDescent="0.25">
      <c r="M78">
        <f t="shared" ref="M78:N78" si="26">AVERAGE(M68:M77)</f>
        <v>91.414556808349175</v>
      </c>
      <c r="N78">
        <f t="shared" si="26"/>
        <v>6.0983751252422558E-2</v>
      </c>
      <c r="Q78">
        <f t="shared" ref="Q78:R78" si="27">AVERAGE(Q68:Q77)</f>
        <v>8.6515891931646323</v>
      </c>
      <c r="R78">
        <f t="shared" si="27"/>
        <v>1.134700704054004</v>
      </c>
      <c r="U78">
        <f t="shared" ref="U78:V78" si="28">AVERAGE(U68:U77)</f>
        <v>0.64331332991454127</v>
      </c>
      <c r="V78">
        <f t="shared" si="28"/>
        <v>14.503212060721651</v>
      </c>
      <c r="Y78">
        <f t="shared" ref="Y78:Z78" si="29">AVERAGE(Y68:Y77)</f>
        <v>2.5490788981943142E-2</v>
      </c>
      <c r="Z78">
        <f t="shared" si="29"/>
        <v>278.17512106176673</v>
      </c>
    </row>
    <row r="79" spans="1:48" x14ac:dyDescent="0.25">
      <c r="A79" t="s">
        <v>111</v>
      </c>
      <c r="B79">
        <v>1000</v>
      </c>
      <c r="C79">
        <v>0</v>
      </c>
      <c r="D79">
        <v>10673832.079373499</v>
      </c>
      <c r="E79">
        <v>45.317368745803797</v>
      </c>
      <c r="F79">
        <v>7533</v>
      </c>
      <c r="G79">
        <v>1070</v>
      </c>
      <c r="H79">
        <v>1000</v>
      </c>
      <c r="I79" s="1">
        <v>2.3161538855186299E+18</v>
      </c>
      <c r="J79">
        <v>1220.80261979997</v>
      </c>
      <c r="K79">
        <v>208027.549931352</v>
      </c>
      <c r="L79">
        <v>2.0941779613494802</v>
      </c>
      <c r="M79">
        <v>169.40228007164399</v>
      </c>
      <c r="N79">
        <f t="shared" si="3"/>
        <v>4.6211375887603635E-2</v>
      </c>
      <c r="O79">
        <v>20815.239470256402</v>
      </c>
      <c r="P79">
        <v>45.348115921020501</v>
      </c>
      <c r="Q79">
        <v>16.050454457303601</v>
      </c>
      <c r="R79">
        <f t="shared" si="0"/>
        <v>1.0006784854475812</v>
      </c>
      <c r="S79">
        <v>2659.2149854634499</v>
      </c>
      <c r="T79">
        <v>549.34692764282204</v>
      </c>
      <c r="U79">
        <v>1.17825137522981</v>
      </c>
      <c r="V79">
        <f t="shared" si="1"/>
        <v>12.122215893077184</v>
      </c>
    </row>
    <row r="80" spans="1:48" x14ac:dyDescent="0.25">
      <c r="A80" t="s">
        <v>81</v>
      </c>
      <c r="B80">
        <v>1001</v>
      </c>
      <c r="C80">
        <v>0</v>
      </c>
      <c r="D80">
        <v>10783857.5439693</v>
      </c>
      <c r="E80">
        <v>34.017354009999998</v>
      </c>
      <c r="F80">
        <v>5803</v>
      </c>
      <c r="G80">
        <v>1084</v>
      </c>
      <c r="H80">
        <v>1000</v>
      </c>
      <c r="I80" t="s">
        <v>28</v>
      </c>
      <c r="J80">
        <v>1277.6583216451099</v>
      </c>
      <c r="K80">
        <v>209965.78258537699</v>
      </c>
      <c r="L80">
        <v>2.30805039405822</v>
      </c>
      <c r="M80">
        <v>163.33641062582799</v>
      </c>
      <c r="N80">
        <f t="shared" si="3"/>
        <v>6.7849204067421828E-2</v>
      </c>
      <c r="O80">
        <v>21135.466756312799</v>
      </c>
      <c r="P80">
        <v>44.471407890319803</v>
      </c>
      <c r="Q80">
        <v>15.5423465712639</v>
      </c>
      <c r="R80">
        <f t="shared" si="0"/>
        <v>1.3073153155076862</v>
      </c>
      <c r="S80">
        <v>2751.0131087826298</v>
      </c>
      <c r="T80">
        <v>552.50869607925404</v>
      </c>
      <c r="U80">
        <v>1.15316807488909</v>
      </c>
      <c r="V80">
        <f t="shared" si="1"/>
        <v>16.241965671898949</v>
      </c>
    </row>
    <row r="81" spans="1:22" x14ac:dyDescent="0.25">
      <c r="A81" t="s">
        <v>82</v>
      </c>
      <c r="B81">
        <v>1002</v>
      </c>
      <c r="C81">
        <v>0</v>
      </c>
      <c r="D81">
        <v>10798827.419200299</v>
      </c>
      <c r="E81">
        <v>36.468101259999997</v>
      </c>
      <c r="F81">
        <v>5985</v>
      </c>
      <c r="G81">
        <v>1058</v>
      </c>
      <c r="H81">
        <v>1000</v>
      </c>
      <c r="I81" s="1">
        <v>1.40495991020616E+16</v>
      </c>
      <c r="J81">
        <v>5171.1550507489501</v>
      </c>
      <c r="K81">
        <v>211947.70565405901</v>
      </c>
      <c r="L81">
        <v>2.1232817173004102</v>
      </c>
      <c r="M81">
        <v>39.986530779687598</v>
      </c>
      <c r="N81">
        <f t="shared" si="3"/>
        <v>5.8222985127808935E-2</v>
      </c>
      <c r="O81">
        <v>24655.0431638958</v>
      </c>
      <c r="P81">
        <v>45.953354835510197</v>
      </c>
      <c r="Q81">
        <v>3.76780195564334</v>
      </c>
      <c r="R81">
        <f t="shared" si="0"/>
        <v>1.2600972698821062</v>
      </c>
      <c r="S81">
        <v>6621.7636153950598</v>
      </c>
      <c r="T81">
        <v>615.49909329414299</v>
      </c>
      <c r="U81">
        <v>0.28051925544874301</v>
      </c>
      <c r="V81">
        <f t="shared" si="1"/>
        <v>16.877738956188889</v>
      </c>
    </row>
    <row r="82" spans="1:22" x14ac:dyDescent="0.25">
      <c r="A82" t="s">
        <v>83</v>
      </c>
      <c r="B82">
        <v>1003</v>
      </c>
      <c r="C82">
        <v>0</v>
      </c>
      <c r="D82">
        <v>10389384.6830632</v>
      </c>
      <c r="E82">
        <v>38.251830339999998</v>
      </c>
      <c r="F82">
        <v>6217</v>
      </c>
      <c r="G82">
        <v>1093</v>
      </c>
      <c r="H82">
        <v>1000</v>
      </c>
      <c r="I82" s="1">
        <v>6.3051379196432294E+17</v>
      </c>
      <c r="J82">
        <v>1631.8848199639399</v>
      </c>
      <c r="K82">
        <v>201046.784616191</v>
      </c>
      <c r="L82">
        <v>2.12944030761718</v>
      </c>
      <c r="M82">
        <v>122.199126651985</v>
      </c>
      <c r="N82">
        <f t="shared" si="3"/>
        <v>5.5668978155809214E-2</v>
      </c>
      <c r="O82">
        <v>20443.151588724599</v>
      </c>
      <c r="P82">
        <v>45.659530401229802</v>
      </c>
      <c r="Q82">
        <v>11.527325052987701</v>
      </c>
      <c r="R82">
        <f t="shared" si="0"/>
        <v>1.1936560942414187</v>
      </c>
      <c r="S82">
        <v>3073.4763363946199</v>
      </c>
      <c r="T82">
        <v>548.38474845886196</v>
      </c>
      <c r="U82">
        <v>0.88339048123661701</v>
      </c>
      <c r="V82">
        <f t="shared" si="1"/>
        <v>14.336170154070123</v>
      </c>
    </row>
    <row r="83" spans="1:22" x14ac:dyDescent="0.25">
      <c r="A83" t="s">
        <v>84</v>
      </c>
      <c r="B83">
        <v>1004</v>
      </c>
      <c r="C83">
        <v>0</v>
      </c>
      <c r="D83">
        <v>10402895.557491001</v>
      </c>
      <c r="E83">
        <v>40.107712749999997</v>
      </c>
      <c r="F83">
        <v>6045</v>
      </c>
      <c r="G83">
        <v>1099</v>
      </c>
      <c r="H83">
        <v>1000</v>
      </c>
      <c r="I83" t="s">
        <v>28</v>
      </c>
      <c r="J83">
        <v>1389.3312355857299</v>
      </c>
      <c r="K83">
        <v>205091.995222217</v>
      </c>
      <c r="L83">
        <v>2.1086218357086102</v>
      </c>
      <c r="M83">
        <v>146.61922137002199</v>
      </c>
      <c r="N83">
        <f t="shared" si="3"/>
        <v>5.2573973710545494E-2</v>
      </c>
      <c r="O83">
        <v>20677.607361821301</v>
      </c>
      <c r="P83">
        <v>44.955244064330998</v>
      </c>
      <c r="Q83">
        <v>13.883137175782</v>
      </c>
      <c r="R83">
        <f t="shared" ref="R83:R99" si="30">P83/$E83</f>
        <v>1.1208628211872043</v>
      </c>
      <c r="S83">
        <v>2784.5897991598599</v>
      </c>
      <c r="T83">
        <v>549.24989843368496</v>
      </c>
      <c r="U83">
        <v>1.00426631737384</v>
      </c>
      <c r="V83">
        <f t="shared" ref="V83:V99" si="31">T83/$E83</f>
        <v>13.694371001838917</v>
      </c>
    </row>
    <row r="84" spans="1:22" x14ac:dyDescent="0.25">
      <c r="A84" t="s">
        <v>85</v>
      </c>
      <c r="B84">
        <v>1005</v>
      </c>
      <c r="C84">
        <v>0</v>
      </c>
      <c r="D84">
        <v>10308062.522259099</v>
      </c>
      <c r="E84">
        <v>35.549611329999998</v>
      </c>
      <c r="F84">
        <v>5996</v>
      </c>
      <c r="G84">
        <v>1078</v>
      </c>
      <c r="H84">
        <v>1000</v>
      </c>
      <c r="I84" t="s">
        <v>28</v>
      </c>
      <c r="J84">
        <v>2226.7833624929099</v>
      </c>
      <c r="K84">
        <v>196829.11078038099</v>
      </c>
      <c r="L84">
        <v>2.0748083591461102</v>
      </c>
      <c r="M84">
        <v>87.391674778829099</v>
      </c>
      <c r="N84">
        <f t="shared" ref="N84:N99" si="32">L84/E84</f>
        <v>5.8363742429870059E-2</v>
      </c>
      <c r="O84">
        <v>20505.760176123302</v>
      </c>
      <c r="P84">
        <v>45.026318311691199</v>
      </c>
      <c r="Q84">
        <v>8.2086911198972103</v>
      </c>
      <c r="R84">
        <f t="shared" si="30"/>
        <v>1.2665769505528712</v>
      </c>
      <c r="S84">
        <v>3627.9606298211902</v>
      </c>
      <c r="T84">
        <v>570.17951750755299</v>
      </c>
      <c r="U84">
        <v>0.62923825053175897</v>
      </c>
      <c r="V84">
        <f t="shared" si="31"/>
        <v>16.038980348186918</v>
      </c>
    </row>
    <row r="85" spans="1:22" x14ac:dyDescent="0.25">
      <c r="A85" t="s">
        <v>86</v>
      </c>
      <c r="B85">
        <v>1006</v>
      </c>
      <c r="C85">
        <v>0</v>
      </c>
      <c r="D85">
        <v>11021748.681189399</v>
      </c>
      <c r="E85">
        <v>37.045832869999998</v>
      </c>
      <c r="F85">
        <v>6176</v>
      </c>
      <c r="G85">
        <v>1070</v>
      </c>
      <c r="H85">
        <v>1000</v>
      </c>
      <c r="I85">
        <v>2766320434713640</v>
      </c>
      <c r="J85">
        <v>1709.07940671406</v>
      </c>
      <c r="K85">
        <v>211899.85744783</v>
      </c>
      <c r="L85">
        <v>2.1189105510711599</v>
      </c>
      <c r="M85">
        <v>122.98479357681499</v>
      </c>
      <c r="N85">
        <f t="shared" si="32"/>
        <v>5.7197001306645477E-2</v>
      </c>
      <c r="O85">
        <v>21583.100427066602</v>
      </c>
      <c r="P85">
        <v>44.061107873916598</v>
      </c>
      <c r="Q85">
        <v>11.6284948155586</v>
      </c>
      <c r="R85">
        <f t="shared" si="30"/>
        <v>1.1893674527047176</v>
      </c>
      <c r="S85">
        <v>3195.2116063612302</v>
      </c>
      <c r="T85">
        <v>562.21063256263699</v>
      </c>
      <c r="U85">
        <v>0.86955128814315896</v>
      </c>
      <c r="V85">
        <f t="shared" si="31"/>
        <v>15.176082949343527</v>
      </c>
    </row>
    <row r="86" spans="1:22" x14ac:dyDescent="0.25">
      <c r="A86" t="s">
        <v>87</v>
      </c>
      <c r="B86">
        <v>1007</v>
      </c>
      <c r="C86">
        <v>0</v>
      </c>
      <c r="D86">
        <v>10051659.0033473</v>
      </c>
      <c r="E86">
        <v>42.65148258</v>
      </c>
      <c r="F86">
        <v>6981</v>
      </c>
      <c r="G86">
        <v>1080</v>
      </c>
      <c r="H86">
        <v>1000</v>
      </c>
      <c r="I86">
        <v>6850.2158786776899</v>
      </c>
      <c r="J86">
        <v>12645.7939111497</v>
      </c>
      <c r="K86">
        <v>198475.575375435</v>
      </c>
      <c r="L86">
        <v>2.1306407451629599</v>
      </c>
      <c r="M86">
        <v>14.694987342822399</v>
      </c>
      <c r="N86">
        <f t="shared" si="32"/>
        <v>4.9954670184479195E-2</v>
      </c>
      <c r="O86">
        <v>30289.0265320211</v>
      </c>
      <c r="P86">
        <v>46.579904079437199</v>
      </c>
      <c r="Q86">
        <v>1.39518584161927</v>
      </c>
      <c r="R86">
        <f t="shared" si="30"/>
        <v>1.0921051570028963</v>
      </c>
      <c r="S86">
        <v>14001.753740673499</v>
      </c>
      <c r="T86">
        <v>599.79695057868901</v>
      </c>
      <c r="U86">
        <v>0.10722615274698299</v>
      </c>
      <c r="V86">
        <f t="shared" si="31"/>
        <v>14.06274563735667</v>
      </c>
    </row>
    <row r="87" spans="1:22" x14ac:dyDescent="0.25">
      <c r="A87" t="s">
        <v>88</v>
      </c>
      <c r="B87">
        <v>1008</v>
      </c>
      <c r="C87">
        <v>0</v>
      </c>
      <c r="D87">
        <v>10223307.3521789</v>
      </c>
      <c r="E87">
        <v>38.438872099999998</v>
      </c>
      <c r="F87">
        <v>5513</v>
      </c>
      <c r="G87">
        <v>1104</v>
      </c>
      <c r="H87">
        <v>1000</v>
      </c>
      <c r="I87" t="s">
        <v>28</v>
      </c>
      <c r="J87">
        <v>1238.98435475677</v>
      </c>
      <c r="K87">
        <v>198896.27607879601</v>
      </c>
      <c r="L87">
        <v>2.0737142562866202</v>
      </c>
      <c r="M87">
        <v>159.53170914966199</v>
      </c>
      <c r="N87">
        <f t="shared" si="32"/>
        <v>5.394836380453058E-2</v>
      </c>
      <c r="O87">
        <v>19889.6276078796</v>
      </c>
      <c r="P87">
        <v>44.917633295059197</v>
      </c>
      <c r="Q87">
        <v>15.0531709149662</v>
      </c>
      <c r="R87">
        <f t="shared" si="30"/>
        <v>1.1685471201705526</v>
      </c>
      <c r="S87">
        <v>2581.61712259465</v>
      </c>
      <c r="T87">
        <v>601.06188416480995</v>
      </c>
      <c r="U87">
        <v>1.0836559498779601</v>
      </c>
      <c r="V87">
        <f t="shared" si="31"/>
        <v>15.636824165941382</v>
      </c>
    </row>
    <row r="88" spans="1:22" x14ac:dyDescent="0.25">
      <c r="A88" t="s">
        <v>89</v>
      </c>
      <c r="B88">
        <v>1009</v>
      </c>
      <c r="C88">
        <v>0</v>
      </c>
      <c r="D88">
        <v>10235280.2781976</v>
      </c>
      <c r="E88">
        <v>75.580399749999998</v>
      </c>
      <c r="F88">
        <v>8059</v>
      </c>
      <c r="G88">
        <v>1118</v>
      </c>
      <c r="H88">
        <v>1000</v>
      </c>
      <c r="I88" t="s">
        <v>28</v>
      </c>
      <c r="J88">
        <v>1078.4389401972201</v>
      </c>
      <c r="K88">
        <v>194057.88702013699</v>
      </c>
      <c r="L88">
        <v>2.0896971225738499</v>
      </c>
      <c r="M88">
        <v>178.94332343437699</v>
      </c>
      <c r="N88">
        <f t="shared" si="32"/>
        <v>2.7648664594074866E-2</v>
      </c>
      <c r="O88">
        <v>19467.848596640401</v>
      </c>
      <c r="P88">
        <v>44.904984712600701</v>
      </c>
      <c r="Q88">
        <v>17.051878387366099</v>
      </c>
      <c r="R88">
        <f t="shared" si="30"/>
        <v>0.59413531631394556</v>
      </c>
      <c r="S88">
        <v>2473.2786213172699</v>
      </c>
      <c r="T88">
        <v>553.86397409438996</v>
      </c>
      <c r="U88">
        <v>1.2933877191646499</v>
      </c>
      <c r="V88">
        <f t="shared" si="31"/>
        <v>7.3281429567245704</v>
      </c>
    </row>
    <row r="89" spans="1:22" x14ac:dyDescent="0.25">
      <c r="M89">
        <f t="shared" ref="M89:N89" si="33">AVERAGE(M79:M88)</f>
        <v>120.50900577816719</v>
      </c>
      <c r="N89">
        <f t="shared" si="33"/>
        <v>5.2763895926878933E-2</v>
      </c>
      <c r="Q89">
        <f t="shared" ref="Q89:R89" si="34">AVERAGE(Q79:Q88)</f>
        <v>11.410848629238792</v>
      </c>
      <c r="R89">
        <f t="shared" si="34"/>
        <v>1.119334198301098</v>
      </c>
      <c r="U89">
        <f t="shared" ref="U89:V89" si="35">AVERAGE(U79:U88)</f>
        <v>0.84826548646426103</v>
      </c>
      <c r="V89">
        <f t="shared" si="35"/>
        <v>14.151523773462714</v>
      </c>
    </row>
    <row r="90" spans="1:22" x14ac:dyDescent="0.25">
      <c r="A90" t="s">
        <v>108</v>
      </c>
      <c r="B90">
        <v>1000</v>
      </c>
      <c r="C90">
        <v>0</v>
      </c>
      <c r="D90">
        <v>12658128.812338</v>
      </c>
      <c r="E90">
        <v>86.098260164260793</v>
      </c>
      <c r="F90">
        <v>9221</v>
      </c>
      <c r="G90">
        <v>1390</v>
      </c>
      <c r="H90">
        <v>1000</v>
      </c>
      <c r="I90">
        <v>2441.9962251923898</v>
      </c>
      <c r="J90">
        <v>2484.2590174637699</v>
      </c>
      <c r="K90">
        <v>246881.777566595</v>
      </c>
      <c r="L90">
        <v>3.9256675243377601</v>
      </c>
      <c r="M90">
        <v>98.378436721401698</v>
      </c>
      <c r="N90">
        <f t="shared" si="32"/>
        <v>4.559520153889586E-2</v>
      </c>
      <c r="O90">
        <v>25305.649030450801</v>
      </c>
      <c r="P90">
        <v>84.455862998962402</v>
      </c>
      <c r="Q90">
        <v>9.1863971721780793</v>
      </c>
      <c r="R90">
        <f t="shared" si="30"/>
        <v>0.98092415384277243</v>
      </c>
      <c r="S90">
        <v>4176.0082746240496</v>
      </c>
      <c r="T90">
        <v>1114.60980653762</v>
      </c>
      <c r="U90">
        <v>0.68098746759805096</v>
      </c>
      <c r="V90">
        <f t="shared" si="31"/>
        <v>12.945787805829463</v>
      </c>
    </row>
    <row r="91" spans="1:22" x14ac:dyDescent="0.25">
      <c r="A91" t="s">
        <v>90</v>
      </c>
      <c r="B91">
        <v>1001</v>
      </c>
      <c r="C91">
        <v>0</v>
      </c>
      <c r="D91">
        <v>12661923.1875461</v>
      </c>
      <c r="E91">
        <v>83.20831776</v>
      </c>
      <c r="F91">
        <v>8749</v>
      </c>
      <c r="G91">
        <v>1354</v>
      </c>
      <c r="H91">
        <v>1000</v>
      </c>
      <c r="I91">
        <v>1469.5857388254401</v>
      </c>
      <c r="J91">
        <v>6561.8985378239304</v>
      </c>
      <c r="K91">
        <v>247885.96350503599</v>
      </c>
      <c r="L91">
        <v>4.2490887641906703</v>
      </c>
      <c r="M91">
        <v>36.776561474728503</v>
      </c>
      <c r="N91">
        <f t="shared" si="32"/>
        <v>5.1065673223275966E-2</v>
      </c>
      <c r="O91">
        <v>29343.8881784447</v>
      </c>
      <c r="P91">
        <v>91.186656236648503</v>
      </c>
      <c r="Q91">
        <v>3.47185947928048</v>
      </c>
      <c r="R91">
        <f t="shared" si="30"/>
        <v>1.0958839054968115</v>
      </c>
      <c r="S91">
        <v>8301.5449854081398</v>
      </c>
      <c r="T91">
        <v>1151.1054539680399</v>
      </c>
      <c r="U91">
        <v>0.26511328048682598</v>
      </c>
      <c r="V91">
        <f t="shared" si="31"/>
        <v>13.834019061510226</v>
      </c>
    </row>
    <row r="92" spans="1:22" x14ac:dyDescent="0.25">
      <c r="A92" t="s">
        <v>91</v>
      </c>
      <c r="B92">
        <v>1002</v>
      </c>
      <c r="C92">
        <v>0</v>
      </c>
      <c r="D92">
        <v>13371924.1049059</v>
      </c>
      <c r="E92">
        <v>63.500478029999996</v>
      </c>
      <c r="F92">
        <v>6976</v>
      </c>
      <c r="G92">
        <v>1323</v>
      </c>
      <c r="H92">
        <v>1000</v>
      </c>
      <c r="I92">
        <v>2216.4529019445499</v>
      </c>
      <c r="J92">
        <v>28277.336431292799</v>
      </c>
      <c r="K92">
        <v>282533.982299914</v>
      </c>
      <c r="L92">
        <v>3.9817233085632302</v>
      </c>
      <c r="M92">
        <v>8.9915344921684905</v>
      </c>
      <c r="N92">
        <f t="shared" si="32"/>
        <v>6.2703832035439416E-2</v>
      </c>
      <c r="O92">
        <v>51845.572858783598</v>
      </c>
      <c r="P92">
        <v>89.619743824005099</v>
      </c>
      <c r="Q92">
        <v>0.83346734176169801</v>
      </c>
      <c r="R92">
        <f t="shared" si="30"/>
        <v>1.4113239239185789</v>
      </c>
      <c r="S92">
        <v>29971.053859142899</v>
      </c>
      <c r="T92">
        <v>1482.12532830238</v>
      </c>
      <c r="U92">
        <v>5.98966395567525E-2</v>
      </c>
      <c r="V92">
        <f t="shared" si="31"/>
        <v>23.340380644097966</v>
      </c>
    </row>
    <row r="93" spans="1:22" x14ac:dyDescent="0.25">
      <c r="A93" t="s">
        <v>92</v>
      </c>
      <c r="B93">
        <v>1003</v>
      </c>
      <c r="C93">
        <v>0</v>
      </c>
      <c r="D93">
        <v>12839710.949845901</v>
      </c>
      <c r="E93">
        <v>106.9872591</v>
      </c>
      <c r="F93">
        <v>10500</v>
      </c>
      <c r="G93">
        <v>1361</v>
      </c>
      <c r="H93">
        <v>1000</v>
      </c>
      <c r="I93" s="1">
        <v>1.73397266047817E+16</v>
      </c>
      <c r="J93">
        <v>2319.5782307218701</v>
      </c>
      <c r="K93">
        <v>256096.67036103999</v>
      </c>
      <c r="L93">
        <v>3.7377760410308798</v>
      </c>
      <c r="M93">
        <v>109.406567439349</v>
      </c>
      <c r="N93">
        <f t="shared" si="32"/>
        <v>3.493664640513143E-2</v>
      </c>
      <c r="O93">
        <v>26324.261455215001</v>
      </c>
      <c r="P93">
        <v>86.602776050567599</v>
      </c>
      <c r="Q93">
        <v>10.348727586145101</v>
      </c>
      <c r="R93">
        <f t="shared" si="30"/>
        <v>0.80946812526172662</v>
      </c>
      <c r="S93">
        <v>4125.5427098612699</v>
      </c>
      <c r="T93">
        <v>1075.95560979843</v>
      </c>
      <c r="U93">
        <v>0.77857450773598602</v>
      </c>
      <c r="V93">
        <f t="shared" si="31"/>
        <v>10.056857413206037</v>
      </c>
    </row>
    <row r="94" spans="1:22" x14ac:dyDescent="0.25">
      <c r="A94" t="s">
        <v>93</v>
      </c>
      <c r="B94">
        <v>1004</v>
      </c>
      <c r="C94">
        <v>0</v>
      </c>
      <c r="D94">
        <v>13131710.3466898</v>
      </c>
      <c r="E94">
        <v>170.32705283164901</v>
      </c>
      <c r="F94">
        <v>12602</v>
      </c>
      <c r="G94">
        <v>1376</v>
      </c>
      <c r="H94">
        <v>1000</v>
      </c>
      <c r="I94" t="s">
        <v>28</v>
      </c>
      <c r="J94">
        <v>1914.39126413688</v>
      </c>
      <c r="K94">
        <v>250964.387797965</v>
      </c>
      <c r="L94">
        <v>3.6565361022949201</v>
      </c>
      <c r="M94">
        <v>130.09357136098001</v>
      </c>
      <c r="N94">
        <f t="shared" si="32"/>
        <v>2.1467735403776608E-2</v>
      </c>
      <c r="O94">
        <v>25499.9860005601</v>
      </c>
      <c r="P94">
        <v>84.587076425552297</v>
      </c>
      <c r="Q94">
        <v>12.32015376285</v>
      </c>
      <c r="R94">
        <f t="shared" si="30"/>
        <v>0.49661562869380488</v>
      </c>
      <c r="S94">
        <v>3664.2340946531799</v>
      </c>
      <c r="T94">
        <v>1071.0444605350399</v>
      </c>
      <c r="U94">
        <v>0.91404660233091395</v>
      </c>
      <c r="V94">
        <f t="shared" si="31"/>
        <v>6.2881641097474903</v>
      </c>
    </row>
    <row r="95" spans="1:22" x14ac:dyDescent="0.25">
      <c r="A95" t="s">
        <v>94</v>
      </c>
      <c r="B95">
        <v>1005</v>
      </c>
      <c r="C95">
        <v>0</v>
      </c>
      <c r="D95">
        <v>12646786.2634353</v>
      </c>
      <c r="E95">
        <v>100.1031318</v>
      </c>
      <c r="F95">
        <v>11025</v>
      </c>
      <c r="G95">
        <v>1394</v>
      </c>
      <c r="H95">
        <v>1000</v>
      </c>
      <c r="I95" t="s">
        <v>28</v>
      </c>
      <c r="J95">
        <v>1865.27476176805</v>
      </c>
      <c r="K95">
        <v>243096.202039778</v>
      </c>
      <c r="L95">
        <v>3.5409483909606898</v>
      </c>
      <c r="M95">
        <v>129.32728851665399</v>
      </c>
      <c r="N95">
        <f t="shared" si="32"/>
        <v>3.5373003094801174E-2</v>
      </c>
      <c r="O95">
        <v>24632.9209882992</v>
      </c>
      <c r="P95">
        <v>85.921660661697302</v>
      </c>
      <c r="Q95">
        <v>12.206054943321099</v>
      </c>
      <c r="R95">
        <f t="shared" si="30"/>
        <v>0.85833139400037539</v>
      </c>
      <c r="S95">
        <v>3577.5143071861899</v>
      </c>
      <c r="T95">
        <v>1073.4977324008901</v>
      </c>
      <c r="U95">
        <v>0.917955670935653</v>
      </c>
      <c r="V95">
        <f t="shared" si="31"/>
        <v>10.723917554804116</v>
      </c>
    </row>
    <row r="96" spans="1:22" x14ac:dyDescent="0.25">
      <c r="A96" t="s">
        <v>95</v>
      </c>
      <c r="B96">
        <v>1006</v>
      </c>
      <c r="C96">
        <v>0</v>
      </c>
      <c r="D96">
        <v>13303237.2179278</v>
      </c>
      <c r="E96">
        <v>82.440275670000005</v>
      </c>
      <c r="F96">
        <v>9501</v>
      </c>
      <c r="G96">
        <v>1361</v>
      </c>
      <c r="H96">
        <v>1000</v>
      </c>
      <c r="I96" t="s">
        <v>28</v>
      </c>
      <c r="J96">
        <v>1829.0416732169599</v>
      </c>
      <c r="K96">
        <v>268733.35861776501</v>
      </c>
      <c r="L96">
        <v>3.6865994930267298</v>
      </c>
      <c r="M96">
        <v>145.925771322153</v>
      </c>
      <c r="N96">
        <f t="shared" si="32"/>
        <v>4.4718427529085551E-2</v>
      </c>
      <c r="O96">
        <v>27003.2381807821</v>
      </c>
      <c r="P96">
        <v>85.517232418060303</v>
      </c>
      <c r="Q96">
        <v>13.763599198528899</v>
      </c>
      <c r="R96">
        <f t="shared" si="30"/>
        <v>1.0373234650545935</v>
      </c>
      <c r="S96">
        <v>3644.8143840971202</v>
      </c>
      <c r="T96">
        <v>1102.8092303276001</v>
      </c>
      <c r="U96">
        <v>0.99274540185107996</v>
      </c>
      <c r="V96">
        <f t="shared" si="31"/>
        <v>13.377068688392463</v>
      </c>
    </row>
    <row r="97" spans="1:22" x14ac:dyDescent="0.25">
      <c r="A97" t="s">
        <v>96</v>
      </c>
      <c r="B97">
        <v>1007</v>
      </c>
      <c r="C97">
        <v>0</v>
      </c>
      <c r="D97">
        <v>12772876.0600472</v>
      </c>
      <c r="E97">
        <v>69.541338440000004</v>
      </c>
      <c r="F97">
        <v>8043</v>
      </c>
      <c r="G97">
        <v>1336</v>
      </c>
      <c r="H97">
        <v>1000</v>
      </c>
      <c r="I97">
        <v>1082.3166090833199</v>
      </c>
      <c r="J97">
        <v>5516.1057822033699</v>
      </c>
      <c r="K97">
        <v>253495.89208159799</v>
      </c>
      <c r="L97">
        <v>3.6199071407318102</v>
      </c>
      <c r="M97">
        <v>44.955589339757204</v>
      </c>
      <c r="N97">
        <f t="shared" si="32"/>
        <v>5.2054033211555911E-2</v>
      </c>
      <c r="O97">
        <v>28963.613679191301</v>
      </c>
      <c r="P97">
        <v>86.962190628051701</v>
      </c>
      <c r="Q97">
        <v>4.2507357224070397</v>
      </c>
      <c r="R97">
        <f t="shared" si="30"/>
        <v>1.2505107405012392</v>
      </c>
      <c r="S97">
        <v>7211.3346047294799</v>
      </c>
      <c r="T97">
        <v>1158.8476691246001</v>
      </c>
      <c r="U97">
        <v>0.30732347954519401</v>
      </c>
      <c r="V97">
        <f t="shared" si="31"/>
        <v>16.664155380392188</v>
      </c>
    </row>
    <row r="98" spans="1:22" x14ac:dyDescent="0.25">
      <c r="A98" t="s">
        <v>97</v>
      </c>
      <c r="B98">
        <v>1008</v>
      </c>
      <c r="C98">
        <v>0</v>
      </c>
      <c r="D98">
        <v>12731637.486859201</v>
      </c>
      <c r="E98">
        <v>84.082086320000002</v>
      </c>
      <c r="F98">
        <v>9124</v>
      </c>
      <c r="G98">
        <v>1359</v>
      </c>
      <c r="H98">
        <v>1000</v>
      </c>
      <c r="I98" t="s">
        <v>28</v>
      </c>
      <c r="J98">
        <v>2103.96001692861</v>
      </c>
      <c r="K98">
        <v>249596.16756086299</v>
      </c>
      <c r="L98">
        <v>3.5373606681823699</v>
      </c>
      <c r="M98">
        <v>117.631611605066</v>
      </c>
      <c r="N98">
        <f t="shared" si="32"/>
        <v>4.207032464346646E-2</v>
      </c>
      <c r="O98">
        <v>25424.9385739063</v>
      </c>
      <c r="P98">
        <v>85.830996990203801</v>
      </c>
      <c r="Q98">
        <v>11.0843259231807</v>
      </c>
      <c r="R98">
        <f t="shared" si="30"/>
        <v>1.0208000389470331</v>
      </c>
      <c r="S98">
        <v>3853.6260680832602</v>
      </c>
      <c r="T98">
        <v>1083.52877449989</v>
      </c>
      <c r="U98">
        <v>0.83160613180702703</v>
      </c>
      <c r="V98">
        <f t="shared" si="31"/>
        <v>12.886559098643094</v>
      </c>
    </row>
    <row r="99" spans="1:22" x14ac:dyDescent="0.25">
      <c r="A99" t="s">
        <v>98</v>
      </c>
      <c r="B99">
        <v>1009</v>
      </c>
      <c r="C99">
        <v>0</v>
      </c>
      <c r="D99">
        <v>12748015.826192001</v>
      </c>
      <c r="E99">
        <v>88.52405143</v>
      </c>
      <c r="F99">
        <v>9033</v>
      </c>
      <c r="G99">
        <v>1398</v>
      </c>
      <c r="H99">
        <v>1000</v>
      </c>
      <c r="I99" t="s">
        <v>28</v>
      </c>
      <c r="J99">
        <v>1379.7336609158599</v>
      </c>
      <c r="K99">
        <v>243593.51318186999</v>
      </c>
      <c r="L99">
        <v>3.5002796649932799</v>
      </c>
      <c r="M99">
        <v>175.55111278518299</v>
      </c>
      <c r="N99">
        <f t="shared" si="32"/>
        <v>3.9540436846828127E-2</v>
      </c>
      <c r="O99">
        <v>24404.613018337801</v>
      </c>
      <c r="P99">
        <v>85.255570173263493</v>
      </c>
      <c r="Q99">
        <v>16.6879159432394</v>
      </c>
      <c r="R99">
        <f t="shared" si="30"/>
        <v>0.96307804258912566</v>
      </c>
      <c r="S99">
        <v>3118.0433682834</v>
      </c>
      <c r="T99">
        <v>1069.75422620773</v>
      </c>
      <c r="U99">
        <v>1.25988787300706</v>
      </c>
      <c r="V99">
        <f t="shared" si="31"/>
        <v>12.084334245068227</v>
      </c>
    </row>
    <row r="100" spans="1:22" x14ac:dyDescent="0.25">
      <c r="M100">
        <f t="shared" ref="M100:N100" si="36">AVERAGE(M90:M99)</f>
        <v>99.703804505744102</v>
      </c>
      <c r="N100">
        <f t="shared" si="36"/>
        <v>4.2952531393225649E-2</v>
      </c>
      <c r="Q100">
        <f t="shared" ref="Q100:R100" si="37">AVERAGE(Q90:Q99)</f>
        <v>9.4153237072892502</v>
      </c>
      <c r="R100">
        <f t="shared" si="37"/>
        <v>0.99242594183060606</v>
      </c>
      <c r="U100">
        <f t="shared" ref="U100:V100" si="38">AVERAGE(U90:U99)</f>
        <v>0.70081370548545441</v>
      </c>
      <c r="V100">
        <f t="shared" si="38"/>
        <v>13.220124400169126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1"/>
  <sheetViews>
    <sheetView topLeftCell="A52" workbookViewId="0">
      <selection activeCell="Z82" sqref="Z82:Z91"/>
    </sheetView>
  </sheetViews>
  <sheetFormatPr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48" x14ac:dyDescent="0.25">
      <c r="A2" t="s">
        <v>116</v>
      </c>
      <c r="B2">
        <v>1000</v>
      </c>
      <c r="C2">
        <v>0</v>
      </c>
      <c r="D2">
        <v>35330.617447894903</v>
      </c>
      <c r="E2">
        <v>1.5840880870819001</v>
      </c>
      <c r="F2">
        <v>972</v>
      </c>
      <c r="G2">
        <v>307</v>
      </c>
      <c r="H2">
        <v>100</v>
      </c>
      <c r="I2" t="s">
        <v>28</v>
      </c>
      <c r="J2">
        <v>311.28158160118602</v>
      </c>
      <c r="K2">
        <v>5194.8852605565098</v>
      </c>
      <c r="L2">
        <v>0.162022590637207</v>
      </c>
      <c r="M2">
        <v>15.688701059133599</v>
      </c>
      <c r="N2">
        <f>L2/$E2</f>
        <v>0.10228130112112266</v>
      </c>
      <c r="O2">
        <v>666.38687042326796</v>
      </c>
      <c r="P2">
        <v>1.00141501426696</v>
      </c>
      <c r="Q2">
        <v>1.1407847743366999</v>
      </c>
      <c r="R2">
        <f t="shared" ref="R2:R65" si="0">P2/$E2</f>
        <v>0.63217129301925312</v>
      </c>
      <c r="S2">
        <v>324.65320718993303</v>
      </c>
      <c r="T2">
        <v>12.184535741806</v>
      </c>
      <c r="U2">
        <v>4.29566873824185E-2</v>
      </c>
      <c r="V2">
        <f t="shared" ref="V2:V65" si="1">T2/$E2</f>
        <v>7.6918296660203582</v>
      </c>
      <c r="W2">
        <v>311.71518076269598</v>
      </c>
      <c r="X2">
        <v>181.950177669525</v>
      </c>
      <c r="Y2">
        <v>1.3929483372579999E-3</v>
      </c>
      <c r="Z2">
        <f t="shared" ref="Z2:Z31" si="2">X2/$E2</f>
        <v>114.86114891798809</v>
      </c>
      <c r="AV2" s="1"/>
    </row>
    <row r="3" spans="1:48" x14ac:dyDescent="0.25">
      <c r="A3" t="s">
        <v>26</v>
      </c>
      <c r="B3">
        <v>1001</v>
      </c>
      <c r="C3">
        <v>0</v>
      </c>
      <c r="D3">
        <v>31756.874920602098</v>
      </c>
      <c r="E3">
        <v>0.81243705749511697</v>
      </c>
      <c r="F3">
        <v>545</v>
      </c>
      <c r="G3">
        <v>262</v>
      </c>
      <c r="H3">
        <v>100</v>
      </c>
      <c r="I3">
        <v>385.56724070895399</v>
      </c>
      <c r="J3">
        <v>384.30150347542002</v>
      </c>
      <c r="K3">
        <v>5022.26679037746</v>
      </c>
      <c r="L3">
        <v>0.10937070846557601</v>
      </c>
      <c r="M3">
        <v>12.068558787719301</v>
      </c>
      <c r="N3">
        <f t="shared" ref="N3:N66" si="3">L3/E3</f>
        <v>0.13462053146958203</v>
      </c>
      <c r="O3">
        <v>747.12407023304604</v>
      </c>
      <c r="P3">
        <v>0.98211407661437899</v>
      </c>
      <c r="Q3">
        <v>0.94410915251813599</v>
      </c>
      <c r="R3">
        <f t="shared" si="0"/>
        <v>1.2088494333855295</v>
      </c>
      <c r="S3">
        <v>399.23679073078</v>
      </c>
      <c r="T3">
        <v>12.551727771758999</v>
      </c>
      <c r="U3">
        <v>3.8863462984902501E-2</v>
      </c>
      <c r="V3">
        <f t="shared" si="1"/>
        <v>15.449477169909178</v>
      </c>
      <c r="W3">
        <v>384.67489957219499</v>
      </c>
      <c r="X3">
        <v>229.64334011077801</v>
      </c>
      <c r="Y3">
        <v>9.7162278418897504E-4</v>
      </c>
      <c r="Z3">
        <f t="shared" si="2"/>
        <v>282.65985406772052</v>
      </c>
    </row>
    <row r="4" spans="1:48" x14ac:dyDescent="0.25">
      <c r="A4" t="s">
        <v>27</v>
      </c>
      <c r="B4">
        <v>1002</v>
      </c>
      <c r="C4">
        <v>0</v>
      </c>
      <c r="D4">
        <v>32066.4694623416</v>
      </c>
      <c r="E4">
        <v>0.76557016372680597</v>
      </c>
      <c r="F4">
        <v>505</v>
      </c>
      <c r="G4">
        <v>265</v>
      </c>
      <c r="H4">
        <v>100</v>
      </c>
      <c r="I4" t="s">
        <v>28</v>
      </c>
      <c r="J4">
        <v>400.15771191983299</v>
      </c>
      <c r="K4">
        <v>5256.9492299652302</v>
      </c>
      <c r="L4">
        <v>9.3739986419677707E-2</v>
      </c>
      <c r="M4">
        <v>12.1371933449539</v>
      </c>
      <c r="N4">
        <f t="shared" si="3"/>
        <v>0.12244467047063352</v>
      </c>
      <c r="O4">
        <v>756.59924770197597</v>
      </c>
      <c r="P4">
        <v>0.982186079025268</v>
      </c>
      <c r="Q4">
        <v>0.89075263368546898</v>
      </c>
      <c r="R4">
        <f t="shared" si="0"/>
        <v>1.2829471752712682</v>
      </c>
      <c r="S4">
        <v>414.93691818410701</v>
      </c>
      <c r="T4">
        <v>12.3605990409851</v>
      </c>
      <c r="U4">
        <v>3.6933453546021497E-2</v>
      </c>
      <c r="V4">
        <f t="shared" si="1"/>
        <v>16.14561228563759</v>
      </c>
      <c r="W4">
        <v>400.59422309948701</v>
      </c>
      <c r="X4">
        <v>221.535711050033</v>
      </c>
      <c r="Y4">
        <v>1.0908478498621399E-3</v>
      </c>
      <c r="Z4">
        <f t="shared" si="2"/>
        <v>289.37349121809314</v>
      </c>
    </row>
    <row r="5" spans="1:48" x14ac:dyDescent="0.25">
      <c r="A5" t="s">
        <v>29</v>
      </c>
      <c r="B5">
        <v>1003</v>
      </c>
      <c r="C5">
        <v>0</v>
      </c>
      <c r="D5">
        <v>34546.4459440586</v>
      </c>
      <c r="E5">
        <v>1.01555180549621</v>
      </c>
      <c r="F5">
        <v>710</v>
      </c>
      <c r="G5">
        <v>268</v>
      </c>
      <c r="H5">
        <v>100</v>
      </c>
      <c r="I5" t="s">
        <v>28</v>
      </c>
      <c r="J5">
        <v>237.227621281002</v>
      </c>
      <c r="K5">
        <v>4939.3217160281301</v>
      </c>
      <c r="L5">
        <v>9.1569423675537095E-2</v>
      </c>
      <c r="M5">
        <v>19.821022819165599</v>
      </c>
      <c r="N5">
        <f t="shared" si="3"/>
        <v>9.0167161517472019E-2</v>
      </c>
      <c r="O5">
        <v>580.29379252505203</v>
      </c>
      <c r="P5">
        <v>0.98205876350402799</v>
      </c>
      <c r="Q5">
        <v>1.44614766776115</v>
      </c>
      <c r="R5">
        <f t="shared" si="0"/>
        <v>0.96701985874977892</v>
      </c>
      <c r="S5">
        <v>250.485838417037</v>
      </c>
      <c r="T5">
        <v>11.373730659484799</v>
      </c>
      <c r="U5">
        <v>5.5888167931044098E-2</v>
      </c>
      <c r="V5">
        <f t="shared" si="1"/>
        <v>11.199557322363743</v>
      </c>
      <c r="W5">
        <v>237.50635994758099</v>
      </c>
      <c r="X5">
        <v>185.79694890975901</v>
      </c>
      <c r="Y5">
        <v>1.1749840304160299E-3</v>
      </c>
      <c r="Z5">
        <f t="shared" si="2"/>
        <v>182.95171935515052</v>
      </c>
    </row>
    <row r="6" spans="1:48" x14ac:dyDescent="0.25">
      <c r="A6" t="s">
        <v>30</v>
      </c>
      <c r="B6">
        <v>1004</v>
      </c>
      <c r="C6">
        <v>0</v>
      </c>
      <c r="D6">
        <v>35099.075254050404</v>
      </c>
      <c r="E6">
        <v>0.90618443489074696</v>
      </c>
      <c r="F6">
        <v>685</v>
      </c>
      <c r="G6">
        <v>255</v>
      </c>
      <c r="H6">
        <v>100</v>
      </c>
      <c r="I6">
        <v>108.35862751923101</v>
      </c>
      <c r="J6">
        <v>393.27158096341702</v>
      </c>
      <c r="K6">
        <v>5260.4478941585003</v>
      </c>
      <c r="L6">
        <v>0.109353780746459</v>
      </c>
      <c r="M6">
        <v>12.376120087985299</v>
      </c>
      <c r="N6">
        <f t="shared" si="3"/>
        <v>0.12067497138112189</v>
      </c>
      <c r="O6">
        <v>755.89270674706097</v>
      </c>
      <c r="P6">
        <v>0.99795889854431097</v>
      </c>
      <c r="Q6">
        <v>0.922062878012472</v>
      </c>
      <c r="R6">
        <f t="shared" si="0"/>
        <v>1.1012757007513914</v>
      </c>
      <c r="S6">
        <v>407.02599656213999</v>
      </c>
      <c r="T6">
        <v>12.3953757286071</v>
      </c>
      <c r="U6">
        <v>3.4974344103453001E-2</v>
      </c>
      <c r="V6">
        <f t="shared" si="1"/>
        <v>13.678645595034451</v>
      </c>
      <c r="W6">
        <v>393.594859974163</v>
      </c>
      <c r="X6">
        <v>191.00123953819201</v>
      </c>
      <c r="Y6">
        <v>8.2202484591893795E-4</v>
      </c>
      <c r="Z6">
        <f t="shared" si="2"/>
        <v>210.77523756101576</v>
      </c>
    </row>
    <row r="7" spans="1:48" x14ac:dyDescent="0.25">
      <c r="A7" t="s">
        <v>31</v>
      </c>
      <c r="B7">
        <v>1005</v>
      </c>
      <c r="C7">
        <v>0</v>
      </c>
      <c r="D7">
        <v>32431.2319508201</v>
      </c>
      <c r="E7">
        <v>0.99694919586181596</v>
      </c>
      <c r="F7">
        <v>668</v>
      </c>
      <c r="G7">
        <v>275</v>
      </c>
      <c r="H7">
        <v>100</v>
      </c>
      <c r="I7" s="1">
        <v>7.4120445330700896E+16</v>
      </c>
      <c r="J7">
        <v>165.875422935296</v>
      </c>
      <c r="K7">
        <v>4873.7724238424598</v>
      </c>
      <c r="L7">
        <v>9.3743085861205999E-2</v>
      </c>
      <c r="M7">
        <v>28.3821250767427</v>
      </c>
      <c r="N7">
        <f t="shared" si="3"/>
        <v>9.4029952830414279E-2</v>
      </c>
      <c r="O7">
        <v>542.00835117894906</v>
      </c>
      <c r="P7">
        <v>0.98211407661437899</v>
      </c>
      <c r="Q7">
        <v>2.26756273827481</v>
      </c>
      <c r="R7">
        <f t="shared" si="0"/>
        <v>0.98511948321036291</v>
      </c>
      <c r="S7">
        <v>180.632931892149</v>
      </c>
      <c r="T7">
        <v>11.4923937320709</v>
      </c>
      <c r="U7">
        <v>8.8967423236712501E-2</v>
      </c>
      <c r="V7">
        <f t="shared" si="1"/>
        <v>11.527562066125409</v>
      </c>
      <c r="W7">
        <v>166.272080555381</v>
      </c>
      <c r="X7">
        <v>191.346783399581</v>
      </c>
      <c r="Y7">
        <v>2.3912983193426201E-3</v>
      </c>
      <c r="Z7">
        <f t="shared" si="2"/>
        <v>191.93233135031585</v>
      </c>
    </row>
    <row r="8" spans="1:48" x14ac:dyDescent="0.25">
      <c r="A8" t="s">
        <v>32</v>
      </c>
      <c r="B8">
        <v>1006</v>
      </c>
      <c r="C8">
        <v>0</v>
      </c>
      <c r="D8">
        <v>34842.87151135</v>
      </c>
      <c r="E8">
        <v>0.85931444168090798</v>
      </c>
      <c r="F8">
        <v>612</v>
      </c>
      <c r="G8">
        <v>263</v>
      </c>
      <c r="H8">
        <v>100</v>
      </c>
      <c r="I8">
        <v>110.303500118964</v>
      </c>
      <c r="J8">
        <v>367.80961957255897</v>
      </c>
      <c r="K8">
        <v>5001.0666779498897</v>
      </c>
      <c r="L8">
        <v>9.3741655349731404E-2</v>
      </c>
      <c r="M8">
        <v>12.5968892922424</v>
      </c>
      <c r="N8">
        <f t="shared" si="3"/>
        <v>0.1090888862130177</v>
      </c>
      <c r="O8">
        <v>704.63992730063103</v>
      </c>
      <c r="P8">
        <v>0.95080709457397405</v>
      </c>
      <c r="Q8">
        <v>0.91577351380725303</v>
      </c>
      <c r="R8">
        <f t="shared" si="0"/>
        <v>1.1064716807436601</v>
      </c>
      <c r="S8">
        <v>380.90576882972101</v>
      </c>
      <c r="T8">
        <v>11.482272148132299</v>
      </c>
      <c r="U8">
        <v>3.5605782340280001E-2</v>
      </c>
      <c r="V8">
        <f t="shared" si="1"/>
        <v>13.362131009542662</v>
      </c>
      <c r="W8">
        <v>368.08537844931499</v>
      </c>
      <c r="X8">
        <v>201.91525363922099</v>
      </c>
      <c r="Y8">
        <v>7.4973263906775002E-4</v>
      </c>
      <c r="Z8">
        <f t="shared" si="2"/>
        <v>234.97248951647299</v>
      </c>
    </row>
    <row r="9" spans="1:48" x14ac:dyDescent="0.25">
      <c r="A9" t="s">
        <v>33</v>
      </c>
      <c r="B9">
        <v>1007</v>
      </c>
      <c r="C9">
        <v>0</v>
      </c>
      <c r="D9">
        <v>36147.647301794401</v>
      </c>
      <c r="E9">
        <v>0.84675502777099598</v>
      </c>
      <c r="F9">
        <v>522</v>
      </c>
      <c r="G9">
        <v>272</v>
      </c>
      <c r="H9">
        <v>100</v>
      </c>
      <c r="I9">
        <v>154.49218835398099</v>
      </c>
      <c r="J9">
        <v>602.95780554880901</v>
      </c>
      <c r="K9">
        <v>5234.9140350940097</v>
      </c>
      <c r="L9">
        <v>9.3733549118041895E-2</v>
      </c>
      <c r="M9">
        <v>7.6820569978843203</v>
      </c>
      <c r="N9">
        <f t="shared" si="3"/>
        <v>0.1106973635158527</v>
      </c>
      <c r="O9">
        <v>932.287511805539</v>
      </c>
      <c r="P9">
        <v>0.95101261138916005</v>
      </c>
      <c r="Q9">
        <v>0.54619030258174595</v>
      </c>
      <c r="R9">
        <f t="shared" si="0"/>
        <v>1.1231260284247884</v>
      </c>
      <c r="S9">
        <v>616.70275925100998</v>
      </c>
      <c r="T9">
        <v>11.980345249176001</v>
      </c>
      <c r="U9">
        <v>2.2795879870385199E-2</v>
      </c>
      <c r="V9">
        <f t="shared" si="1"/>
        <v>14.148537482810285</v>
      </c>
      <c r="W9">
        <v>603.33787595122999</v>
      </c>
      <c r="X9">
        <v>231.13080120086599</v>
      </c>
      <c r="Y9">
        <v>6.3034328260321904E-4</v>
      </c>
      <c r="Z9">
        <f t="shared" si="2"/>
        <v>272.96064814554023</v>
      </c>
    </row>
    <row r="10" spans="1:48" x14ac:dyDescent="0.25">
      <c r="A10" t="s">
        <v>34</v>
      </c>
      <c r="B10">
        <v>1008</v>
      </c>
      <c r="C10">
        <v>0</v>
      </c>
      <c r="D10">
        <v>34017.834492521797</v>
      </c>
      <c r="E10">
        <v>1.0497643947601301</v>
      </c>
      <c r="F10">
        <v>747</v>
      </c>
      <c r="G10">
        <v>277</v>
      </c>
      <c r="H10">
        <v>100</v>
      </c>
      <c r="I10" t="s">
        <v>28</v>
      </c>
      <c r="J10">
        <v>137.99957720486401</v>
      </c>
      <c r="K10">
        <v>4854.9989962653099</v>
      </c>
      <c r="L10">
        <v>0.109363794326782</v>
      </c>
      <c r="M10">
        <v>34.181259932832504</v>
      </c>
      <c r="N10">
        <f t="shared" si="3"/>
        <v>0.10417937098330669</v>
      </c>
      <c r="O10">
        <v>516.22499165203499</v>
      </c>
      <c r="P10">
        <v>1.01342749595642</v>
      </c>
      <c r="Q10">
        <v>2.7407722697996699</v>
      </c>
      <c r="R10">
        <f t="shared" si="0"/>
        <v>0.96538566274005422</v>
      </c>
      <c r="S10">
        <v>153.053290973354</v>
      </c>
      <c r="T10">
        <v>11.4304914474487</v>
      </c>
      <c r="U10">
        <v>0.109085216588325</v>
      </c>
      <c r="V10">
        <f t="shared" si="1"/>
        <v>10.888625585420579</v>
      </c>
      <c r="W10">
        <v>138.364161617815</v>
      </c>
      <c r="X10">
        <v>180.37404704093899</v>
      </c>
      <c r="Y10">
        <v>2.6419241300318802E-3</v>
      </c>
      <c r="Z10">
        <f t="shared" si="2"/>
        <v>171.82336145259933</v>
      </c>
    </row>
    <row r="11" spans="1:48" x14ac:dyDescent="0.25">
      <c r="A11" t="s">
        <v>35</v>
      </c>
      <c r="B11">
        <v>1009</v>
      </c>
      <c r="C11">
        <v>0</v>
      </c>
      <c r="D11">
        <v>37271.337360975398</v>
      </c>
      <c r="E11">
        <v>1.04479002952575</v>
      </c>
      <c r="F11">
        <v>665</v>
      </c>
      <c r="G11">
        <v>262</v>
      </c>
      <c r="H11">
        <v>100</v>
      </c>
      <c r="I11">
        <v>111.589782363513</v>
      </c>
      <c r="J11">
        <v>559.15504791893102</v>
      </c>
      <c r="K11">
        <v>5135.4011971631899</v>
      </c>
      <c r="L11">
        <v>9.3744039535522405E-2</v>
      </c>
      <c r="M11">
        <v>8.1842168219283309</v>
      </c>
      <c r="N11">
        <f t="shared" si="3"/>
        <v>8.9725243241529209E-2</v>
      </c>
      <c r="O11">
        <v>909.43947026581202</v>
      </c>
      <c r="P11">
        <v>0.93555498123168901</v>
      </c>
      <c r="Q11">
        <v>0.62645311644877799</v>
      </c>
      <c r="R11">
        <f t="shared" si="0"/>
        <v>0.89544784578041503</v>
      </c>
      <c r="S11">
        <v>575.13267783716503</v>
      </c>
      <c r="T11">
        <v>11.339013099670399</v>
      </c>
      <c r="U11">
        <v>2.8574596576922798E-2</v>
      </c>
      <c r="V11">
        <f t="shared" si="1"/>
        <v>10.852910900018248</v>
      </c>
      <c r="W11">
        <v>559.68080322763399</v>
      </c>
      <c r="X11">
        <v>183.918652296066</v>
      </c>
      <c r="Y11">
        <v>9.40267481550068E-4</v>
      </c>
      <c r="Z11">
        <f t="shared" si="2"/>
        <v>176.03408062723395</v>
      </c>
    </row>
    <row r="12" spans="1:48" x14ac:dyDescent="0.25">
      <c r="A12" t="s">
        <v>114</v>
      </c>
      <c r="B12">
        <v>1000</v>
      </c>
      <c r="C12">
        <v>0</v>
      </c>
      <c r="D12">
        <v>67876.918928304498</v>
      </c>
      <c r="E12">
        <v>4.9527642726898096</v>
      </c>
      <c r="F12">
        <v>1855</v>
      </c>
      <c r="G12">
        <v>536</v>
      </c>
      <c r="H12">
        <v>100</v>
      </c>
      <c r="I12">
        <v>124.525551676741</v>
      </c>
      <c r="J12">
        <v>832.60272317122099</v>
      </c>
      <c r="K12">
        <v>10256.7912093872</v>
      </c>
      <c r="L12">
        <v>0.40622067451477001</v>
      </c>
      <c r="M12">
        <v>11.3189498712196</v>
      </c>
      <c r="N12">
        <f t="shared" si="3"/>
        <v>8.2018980138974906E-2</v>
      </c>
      <c r="O12">
        <v>1540.0997836517499</v>
      </c>
      <c r="P12">
        <v>6.5902621746063197</v>
      </c>
      <c r="Q12">
        <v>0.84974146827891195</v>
      </c>
      <c r="R12">
        <f t="shared" si="0"/>
        <v>1.330623024185885</v>
      </c>
      <c r="S12">
        <v>859.91859471709904</v>
      </c>
      <c r="T12">
        <v>98.261231422424302</v>
      </c>
      <c r="U12">
        <v>3.2807809517890502E-2</v>
      </c>
      <c r="V12">
        <f t="shared" si="1"/>
        <v>19.839674576125013</v>
      </c>
      <c r="W12">
        <v>833.37485912782199</v>
      </c>
      <c r="X12">
        <v>2267.4193794727298</v>
      </c>
      <c r="Y12">
        <v>9.2737620849936897E-4</v>
      </c>
      <c r="Z12">
        <f t="shared" si="2"/>
        <v>457.808862815373</v>
      </c>
      <c r="AV12" s="1"/>
    </row>
    <row r="13" spans="1:48" x14ac:dyDescent="0.25">
      <c r="A13" t="s">
        <v>36</v>
      </c>
      <c r="B13">
        <v>1001</v>
      </c>
      <c r="C13">
        <v>0</v>
      </c>
      <c r="D13">
        <v>74800.435219711697</v>
      </c>
      <c r="E13">
        <v>7.5430948734283403</v>
      </c>
      <c r="F13">
        <v>2906</v>
      </c>
      <c r="G13">
        <v>553</v>
      </c>
      <c r="H13">
        <v>100</v>
      </c>
      <c r="I13">
        <v>117.525377069142</v>
      </c>
      <c r="J13">
        <v>661.62726706144099</v>
      </c>
      <c r="K13">
        <v>10510.1985169655</v>
      </c>
      <c r="L13">
        <v>0.40621638298034601</v>
      </c>
      <c r="M13">
        <v>14.885376918707699</v>
      </c>
      <c r="N13">
        <f t="shared" si="3"/>
        <v>5.3852747419537689E-2</v>
      </c>
      <c r="O13">
        <v>1358.6616247716599</v>
      </c>
      <c r="P13">
        <v>6.6000111103057799</v>
      </c>
      <c r="Q13">
        <v>1.05351516240562</v>
      </c>
      <c r="R13">
        <f t="shared" si="0"/>
        <v>0.87497389613317589</v>
      </c>
      <c r="S13">
        <v>685.47943038871495</v>
      </c>
      <c r="T13">
        <v>86.708022594451904</v>
      </c>
      <c r="U13">
        <v>3.6050756241064803E-2</v>
      </c>
      <c r="V13">
        <f t="shared" si="1"/>
        <v>11.49501949125599</v>
      </c>
      <c r="W13">
        <v>662.17695076723703</v>
      </c>
      <c r="X13">
        <v>1910.06853723526</v>
      </c>
      <c r="Y13">
        <v>8.3080570158091099E-4</v>
      </c>
      <c r="Z13">
        <f t="shared" si="2"/>
        <v>253.22080250690695</v>
      </c>
    </row>
    <row r="14" spans="1:48" x14ac:dyDescent="0.25">
      <c r="A14" t="s">
        <v>37</v>
      </c>
      <c r="B14">
        <v>1002</v>
      </c>
      <c r="C14">
        <v>0</v>
      </c>
      <c r="D14">
        <v>65618.091646434303</v>
      </c>
      <c r="E14">
        <v>4.7081220149993896</v>
      </c>
      <c r="F14">
        <v>1904</v>
      </c>
      <c r="G14">
        <v>550</v>
      </c>
      <c r="H14">
        <v>100</v>
      </c>
      <c r="I14">
        <v>105.363382676827</v>
      </c>
      <c r="J14">
        <v>818.32906422765495</v>
      </c>
      <c r="K14">
        <v>9833.5732538955399</v>
      </c>
      <c r="L14">
        <v>0.41221022605895902</v>
      </c>
      <c r="M14">
        <v>11.0166491497849</v>
      </c>
      <c r="N14">
        <f t="shared" si="3"/>
        <v>8.7553004094991033E-2</v>
      </c>
      <c r="O14">
        <v>1475.0496510590699</v>
      </c>
      <c r="P14">
        <v>6.6885275840759197</v>
      </c>
      <c r="Q14">
        <v>0.80251406865431796</v>
      </c>
      <c r="R14">
        <f t="shared" si="0"/>
        <v>1.4206359909040689</v>
      </c>
      <c r="S14">
        <v>843.40663717602695</v>
      </c>
      <c r="T14">
        <v>84.737801074981604</v>
      </c>
      <c r="U14">
        <v>3.0644851862912801E-2</v>
      </c>
      <c r="V14">
        <f t="shared" si="1"/>
        <v>17.998216869702894</v>
      </c>
      <c r="W14">
        <v>818.940828985861</v>
      </c>
      <c r="X14">
        <v>2013.74628949165</v>
      </c>
      <c r="Y14">
        <v>7.4757794260186302E-4</v>
      </c>
      <c r="Z14">
        <f t="shared" si="2"/>
        <v>427.71752369121873</v>
      </c>
    </row>
    <row r="15" spans="1:48" x14ac:dyDescent="0.25">
      <c r="A15" t="s">
        <v>38</v>
      </c>
      <c r="B15">
        <v>1003</v>
      </c>
      <c r="C15">
        <v>0</v>
      </c>
      <c r="D15">
        <v>68384.5264358727</v>
      </c>
      <c r="E15">
        <v>4.0832240581512398</v>
      </c>
      <c r="F15">
        <v>1721</v>
      </c>
      <c r="G15">
        <v>522</v>
      </c>
      <c r="H15">
        <v>100</v>
      </c>
      <c r="I15">
        <v>103.018002892892</v>
      </c>
      <c r="J15">
        <v>1293.4054695751499</v>
      </c>
      <c r="K15">
        <v>10121.9521625828</v>
      </c>
      <c r="L15">
        <v>0.40622067451477001</v>
      </c>
      <c r="M15">
        <v>6.8258151837780998</v>
      </c>
      <c r="N15">
        <f t="shared" si="3"/>
        <v>9.9485276519137286E-2</v>
      </c>
      <c r="O15">
        <v>1971.9169277906999</v>
      </c>
      <c r="P15">
        <v>6.5391254425048801</v>
      </c>
      <c r="Q15">
        <v>0.52459300209888704</v>
      </c>
      <c r="R15">
        <f t="shared" si="0"/>
        <v>1.6014613328531371</v>
      </c>
      <c r="S15">
        <v>1319.8088271709701</v>
      </c>
      <c r="T15">
        <v>88.497509241104098</v>
      </c>
      <c r="U15">
        <v>2.0413828622893E-2</v>
      </c>
      <c r="V15">
        <f t="shared" si="1"/>
        <v>21.673439414728833</v>
      </c>
      <c r="W15">
        <v>1294.0795457305401</v>
      </c>
      <c r="X15">
        <v>1986.1990282535501</v>
      </c>
      <c r="Y15">
        <v>5.2116383550712697E-4</v>
      </c>
      <c r="Z15">
        <f t="shared" si="2"/>
        <v>486.42910601208615</v>
      </c>
    </row>
    <row r="16" spans="1:48" x14ac:dyDescent="0.25">
      <c r="A16" t="s">
        <v>39</v>
      </c>
      <c r="B16">
        <v>1004</v>
      </c>
      <c r="C16">
        <v>0</v>
      </c>
      <c r="D16">
        <v>71506.164869831002</v>
      </c>
      <c r="E16">
        <v>4.4704272747039697</v>
      </c>
      <c r="F16">
        <v>1735</v>
      </c>
      <c r="G16">
        <v>531</v>
      </c>
      <c r="H16">
        <v>100</v>
      </c>
      <c r="I16">
        <v>128.31709677901</v>
      </c>
      <c r="J16">
        <v>557.10146564971296</v>
      </c>
      <c r="K16">
        <v>10269.125279789499</v>
      </c>
      <c r="L16">
        <v>0.403913974761962</v>
      </c>
      <c r="M16">
        <v>17.4331327648067</v>
      </c>
      <c r="N16">
        <f t="shared" si="3"/>
        <v>9.0352431645073353E-2</v>
      </c>
      <c r="O16">
        <v>1305.17789215319</v>
      </c>
      <c r="P16">
        <v>6.3443346023559499</v>
      </c>
      <c r="Q16">
        <v>1.3428010382831199</v>
      </c>
      <c r="R16">
        <f t="shared" si="0"/>
        <v>1.4191785734342519</v>
      </c>
      <c r="S16">
        <v>585.10361219531603</v>
      </c>
      <c r="T16">
        <v>85.778359174728394</v>
      </c>
      <c r="U16">
        <v>5.0263997264745501E-2</v>
      </c>
      <c r="V16">
        <f t="shared" si="1"/>
        <v>19.187955401960679</v>
      </c>
      <c r="W16">
        <v>557.83484907222203</v>
      </c>
      <c r="X16">
        <v>2175.2740485668101</v>
      </c>
      <c r="Y16">
        <v>1.3164270204420901E-3</v>
      </c>
      <c r="Z16">
        <f t="shared" si="2"/>
        <v>486.59197765628699</v>
      </c>
    </row>
    <row r="17" spans="1:48" x14ac:dyDescent="0.25">
      <c r="A17" t="s">
        <v>40</v>
      </c>
      <c r="B17">
        <v>1005</v>
      </c>
      <c r="C17">
        <v>0</v>
      </c>
      <c r="D17">
        <v>69415.532528597498</v>
      </c>
      <c r="E17">
        <v>4.1466131210327104</v>
      </c>
      <c r="F17">
        <v>1480</v>
      </c>
      <c r="G17">
        <v>531</v>
      </c>
      <c r="H17">
        <v>100</v>
      </c>
      <c r="I17">
        <v>151.63506370997601</v>
      </c>
      <c r="J17">
        <v>729.66765155662097</v>
      </c>
      <c r="K17">
        <v>10385.8290298543</v>
      </c>
      <c r="L17">
        <v>0.39061164855956998</v>
      </c>
      <c r="M17">
        <v>13.2336432315424</v>
      </c>
      <c r="N17">
        <f t="shared" si="3"/>
        <v>9.4200167017821163E-2</v>
      </c>
      <c r="O17">
        <v>1436.31307142125</v>
      </c>
      <c r="P17">
        <v>6.33827805519104</v>
      </c>
      <c r="Q17">
        <v>0.96844833172626998</v>
      </c>
      <c r="R17">
        <f t="shared" si="0"/>
        <v>1.5285433847304515</v>
      </c>
      <c r="S17">
        <v>756.68267348403401</v>
      </c>
      <c r="T17">
        <v>82.982592105865393</v>
      </c>
      <c r="U17">
        <v>3.7023735216685998E-2</v>
      </c>
      <c r="V17">
        <f t="shared" si="1"/>
        <v>20.012137540624636</v>
      </c>
      <c r="W17">
        <v>730.29263682453598</v>
      </c>
      <c r="X17">
        <v>2106.3885126113801</v>
      </c>
      <c r="Y17">
        <v>8.5653415850618501E-4</v>
      </c>
      <c r="Z17">
        <f t="shared" si="2"/>
        <v>507.97806574411885</v>
      </c>
    </row>
    <row r="18" spans="1:48" x14ac:dyDescent="0.25">
      <c r="A18" t="s">
        <v>41</v>
      </c>
      <c r="B18">
        <v>1006</v>
      </c>
      <c r="C18">
        <v>0</v>
      </c>
      <c r="D18">
        <v>68449.104355588395</v>
      </c>
      <c r="E18">
        <v>4.4577262401580802</v>
      </c>
      <c r="F18">
        <v>1764</v>
      </c>
      <c r="G18">
        <v>544</v>
      </c>
      <c r="H18">
        <v>100</v>
      </c>
      <c r="I18">
        <v>121.366914431186</v>
      </c>
      <c r="J18">
        <v>898.16037355655806</v>
      </c>
      <c r="K18">
        <v>9753.9047648749092</v>
      </c>
      <c r="L18">
        <v>0.40849328041076599</v>
      </c>
      <c r="M18">
        <v>9.8598698540341303</v>
      </c>
      <c r="N18">
        <f t="shared" si="3"/>
        <v>9.1637139295543638E-2</v>
      </c>
      <c r="O18">
        <v>1549.4676359923701</v>
      </c>
      <c r="P18">
        <v>6.24369072914123</v>
      </c>
      <c r="Q18">
        <v>0.72515697820953195</v>
      </c>
      <c r="R18">
        <f t="shared" si="0"/>
        <v>1.4006447217179976</v>
      </c>
      <c r="S18">
        <v>924.92263673265597</v>
      </c>
      <c r="T18">
        <v>83.635790348052893</v>
      </c>
      <c r="U18">
        <v>2.97967534128942E-2</v>
      </c>
      <c r="V18">
        <f t="shared" si="1"/>
        <v>18.761984438301216</v>
      </c>
      <c r="W18">
        <v>898.81761098813399</v>
      </c>
      <c r="X18">
        <v>1968.34941911697</v>
      </c>
      <c r="Y18">
        <v>7.3175955088480599E-4</v>
      </c>
      <c r="Z18">
        <f t="shared" si="2"/>
        <v>441.55906241724892</v>
      </c>
    </row>
    <row r="19" spans="1:48" x14ac:dyDescent="0.25">
      <c r="A19" t="s">
        <v>42</v>
      </c>
      <c r="B19">
        <v>1007</v>
      </c>
      <c r="C19">
        <v>0</v>
      </c>
      <c r="D19">
        <v>72284.527429506998</v>
      </c>
      <c r="E19">
        <v>4.7078471183776802</v>
      </c>
      <c r="F19">
        <v>2017</v>
      </c>
      <c r="G19">
        <v>523</v>
      </c>
      <c r="H19">
        <v>100</v>
      </c>
      <c r="I19">
        <v>137.82788198329601</v>
      </c>
      <c r="J19">
        <v>689.201707672255</v>
      </c>
      <c r="K19">
        <v>10116.0540543323</v>
      </c>
      <c r="L19">
        <v>0.39762926101684498</v>
      </c>
      <c r="M19">
        <v>13.677929467846001</v>
      </c>
      <c r="N19">
        <f t="shared" si="3"/>
        <v>8.4460954448722134E-2</v>
      </c>
      <c r="O19">
        <v>1382.5544923566199</v>
      </c>
      <c r="P19">
        <v>6.2183127403259197</v>
      </c>
      <c r="Q19">
        <v>1.00602302194829</v>
      </c>
      <c r="R19">
        <f t="shared" si="0"/>
        <v>1.3208399899079017</v>
      </c>
      <c r="S19">
        <v>715.36281620233103</v>
      </c>
      <c r="T19">
        <v>82.5218186378479</v>
      </c>
      <c r="U19">
        <v>3.7958566032046802E-2</v>
      </c>
      <c r="V19">
        <f t="shared" si="1"/>
        <v>17.528568061548448</v>
      </c>
      <c r="W19">
        <v>689.90838415910605</v>
      </c>
      <c r="X19">
        <v>2193.3553936481399</v>
      </c>
      <c r="Y19">
        <v>1.0253551013947699E-3</v>
      </c>
      <c r="Z19">
        <f t="shared" si="2"/>
        <v>465.89350471600875</v>
      </c>
    </row>
    <row r="20" spans="1:48" x14ac:dyDescent="0.25">
      <c r="A20" t="s">
        <v>43</v>
      </c>
      <c r="B20">
        <v>1008</v>
      </c>
      <c r="C20">
        <v>0</v>
      </c>
      <c r="D20">
        <v>68370.310338167896</v>
      </c>
      <c r="E20">
        <v>5.56803131103515</v>
      </c>
      <c r="F20">
        <v>2103</v>
      </c>
      <c r="G20">
        <v>539</v>
      </c>
      <c r="H20">
        <v>100</v>
      </c>
      <c r="I20">
        <v>133.403908615033</v>
      </c>
      <c r="J20">
        <v>909.22414104491997</v>
      </c>
      <c r="K20">
        <v>10245.3879070125</v>
      </c>
      <c r="L20">
        <v>0.40621972084045399</v>
      </c>
      <c r="M20">
        <v>10.268275273947401</v>
      </c>
      <c r="N20">
        <f t="shared" si="3"/>
        <v>7.2955717766057943E-2</v>
      </c>
      <c r="O20">
        <v>1603.4410272518701</v>
      </c>
      <c r="P20">
        <v>6.5976064205169598</v>
      </c>
      <c r="Q20">
        <v>0.76352667606155999</v>
      </c>
      <c r="R20">
        <f t="shared" si="0"/>
        <v>1.1849082830122235</v>
      </c>
      <c r="S20">
        <v>933.03784040512301</v>
      </c>
      <c r="T20">
        <v>88.180205583572302</v>
      </c>
      <c r="U20">
        <v>2.6191230836474899E-2</v>
      </c>
      <c r="V20">
        <f t="shared" si="1"/>
        <v>15.836873152780235</v>
      </c>
      <c r="W20">
        <v>909.82744552450197</v>
      </c>
      <c r="X20">
        <v>2187.1115453243201</v>
      </c>
      <c r="Y20">
        <v>6.6353768267621695E-4</v>
      </c>
      <c r="Z20">
        <f t="shared" si="2"/>
        <v>392.79799684131359</v>
      </c>
    </row>
    <row r="21" spans="1:48" x14ac:dyDescent="0.25">
      <c r="A21" t="s">
        <v>44</v>
      </c>
      <c r="B21">
        <v>1009</v>
      </c>
      <c r="C21">
        <v>0</v>
      </c>
      <c r="D21">
        <v>67471.005363555101</v>
      </c>
      <c r="E21">
        <v>3.5309822559356601</v>
      </c>
      <c r="F21">
        <v>1380</v>
      </c>
      <c r="G21">
        <v>517</v>
      </c>
      <c r="H21">
        <v>100</v>
      </c>
      <c r="I21">
        <v>116.978826817791</v>
      </c>
      <c r="J21">
        <v>771.33969381310396</v>
      </c>
      <c r="K21">
        <v>9685.9835669223103</v>
      </c>
      <c r="L21">
        <v>0.40416455268859802</v>
      </c>
      <c r="M21">
        <v>11.557351377886199</v>
      </c>
      <c r="N21">
        <f t="shared" si="3"/>
        <v>0.11446235732541232</v>
      </c>
      <c r="O21">
        <v>1462.6258485482499</v>
      </c>
      <c r="P21">
        <v>6.6128058433532697</v>
      </c>
      <c r="Q21">
        <v>0.89621493653177597</v>
      </c>
      <c r="R21">
        <f t="shared" si="0"/>
        <v>1.8727949799909063</v>
      </c>
      <c r="S21">
        <v>799.46022542310095</v>
      </c>
      <c r="T21">
        <v>89.570702552795396</v>
      </c>
      <c r="U21">
        <v>3.6456741219920499E-2</v>
      </c>
      <c r="V21">
        <f t="shared" si="1"/>
        <v>25.367078070762052</v>
      </c>
      <c r="W21">
        <v>772.03319560843704</v>
      </c>
      <c r="X21">
        <v>1992.29331421852</v>
      </c>
      <c r="Y21">
        <v>8.9908739417299797E-4</v>
      </c>
      <c r="Z21">
        <f t="shared" si="2"/>
        <v>564.23203794622032</v>
      </c>
    </row>
    <row r="22" spans="1:48" x14ac:dyDescent="0.25">
      <c r="A22" t="s">
        <v>112</v>
      </c>
      <c r="B22">
        <v>1000</v>
      </c>
      <c r="C22">
        <v>0</v>
      </c>
      <c r="D22">
        <v>104967.81317525799</v>
      </c>
      <c r="E22">
        <v>12.4678237438201</v>
      </c>
      <c r="F22">
        <v>3307</v>
      </c>
      <c r="G22">
        <v>776</v>
      </c>
      <c r="H22">
        <v>100</v>
      </c>
      <c r="I22">
        <v>101.697229738662</v>
      </c>
      <c r="J22">
        <v>2216.6312858060801</v>
      </c>
      <c r="K22">
        <v>15697.4137855629</v>
      </c>
      <c r="L22">
        <v>1.03616547584533</v>
      </c>
      <c r="M22">
        <v>6.0816530859594398</v>
      </c>
      <c r="N22">
        <f t="shared" si="3"/>
        <v>8.3107164260236191E-2</v>
      </c>
      <c r="O22">
        <v>3239.9472573207499</v>
      </c>
      <c r="P22">
        <v>19.592192411422701</v>
      </c>
      <c r="Q22">
        <v>0.46165367152730202</v>
      </c>
      <c r="R22">
        <f t="shared" si="0"/>
        <v>1.5714203869086554</v>
      </c>
      <c r="S22">
        <v>2257.8894399330702</v>
      </c>
      <c r="T22">
        <v>273.379986524581</v>
      </c>
      <c r="U22">
        <v>1.8612998197391002E-2</v>
      </c>
      <c r="V22">
        <f t="shared" si="1"/>
        <v>21.926840813745599</v>
      </c>
      <c r="W22">
        <v>2217.6403391733002</v>
      </c>
      <c r="X22">
        <v>6930.7963106632196</v>
      </c>
      <c r="Y22">
        <v>4.5521931124969202E-4</v>
      </c>
      <c r="Z22">
        <f t="shared" si="2"/>
        <v>555.89463350399001</v>
      </c>
      <c r="AV22" s="1"/>
    </row>
    <row r="23" spans="1:48" x14ac:dyDescent="0.25">
      <c r="A23" t="s">
        <v>45</v>
      </c>
      <c r="B23">
        <v>1001</v>
      </c>
      <c r="C23">
        <v>0</v>
      </c>
      <c r="D23">
        <v>101337.408401345</v>
      </c>
      <c r="E23">
        <v>20.497547626495301</v>
      </c>
      <c r="F23">
        <v>4221</v>
      </c>
      <c r="G23">
        <v>835</v>
      </c>
      <c r="H23">
        <v>100</v>
      </c>
      <c r="I23">
        <v>103.77868490772499</v>
      </c>
      <c r="J23">
        <v>682.87885935959605</v>
      </c>
      <c r="K23">
        <v>14460.471992276</v>
      </c>
      <c r="L23">
        <v>1.1268720626830999</v>
      </c>
      <c r="M23">
        <v>20.175749979779798</v>
      </c>
      <c r="N23">
        <f t="shared" si="3"/>
        <v>5.4975945572459398E-2</v>
      </c>
      <c r="O23">
        <v>1736.1459251756801</v>
      </c>
      <c r="P23">
        <v>21.013104438781699</v>
      </c>
      <c r="Q23">
        <v>1.5423922579823901</v>
      </c>
      <c r="R23">
        <f t="shared" si="0"/>
        <v>1.0251521216918644</v>
      </c>
      <c r="S23">
        <v>723.603246541153</v>
      </c>
      <c r="T23">
        <v>317.415160655975</v>
      </c>
      <c r="U23">
        <v>5.9636327327145598E-2</v>
      </c>
      <c r="V23">
        <f t="shared" si="1"/>
        <v>15.485518874739997</v>
      </c>
      <c r="W23">
        <v>683.92419979094404</v>
      </c>
      <c r="X23">
        <v>9465.9545826911908</v>
      </c>
      <c r="Y23">
        <v>1.5307845850266E-3</v>
      </c>
      <c r="Z23">
        <f t="shared" si="2"/>
        <v>461.80912737362877</v>
      </c>
    </row>
    <row r="24" spans="1:48" x14ac:dyDescent="0.25">
      <c r="A24" t="s">
        <v>46</v>
      </c>
      <c r="B24">
        <v>1002</v>
      </c>
      <c r="C24">
        <v>0</v>
      </c>
      <c r="D24">
        <v>102995.577618604</v>
      </c>
      <c r="E24">
        <v>13.820950979999999</v>
      </c>
      <c r="F24">
        <v>3372</v>
      </c>
      <c r="G24">
        <v>789</v>
      </c>
      <c r="H24">
        <v>100</v>
      </c>
      <c r="I24">
        <v>105.047992454786</v>
      </c>
      <c r="J24">
        <v>1709.2722479676099</v>
      </c>
      <c r="K24">
        <v>14918.631482704401</v>
      </c>
      <c r="L24">
        <v>1.0250611305236801</v>
      </c>
      <c r="M24">
        <v>7.7280604365063796</v>
      </c>
      <c r="N24">
        <f t="shared" si="3"/>
        <v>7.416719240282553E-2</v>
      </c>
      <c r="O24">
        <v>2698.3622851033801</v>
      </c>
      <c r="P24">
        <v>19.627257585525498</v>
      </c>
      <c r="Q24">
        <v>0.57866149661754196</v>
      </c>
      <c r="R24">
        <f t="shared" si="0"/>
        <v>1.4201090513907242</v>
      </c>
      <c r="S24">
        <v>1750.1026571197001</v>
      </c>
      <c r="T24">
        <v>324.66337823867798</v>
      </c>
      <c r="U24">
        <v>2.3887598479785801E-2</v>
      </c>
      <c r="V24">
        <f t="shared" si="1"/>
        <v>23.490668529863928</v>
      </c>
      <c r="W24">
        <v>1710.4001668292101</v>
      </c>
      <c r="X24">
        <v>7010.6354916095697</v>
      </c>
      <c r="Y24">
        <v>6.59882510198382E-4</v>
      </c>
      <c r="Z24">
        <f t="shared" si="2"/>
        <v>507.24696887750412</v>
      </c>
    </row>
    <row r="25" spans="1:48" x14ac:dyDescent="0.25">
      <c r="A25" t="s">
        <v>47</v>
      </c>
      <c r="B25">
        <v>1003</v>
      </c>
      <c r="C25">
        <v>0</v>
      </c>
      <c r="D25">
        <v>103771.09112452999</v>
      </c>
      <c r="E25">
        <v>25.698921680000002</v>
      </c>
      <c r="F25">
        <v>5652</v>
      </c>
      <c r="G25">
        <v>837</v>
      </c>
      <c r="H25">
        <v>100</v>
      </c>
      <c r="I25">
        <v>109.889937115275</v>
      </c>
      <c r="J25">
        <v>1036.93498795098</v>
      </c>
      <c r="K25">
        <v>14839.385412461201</v>
      </c>
      <c r="L25">
        <v>0.99994254112243597</v>
      </c>
      <c r="M25">
        <v>13.3108156103252</v>
      </c>
      <c r="N25">
        <f t="shared" si="3"/>
        <v>3.8909902663372603E-2</v>
      </c>
      <c r="O25">
        <v>2045.36573527939</v>
      </c>
      <c r="P25">
        <v>19.416255235671901</v>
      </c>
      <c r="Q25">
        <v>0.97251106293665301</v>
      </c>
      <c r="R25">
        <f t="shared" si="0"/>
        <v>0.75552801309879314</v>
      </c>
      <c r="S25">
        <v>1077.7410091352201</v>
      </c>
      <c r="T25">
        <v>456.151721239089</v>
      </c>
      <c r="U25">
        <v>3.9352535750456101E-2</v>
      </c>
      <c r="V25">
        <f t="shared" si="1"/>
        <v>17.74983895896635</v>
      </c>
      <c r="W25">
        <v>1037.9827972430701</v>
      </c>
      <c r="X25">
        <v>131210.48184680901</v>
      </c>
      <c r="Y25">
        <v>1.01048696810462E-3</v>
      </c>
      <c r="Z25">
        <f t="shared" si="2"/>
        <v>5105.6804437410547</v>
      </c>
    </row>
    <row r="26" spans="1:48" x14ac:dyDescent="0.25">
      <c r="A26" t="s">
        <v>48</v>
      </c>
      <c r="B26">
        <v>1004</v>
      </c>
      <c r="C26">
        <v>0</v>
      </c>
      <c r="D26">
        <v>99131.604884402506</v>
      </c>
      <c r="E26">
        <v>16.858975409999999</v>
      </c>
      <c r="F26">
        <v>3896</v>
      </c>
      <c r="G26">
        <v>835</v>
      </c>
      <c r="H26">
        <v>100</v>
      </c>
      <c r="I26">
        <v>103.990886361379</v>
      </c>
      <c r="J26">
        <v>1087.87685347972</v>
      </c>
      <c r="K26">
        <v>14256.1059267493</v>
      </c>
      <c r="L26">
        <v>1.0157401561737001</v>
      </c>
      <c r="M26">
        <v>12.104521785852</v>
      </c>
      <c r="N26">
        <f t="shared" si="3"/>
        <v>6.0249222237503702E-2</v>
      </c>
      <c r="O26">
        <v>2099.1021454798301</v>
      </c>
      <c r="P26">
        <v>25.9661428928375</v>
      </c>
      <c r="Q26">
        <v>0.92954022209918397</v>
      </c>
      <c r="R26">
        <f t="shared" si="0"/>
        <v>1.5401969729094884</v>
      </c>
      <c r="S26">
        <v>1130.12318110552</v>
      </c>
      <c r="T26">
        <v>576.65583753585804</v>
      </c>
      <c r="U26">
        <v>3.8833740685504999E-2</v>
      </c>
      <c r="V26">
        <f t="shared" si="1"/>
        <v>34.204678725245145</v>
      </c>
      <c r="W26">
        <v>1088.89721012466</v>
      </c>
      <c r="X26">
        <v>8721.9728109836506</v>
      </c>
      <c r="Y26">
        <v>9.3793395978270704E-4</v>
      </c>
      <c r="Z26">
        <f t="shared" si="2"/>
        <v>517.34892535700374</v>
      </c>
    </row>
    <row r="27" spans="1:48" x14ac:dyDescent="0.25">
      <c r="A27" t="s">
        <v>49</v>
      </c>
      <c r="B27">
        <v>1005</v>
      </c>
      <c r="C27">
        <v>0</v>
      </c>
      <c r="D27">
        <v>106282.114097317</v>
      </c>
      <c r="E27">
        <v>14.46986461</v>
      </c>
      <c r="F27">
        <v>3336</v>
      </c>
      <c r="G27">
        <v>796</v>
      </c>
      <c r="H27">
        <v>100</v>
      </c>
      <c r="I27">
        <v>145.327159651746</v>
      </c>
      <c r="J27">
        <v>980.10512788663596</v>
      </c>
      <c r="K27">
        <v>15010.378929640699</v>
      </c>
      <c r="L27">
        <v>1.0936872959136901</v>
      </c>
      <c r="M27">
        <v>14.315070294558099</v>
      </c>
      <c r="N27">
        <f t="shared" si="3"/>
        <v>7.5583796074902607E-2</v>
      </c>
      <c r="O27">
        <v>2066.4891524855602</v>
      </c>
      <c r="P27">
        <v>20.2707343101501</v>
      </c>
      <c r="Q27">
        <v>1.1084362214709</v>
      </c>
      <c r="R27">
        <f t="shared" si="0"/>
        <v>1.4008931566741245</v>
      </c>
      <c r="S27">
        <v>1023.44663251589</v>
      </c>
      <c r="T27">
        <v>281.19960594177201</v>
      </c>
      <c r="U27">
        <v>4.4221281366743498E-2</v>
      </c>
      <c r="V27">
        <f t="shared" si="1"/>
        <v>19.433464895548322</v>
      </c>
      <c r="W27">
        <v>981.18240558765501</v>
      </c>
      <c r="X27">
        <v>6939.3840246200498</v>
      </c>
      <c r="Y27">
        <v>1.0991450512483601E-3</v>
      </c>
      <c r="Z27">
        <f t="shared" si="2"/>
        <v>479.57491045384768</v>
      </c>
    </row>
    <row r="28" spans="1:48" x14ac:dyDescent="0.25">
      <c r="A28" t="s">
        <v>50</v>
      </c>
      <c r="B28">
        <v>1006</v>
      </c>
      <c r="C28">
        <v>0</v>
      </c>
      <c r="D28">
        <v>103996.372034737</v>
      </c>
      <c r="E28">
        <v>20.39257503</v>
      </c>
      <c r="F28">
        <v>4181</v>
      </c>
      <c r="G28">
        <v>838</v>
      </c>
      <c r="H28">
        <v>100</v>
      </c>
      <c r="I28">
        <v>111.962701368531</v>
      </c>
      <c r="J28">
        <v>918.77057092057601</v>
      </c>
      <c r="K28">
        <v>15103.8811352878</v>
      </c>
      <c r="L28">
        <v>1.0311748981475799</v>
      </c>
      <c r="M28">
        <v>15.439230438295599</v>
      </c>
      <c r="N28">
        <f t="shared" si="3"/>
        <v>5.0566193657769758E-2</v>
      </c>
      <c r="O28">
        <v>1928.0873764122</v>
      </c>
      <c r="P28">
        <v>19.0932536125183</v>
      </c>
      <c r="Q28">
        <v>1.09855151812309</v>
      </c>
      <c r="R28">
        <f t="shared" si="0"/>
        <v>0.9362845832088279</v>
      </c>
      <c r="S28">
        <v>958.27374029785904</v>
      </c>
      <c r="T28">
        <v>272.75730156898499</v>
      </c>
      <c r="U28">
        <v>4.29956842628317E-2</v>
      </c>
      <c r="V28">
        <f t="shared" si="1"/>
        <v>13.375324164198256</v>
      </c>
      <c r="W28">
        <v>919.74711009502198</v>
      </c>
      <c r="X28">
        <v>9358.0943152904492</v>
      </c>
      <c r="Y28">
        <v>1.06287598379172E-3</v>
      </c>
      <c r="Z28">
        <f t="shared" si="2"/>
        <v>458.89713788099516</v>
      </c>
    </row>
    <row r="29" spans="1:48" x14ac:dyDescent="0.25">
      <c r="A29" t="s">
        <v>51</v>
      </c>
      <c r="B29">
        <v>1007</v>
      </c>
      <c r="C29">
        <v>0</v>
      </c>
      <c r="D29">
        <v>102923.174071513</v>
      </c>
      <c r="E29">
        <v>15.295748229999999</v>
      </c>
      <c r="F29">
        <v>3612</v>
      </c>
      <c r="G29">
        <v>810</v>
      </c>
      <c r="H29">
        <v>100</v>
      </c>
      <c r="I29">
        <v>106.785160342545</v>
      </c>
      <c r="J29">
        <v>1423.3690544736401</v>
      </c>
      <c r="K29">
        <v>15298.439206212501</v>
      </c>
      <c r="L29">
        <v>0.96867752075195301</v>
      </c>
      <c r="M29">
        <v>9.7480482016449805</v>
      </c>
      <c r="N29">
        <f t="shared" si="3"/>
        <v>6.3329855211140137E-2</v>
      </c>
      <c r="O29">
        <v>2440.2287179547602</v>
      </c>
      <c r="P29">
        <v>19.090507030487</v>
      </c>
      <c r="Q29">
        <v>0.71440337998436299</v>
      </c>
      <c r="R29">
        <f t="shared" si="0"/>
        <v>1.2480923942670703</v>
      </c>
      <c r="S29">
        <v>1464.6487050150099</v>
      </c>
      <c r="T29">
        <v>263.834644794464</v>
      </c>
      <c r="U29">
        <v>2.90013685569636E-2</v>
      </c>
      <c r="V29">
        <f t="shared" si="1"/>
        <v>17.248887784188117</v>
      </c>
      <c r="W29">
        <v>1424.43251262016</v>
      </c>
      <c r="X29">
        <v>7349.2329115867597</v>
      </c>
      <c r="Y29">
        <v>7.4714153941932604E-4</v>
      </c>
      <c r="Z29">
        <f t="shared" si="2"/>
        <v>480.47554137773358</v>
      </c>
    </row>
    <row r="30" spans="1:48" x14ac:dyDescent="0.25">
      <c r="A30" t="s">
        <v>52</v>
      </c>
      <c r="B30">
        <v>1008</v>
      </c>
      <c r="C30">
        <v>0</v>
      </c>
      <c r="D30">
        <v>99814.242273234704</v>
      </c>
      <c r="E30">
        <v>14.645676849999999</v>
      </c>
      <c r="F30">
        <v>3181</v>
      </c>
      <c r="G30">
        <v>813</v>
      </c>
      <c r="H30">
        <v>100</v>
      </c>
      <c r="I30">
        <v>105.286314178045</v>
      </c>
      <c r="J30">
        <v>1664.1927291552499</v>
      </c>
      <c r="K30">
        <v>14635.940321319</v>
      </c>
      <c r="L30">
        <v>0.99992752075195301</v>
      </c>
      <c r="M30">
        <v>7.7946185948956703</v>
      </c>
      <c r="N30">
        <f t="shared" si="3"/>
        <v>6.8274585803929783E-2</v>
      </c>
      <c r="O30">
        <v>2657.72878655568</v>
      </c>
      <c r="P30">
        <v>19.716510295867899</v>
      </c>
      <c r="Q30">
        <v>0.59700781045038498</v>
      </c>
      <c r="R30">
        <f t="shared" si="0"/>
        <v>1.3462341479880391</v>
      </c>
      <c r="S30">
        <v>1705.2728789955199</v>
      </c>
      <c r="T30">
        <v>270.68506598472499</v>
      </c>
      <c r="U30">
        <v>2.46847309933385E-2</v>
      </c>
      <c r="V30">
        <f t="shared" si="1"/>
        <v>18.48225034302358</v>
      </c>
      <c r="W30">
        <v>1665.3269522084299</v>
      </c>
      <c r="X30">
        <v>7034.43259263038</v>
      </c>
      <c r="Y30">
        <v>6.8154549247992303E-4</v>
      </c>
      <c r="Z30">
        <f t="shared" si="2"/>
        <v>480.30778397451672</v>
      </c>
    </row>
    <row r="31" spans="1:48" x14ac:dyDescent="0.25">
      <c r="A31" t="s">
        <v>53</v>
      </c>
      <c r="B31">
        <v>1009</v>
      </c>
      <c r="C31">
        <v>0</v>
      </c>
      <c r="D31">
        <v>104605.32062877199</v>
      </c>
      <c r="E31">
        <v>16.830851320000001</v>
      </c>
      <c r="F31">
        <v>4233</v>
      </c>
      <c r="G31">
        <v>818</v>
      </c>
      <c r="H31">
        <v>100</v>
      </c>
      <c r="I31">
        <v>113.624951184361</v>
      </c>
      <c r="J31">
        <v>959.91261424434197</v>
      </c>
      <c r="K31">
        <v>15690.6689673646</v>
      </c>
      <c r="L31">
        <v>1.12889599800109</v>
      </c>
      <c r="M31">
        <v>15.3459347596099</v>
      </c>
      <c r="N31">
        <f t="shared" si="3"/>
        <v>6.7073018264954279E-2</v>
      </c>
      <c r="O31">
        <v>2045.43809753655</v>
      </c>
      <c r="P31">
        <v>19.857613801956099</v>
      </c>
      <c r="Q31">
        <v>1.13085865023948</v>
      </c>
      <c r="R31">
        <f t="shared" si="0"/>
        <v>1.1798341880876468</v>
      </c>
      <c r="S31">
        <v>1001.39261486378</v>
      </c>
      <c r="T31">
        <v>311.745215654373</v>
      </c>
      <c r="U31">
        <v>4.3212267454257297E-2</v>
      </c>
      <c r="V31">
        <f t="shared" si="1"/>
        <v>18.522248799377607</v>
      </c>
      <c r="W31">
        <v>961.01536887162399</v>
      </c>
      <c r="X31">
        <v>7045.67053508758</v>
      </c>
      <c r="Y31">
        <v>1.14880730903919E-3</v>
      </c>
      <c r="Z31">
        <f t="shared" si="2"/>
        <v>418.61640870864636</v>
      </c>
    </row>
    <row r="32" spans="1:48" x14ac:dyDescent="0.25">
      <c r="A32" t="s">
        <v>110</v>
      </c>
      <c r="B32">
        <v>1000</v>
      </c>
      <c r="C32">
        <v>0</v>
      </c>
      <c r="D32">
        <v>142977.52785136999</v>
      </c>
      <c r="E32">
        <v>46.707100629806497</v>
      </c>
      <c r="F32">
        <v>7524</v>
      </c>
      <c r="G32">
        <v>1066</v>
      </c>
      <c r="H32">
        <v>100</v>
      </c>
      <c r="I32">
        <v>100.002658644101</v>
      </c>
      <c r="J32">
        <v>1217.9599562068099</v>
      </c>
      <c r="K32">
        <v>20808.997231695899</v>
      </c>
      <c r="L32">
        <v>2.1424524784088099</v>
      </c>
      <c r="M32">
        <v>16.085124289720401</v>
      </c>
      <c r="N32">
        <f t="shared" si="3"/>
        <v>4.5869952309597811E-2</v>
      </c>
      <c r="O32">
        <v>2656.4755759699501</v>
      </c>
      <c r="P32">
        <v>43.794492483139003</v>
      </c>
      <c r="Q32">
        <v>1.1810861370543</v>
      </c>
      <c r="R32">
        <f t="shared" si="0"/>
        <v>0.93764099874765527</v>
      </c>
      <c r="S32">
        <v>1272.1756251061499</v>
      </c>
      <c r="T32">
        <v>609.28708219528198</v>
      </c>
      <c r="U32">
        <v>4.4513506887523098E-2</v>
      </c>
      <c r="V32">
        <f t="shared" si="1"/>
        <v>13.044849155258007</v>
      </c>
    </row>
    <row r="33" spans="1:22" x14ac:dyDescent="0.25">
      <c r="A33" t="s">
        <v>54</v>
      </c>
      <c r="B33">
        <v>1001</v>
      </c>
      <c r="C33">
        <v>0</v>
      </c>
      <c r="D33">
        <v>144413.01798891401</v>
      </c>
      <c r="E33">
        <v>34.040156840000002</v>
      </c>
      <c r="F33">
        <v>5795</v>
      </c>
      <c r="G33">
        <v>1076</v>
      </c>
      <c r="H33">
        <v>100</v>
      </c>
      <c r="I33">
        <v>101.861373861825</v>
      </c>
      <c r="J33">
        <v>1232.1748993639101</v>
      </c>
      <c r="K33">
        <v>21065.7503405641</v>
      </c>
      <c r="L33">
        <v>2.2132117748260498</v>
      </c>
      <c r="M33">
        <v>16.096396259523502</v>
      </c>
      <c r="N33">
        <f t="shared" si="3"/>
        <v>6.5017672663168893E-2</v>
      </c>
      <c r="O33">
        <v>2705.3336235130901</v>
      </c>
      <c r="P33">
        <v>44.596037864685002</v>
      </c>
      <c r="Q33">
        <v>1.1955759891794999</v>
      </c>
      <c r="R33">
        <f t="shared" si="0"/>
        <v>1.3101008339738602</v>
      </c>
      <c r="S33">
        <v>1286.4608990310901</v>
      </c>
      <c r="T33">
        <v>626.37409377098004</v>
      </c>
      <c r="U33">
        <v>4.40570569122909E-2</v>
      </c>
      <c r="V33">
        <f t="shared" si="1"/>
        <v>18.401034305310212</v>
      </c>
    </row>
    <row r="34" spans="1:22" x14ac:dyDescent="0.25">
      <c r="A34" t="s">
        <v>55</v>
      </c>
      <c r="B34">
        <v>1002</v>
      </c>
      <c r="C34">
        <v>0</v>
      </c>
      <c r="D34">
        <v>144032.44601193201</v>
      </c>
      <c r="E34">
        <v>35.288627150000003</v>
      </c>
      <c r="F34">
        <v>5976</v>
      </c>
      <c r="G34">
        <v>1052</v>
      </c>
      <c r="H34">
        <v>100</v>
      </c>
      <c r="I34">
        <v>101.330841523383</v>
      </c>
      <c r="J34">
        <v>1672.2043110183099</v>
      </c>
      <c r="K34">
        <v>21128.085113291501</v>
      </c>
      <c r="L34">
        <v>2.0174572467803902</v>
      </c>
      <c r="M34">
        <v>11.634870616034499</v>
      </c>
      <c r="N34">
        <f t="shared" si="3"/>
        <v>5.7170182285779005E-2</v>
      </c>
      <c r="O34">
        <v>3122.4968395322298</v>
      </c>
      <c r="P34">
        <v>44.929503917693999</v>
      </c>
      <c r="Q34">
        <v>0.86729385814747895</v>
      </c>
      <c r="R34">
        <f t="shared" si="0"/>
        <v>1.2732006752972818</v>
      </c>
      <c r="S34">
        <v>1727.4337745796199</v>
      </c>
      <c r="T34">
        <v>638.85000896453801</v>
      </c>
      <c r="U34">
        <v>3.3027939945731499E-2</v>
      </c>
      <c r="V34">
        <f t="shared" si="1"/>
        <v>18.103566518725792</v>
      </c>
    </row>
    <row r="35" spans="1:22" x14ac:dyDescent="0.25">
      <c r="A35" t="s">
        <v>56</v>
      </c>
      <c r="B35">
        <v>1003</v>
      </c>
      <c r="C35">
        <v>0</v>
      </c>
      <c r="D35">
        <v>138612.71941857901</v>
      </c>
      <c r="E35">
        <v>37.579066040000001</v>
      </c>
      <c r="F35">
        <v>6212</v>
      </c>
      <c r="G35">
        <v>1088</v>
      </c>
      <c r="H35">
        <v>100</v>
      </c>
      <c r="I35">
        <v>131.10702542299401</v>
      </c>
      <c r="J35">
        <v>1485.86749116683</v>
      </c>
      <c r="K35">
        <v>20256.474130137802</v>
      </c>
      <c r="L35">
        <v>2.0446264743804901</v>
      </c>
      <c r="M35">
        <v>12.632759482631</v>
      </c>
      <c r="N35">
        <f t="shared" si="3"/>
        <v>5.4408655931047989E-2</v>
      </c>
      <c r="O35">
        <v>2927.0374019615601</v>
      </c>
      <c r="P35">
        <v>44.589849710464399</v>
      </c>
      <c r="Q35">
        <v>0.96991819214174901</v>
      </c>
      <c r="R35">
        <f t="shared" si="0"/>
        <v>1.1865608810767665</v>
      </c>
      <c r="S35">
        <v>1543.2356056062299</v>
      </c>
      <c r="T35">
        <v>641.80284333228997</v>
      </c>
      <c r="U35">
        <v>3.8609172608219201E-2</v>
      </c>
      <c r="V35">
        <f t="shared" si="1"/>
        <v>17.07873321410225</v>
      </c>
    </row>
    <row r="36" spans="1:22" x14ac:dyDescent="0.25">
      <c r="A36" t="s">
        <v>57</v>
      </c>
      <c r="B36">
        <v>1004</v>
      </c>
      <c r="C36">
        <v>0</v>
      </c>
      <c r="D36">
        <v>139681.096070206</v>
      </c>
      <c r="E36">
        <v>39.012997630000001</v>
      </c>
      <c r="F36">
        <v>6039</v>
      </c>
      <c r="G36">
        <v>1093</v>
      </c>
      <c r="H36">
        <v>100</v>
      </c>
      <c r="I36">
        <v>157.27042453003801</v>
      </c>
      <c r="J36">
        <v>1278.3119570588699</v>
      </c>
      <c r="K36">
        <v>20560.481858602401</v>
      </c>
      <c r="L36">
        <v>2.02580666542053</v>
      </c>
      <c r="M36">
        <v>15.084087882513201</v>
      </c>
      <c r="N36">
        <f t="shared" si="3"/>
        <v>5.1926454989009517E-2</v>
      </c>
      <c r="O36">
        <v>2673.51534511928</v>
      </c>
      <c r="P36">
        <v>45.106702804565401</v>
      </c>
      <c r="Q36">
        <v>1.0914420227050601</v>
      </c>
      <c r="R36">
        <f t="shared" si="0"/>
        <v>1.1561967945236666</v>
      </c>
      <c r="S36">
        <v>1332.57295169334</v>
      </c>
      <c r="T36">
        <v>661.509807348251</v>
      </c>
      <c r="U36">
        <v>4.2447380965839797E-2</v>
      </c>
      <c r="V36">
        <f t="shared" si="1"/>
        <v>16.956138916112582</v>
      </c>
    </row>
    <row r="37" spans="1:22" x14ac:dyDescent="0.25">
      <c r="A37" t="s">
        <v>58</v>
      </c>
      <c r="B37">
        <v>1005</v>
      </c>
      <c r="C37">
        <v>0</v>
      </c>
      <c r="D37">
        <v>136869.650519747</v>
      </c>
      <c r="E37">
        <v>35.658684020000003</v>
      </c>
      <c r="F37">
        <v>5988</v>
      </c>
      <c r="G37">
        <v>1070</v>
      </c>
      <c r="H37">
        <v>100</v>
      </c>
      <c r="I37">
        <v>107.27384863203601</v>
      </c>
      <c r="J37">
        <v>1662.4824769377501</v>
      </c>
      <c r="K37">
        <v>19899.698738879499</v>
      </c>
      <c r="L37">
        <v>2.1049396991729701</v>
      </c>
      <c r="M37">
        <v>10.9698697670089</v>
      </c>
      <c r="N37">
        <f t="shared" si="3"/>
        <v>5.9030212612231167E-2</v>
      </c>
      <c r="O37">
        <v>3063.2311099544399</v>
      </c>
      <c r="P37">
        <v>44.811723947525003</v>
      </c>
      <c r="Q37">
        <v>0.84256444951938203</v>
      </c>
      <c r="R37">
        <f t="shared" si="0"/>
        <v>1.2566847369463019</v>
      </c>
      <c r="S37">
        <v>1719.27904904499</v>
      </c>
      <c r="T37">
        <v>1445.2219469547199</v>
      </c>
      <c r="U37">
        <v>3.4163711735387299E-2</v>
      </c>
      <c r="V37">
        <f t="shared" si="1"/>
        <v>40.529312471097739</v>
      </c>
    </row>
    <row r="38" spans="1:22" x14ac:dyDescent="0.25">
      <c r="A38" t="s">
        <v>59</v>
      </c>
      <c r="B38">
        <v>1006</v>
      </c>
      <c r="C38">
        <v>0</v>
      </c>
      <c r="D38">
        <v>146902.97511108601</v>
      </c>
      <c r="E38">
        <v>36.75746393</v>
      </c>
      <c r="F38">
        <v>6170</v>
      </c>
      <c r="G38">
        <v>1064</v>
      </c>
      <c r="H38">
        <v>100</v>
      </c>
      <c r="I38">
        <v>142.452024552366</v>
      </c>
      <c r="J38">
        <v>1473.57683548459</v>
      </c>
      <c r="K38">
        <v>21323.315912880498</v>
      </c>
      <c r="L38">
        <v>2.1029644012451101</v>
      </c>
      <c r="M38">
        <v>13.470447281337901</v>
      </c>
      <c r="N38">
        <f t="shared" si="3"/>
        <v>5.7211901377362248E-2</v>
      </c>
      <c r="O38">
        <v>2959.5093043188899</v>
      </c>
      <c r="P38">
        <v>44.140042543411198</v>
      </c>
      <c r="Q38">
        <v>1.00838479070257</v>
      </c>
      <c r="R38">
        <f t="shared" si="0"/>
        <v>1.2008457010927194</v>
      </c>
      <c r="S38">
        <v>1529.3998052874199</v>
      </c>
      <c r="T38">
        <v>642.58634471893299</v>
      </c>
      <c r="U38">
        <v>3.7882632556771503E-2</v>
      </c>
      <c r="V38">
        <f t="shared" si="1"/>
        <v>17.48179215907437</v>
      </c>
    </row>
    <row r="39" spans="1:22" x14ac:dyDescent="0.25">
      <c r="A39" t="s">
        <v>60</v>
      </c>
      <c r="B39">
        <v>1007</v>
      </c>
      <c r="C39">
        <v>0</v>
      </c>
      <c r="D39">
        <v>132956.865674931</v>
      </c>
      <c r="E39">
        <v>40.358752969999998</v>
      </c>
      <c r="F39">
        <v>6972</v>
      </c>
      <c r="G39">
        <v>1071</v>
      </c>
      <c r="H39">
        <v>100</v>
      </c>
      <c r="I39">
        <v>112.325052045167</v>
      </c>
      <c r="J39">
        <v>2183.56064081558</v>
      </c>
      <c r="K39">
        <v>19797.045207947602</v>
      </c>
      <c r="L39">
        <v>2.1385569572448699</v>
      </c>
      <c r="M39">
        <v>8.0664050440811899</v>
      </c>
      <c r="N39">
        <f t="shared" si="3"/>
        <v>5.2988677792758621E-2</v>
      </c>
      <c r="O39">
        <v>3539.1588618477499</v>
      </c>
      <c r="P39">
        <v>46.032853841781602</v>
      </c>
      <c r="Q39">
        <v>0.62082004762910303</v>
      </c>
      <c r="R39">
        <f t="shared" si="0"/>
        <v>1.1405915806169569</v>
      </c>
      <c r="S39">
        <v>2236.6997748895901</v>
      </c>
      <c r="T39">
        <v>672.13593101501397</v>
      </c>
      <c r="U39">
        <v>2.4336001062082498E-2</v>
      </c>
      <c r="V39">
        <f t="shared" si="1"/>
        <v>16.654031196519746</v>
      </c>
    </row>
    <row r="40" spans="1:22" x14ac:dyDescent="0.25">
      <c r="A40" t="s">
        <v>61</v>
      </c>
      <c r="B40">
        <v>1008</v>
      </c>
      <c r="C40">
        <v>0</v>
      </c>
      <c r="D40">
        <v>136807.88300157199</v>
      </c>
      <c r="E40">
        <v>37.185214999999999</v>
      </c>
      <c r="F40">
        <v>5510</v>
      </c>
      <c r="G40">
        <v>1103</v>
      </c>
      <c r="H40">
        <v>100</v>
      </c>
      <c r="I40">
        <v>100.635130393297</v>
      </c>
      <c r="J40">
        <v>1238.9100579482599</v>
      </c>
      <c r="K40">
        <v>19889.6276078796</v>
      </c>
      <c r="L40">
        <v>1.9946258068084699</v>
      </c>
      <c r="M40">
        <v>15.054133615493001</v>
      </c>
      <c r="N40">
        <f t="shared" si="3"/>
        <v>5.3640292433658643E-2</v>
      </c>
      <c r="O40">
        <v>2581.36537649195</v>
      </c>
      <c r="P40">
        <v>78.748651742935095</v>
      </c>
      <c r="Q40">
        <v>1.08357770600951</v>
      </c>
      <c r="R40">
        <f t="shared" si="0"/>
        <v>2.117740928563546</v>
      </c>
      <c r="S40">
        <v>1291.02598034728</v>
      </c>
      <c r="T40">
        <v>2621.22692775726</v>
      </c>
      <c r="U40">
        <v>4.2065945033437198E-2</v>
      </c>
      <c r="V40">
        <f t="shared" si="1"/>
        <v>70.491105880583447</v>
      </c>
    </row>
    <row r="41" spans="1:22" x14ac:dyDescent="0.25">
      <c r="A41" t="s">
        <v>62</v>
      </c>
      <c r="B41">
        <v>1009</v>
      </c>
      <c r="C41">
        <v>0</v>
      </c>
      <c r="D41">
        <v>136227.25323475999</v>
      </c>
      <c r="E41">
        <v>73.963915819999997</v>
      </c>
      <c r="F41">
        <v>8054</v>
      </c>
      <c r="G41">
        <v>1113</v>
      </c>
      <c r="H41">
        <v>100</v>
      </c>
      <c r="I41">
        <v>104.7558727669</v>
      </c>
      <c r="J41">
        <v>1066.75360024167</v>
      </c>
      <c r="K41">
        <v>19436.818649327</v>
      </c>
      <c r="L41">
        <v>2.0465137958526598</v>
      </c>
      <c r="M41">
        <v>17.2205325062166</v>
      </c>
      <c r="N41">
        <f t="shared" si="3"/>
        <v>2.7669083946732825E-2</v>
      </c>
      <c r="O41">
        <v>2461.3493530282799</v>
      </c>
      <c r="P41">
        <v>43.751499176025298</v>
      </c>
      <c r="Q41">
        <v>1.3073269707931201</v>
      </c>
      <c r="R41">
        <f t="shared" si="0"/>
        <v>0.59152491712985811</v>
      </c>
      <c r="S41">
        <v>1119.0648495120099</v>
      </c>
      <c r="T41">
        <v>808.54064202308598</v>
      </c>
      <c r="U41">
        <v>4.9037799599169998E-2</v>
      </c>
      <c r="V41">
        <f t="shared" si="1"/>
        <v>10.931555381556135</v>
      </c>
    </row>
    <row r="42" spans="1:22" x14ac:dyDescent="0.25">
      <c r="A42" t="s">
        <v>109</v>
      </c>
      <c r="B42">
        <v>1000</v>
      </c>
      <c r="C42">
        <v>0</v>
      </c>
      <c r="D42">
        <v>168952.91351055799</v>
      </c>
      <c r="E42">
        <v>84.418830156326294</v>
      </c>
      <c r="F42">
        <v>9204</v>
      </c>
      <c r="G42">
        <v>1377</v>
      </c>
      <c r="H42">
        <v>100</v>
      </c>
      <c r="I42">
        <v>100.659497884327</v>
      </c>
      <c r="J42">
        <v>2081.2762891059101</v>
      </c>
      <c r="K42">
        <v>24864.383905589199</v>
      </c>
      <c r="L42">
        <v>4.2154800891876203</v>
      </c>
      <c r="M42">
        <v>10.9467002222327</v>
      </c>
      <c r="N42">
        <f t="shared" si="3"/>
        <v>4.9935305682173269E-2</v>
      </c>
      <c r="O42">
        <v>3772.5297171969601</v>
      </c>
      <c r="P42">
        <v>87.564209699630695</v>
      </c>
      <c r="Q42">
        <v>0.81260399541551998</v>
      </c>
      <c r="R42">
        <f t="shared" si="0"/>
        <v>1.0372592173746047</v>
      </c>
      <c r="S42">
        <v>2148.2386369099399</v>
      </c>
      <c r="T42">
        <v>1268.3760735988601</v>
      </c>
      <c r="U42">
        <v>3.2173694648105301E-2</v>
      </c>
      <c r="V42">
        <f t="shared" si="1"/>
        <v>15.024800405905752</v>
      </c>
    </row>
    <row r="43" spans="1:22" x14ac:dyDescent="0.25">
      <c r="A43" t="s">
        <v>63</v>
      </c>
      <c r="B43">
        <v>1001</v>
      </c>
      <c r="C43">
        <v>0</v>
      </c>
      <c r="D43">
        <v>168636.531399334</v>
      </c>
      <c r="E43">
        <v>80.397795200000004</v>
      </c>
      <c r="F43">
        <v>8731</v>
      </c>
      <c r="G43">
        <v>1342</v>
      </c>
      <c r="H43">
        <v>100</v>
      </c>
      <c r="I43">
        <v>109.557336464437</v>
      </c>
      <c r="J43">
        <v>2116.20707472498</v>
      </c>
      <c r="K43">
        <v>24847.523418985598</v>
      </c>
      <c r="L43">
        <v>4.7358536720275799</v>
      </c>
      <c r="M43">
        <v>10.7415368825448</v>
      </c>
      <c r="N43">
        <f t="shared" si="3"/>
        <v>5.8905267989582628E-2</v>
      </c>
      <c r="O43">
        <v>3855.5987509698102</v>
      </c>
      <c r="P43">
        <v>93.433696508407493</v>
      </c>
      <c r="Q43">
        <v>0.82193831455311395</v>
      </c>
      <c r="R43">
        <f t="shared" si="0"/>
        <v>1.1621425223910555</v>
      </c>
      <c r="S43">
        <v>2188.4936666496001</v>
      </c>
      <c r="T43">
        <v>1322.40615177154</v>
      </c>
      <c r="U43">
        <v>3.4158562641615701E-2</v>
      </c>
      <c r="V43">
        <f t="shared" si="1"/>
        <v>16.448288768141989</v>
      </c>
    </row>
    <row r="44" spans="1:22" x14ac:dyDescent="0.25">
      <c r="A44" t="s">
        <v>64</v>
      </c>
      <c r="B44">
        <v>1002</v>
      </c>
      <c r="C44">
        <v>0</v>
      </c>
      <c r="D44">
        <v>177448.17441388601</v>
      </c>
      <c r="E44">
        <v>61.076918130000003</v>
      </c>
      <c r="F44">
        <v>6963</v>
      </c>
      <c r="G44">
        <v>1311</v>
      </c>
      <c r="H44">
        <v>100</v>
      </c>
      <c r="I44">
        <v>104.064613618647</v>
      </c>
      <c r="J44">
        <v>3652.6268883463899</v>
      </c>
      <c r="K44">
        <v>27146.274175814</v>
      </c>
      <c r="L44">
        <v>4.0934607982635498</v>
      </c>
      <c r="M44">
        <v>6.4319866237702801</v>
      </c>
      <c r="N44">
        <f t="shared" si="3"/>
        <v>6.702140388863051E-2</v>
      </c>
      <c r="O44">
        <v>5345.5668039645898</v>
      </c>
      <c r="P44">
        <v>93.607443571090698</v>
      </c>
      <c r="Q44">
        <v>0.463485586501998</v>
      </c>
      <c r="R44">
        <f t="shared" si="0"/>
        <v>1.5326156989756858</v>
      </c>
      <c r="S44">
        <v>3714.6814736587098</v>
      </c>
      <c r="T44">
        <v>1302.46110224723</v>
      </c>
      <c r="U44">
        <v>1.69890293230626E-2</v>
      </c>
      <c r="V44">
        <f t="shared" si="1"/>
        <v>21.324931612871964</v>
      </c>
    </row>
    <row r="45" spans="1:22" x14ac:dyDescent="0.25">
      <c r="A45" t="s">
        <v>65</v>
      </c>
      <c r="B45">
        <v>1003</v>
      </c>
      <c r="C45">
        <v>0</v>
      </c>
      <c r="D45">
        <v>172668.21760058799</v>
      </c>
      <c r="E45">
        <v>104.32228139999999</v>
      </c>
      <c r="F45">
        <v>10490</v>
      </c>
      <c r="G45">
        <v>1351</v>
      </c>
      <c r="H45">
        <v>100</v>
      </c>
      <c r="I45">
        <v>113.96157695735199</v>
      </c>
      <c r="J45">
        <v>1849.4883451651799</v>
      </c>
      <c r="K45">
        <v>25798.243065005099</v>
      </c>
      <c r="L45">
        <v>3.8591210842132502</v>
      </c>
      <c r="M45">
        <v>12.9488540884538</v>
      </c>
      <c r="N45">
        <f t="shared" si="3"/>
        <v>3.6992299558867299E-2</v>
      </c>
      <c r="O45">
        <v>3654.7007640411898</v>
      </c>
      <c r="P45">
        <v>92.906056642532306</v>
      </c>
      <c r="Q45">
        <v>0.97606044590390595</v>
      </c>
      <c r="R45">
        <f t="shared" si="0"/>
        <v>0.89056772336395928</v>
      </c>
      <c r="S45">
        <v>1921.3557471717399</v>
      </c>
      <c r="T45">
        <v>1286.76113009452</v>
      </c>
      <c r="U45">
        <v>3.8857991289551599E-2</v>
      </c>
      <c r="V45">
        <f t="shared" si="1"/>
        <v>12.334480350949457</v>
      </c>
    </row>
    <row r="46" spans="1:22" x14ac:dyDescent="0.25">
      <c r="A46" t="s">
        <v>66</v>
      </c>
      <c r="B46">
        <v>1004</v>
      </c>
      <c r="C46">
        <v>0</v>
      </c>
      <c r="D46">
        <v>174820.19952306099</v>
      </c>
      <c r="E46">
        <v>169.5979557</v>
      </c>
      <c r="F46">
        <v>12588</v>
      </c>
      <c r="G46">
        <v>1364</v>
      </c>
      <c r="H46">
        <v>100</v>
      </c>
      <c r="I46">
        <v>109.58628831415101</v>
      </c>
      <c r="J46">
        <v>1689.6376601125801</v>
      </c>
      <c r="K46">
        <v>25231.903503227699</v>
      </c>
      <c r="L46">
        <v>3.7272844314575102</v>
      </c>
      <c r="M46">
        <v>13.9333221547314</v>
      </c>
      <c r="N46">
        <f t="shared" si="3"/>
        <v>2.1977177826663568E-2</v>
      </c>
      <c r="O46">
        <v>3439.07396306495</v>
      </c>
      <c r="P46">
        <v>92.117838859558105</v>
      </c>
      <c r="Q46">
        <v>1.03539140032887</v>
      </c>
      <c r="R46">
        <f t="shared" si="0"/>
        <v>0.54315418177860797</v>
      </c>
      <c r="S46">
        <v>1755.0551995139899</v>
      </c>
      <c r="T46">
        <v>1308.31018710136</v>
      </c>
      <c r="U46">
        <v>3.8716904189420198E-2</v>
      </c>
      <c r="V46">
        <f t="shared" si="1"/>
        <v>7.7141860684666259</v>
      </c>
    </row>
    <row r="47" spans="1:22" x14ac:dyDescent="0.25">
      <c r="A47" t="s">
        <v>67</v>
      </c>
      <c r="B47">
        <v>1005</v>
      </c>
      <c r="C47">
        <v>0</v>
      </c>
      <c r="D47">
        <v>168526.86870038701</v>
      </c>
      <c r="E47">
        <v>99.053049799999997</v>
      </c>
      <c r="F47">
        <v>11018</v>
      </c>
      <c r="G47">
        <v>1387</v>
      </c>
      <c r="H47">
        <v>100</v>
      </c>
      <c r="I47">
        <v>113.087731981468</v>
      </c>
      <c r="J47">
        <v>1716.96304874366</v>
      </c>
      <c r="K47">
        <v>24450.424034341999</v>
      </c>
      <c r="L47">
        <v>4.1247041225433296</v>
      </c>
      <c r="M47">
        <v>13.240506836901799</v>
      </c>
      <c r="N47">
        <f t="shared" si="3"/>
        <v>4.164136420707492E-2</v>
      </c>
      <c r="O47">
        <v>3428.8409745017202</v>
      </c>
      <c r="P47">
        <v>94.793645858764606</v>
      </c>
      <c r="Q47">
        <v>0.997038303771695</v>
      </c>
      <c r="R47">
        <f t="shared" si="0"/>
        <v>0.95699876026194408</v>
      </c>
      <c r="S47">
        <v>1784.3670483426999</v>
      </c>
      <c r="T47">
        <v>1324.22987365722</v>
      </c>
      <c r="U47">
        <v>3.92576879556941E-2</v>
      </c>
      <c r="V47">
        <f t="shared" si="1"/>
        <v>13.368895519431245</v>
      </c>
    </row>
    <row r="48" spans="1:22" x14ac:dyDescent="0.25">
      <c r="A48" t="s">
        <v>68</v>
      </c>
      <c r="B48">
        <v>1006</v>
      </c>
      <c r="C48">
        <v>0</v>
      </c>
      <c r="D48">
        <v>179623.069041243</v>
      </c>
      <c r="E48">
        <v>82.332913160000004</v>
      </c>
      <c r="F48">
        <v>9495</v>
      </c>
      <c r="G48">
        <v>1356</v>
      </c>
      <c r="H48">
        <v>100</v>
      </c>
      <c r="I48">
        <v>103.14095466992499</v>
      </c>
      <c r="J48">
        <v>1799.5981059643</v>
      </c>
      <c r="K48">
        <v>26938.287021279899</v>
      </c>
      <c r="L48">
        <v>4.0778286457061697</v>
      </c>
      <c r="M48">
        <v>13.9690572200536</v>
      </c>
      <c r="N48">
        <f t="shared" si="3"/>
        <v>4.9528535906188616E-2</v>
      </c>
      <c r="O48">
        <v>3615.1890535473199</v>
      </c>
      <c r="P48">
        <v>88.927109003067002</v>
      </c>
      <c r="Q48">
        <v>1.00888689622738</v>
      </c>
      <c r="R48">
        <f t="shared" si="0"/>
        <v>1.0800918562210025</v>
      </c>
      <c r="S48">
        <v>1869.2040290428399</v>
      </c>
      <c r="T48">
        <v>1326.55238127708</v>
      </c>
      <c r="U48">
        <v>3.8678593208029702E-2</v>
      </c>
      <c r="V48">
        <f t="shared" si="1"/>
        <v>16.112054467198934</v>
      </c>
    </row>
    <row r="49" spans="1:48" x14ac:dyDescent="0.25">
      <c r="A49" t="s">
        <v>69</v>
      </c>
      <c r="B49">
        <v>1007</v>
      </c>
      <c r="C49">
        <v>0</v>
      </c>
      <c r="D49">
        <v>171055.290907858</v>
      </c>
      <c r="E49">
        <v>67.428291560000005</v>
      </c>
      <c r="F49">
        <v>8025</v>
      </c>
      <c r="G49">
        <v>1324</v>
      </c>
      <c r="H49">
        <v>100</v>
      </c>
      <c r="I49">
        <v>111.935585905081</v>
      </c>
      <c r="J49">
        <v>1901.5564666642999</v>
      </c>
      <c r="K49">
        <v>25325.864335704198</v>
      </c>
      <c r="L49">
        <v>3.5796208381652801</v>
      </c>
      <c r="M49">
        <v>12.318491866891801</v>
      </c>
      <c r="N49">
        <f t="shared" si="3"/>
        <v>5.3087817522115485E-2</v>
      </c>
      <c r="O49">
        <v>3596.5292367238499</v>
      </c>
      <c r="P49">
        <v>86.277052879333496</v>
      </c>
      <c r="Q49">
        <v>0.89136073515232395</v>
      </c>
      <c r="R49">
        <f t="shared" si="0"/>
        <v>1.2795378747296484</v>
      </c>
      <c r="S49">
        <v>1967.40502703214</v>
      </c>
      <c r="T49">
        <v>1270.77715539932</v>
      </c>
      <c r="U49">
        <v>3.4628769390871797E-2</v>
      </c>
      <c r="V49">
        <f t="shared" si="1"/>
        <v>18.846349595978403</v>
      </c>
    </row>
    <row r="50" spans="1:48" x14ac:dyDescent="0.25">
      <c r="A50" t="s">
        <v>70</v>
      </c>
      <c r="B50">
        <v>1008</v>
      </c>
      <c r="C50">
        <v>0</v>
      </c>
      <c r="D50">
        <v>170414.07036464999</v>
      </c>
      <c r="E50">
        <v>81.504335879999999</v>
      </c>
      <c r="F50">
        <v>9119</v>
      </c>
      <c r="G50">
        <v>1354</v>
      </c>
      <c r="H50">
        <v>100</v>
      </c>
      <c r="I50">
        <v>176.583760785067</v>
      </c>
      <c r="J50">
        <v>1850.65426506585</v>
      </c>
      <c r="K50">
        <v>25151.118259650699</v>
      </c>
      <c r="L50">
        <v>3.8065278530120801</v>
      </c>
      <c r="M50">
        <v>12.5903927245728</v>
      </c>
      <c r="N50">
        <f t="shared" si="3"/>
        <v>4.6703378561558803E-2</v>
      </c>
      <c r="O50">
        <v>3599.96296930874</v>
      </c>
      <c r="P50">
        <v>87.571594238281193</v>
      </c>
      <c r="Q50">
        <v>0.945237982730745</v>
      </c>
      <c r="R50">
        <f t="shared" si="0"/>
        <v>1.0744409275012572</v>
      </c>
      <c r="S50">
        <v>1925.14391130123</v>
      </c>
      <c r="T50">
        <v>1290.34065651893</v>
      </c>
      <c r="U50">
        <v>4.0250438799668803E-2</v>
      </c>
      <c r="V50">
        <f t="shared" si="1"/>
        <v>15.831558439034668</v>
      </c>
    </row>
    <row r="51" spans="1:48" x14ac:dyDescent="0.25">
      <c r="A51" t="s">
        <v>71</v>
      </c>
      <c r="B51">
        <v>1009</v>
      </c>
      <c r="C51">
        <v>0</v>
      </c>
      <c r="D51">
        <v>169968.93002727701</v>
      </c>
      <c r="E51">
        <v>87.957442999999998</v>
      </c>
      <c r="F51">
        <v>9022</v>
      </c>
      <c r="G51">
        <v>1390</v>
      </c>
      <c r="H51">
        <v>100</v>
      </c>
      <c r="I51">
        <v>100.381852821355</v>
      </c>
      <c r="J51">
        <v>1371.8579439882801</v>
      </c>
      <c r="K51">
        <v>24381.982168262501</v>
      </c>
      <c r="L51">
        <v>3.8434565067291202</v>
      </c>
      <c r="M51">
        <v>16.772964230814399</v>
      </c>
      <c r="N51">
        <f t="shared" si="3"/>
        <v>4.3696773981129949E-2</v>
      </c>
      <c r="O51">
        <v>3110.0531964510701</v>
      </c>
      <c r="P51">
        <v>84.019208192825303</v>
      </c>
      <c r="Q51">
        <v>1.2670373489324001</v>
      </c>
      <c r="R51">
        <f t="shared" si="0"/>
        <v>0.95522567877314601</v>
      </c>
      <c r="S51">
        <v>1441.2435795664201</v>
      </c>
      <c r="T51">
        <v>1854.75891757011</v>
      </c>
      <c r="U51">
        <v>5.05778574831275E-2</v>
      </c>
      <c r="V51">
        <f t="shared" si="1"/>
        <v>21.087003604346595</v>
      </c>
    </row>
    <row r="52" spans="1:48" x14ac:dyDescent="0.25">
      <c r="A52" t="s">
        <v>115</v>
      </c>
      <c r="B52">
        <v>1000</v>
      </c>
      <c r="C52">
        <v>0</v>
      </c>
      <c r="D52">
        <v>5047223.3110640096</v>
      </c>
      <c r="E52">
        <v>4.9458265304565403</v>
      </c>
      <c r="F52">
        <v>1859</v>
      </c>
      <c r="G52">
        <v>540</v>
      </c>
      <c r="H52">
        <v>1000</v>
      </c>
      <c r="I52" t="s">
        <v>28</v>
      </c>
      <c r="J52">
        <v>3756.7156847389401</v>
      </c>
      <c r="K52">
        <v>103217.84089758</v>
      </c>
      <c r="L52">
        <v>0.45309662818908603</v>
      </c>
      <c r="M52">
        <v>26.475552998829802</v>
      </c>
      <c r="N52">
        <f t="shared" si="3"/>
        <v>9.161191266998632E-2</v>
      </c>
      <c r="O52">
        <v>13190.7559402597</v>
      </c>
      <c r="P52">
        <v>6.5206220149993896</v>
      </c>
      <c r="Q52">
        <v>2.5112468036495601</v>
      </c>
      <c r="R52">
        <f t="shared" si="0"/>
        <v>1.3184089605337377</v>
      </c>
      <c r="S52">
        <v>4464.3232553980697</v>
      </c>
      <c r="T52">
        <v>80.621773958206106</v>
      </c>
      <c r="U52">
        <v>0.188358031334039</v>
      </c>
      <c r="V52">
        <f t="shared" si="1"/>
        <v>16.300970820900194</v>
      </c>
      <c r="W52">
        <v>3784.03259881023</v>
      </c>
      <c r="X52">
        <v>1323.14969396591</v>
      </c>
      <c r="Y52">
        <v>7.2714882795787599E-3</v>
      </c>
      <c r="Z52">
        <f t="shared" ref="Z52:Z61" si="4">X52/$E52</f>
        <v>267.52852851144627</v>
      </c>
      <c r="AV52" s="1"/>
    </row>
    <row r="53" spans="1:48" x14ac:dyDescent="0.25">
      <c r="A53" t="s">
        <v>72</v>
      </c>
      <c r="B53">
        <v>1001</v>
      </c>
      <c r="C53">
        <v>0</v>
      </c>
      <c r="D53">
        <v>5659535.5688388897</v>
      </c>
      <c r="E53">
        <v>7.6099050049999999</v>
      </c>
      <c r="F53">
        <v>2908</v>
      </c>
      <c r="G53">
        <v>555</v>
      </c>
      <c r="H53">
        <v>1000</v>
      </c>
      <c r="I53" t="s">
        <v>28</v>
      </c>
      <c r="J53">
        <v>682.92485581990297</v>
      </c>
      <c r="K53">
        <v>104777.097499033</v>
      </c>
      <c r="L53">
        <v>0.40622019767761203</v>
      </c>
      <c r="M53">
        <v>152.42405040045099</v>
      </c>
      <c r="N53">
        <f t="shared" si="3"/>
        <v>5.3380455788963166E-2</v>
      </c>
      <c r="O53">
        <v>10542.687284027599</v>
      </c>
      <c r="P53">
        <v>6.6416516304016104</v>
      </c>
      <c r="Q53">
        <v>14.4375509899553</v>
      </c>
      <c r="R53">
        <f t="shared" si="0"/>
        <v>0.87276406552220953</v>
      </c>
      <c r="S53">
        <v>1380.0973519357699</v>
      </c>
      <c r="T53">
        <v>75.782630205154405</v>
      </c>
      <c r="U53">
        <v>1.02086267643438</v>
      </c>
      <c r="V53">
        <f t="shared" si="1"/>
        <v>9.9584200006915076</v>
      </c>
      <c r="W53">
        <v>706.77795203621804</v>
      </c>
      <c r="X53">
        <v>1049.34347105026</v>
      </c>
      <c r="Y53">
        <v>3.4927848961768197E-2</v>
      </c>
      <c r="Z53">
        <f t="shared" si="4"/>
        <v>137.89179633133409</v>
      </c>
    </row>
    <row r="54" spans="1:48" x14ac:dyDescent="0.25">
      <c r="A54" t="s">
        <v>73</v>
      </c>
      <c r="B54">
        <v>1002</v>
      </c>
      <c r="C54">
        <v>0</v>
      </c>
      <c r="D54">
        <v>4889353.6317244098</v>
      </c>
      <c r="E54">
        <v>4.8592188360000002</v>
      </c>
      <c r="F54">
        <v>1908</v>
      </c>
      <c r="G54">
        <v>554</v>
      </c>
      <c r="H54">
        <v>1000</v>
      </c>
      <c r="I54" t="s">
        <v>28</v>
      </c>
      <c r="J54">
        <v>1123.5804215399501</v>
      </c>
      <c r="K54">
        <v>97398.047717791196</v>
      </c>
      <c r="L54">
        <v>0.40622067451477001</v>
      </c>
      <c r="M54">
        <v>85.685426205895894</v>
      </c>
      <c r="N54">
        <f t="shared" si="3"/>
        <v>8.3597937904184155E-2</v>
      </c>
      <c r="O54">
        <v>10150.981092027099</v>
      </c>
      <c r="P54">
        <v>6.5471305847167898</v>
      </c>
      <c r="Q54">
        <v>8.03449445845132</v>
      </c>
      <c r="R54">
        <f t="shared" si="0"/>
        <v>1.3473627769574257</v>
      </c>
      <c r="S54">
        <v>1780.42719523596</v>
      </c>
      <c r="T54">
        <v>75.769533872604299</v>
      </c>
      <c r="U54">
        <v>0.58460147676456198</v>
      </c>
      <c r="V54">
        <f t="shared" si="1"/>
        <v>15.59294537452363</v>
      </c>
      <c r="W54">
        <v>1148.6593939039101</v>
      </c>
      <c r="X54">
        <v>1275.3291375637</v>
      </c>
      <c r="Y54">
        <v>2.2320585053975401E-2</v>
      </c>
      <c r="Z54">
        <f t="shared" si="4"/>
        <v>262.45558815242049</v>
      </c>
    </row>
    <row r="55" spans="1:48" x14ac:dyDescent="0.25">
      <c r="A55" t="s">
        <v>74</v>
      </c>
      <c r="B55">
        <v>1003</v>
      </c>
      <c r="C55">
        <v>0</v>
      </c>
      <c r="D55">
        <v>5202771.0978417499</v>
      </c>
      <c r="E55">
        <v>4.1871497629999999</v>
      </c>
      <c r="F55">
        <v>1726</v>
      </c>
      <c r="G55">
        <v>527</v>
      </c>
      <c r="H55">
        <v>1000</v>
      </c>
      <c r="I55" t="s">
        <v>28</v>
      </c>
      <c r="J55">
        <v>12890.6447860114</v>
      </c>
      <c r="K55">
        <v>107350.096092678</v>
      </c>
      <c r="L55">
        <v>0.40677809715270902</v>
      </c>
      <c r="M55">
        <v>7.3277522478295403</v>
      </c>
      <c r="N55">
        <f t="shared" si="3"/>
        <v>9.7149163554460863E-2</v>
      </c>
      <c r="O55">
        <v>21730.197050323899</v>
      </c>
      <c r="P55">
        <v>6.6550924777984601</v>
      </c>
      <c r="Q55">
        <v>0.68573391099139702</v>
      </c>
      <c r="R55">
        <f t="shared" si="0"/>
        <v>1.5894087516540689</v>
      </c>
      <c r="S55">
        <v>13569.2951049693</v>
      </c>
      <c r="T55">
        <v>80.168615579605103</v>
      </c>
      <c r="U55">
        <v>5.2646731813943998E-2</v>
      </c>
      <c r="V55">
        <f t="shared" si="1"/>
        <v>19.146345394191506</v>
      </c>
      <c r="W55">
        <v>12917.048623898299</v>
      </c>
      <c r="X55">
        <v>1463.0222620964</v>
      </c>
      <c r="Y55">
        <v>2.0482945830289198E-3</v>
      </c>
      <c r="Z55">
        <f t="shared" si="4"/>
        <v>349.40767464887068</v>
      </c>
    </row>
    <row r="56" spans="1:48" x14ac:dyDescent="0.25">
      <c r="A56" t="s">
        <v>75</v>
      </c>
      <c r="B56">
        <v>1004</v>
      </c>
      <c r="C56">
        <v>0</v>
      </c>
      <c r="D56">
        <v>5364871.2485643197</v>
      </c>
      <c r="E56">
        <v>4.7664828300000002</v>
      </c>
      <c r="F56">
        <v>1742</v>
      </c>
      <c r="G56">
        <v>533</v>
      </c>
      <c r="H56">
        <v>1000</v>
      </c>
      <c r="I56" t="s">
        <v>28</v>
      </c>
      <c r="J56">
        <v>675.66224953438996</v>
      </c>
      <c r="K56">
        <v>102265.5401519</v>
      </c>
      <c r="L56">
        <v>0.40622282028198198</v>
      </c>
      <c r="M56">
        <v>150.35600697297099</v>
      </c>
      <c r="N56">
        <f t="shared" si="3"/>
        <v>8.5224857566933057E-2</v>
      </c>
      <c r="O56">
        <v>10397.2787972765</v>
      </c>
      <c r="P56">
        <v>6.5483026504516602</v>
      </c>
      <c r="Q56">
        <v>14.3882783956651</v>
      </c>
      <c r="R56">
        <f t="shared" si="0"/>
        <v>1.3738227712133939</v>
      </c>
      <c r="S56">
        <v>1423.8446622377101</v>
      </c>
      <c r="T56">
        <v>83.647172212600694</v>
      </c>
      <c r="U56">
        <v>1.1073319742503001</v>
      </c>
      <c r="V56">
        <f t="shared" si="1"/>
        <v>17.549034622789293</v>
      </c>
      <c r="W56">
        <v>703.66538948363905</v>
      </c>
      <c r="X56">
        <v>1136.24108505249</v>
      </c>
      <c r="Y56">
        <v>4.1445470674949698E-2</v>
      </c>
      <c r="Z56">
        <f t="shared" si="4"/>
        <v>238.38144929444547</v>
      </c>
    </row>
    <row r="57" spans="1:48" x14ac:dyDescent="0.25">
      <c r="A57" t="s">
        <v>76</v>
      </c>
      <c r="B57">
        <v>1005</v>
      </c>
      <c r="C57">
        <v>0</v>
      </c>
      <c r="D57">
        <v>5153332.4269314501</v>
      </c>
      <c r="E57">
        <v>4.4032368660000003</v>
      </c>
      <c r="F57">
        <v>1483</v>
      </c>
      <c r="G57">
        <v>534</v>
      </c>
      <c r="H57">
        <v>1000</v>
      </c>
      <c r="I57" t="s">
        <v>28</v>
      </c>
      <c r="J57">
        <v>819.21950602717698</v>
      </c>
      <c r="K57">
        <v>103353.798420996</v>
      </c>
      <c r="L57">
        <v>0.40596222877502403</v>
      </c>
      <c r="M57">
        <v>125.161300677778</v>
      </c>
      <c r="N57">
        <f t="shared" si="3"/>
        <v>9.2196318555946608E-2</v>
      </c>
      <c r="O57">
        <v>10479.062027649999</v>
      </c>
      <c r="P57">
        <v>6.5771698951721103</v>
      </c>
      <c r="Q57">
        <v>11.791519184483899</v>
      </c>
      <c r="R57">
        <f t="shared" si="0"/>
        <v>1.4937124881830306</v>
      </c>
      <c r="S57">
        <v>1525.8448141476399</v>
      </c>
      <c r="T57">
        <v>74.800772666931096</v>
      </c>
      <c r="U57">
        <v>0.86255918337109305</v>
      </c>
      <c r="V57">
        <f t="shared" si="1"/>
        <v>16.987678597195661</v>
      </c>
      <c r="W57">
        <v>846.23563332963101</v>
      </c>
      <c r="X57">
        <v>1273.4079699516201</v>
      </c>
      <c r="Y57">
        <v>3.29778857848117E-2</v>
      </c>
      <c r="Z57">
        <f t="shared" si="4"/>
        <v>289.19815324593532</v>
      </c>
    </row>
    <row r="58" spans="1:48" x14ac:dyDescent="0.25">
      <c r="A58" t="s">
        <v>77</v>
      </c>
      <c r="B58">
        <v>1006</v>
      </c>
      <c r="C58">
        <v>0</v>
      </c>
      <c r="D58">
        <v>5189672.0358116403</v>
      </c>
      <c r="E58">
        <v>4.7966592309999996</v>
      </c>
      <c r="F58">
        <v>1767</v>
      </c>
      <c r="G58">
        <v>547</v>
      </c>
      <c r="H58">
        <v>1000</v>
      </c>
      <c r="I58" t="s">
        <v>28</v>
      </c>
      <c r="J58">
        <v>993.64650769252296</v>
      </c>
      <c r="K58">
        <v>96892.266144175795</v>
      </c>
      <c r="L58">
        <v>0.40620541572570801</v>
      </c>
      <c r="M58">
        <v>96.511806657663399</v>
      </c>
      <c r="N58">
        <f t="shared" si="3"/>
        <v>8.4685068536966501E-2</v>
      </c>
      <c r="O58">
        <v>9863.9045407274098</v>
      </c>
      <c r="P58">
        <v>6.3119363784790004</v>
      </c>
      <c r="Q58">
        <v>8.92697550322365</v>
      </c>
      <c r="R58">
        <f t="shared" si="0"/>
        <v>1.3159026052311618</v>
      </c>
      <c r="S58">
        <v>1645.0978889420201</v>
      </c>
      <c r="T58">
        <v>75.222493648528996</v>
      </c>
      <c r="U58">
        <v>0.655616837785016</v>
      </c>
      <c r="V58">
        <f t="shared" si="1"/>
        <v>15.682267600412118</v>
      </c>
      <c r="W58">
        <v>1020.4109171977</v>
      </c>
      <c r="X58">
        <v>1258.9448802471099</v>
      </c>
      <c r="Y58">
        <v>2.69355442785515E-2</v>
      </c>
      <c r="Z58">
        <f t="shared" si="4"/>
        <v>262.46285583740485</v>
      </c>
    </row>
    <row r="59" spans="1:48" x14ac:dyDescent="0.25">
      <c r="A59" t="s">
        <v>78</v>
      </c>
      <c r="B59">
        <v>1007</v>
      </c>
      <c r="C59">
        <v>0</v>
      </c>
      <c r="D59">
        <v>5479055.3273609802</v>
      </c>
      <c r="E59">
        <v>4.952586889</v>
      </c>
      <c r="F59">
        <v>2018</v>
      </c>
      <c r="G59">
        <v>524</v>
      </c>
      <c r="H59">
        <v>1000</v>
      </c>
      <c r="I59" t="s">
        <v>28</v>
      </c>
      <c r="J59">
        <v>696.07001840975101</v>
      </c>
      <c r="K59">
        <v>100978.973129918</v>
      </c>
      <c r="L59">
        <v>0.40787625312805098</v>
      </c>
      <c r="M59">
        <v>144.070137283913</v>
      </c>
      <c r="N59">
        <f t="shared" si="3"/>
        <v>8.2356203388166543E-2</v>
      </c>
      <c r="O59">
        <v>10134.2107956728</v>
      </c>
      <c r="P59">
        <v>6.4218854904174796</v>
      </c>
      <c r="Q59">
        <v>13.5591830241813</v>
      </c>
      <c r="R59">
        <f t="shared" si="0"/>
        <v>1.2966729578598373</v>
      </c>
      <c r="S59">
        <v>1389.5044149579101</v>
      </c>
      <c r="T59">
        <v>74.840715885162297</v>
      </c>
      <c r="U59">
        <v>0.99621356789994897</v>
      </c>
      <c r="V59">
        <f t="shared" si="1"/>
        <v>15.111439246303407</v>
      </c>
      <c r="W59">
        <v>722.23181083279201</v>
      </c>
      <c r="X59">
        <v>1026.2032003402701</v>
      </c>
      <c r="Y59">
        <v>3.7585001122172397E-2</v>
      </c>
      <c r="Z59">
        <f t="shared" si="4"/>
        <v>207.20549146134729</v>
      </c>
    </row>
    <row r="60" spans="1:48" x14ac:dyDescent="0.25">
      <c r="A60" t="s">
        <v>79</v>
      </c>
      <c r="B60">
        <v>1008</v>
      </c>
      <c r="C60">
        <v>0</v>
      </c>
      <c r="D60">
        <v>5104377.2303752396</v>
      </c>
      <c r="E60">
        <v>5.9532175059999997</v>
      </c>
      <c r="F60">
        <v>2106</v>
      </c>
      <c r="G60">
        <v>542</v>
      </c>
      <c r="H60">
        <v>1000</v>
      </c>
      <c r="I60">
        <v>1512.42989967157</v>
      </c>
      <c r="J60">
        <v>1244.38021132722</v>
      </c>
      <c r="K60">
        <v>101315.21247317499</v>
      </c>
      <c r="L60">
        <v>0.39987754821777299</v>
      </c>
      <c r="M60">
        <v>80.418212497219997</v>
      </c>
      <c r="N60">
        <f t="shared" si="3"/>
        <v>6.7169987962770225E-2</v>
      </c>
      <c r="O60">
        <v>10599.7660259314</v>
      </c>
      <c r="P60">
        <v>7.5471827983856201</v>
      </c>
      <c r="Q60">
        <v>7.5181087978134702</v>
      </c>
      <c r="R60">
        <f t="shared" si="0"/>
        <v>1.2677485394711565</v>
      </c>
      <c r="S60">
        <v>1938.9082442905401</v>
      </c>
      <c r="T60">
        <v>78.093671083450303</v>
      </c>
      <c r="U60">
        <v>0.55813169209959801</v>
      </c>
      <c r="V60">
        <f t="shared" si="1"/>
        <v>13.117893140094907</v>
      </c>
      <c r="W60">
        <v>1268.19648575012</v>
      </c>
      <c r="X60">
        <v>1670.1590778827599</v>
      </c>
      <c r="Y60">
        <v>1.9139065541312499E-2</v>
      </c>
      <c r="Z60">
        <f t="shared" si="4"/>
        <v>280.54729668443599</v>
      </c>
    </row>
    <row r="61" spans="1:48" x14ac:dyDescent="0.25">
      <c r="A61" t="s">
        <v>80</v>
      </c>
      <c r="B61">
        <v>1009</v>
      </c>
      <c r="C61">
        <v>0</v>
      </c>
      <c r="D61">
        <v>5105433.5911200196</v>
      </c>
      <c r="E61">
        <v>3.7810819150000001</v>
      </c>
      <c r="F61">
        <v>1384</v>
      </c>
      <c r="G61">
        <v>521</v>
      </c>
      <c r="H61">
        <v>1000</v>
      </c>
      <c r="I61" t="s">
        <v>28</v>
      </c>
      <c r="J61">
        <v>4085.2335469396698</v>
      </c>
      <c r="K61">
        <v>97931.514626136006</v>
      </c>
      <c r="L61">
        <v>0.42184400558471602</v>
      </c>
      <c r="M61">
        <v>22.972072465599499</v>
      </c>
      <c r="N61">
        <f t="shared" si="3"/>
        <v>0.11156701046629296</v>
      </c>
      <c r="O61">
        <v>13015.5710758204</v>
      </c>
      <c r="P61">
        <v>6.7307188510894704</v>
      </c>
      <c r="Q61">
        <v>2.1860041601711302</v>
      </c>
      <c r="R61">
        <f t="shared" si="0"/>
        <v>1.7801039497155327</v>
      </c>
      <c r="S61">
        <v>4776.6700057367898</v>
      </c>
      <c r="T61">
        <v>80.878786325454698</v>
      </c>
      <c r="U61">
        <v>0.16925261453291399</v>
      </c>
      <c r="V61">
        <f t="shared" si="1"/>
        <v>21.390381944543165</v>
      </c>
      <c r="W61">
        <v>4113.3547787306097</v>
      </c>
      <c r="X61">
        <v>1535.6456978321</v>
      </c>
      <c r="Y61">
        <v>6.88362892055552E-3</v>
      </c>
      <c r="Z61">
        <f t="shared" si="4"/>
        <v>406.13923008121338</v>
      </c>
    </row>
    <row r="62" spans="1:48" x14ac:dyDescent="0.25">
      <c r="A62" t="s">
        <v>111</v>
      </c>
      <c r="B62">
        <v>1000</v>
      </c>
      <c r="C62">
        <v>0</v>
      </c>
      <c r="D62">
        <v>10673832.079373499</v>
      </c>
      <c r="E62">
        <v>45.317368745803797</v>
      </c>
      <c r="F62">
        <v>7533</v>
      </c>
      <c r="G62">
        <v>1070</v>
      </c>
      <c r="H62">
        <v>1000</v>
      </c>
      <c r="I62" s="1">
        <v>2.3161538855186299E+18</v>
      </c>
      <c r="J62">
        <v>1220.80261979997</v>
      </c>
      <c r="K62">
        <v>208027.549931352</v>
      </c>
      <c r="L62">
        <v>2.0941779613494802</v>
      </c>
      <c r="M62">
        <v>169.40228007164399</v>
      </c>
      <c r="N62">
        <f t="shared" si="3"/>
        <v>4.6211375887603635E-2</v>
      </c>
      <c r="O62">
        <v>20815.239470256402</v>
      </c>
      <c r="P62">
        <v>45.348115921020501</v>
      </c>
      <c r="Q62">
        <v>16.050454457303601</v>
      </c>
      <c r="R62">
        <f t="shared" si="0"/>
        <v>1.0006784854475812</v>
      </c>
      <c r="S62">
        <v>2659.2149854634499</v>
      </c>
      <c r="T62">
        <v>549.34692764282204</v>
      </c>
      <c r="U62">
        <v>1.17825137522981</v>
      </c>
      <c r="V62">
        <f t="shared" si="1"/>
        <v>12.122215893077184</v>
      </c>
    </row>
    <row r="63" spans="1:48" x14ac:dyDescent="0.25">
      <c r="A63" t="s">
        <v>81</v>
      </c>
      <c r="B63">
        <v>1001</v>
      </c>
      <c r="C63">
        <v>0</v>
      </c>
      <c r="D63">
        <v>10783857.5439693</v>
      </c>
      <c r="E63">
        <v>34.017354009999998</v>
      </c>
      <c r="F63">
        <v>5803</v>
      </c>
      <c r="G63">
        <v>1084</v>
      </c>
      <c r="H63">
        <v>1000</v>
      </c>
      <c r="I63" t="s">
        <v>28</v>
      </c>
      <c r="J63">
        <v>1277.6583216451099</v>
      </c>
      <c r="K63">
        <v>209965.78258537699</v>
      </c>
      <c r="L63">
        <v>2.30805039405822</v>
      </c>
      <c r="M63">
        <v>163.33641062582799</v>
      </c>
      <c r="N63">
        <f t="shared" si="3"/>
        <v>6.7849204067421828E-2</v>
      </c>
      <c r="O63">
        <v>21135.466756312799</v>
      </c>
      <c r="P63">
        <v>44.471407890319803</v>
      </c>
      <c r="Q63">
        <v>15.5423465712639</v>
      </c>
      <c r="R63">
        <f t="shared" si="0"/>
        <v>1.3073153155076862</v>
      </c>
      <c r="S63">
        <v>2751.0131087826298</v>
      </c>
      <c r="T63">
        <v>552.50869607925404</v>
      </c>
      <c r="U63">
        <v>1.15316807488909</v>
      </c>
      <c r="V63">
        <f t="shared" si="1"/>
        <v>16.241965671898949</v>
      </c>
    </row>
    <row r="64" spans="1:48" x14ac:dyDescent="0.25">
      <c r="A64" t="s">
        <v>82</v>
      </c>
      <c r="B64">
        <v>1002</v>
      </c>
      <c r="C64">
        <v>0</v>
      </c>
      <c r="D64">
        <v>10798827.419200299</v>
      </c>
      <c r="E64">
        <v>36.468101259999997</v>
      </c>
      <c r="F64">
        <v>5985</v>
      </c>
      <c r="G64">
        <v>1058</v>
      </c>
      <c r="H64">
        <v>1000</v>
      </c>
      <c r="I64" s="1">
        <v>1.40495991020616E+16</v>
      </c>
      <c r="J64">
        <v>5171.1550507489501</v>
      </c>
      <c r="K64">
        <v>211947.70565405901</v>
      </c>
      <c r="L64">
        <v>2.1232817173004102</v>
      </c>
      <c r="M64">
        <v>39.986530779687598</v>
      </c>
      <c r="N64">
        <f t="shared" si="3"/>
        <v>5.8222985127808935E-2</v>
      </c>
      <c r="O64">
        <v>24655.0431638958</v>
      </c>
      <c r="P64">
        <v>45.953354835510197</v>
      </c>
      <c r="Q64">
        <v>3.76780195564334</v>
      </c>
      <c r="R64">
        <f t="shared" si="0"/>
        <v>1.2600972698821062</v>
      </c>
      <c r="S64">
        <v>6621.7636153950598</v>
      </c>
      <c r="T64">
        <v>615.49909329414299</v>
      </c>
      <c r="U64">
        <v>0.28051925544874301</v>
      </c>
      <c r="V64">
        <f t="shared" si="1"/>
        <v>16.877738956188889</v>
      </c>
    </row>
    <row r="65" spans="1:22" x14ac:dyDescent="0.25">
      <c r="A65" t="s">
        <v>83</v>
      </c>
      <c r="B65">
        <v>1003</v>
      </c>
      <c r="C65">
        <v>0</v>
      </c>
      <c r="D65">
        <v>10389384.6830632</v>
      </c>
      <c r="E65">
        <v>38.251830339999998</v>
      </c>
      <c r="F65">
        <v>6217</v>
      </c>
      <c r="G65">
        <v>1093</v>
      </c>
      <c r="H65">
        <v>1000</v>
      </c>
      <c r="I65" s="1">
        <v>6.3051379196432294E+17</v>
      </c>
      <c r="J65">
        <v>1631.8848199639399</v>
      </c>
      <c r="K65">
        <v>201046.784616191</v>
      </c>
      <c r="L65">
        <v>2.12944030761718</v>
      </c>
      <c r="M65">
        <v>122.199126651985</v>
      </c>
      <c r="N65">
        <f t="shared" si="3"/>
        <v>5.5668978155809214E-2</v>
      </c>
      <c r="O65">
        <v>20443.151588724599</v>
      </c>
      <c r="P65">
        <v>45.659530401229802</v>
      </c>
      <c r="Q65">
        <v>11.527325052987701</v>
      </c>
      <c r="R65">
        <f t="shared" si="0"/>
        <v>1.1936560942414187</v>
      </c>
      <c r="S65">
        <v>3073.4763363946199</v>
      </c>
      <c r="T65">
        <v>548.38474845886196</v>
      </c>
      <c r="U65">
        <v>0.88339048123661701</v>
      </c>
      <c r="V65">
        <f t="shared" si="1"/>
        <v>14.336170154070123</v>
      </c>
    </row>
    <row r="66" spans="1:22" x14ac:dyDescent="0.25">
      <c r="A66" t="s">
        <v>84</v>
      </c>
      <c r="B66">
        <v>1004</v>
      </c>
      <c r="C66">
        <v>0</v>
      </c>
      <c r="D66">
        <v>10402895.557491001</v>
      </c>
      <c r="E66">
        <v>40.107712749999997</v>
      </c>
      <c r="F66">
        <v>6045</v>
      </c>
      <c r="G66">
        <v>1099</v>
      </c>
      <c r="H66">
        <v>1000</v>
      </c>
      <c r="I66" t="s">
        <v>28</v>
      </c>
      <c r="J66">
        <v>1389.3312355857299</v>
      </c>
      <c r="K66">
        <v>205091.995222217</v>
      </c>
      <c r="L66">
        <v>2.1086218357086102</v>
      </c>
      <c r="M66">
        <v>146.61922137002199</v>
      </c>
      <c r="N66">
        <f t="shared" si="3"/>
        <v>5.2573973710545494E-2</v>
      </c>
      <c r="O66">
        <v>20677.607361821301</v>
      </c>
      <c r="P66">
        <v>44.955244064330998</v>
      </c>
      <c r="Q66">
        <v>13.883137175782</v>
      </c>
      <c r="R66">
        <f t="shared" ref="R66:R91" si="5">P66/$E66</f>
        <v>1.1208628211872043</v>
      </c>
      <c r="S66">
        <v>2784.5897991598599</v>
      </c>
      <c r="T66">
        <v>549.24989843368496</v>
      </c>
      <c r="U66">
        <v>1.00426631737384</v>
      </c>
      <c r="V66">
        <f t="shared" ref="V66:V91" si="6">T66/$E66</f>
        <v>13.694371001838917</v>
      </c>
    </row>
    <row r="67" spans="1:22" x14ac:dyDescent="0.25">
      <c r="A67" t="s">
        <v>85</v>
      </c>
      <c r="B67">
        <v>1005</v>
      </c>
      <c r="C67">
        <v>0</v>
      </c>
      <c r="D67">
        <v>10308062.522259099</v>
      </c>
      <c r="E67">
        <v>35.549611329999998</v>
      </c>
      <c r="F67">
        <v>5996</v>
      </c>
      <c r="G67">
        <v>1078</v>
      </c>
      <c r="H67">
        <v>1000</v>
      </c>
      <c r="I67" t="s">
        <v>28</v>
      </c>
      <c r="J67">
        <v>2226.7833624929099</v>
      </c>
      <c r="K67">
        <v>196829.11078038099</v>
      </c>
      <c r="L67">
        <v>2.0748083591461102</v>
      </c>
      <c r="M67">
        <v>87.391674778829099</v>
      </c>
      <c r="N67">
        <f t="shared" ref="N67:N91" si="7">L67/E67</f>
        <v>5.8363742429870059E-2</v>
      </c>
      <c r="O67">
        <v>20505.760176123302</v>
      </c>
      <c r="P67">
        <v>45.026318311691199</v>
      </c>
      <c r="Q67">
        <v>8.2086911198972103</v>
      </c>
      <c r="R67">
        <f t="shared" si="5"/>
        <v>1.2665769505528712</v>
      </c>
      <c r="S67">
        <v>3627.9606298211902</v>
      </c>
      <c r="T67">
        <v>570.17951750755299</v>
      </c>
      <c r="U67">
        <v>0.62923825053175897</v>
      </c>
      <c r="V67">
        <f t="shared" si="6"/>
        <v>16.038980348186918</v>
      </c>
    </row>
    <row r="68" spans="1:22" x14ac:dyDescent="0.25">
      <c r="A68" t="s">
        <v>86</v>
      </c>
      <c r="B68">
        <v>1006</v>
      </c>
      <c r="C68">
        <v>0</v>
      </c>
      <c r="D68">
        <v>11021748.681189399</v>
      </c>
      <c r="E68">
        <v>37.045832869999998</v>
      </c>
      <c r="F68">
        <v>6176</v>
      </c>
      <c r="G68">
        <v>1070</v>
      </c>
      <c r="H68">
        <v>1000</v>
      </c>
      <c r="I68">
        <v>2766320434713640</v>
      </c>
      <c r="J68">
        <v>1709.07940671406</v>
      </c>
      <c r="K68">
        <v>211899.85744783</v>
      </c>
      <c r="L68">
        <v>2.1189105510711599</v>
      </c>
      <c r="M68">
        <v>122.98479357681499</v>
      </c>
      <c r="N68">
        <f t="shared" si="7"/>
        <v>5.7197001306645477E-2</v>
      </c>
      <c r="O68">
        <v>21583.100427066602</v>
      </c>
      <c r="P68">
        <v>44.061107873916598</v>
      </c>
      <c r="Q68">
        <v>11.6284948155586</v>
      </c>
      <c r="R68">
        <f t="shared" si="5"/>
        <v>1.1893674527047176</v>
      </c>
      <c r="S68">
        <v>3195.2116063612302</v>
      </c>
      <c r="T68">
        <v>562.21063256263699</v>
      </c>
      <c r="U68">
        <v>0.86955128814315896</v>
      </c>
      <c r="V68">
        <f t="shared" si="6"/>
        <v>15.176082949343527</v>
      </c>
    </row>
    <row r="69" spans="1:22" x14ac:dyDescent="0.25">
      <c r="A69" t="s">
        <v>87</v>
      </c>
      <c r="B69">
        <v>1007</v>
      </c>
      <c r="C69">
        <v>0</v>
      </c>
      <c r="D69">
        <v>10051659.0033473</v>
      </c>
      <c r="E69">
        <v>42.65148258</v>
      </c>
      <c r="F69">
        <v>6981</v>
      </c>
      <c r="G69">
        <v>1080</v>
      </c>
      <c r="H69">
        <v>1000</v>
      </c>
      <c r="I69">
        <v>6850.2158786776899</v>
      </c>
      <c r="J69">
        <v>12645.7939111497</v>
      </c>
      <c r="K69">
        <v>198475.575375435</v>
      </c>
      <c r="L69">
        <v>2.1306407451629599</v>
      </c>
      <c r="M69">
        <v>14.694987342822399</v>
      </c>
      <c r="N69">
        <f t="shared" si="7"/>
        <v>4.9954670184479195E-2</v>
      </c>
      <c r="O69">
        <v>30289.0265320211</v>
      </c>
      <c r="P69">
        <v>46.579904079437199</v>
      </c>
      <c r="Q69">
        <v>1.39518584161927</v>
      </c>
      <c r="R69">
        <f t="shared" si="5"/>
        <v>1.0921051570028963</v>
      </c>
      <c r="S69">
        <v>14001.753740673499</v>
      </c>
      <c r="T69">
        <v>599.79695057868901</v>
      </c>
      <c r="U69">
        <v>0.10722615274698299</v>
      </c>
      <c r="V69">
        <f t="shared" si="6"/>
        <v>14.06274563735667</v>
      </c>
    </row>
    <row r="70" spans="1:22" x14ac:dyDescent="0.25">
      <c r="A70" t="s">
        <v>88</v>
      </c>
      <c r="B70">
        <v>1008</v>
      </c>
      <c r="C70">
        <v>0</v>
      </c>
      <c r="D70">
        <v>10223307.3521789</v>
      </c>
      <c r="E70">
        <v>38.438872099999998</v>
      </c>
      <c r="F70">
        <v>5513</v>
      </c>
      <c r="G70">
        <v>1104</v>
      </c>
      <c r="H70">
        <v>1000</v>
      </c>
      <c r="I70" t="s">
        <v>28</v>
      </c>
      <c r="J70">
        <v>1238.98435475677</v>
      </c>
      <c r="K70">
        <v>198896.27607879601</v>
      </c>
      <c r="L70">
        <v>2.0737142562866202</v>
      </c>
      <c r="M70">
        <v>159.53170914966199</v>
      </c>
      <c r="N70">
        <f t="shared" si="7"/>
        <v>5.394836380453058E-2</v>
      </c>
      <c r="O70">
        <v>19889.6276078796</v>
      </c>
      <c r="P70">
        <v>44.917633295059197</v>
      </c>
      <c r="Q70">
        <v>15.0531709149662</v>
      </c>
      <c r="R70">
        <f t="shared" si="5"/>
        <v>1.1685471201705526</v>
      </c>
      <c r="S70">
        <v>2581.61712259465</v>
      </c>
      <c r="T70">
        <v>601.06188416480995</v>
      </c>
      <c r="U70">
        <v>1.0836559498779601</v>
      </c>
      <c r="V70">
        <f t="shared" si="6"/>
        <v>15.636824165941382</v>
      </c>
    </row>
    <row r="71" spans="1:22" x14ac:dyDescent="0.25">
      <c r="A71" t="s">
        <v>89</v>
      </c>
      <c r="B71">
        <v>1009</v>
      </c>
      <c r="C71">
        <v>0</v>
      </c>
      <c r="D71">
        <v>10235280.2781976</v>
      </c>
      <c r="E71">
        <v>75.580399749999998</v>
      </c>
      <c r="F71">
        <v>8059</v>
      </c>
      <c r="G71">
        <v>1118</v>
      </c>
      <c r="H71">
        <v>1000</v>
      </c>
      <c r="I71" t="s">
        <v>28</v>
      </c>
      <c r="J71">
        <v>1078.4389401972201</v>
      </c>
      <c r="K71">
        <v>194057.88702013699</v>
      </c>
      <c r="L71">
        <v>2.0896971225738499</v>
      </c>
      <c r="M71">
        <v>178.94332343437699</v>
      </c>
      <c r="N71">
        <f t="shared" si="7"/>
        <v>2.7648664594074866E-2</v>
      </c>
      <c r="O71">
        <v>19467.848596640401</v>
      </c>
      <c r="P71">
        <v>44.904984712600701</v>
      </c>
      <c r="Q71">
        <v>17.051878387366099</v>
      </c>
      <c r="R71">
        <f t="shared" si="5"/>
        <v>0.59413531631394556</v>
      </c>
      <c r="S71">
        <v>2473.2786213172699</v>
      </c>
      <c r="T71">
        <v>553.86397409438996</v>
      </c>
      <c r="U71">
        <v>1.2933877191646499</v>
      </c>
      <c r="V71">
        <f t="shared" si="6"/>
        <v>7.3281429567245704</v>
      </c>
    </row>
    <row r="72" spans="1:22" x14ac:dyDescent="0.25">
      <c r="A72" t="s">
        <v>108</v>
      </c>
      <c r="B72">
        <v>1000</v>
      </c>
      <c r="C72">
        <v>0</v>
      </c>
      <c r="D72">
        <v>12658128.812338</v>
      </c>
      <c r="E72">
        <v>86.098260164260793</v>
      </c>
      <c r="F72">
        <v>9221</v>
      </c>
      <c r="G72">
        <v>1390</v>
      </c>
      <c r="H72">
        <v>1000</v>
      </c>
      <c r="I72">
        <v>2441.9962251923898</v>
      </c>
      <c r="J72">
        <v>2484.2590174637699</v>
      </c>
      <c r="K72">
        <v>246881.777566595</v>
      </c>
      <c r="L72">
        <v>3.9256675243377601</v>
      </c>
      <c r="M72">
        <v>98.378436721401698</v>
      </c>
      <c r="N72">
        <f t="shared" si="7"/>
        <v>4.559520153889586E-2</v>
      </c>
      <c r="O72">
        <v>25305.649030450801</v>
      </c>
      <c r="P72">
        <v>84.455862998962402</v>
      </c>
      <c r="Q72">
        <v>9.1863971721780793</v>
      </c>
      <c r="R72">
        <f t="shared" si="5"/>
        <v>0.98092415384277243</v>
      </c>
      <c r="S72">
        <v>4176.0082746240496</v>
      </c>
      <c r="T72">
        <v>1114.60980653762</v>
      </c>
      <c r="U72">
        <v>0.68098746759805096</v>
      </c>
      <c r="V72">
        <f t="shared" si="6"/>
        <v>12.945787805829463</v>
      </c>
    </row>
    <row r="73" spans="1:22" x14ac:dyDescent="0.25">
      <c r="A73" t="s">
        <v>90</v>
      </c>
      <c r="B73">
        <v>1001</v>
      </c>
      <c r="C73">
        <v>0</v>
      </c>
      <c r="D73">
        <v>12661923.1875461</v>
      </c>
      <c r="E73">
        <v>83.20831776</v>
      </c>
      <c r="F73">
        <v>8749</v>
      </c>
      <c r="G73">
        <v>1354</v>
      </c>
      <c r="H73">
        <v>1000</v>
      </c>
      <c r="I73">
        <v>1469.5857388254401</v>
      </c>
      <c r="J73">
        <v>6561.8985378239304</v>
      </c>
      <c r="K73">
        <v>247885.96350503599</v>
      </c>
      <c r="L73">
        <v>4.2490887641906703</v>
      </c>
      <c r="M73">
        <v>36.776561474728503</v>
      </c>
      <c r="N73">
        <f t="shared" si="7"/>
        <v>5.1065673223275966E-2</v>
      </c>
      <c r="O73">
        <v>29343.8881784447</v>
      </c>
      <c r="P73">
        <v>91.186656236648503</v>
      </c>
      <c r="Q73">
        <v>3.47185947928048</v>
      </c>
      <c r="R73">
        <f t="shared" si="5"/>
        <v>1.0958839054968115</v>
      </c>
      <c r="S73">
        <v>8301.5449854081398</v>
      </c>
      <c r="T73">
        <v>1151.1054539680399</v>
      </c>
      <c r="U73">
        <v>0.26511328048682598</v>
      </c>
      <c r="V73">
        <f t="shared" si="6"/>
        <v>13.834019061510226</v>
      </c>
    </row>
    <row r="74" spans="1:22" x14ac:dyDescent="0.25">
      <c r="A74" t="s">
        <v>91</v>
      </c>
      <c r="B74">
        <v>1002</v>
      </c>
      <c r="C74">
        <v>0</v>
      </c>
      <c r="D74">
        <v>13371924.1049059</v>
      </c>
      <c r="E74">
        <v>63.500478029999996</v>
      </c>
      <c r="F74">
        <v>6976</v>
      </c>
      <c r="G74">
        <v>1323</v>
      </c>
      <c r="H74">
        <v>1000</v>
      </c>
      <c r="I74">
        <v>2216.4529019445499</v>
      </c>
      <c r="J74">
        <v>28277.336431292799</v>
      </c>
      <c r="K74">
        <v>282533.982299914</v>
      </c>
      <c r="L74">
        <v>3.9817233085632302</v>
      </c>
      <c r="M74">
        <v>8.9915344921684905</v>
      </c>
      <c r="N74">
        <f t="shared" si="7"/>
        <v>6.2703832035439416E-2</v>
      </c>
      <c r="O74">
        <v>51845.572858783598</v>
      </c>
      <c r="P74">
        <v>89.619743824005099</v>
      </c>
      <c r="Q74">
        <v>0.83346734176169801</v>
      </c>
      <c r="R74">
        <f t="shared" si="5"/>
        <v>1.4113239239185789</v>
      </c>
      <c r="S74">
        <v>29971.053859142899</v>
      </c>
      <c r="T74">
        <v>1482.12532830238</v>
      </c>
      <c r="U74">
        <v>5.98966395567525E-2</v>
      </c>
      <c r="V74">
        <f t="shared" si="6"/>
        <v>23.340380644097966</v>
      </c>
    </row>
    <row r="75" spans="1:22" x14ac:dyDescent="0.25">
      <c r="A75" t="s">
        <v>92</v>
      </c>
      <c r="B75">
        <v>1003</v>
      </c>
      <c r="C75">
        <v>0</v>
      </c>
      <c r="D75">
        <v>12839710.949845901</v>
      </c>
      <c r="E75">
        <v>106.9872591</v>
      </c>
      <c r="F75">
        <v>10500</v>
      </c>
      <c r="G75">
        <v>1361</v>
      </c>
      <c r="H75">
        <v>1000</v>
      </c>
      <c r="I75" s="1">
        <v>1.73397266047817E+16</v>
      </c>
      <c r="J75">
        <v>2319.5782307218701</v>
      </c>
      <c r="K75">
        <v>256096.67036103999</v>
      </c>
      <c r="L75">
        <v>3.7377760410308798</v>
      </c>
      <c r="M75">
        <v>109.406567439349</v>
      </c>
      <c r="N75">
        <f t="shared" si="7"/>
        <v>3.493664640513143E-2</v>
      </c>
      <c r="O75">
        <v>26324.261455215001</v>
      </c>
      <c r="P75">
        <v>86.602776050567599</v>
      </c>
      <c r="Q75">
        <v>10.348727586145101</v>
      </c>
      <c r="R75">
        <f t="shared" si="5"/>
        <v>0.80946812526172662</v>
      </c>
      <c r="S75">
        <v>4125.5427098612699</v>
      </c>
      <c r="T75">
        <v>1075.95560979843</v>
      </c>
      <c r="U75">
        <v>0.77857450773598602</v>
      </c>
      <c r="V75">
        <f t="shared" si="6"/>
        <v>10.056857413206037</v>
      </c>
    </row>
    <row r="76" spans="1:22" x14ac:dyDescent="0.25">
      <c r="A76" t="s">
        <v>93</v>
      </c>
      <c r="B76">
        <v>1004</v>
      </c>
      <c r="C76">
        <v>0</v>
      </c>
      <c r="D76">
        <v>13131710.3466898</v>
      </c>
      <c r="E76">
        <v>170.32705283164901</v>
      </c>
      <c r="F76">
        <v>12602</v>
      </c>
      <c r="G76">
        <v>1376</v>
      </c>
      <c r="H76">
        <v>1000</v>
      </c>
      <c r="I76" t="s">
        <v>28</v>
      </c>
      <c r="J76">
        <v>1914.39126413688</v>
      </c>
      <c r="K76">
        <v>250964.387797965</v>
      </c>
      <c r="L76">
        <v>3.6565361022949201</v>
      </c>
      <c r="M76">
        <v>130.09357136098001</v>
      </c>
      <c r="N76">
        <f t="shared" si="7"/>
        <v>2.1467735403776608E-2</v>
      </c>
      <c r="O76">
        <v>25499.9860005601</v>
      </c>
      <c r="P76">
        <v>84.587076425552297</v>
      </c>
      <c r="Q76">
        <v>12.32015376285</v>
      </c>
      <c r="R76">
        <f t="shared" si="5"/>
        <v>0.49661562869380488</v>
      </c>
      <c r="S76">
        <v>3664.2340946531799</v>
      </c>
      <c r="T76">
        <v>1071.0444605350399</v>
      </c>
      <c r="U76">
        <v>0.91404660233091395</v>
      </c>
      <c r="V76">
        <f t="shared" si="6"/>
        <v>6.2881641097474903</v>
      </c>
    </row>
    <row r="77" spans="1:22" x14ac:dyDescent="0.25">
      <c r="A77" t="s">
        <v>94</v>
      </c>
      <c r="B77">
        <v>1005</v>
      </c>
      <c r="C77">
        <v>0</v>
      </c>
      <c r="D77">
        <v>12646786.2634353</v>
      </c>
      <c r="E77">
        <v>100.1031318</v>
      </c>
      <c r="F77">
        <v>11025</v>
      </c>
      <c r="G77">
        <v>1394</v>
      </c>
      <c r="H77">
        <v>1000</v>
      </c>
      <c r="I77" t="s">
        <v>28</v>
      </c>
      <c r="J77">
        <v>1865.27476176805</v>
      </c>
      <c r="K77">
        <v>243096.202039778</v>
      </c>
      <c r="L77">
        <v>3.5409483909606898</v>
      </c>
      <c r="M77">
        <v>129.32728851665399</v>
      </c>
      <c r="N77">
        <f t="shared" si="7"/>
        <v>3.5373003094801174E-2</v>
      </c>
      <c r="O77">
        <v>24632.9209882992</v>
      </c>
      <c r="P77">
        <v>85.921660661697302</v>
      </c>
      <c r="Q77">
        <v>12.206054943321099</v>
      </c>
      <c r="R77">
        <f t="shared" si="5"/>
        <v>0.85833139400037539</v>
      </c>
      <c r="S77">
        <v>3577.5143071861899</v>
      </c>
      <c r="T77">
        <v>1073.4977324008901</v>
      </c>
      <c r="U77">
        <v>0.917955670935653</v>
      </c>
      <c r="V77">
        <f t="shared" si="6"/>
        <v>10.723917554804116</v>
      </c>
    </row>
    <row r="78" spans="1:22" x14ac:dyDescent="0.25">
      <c r="A78" t="s">
        <v>95</v>
      </c>
      <c r="B78">
        <v>1006</v>
      </c>
      <c r="C78">
        <v>0</v>
      </c>
      <c r="D78">
        <v>13303237.2179278</v>
      </c>
      <c r="E78">
        <v>82.440275670000005</v>
      </c>
      <c r="F78">
        <v>9501</v>
      </c>
      <c r="G78">
        <v>1361</v>
      </c>
      <c r="H78">
        <v>1000</v>
      </c>
      <c r="I78" t="s">
        <v>28</v>
      </c>
      <c r="J78">
        <v>1829.0416732169599</v>
      </c>
      <c r="K78">
        <v>268733.35861776501</v>
      </c>
      <c r="L78">
        <v>3.6865994930267298</v>
      </c>
      <c r="M78">
        <v>145.925771322153</v>
      </c>
      <c r="N78">
        <f t="shared" si="7"/>
        <v>4.4718427529085551E-2</v>
      </c>
      <c r="O78">
        <v>27003.2381807821</v>
      </c>
      <c r="P78">
        <v>85.517232418060303</v>
      </c>
      <c r="Q78">
        <v>13.763599198528899</v>
      </c>
      <c r="R78">
        <f t="shared" si="5"/>
        <v>1.0373234650545935</v>
      </c>
      <c r="S78">
        <v>3644.8143840971202</v>
      </c>
      <c r="T78">
        <v>1102.8092303276001</v>
      </c>
      <c r="U78">
        <v>0.99274540185107996</v>
      </c>
      <c r="V78">
        <f t="shared" si="6"/>
        <v>13.377068688392463</v>
      </c>
    </row>
    <row r="79" spans="1:22" x14ac:dyDescent="0.25">
      <c r="A79" t="s">
        <v>96</v>
      </c>
      <c r="B79">
        <v>1007</v>
      </c>
      <c r="C79">
        <v>0</v>
      </c>
      <c r="D79">
        <v>12772876.0600472</v>
      </c>
      <c r="E79">
        <v>69.541338440000004</v>
      </c>
      <c r="F79">
        <v>8043</v>
      </c>
      <c r="G79">
        <v>1336</v>
      </c>
      <c r="H79">
        <v>1000</v>
      </c>
      <c r="I79">
        <v>1082.3166090833199</v>
      </c>
      <c r="J79">
        <v>5516.1057822033699</v>
      </c>
      <c r="K79">
        <v>253495.89208159799</v>
      </c>
      <c r="L79">
        <v>3.6199071407318102</v>
      </c>
      <c r="M79">
        <v>44.955589339757204</v>
      </c>
      <c r="N79">
        <f t="shared" si="7"/>
        <v>5.2054033211555911E-2</v>
      </c>
      <c r="O79">
        <v>28963.613679191301</v>
      </c>
      <c r="P79">
        <v>86.962190628051701</v>
      </c>
      <c r="Q79">
        <v>4.2507357224070397</v>
      </c>
      <c r="R79">
        <f t="shared" si="5"/>
        <v>1.2505107405012392</v>
      </c>
      <c r="S79">
        <v>7211.3346047294799</v>
      </c>
      <c r="T79">
        <v>1158.8476691246001</v>
      </c>
      <c r="U79">
        <v>0.30732347954519401</v>
      </c>
      <c r="V79">
        <f t="shared" si="6"/>
        <v>16.664155380392188</v>
      </c>
    </row>
    <row r="80" spans="1:22" x14ac:dyDescent="0.25">
      <c r="A80" t="s">
        <v>97</v>
      </c>
      <c r="B80">
        <v>1008</v>
      </c>
      <c r="C80">
        <v>0</v>
      </c>
      <c r="D80">
        <v>12731637.486859201</v>
      </c>
      <c r="E80">
        <v>84.082086320000002</v>
      </c>
      <c r="F80">
        <v>9124</v>
      </c>
      <c r="G80">
        <v>1359</v>
      </c>
      <c r="H80">
        <v>1000</v>
      </c>
      <c r="I80" t="s">
        <v>28</v>
      </c>
      <c r="J80">
        <v>2103.96001692861</v>
      </c>
      <c r="K80">
        <v>249596.16756086299</v>
      </c>
      <c r="L80">
        <v>3.5373606681823699</v>
      </c>
      <c r="M80">
        <v>117.631611605066</v>
      </c>
      <c r="N80">
        <f t="shared" si="7"/>
        <v>4.207032464346646E-2</v>
      </c>
      <c r="O80">
        <v>25424.9385739063</v>
      </c>
      <c r="P80">
        <v>85.830996990203801</v>
      </c>
      <c r="Q80">
        <v>11.0843259231807</v>
      </c>
      <c r="R80">
        <f t="shared" si="5"/>
        <v>1.0208000389470331</v>
      </c>
      <c r="S80">
        <v>3853.6260680832602</v>
      </c>
      <c r="T80">
        <v>1083.52877449989</v>
      </c>
      <c r="U80">
        <v>0.83160613180702703</v>
      </c>
      <c r="V80">
        <f t="shared" si="6"/>
        <v>12.886559098643094</v>
      </c>
    </row>
    <row r="81" spans="1:48" x14ac:dyDescent="0.25">
      <c r="A81" t="s">
        <v>98</v>
      </c>
      <c r="B81">
        <v>1009</v>
      </c>
      <c r="C81">
        <v>0</v>
      </c>
      <c r="D81">
        <v>12748015.826192001</v>
      </c>
      <c r="E81">
        <v>88.52405143</v>
      </c>
      <c r="F81">
        <v>9033</v>
      </c>
      <c r="G81">
        <v>1398</v>
      </c>
      <c r="H81">
        <v>1000</v>
      </c>
      <c r="I81" t="s">
        <v>28</v>
      </c>
      <c r="J81">
        <v>1379.7336609158599</v>
      </c>
      <c r="K81">
        <v>243593.51318186999</v>
      </c>
      <c r="L81">
        <v>3.5002796649932799</v>
      </c>
      <c r="M81">
        <v>175.55111278518299</v>
      </c>
      <c r="N81">
        <f t="shared" si="7"/>
        <v>3.9540436846828127E-2</v>
      </c>
      <c r="O81">
        <v>24404.613018337801</v>
      </c>
      <c r="P81">
        <v>85.255570173263493</v>
      </c>
      <c r="Q81">
        <v>16.6879159432394</v>
      </c>
      <c r="R81">
        <f t="shared" si="5"/>
        <v>0.96307804258912566</v>
      </c>
      <c r="S81">
        <v>3118.0433682834</v>
      </c>
      <c r="T81">
        <v>1069.75422620773</v>
      </c>
      <c r="U81">
        <v>1.25988787300706</v>
      </c>
      <c r="V81">
        <f t="shared" si="6"/>
        <v>12.084334245068227</v>
      </c>
    </row>
    <row r="82" spans="1:48" x14ac:dyDescent="0.25">
      <c r="A82" t="s">
        <v>113</v>
      </c>
      <c r="B82">
        <v>1000</v>
      </c>
      <c r="C82">
        <v>0</v>
      </c>
      <c r="D82">
        <v>7989723.5858154502</v>
      </c>
      <c r="E82">
        <v>12.3720428943634</v>
      </c>
      <c r="F82">
        <v>3313</v>
      </c>
      <c r="G82">
        <v>782</v>
      </c>
      <c r="H82">
        <v>1000</v>
      </c>
      <c r="I82">
        <v>4095.8332353128999</v>
      </c>
      <c r="J82">
        <v>19031.1409544954</v>
      </c>
      <c r="K82">
        <v>164211.590514193</v>
      </c>
      <c r="L82">
        <v>1.1383125782012899</v>
      </c>
      <c r="M82">
        <v>7.6285730796084597</v>
      </c>
      <c r="N82">
        <f t="shared" si="7"/>
        <v>9.2006840577629728E-2</v>
      </c>
      <c r="O82">
        <v>32542.088065950102</v>
      </c>
      <c r="P82">
        <v>19.802598476409901</v>
      </c>
      <c r="Q82">
        <v>0.70993889140752198</v>
      </c>
      <c r="R82">
        <f t="shared" si="5"/>
        <v>1.6005924523129322</v>
      </c>
      <c r="S82">
        <v>20054.777824847501</v>
      </c>
      <c r="T82">
        <v>288.430165767669</v>
      </c>
      <c r="U82">
        <v>5.37874672254137E-2</v>
      </c>
      <c r="V82">
        <f t="shared" si="6"/>
        <v>23.313058985519312</v>
      </c>
      <c r="W82">
        <v>19072.402224180601</v>
      </c>
      <c r="X82">
        <v>5786.2579596042597</v>
      </c>
      <c r="Y82">
        <v>2.1680922748605002E-3</v>
      </c>
      <c r="Z82">
        <f t="shared" ref="Z82:Z91" si="8">X82/$E82</f>
        <v>467.68815861771952</v>
      </c>
      <c r="AV82" s="1"/>
    </row>
    <row r="83" spans="1:48" x14ac:dyDescent="0.25">
      <c r="A83" t="s">
        <v>99</v>
      </c>
      <c r="B83">
        <v>1001</v>
      </c>
      <c r="C83">
        <v>0</v>
      </c>
      <c r="D83">
        <v>7599132.5916962102</v>
      </c>
      <c r="E83">
        <v>20.8316359519958</v>
      </c>
      <c r="F83">
        <v>4230</v>
      </c>
      <c r="G83">
        <v>838</v>
      </c>
      <c r="H83">
        <v>1000</v>
      </c>
      <c r="I83">
        <v>166996616494.80701</v>
      </c>
      <c r="J83">
        <v>685.05362336058101</v>
      </c>
      <c r="K83">
        <v>144567.282263942</v>
      </c>
      <c r="L83">
        <v>1.2831065654754601</v>
      </c>
      <c r="M83">
        <v>210.030607435891</v>
      </c>
      <c r="N83">
        <f t="shared" si="7"/>
        <v>6.1594133481990429E-2</v>
      </c>
      <c r="O83">
        <v>14464.215758157899</v>
      </c>
      <c r="P83">
        <v>19.828274965286202</v>
      </c>
      <c r="Q83">
        <v>20.113990591280501</v>
      </c>
      <c r="R83">
        <f t="shared" si="5"/>
        <v>0.95183474840757909</v>
      </c>
      <c r="S83">
        <v>1738.4055783712699</v>
      </c>
      <c r="T83">
        <v>238.73201680183399</v>
      </c>
      <c r="U83">
        <v>1.53761971193348</v>
      </c>
      <c r="V83">
        <f t="shared" si="6"/>
        <v>11.460070507758752</v>
      </c>
      <c r="W83">
        <v>725.77958617326999</v>
      </c>
      <c r="X83">
        <v>4627.8436655998203</v>
      </c>
      <c r="Y83">
        <v>5.9449306483344899E-2</v>
      </c>
      <c r="Z83">
        <f t="shared" si="8"/>
        <v>222.15459583991262</v>
      </c>
    </row>
    <row r="84" spans="1:48" x14ac:dyDescent="0.25">
      <c r="A84" t="s">
        <v>100</v>
      </c>
      <c r="B84">
        <v>1002</v>
      </c>
      <c r="C84">
        <v>0</v>
      </c>
      <c r="D84">
        <v>7851488.6813974204</v>
      </c>
      <c r="E84">
        <v>14.4897186756134</v>
      </c>
      <c r="F84">
        <v>3378</v>
      </c>
      <c r="G84">
        <v>795</v>
      </c>
      <c r="H84">
        <v>1000</v>
      </c>
      <c r="I84">
        <v>1387.1619761275599</v>
      </c>
      <c r="J84">
        <v>13678.2602102113</v>
      </c>
      <c r="K84">
        <v>154365.78504444301</v>
      </c>
      <c r="L84">
        <v>1.02951860427856</v>
      </c>
      <c r="M84">
        <v>10.285483875296</v>
      </c>
      <c r="N84">
        <f t="shared" si="7"/>
        <v>7.1051662722152673E-2</v>
      </c>
      <c r="O84">
        <v>26921.704242150601</v>
      </c>
      <c r="P84">
        <v>19.314417839050201</v>
      </c>
      <c r="Q84">
        <v>0.96821114881645798</v>
      </c>
      <c r="R84">
        <f t="shared" si="5"/>
        <v>1.3329739708167629</v>
      </c>
      <c r="S84">
        <v>14667.699566749299</v>
      </c>
      <c r="T84">
        <v>253.706896066665</v>
      </c>
      <c r="U84">
        <v>7.2336637944588306E-2</v>
      </c>
      <c r="V84">
        <f t="shared" si="6"/>
        <v>17.509442505164767</v>
      </c>
      <c r="W84">
        <v>13719.094267800399</v>
      </c>
      <c r="X84">
        <v>4043.2664182186099</v>
      </c>
      <c r="Y84">
        <v>2.98532539676374E-3</v>
      </c>
      <c r="Z84">
        <f t="shared" si="8"/>
        <v>279.04381780879845</v>
      </c>
    </row>
    <row r="85" spans="1:48" x14ac:dyDescent="0.25">
      <c r="A85" t="s">
        <v>101</v>
      </c>
      <c r="B85">
        <v>1003</v>
      </c>
      <c r="C85">
        <v>0</v>
      </c>
      <c r="D85">
        <v>7813461.2713055499</v>
      </c>
      <c r="E85">
        <v>26.388236761093101</v>
      </c>
      <c r="F85">
        <v>5655</v>
      </c>
      <c r="G85">
        <v>840</v>
      </c>
      <c r="H85">
        <v>1000</v>
      </c>
      <c r="I85" t="s">
        <v>28</v>
      </c>
      <c r="J85">
        <v>1047.2298874389301</v>
      </c>
      <c r="K85">
        <v>148127.450558621</v>
      </c>
      <c r="L85">
        <v>0.965534687042236</v>
      </c>
      <c r="M85">
        <v>140.44692806741401</v>
      </c>
      <c r="N85">
        <f t="shared" si="7"/>
        <v>3.6589587086994134E-2</v>
      </c>
      <c r="O85">
        <v>14866.025769060299</v>
      </c>
      <c r="P85">
        <v>19.1952078342437</v>
      </c>
      <c r="Q85">
        <v>13.195570568957001</v>
      </c>
      <c r="R85">
        <f t="shared" si="5"/>
        <v>0.72741532554934385</v>
      </c>
      <c r="S85">
        <v>2055.6692641589598</v>
      </c>
      <c r="T85">
        <v>235.155544996261</v>
      </c>
      <c r="U85">
        <v>0.96295893462917004</v>
      </c>
      <c r="V85">
        <f t="shared" si="6"/>
        <v>8.911377714443395</v>
      </c>
      <c r="W85">
        <v>1088.03469293752</v>
      </c>
      <c r="X85">
        <v>3581.6497249603199</v>
      </c>
      <c r="Y85">
        <v>3.8964515803097198E-2</v>
      </c>
      <c r="Z85">
        <f t="shared" si="8"/>
        <v>135.72902795237593</v>
      </c>
    </row>
    <row r="86" spans="1:48" x14ac:dyDescent="0.25">
      <c r="A86" t="s">
        <v>102</v>
      </c>
      <c r="B86">
        <v>1004</v>
      </c>
      <c r="C86">
        <v>0</v>
      </c>
      <c r="D86">
        <v>7471229.5030128397</v>
      </c>
      <c r="E86">
        <v>16.8252339363098</v>
      </c>
      <c r="F86">
        <v>3901</v>
      </c>
      <c r="G86">
        <v>840</v>
      </c>
      <c r="H86">
        <v>1000</v>
      </c>
      <c r="I86" t="s">
        <v>28</v>
      </c>
      <c r="J86">
        <v>1172.44697628729</v>
      </c>
      <c r="K86">
        <v>141641.456877727</v>
      </c>
      <c r="L86">
        <v>0.98103833198547297</v>
      </c>
      <c r="M86">
        <v>119.808411589114</v>
      </c>
      <c r="N86">
        <f t="shared" si="7"/>
        <v>5.8307559686783146E-2</v>
      </c>
      <c r="O86">
        <v>14380.886763172301</v>
      </c>
      <c r="P86">
        <v>19.240972518920898</v>
      </c>
      <c r="Q86">
        <v>11.265703314542399</v>
      </c>
      <c r="R86">
        <f t="shared" si="5"/>
        <v>1.1435783057611935</v>
      </c>
      <c r="S86">
        <v>2183.7798260299001</v>
      </c>
      <c r="T86">
        <v>238.58869910240099</v>
      </c>
      <c r="U86">
        <v>0.86258301671358695</v>
      </c>
      <c r="V86">
        <f t="shared" si="6"/>
        <v>14.180409021684577</v>
      </c>
      <c r="W86">
        <v>1214.69545542332</v>
      </c>
      <c r="X86">
        <v>3803.7846922874401</v>
      </c>
      <c r="Y86">
        <v>3.60344476044605E-2</v>
      </c>
      <c r="Z86">
        <f t="shared" si="8"/>
        <v>226.07618453843062</v>
      </c>
    </row>
    <row r="87" spans="1:48" x14ac:dyDescent="0.25">
      <c r="A87" t="s">
        <v>103</v>
      </c>
      <c r="B87">
        <v>1005</v>
      </c>
      <c r="C87">
        <v>0</v>
      </c>
      <c r="D87">
        <v>8053903.6782860504</v>
      </c>
      <c r="E87">
        <v>16.0228109359741</v>
      </c>
      <c r="F87">
        <v>3340</v>
      </c>
      <c r="G87">
        <v>800</v>
      </c>
      <c r="H87">
        <v>1000</v>
      </c>
      <c r="I87">
        <v>1943.2973883092</v>
      </c>
      <c r="J87">
        <v>3487.3106511635701</v>
      </c>
      <c r="K87">
        <v>149577.506459589</v>
      </c>
      <c r="L87">
        <v>1.02803182601928</v>
      </c>
      <c r="M87">
        <v>41.8919363434633</v>
      </c>
      <c r="N87">
        <f t="shared" si="7"/>
        <v>6.4160516536531251E-2</v>
      </c>
      <c r="O87">
        <v>17521.941268509199</v>
      </c>
      <c r="P87">
        <v>19.464291810989302</v>
      </c>
      <c r="Q87">
        <v>4.0244853473730204</v>
      </c>
      <c r="R87">
        <f t="shared" si="5"/>
        <v>1.2147863373516101</v>
      </c>
      <c r="S87">
        <v>4573.7279644087002</v>
      </c>
      <c r="T87">
        <v>250.690607070922</v>
      </c>
      <c r="U87">
        <v>0.31153442349124799</v>
      </c>
      <c r="V87">
        <f t="shared" si="6"/>
        <v>15.645856901929509</v>
      </c>
      <c r="W87">
        <v>3530.6526166297399</v>
      </c>
      <c r="X87">
        <v>4229.6064734458896</v>
      </c>
      <c r="Y87">
        <v>1.2428478504407099E-2</v>
      </c>
      <c r="Z87">
        <f t="shared" si="8"/>
        <v>263.97406112741805</v>
      </c>
    </row>
    <row r="88" spans="1:48" x14ac:dyDescent="0.25">
      <c r="A88" t="s">
        <v>104</v>
      </c>
      <c r="B88">
        <v>1006</v>
      </c>
      <c r="C88">
        <v>0</v>
      </c>
      <c r="D88">
        <v>7771896.8321136003</v>
      </c>
      <c r="E88">
        <v>22.3379192352294</v>
      </c>
      <c r="F88">
        <v>4183</v>
      </c>
      <c r="G88">
        <v>839</v>
      </c>
      <c r="H88">
        <v>1000</v>
      </c>
      <c r="I88" t="s">
        <v>28</v>
      </c>
      <c r="J88">
        <v>918.82410040777097</v>
      </c>
      <c r="K88">
        <v>151038.81135287799</v>
      </c>
      <c r="L88">
        <v>1.03405213356018</v>
      </c>
      <c r="M88">
        <v>163.38272710287799</v>
      </c>
      <c r="N88">
        <f t="shared" si="7"/>
        <v>4.6291336389531035E-2</v>
      </c>
      <c r="O88">
        <v>15103.8811352878</v>
      </c>
      <c r="P88">
        <v>19.714504241943299</v>
      </c>
      <c r="Q88">
        <v>15.4382727102878</v>
      </c>
      <c r="R88">
        <f t="shared" si="5"/>
        <v>0.88255777247378164</v>
      </c>
      <c r="S88">
        <v>1928.14484531321</v>
      </c>
      <c r="T88">
        <v>238.923939943313</v>
      </c>
      <c r="U88">
        <v>1.09849180540379</v>
      </c>
      <c r="V88">
        <f t="shared" si="6"/>
        <v>10.695890580824699</v>
      </c>
      <c r="W88">
        <v>958.32913332300495</v>
      </c>
      <c r="X88">
        <v>5157.9280760288202</v>
      </c>
      <c r="Y88">
        <v>4.2995207567695599E-2</v>
      </c>
      <c r="Z88">
        <f t="shared" si="8"/>
        <v>230.9045897119276</v>
      </c>
    </row>
    <row r="89" spans="1:48" x14ac:dyDescent="0.25">
      <c r="A89" t="s">
        <v>105</v>
      </c>
      <c r="B89">
        <v>1007</v>
      </c>
      <c r="C89">
        <v>0</v>
      </c>
      <c r="D89">
        <v>7701895.5850179</v>
      </c>
      <c r="E89">
        <v>16.762480974197299</v>
      </c>
      <c r="F89">
        <v>3623</v>
      </c>
      <c r="G89">
        <v>819</v>
      </c>
      <c r="H89">
        <v>1000</v>
      </c>
      <c r="I89" t="s">
        <v>28</v>
      </c>
      <c r="J89">
        <v>2630.83036508038</v>
      </c>
      <c r="K89">
        <v>152484.28795789299</v>
      </c>
      <c r="L89">
        <v>1.0040159225463801</v>
      </c>
      <c r="M89">
        <v>56.960516946228097</v>
      </c>
      <c r="N89">
        <f t="shared" si="7"/>
        <v>5.9896618173161512E-2</v>
      </c>
      <c r="O89">
        <v>16525.314475085699</v>
      </c>
      <c r="P89">
        <v>19.9046018123626</v>
      </c>
      <c r="Q89">
        <v>5.28140631734757</v>
      </c>
      <c r="R89">
        <f t="shared" si="5"/>
        <v>1.1874496289064851</v>
      </c>
      <c r="S89">
        <v>3648.0182923175898</v>
      </c>
      <c r="T89">
        <v>245.42714548110899</v>
      </c>
      <c r="U89">
        <v>0.38664139685271198</v>
      </c>
      <c r="V89">
        <f t="shared" si="6"/>
        <v>14.641457064673071</v>
      </c>
      <c r="W89">
        <v>2672.1140226759699</v>
      </c>
      <c r="X89">
        <v>4187.3664970397904</v>
      </c>
      <c r="Y89">
        <v>1.5692253724738901E-2</v>
      </c>
      <c r="Z89">
        <f t="shared" si="8"/>
        <v>249.80589111393815</v>
      </c>
    </row>
    <row r="90" spans="1:48" x14ac:dyDescent="0.25">
      <c r="A90" t="s">
        <v>106</v>
      </c>
      <c r="B90">
        <v>1008</v>
      </c>
      <c r="C90">
        <v>0</v>
      </c>
      <c r="D90">
        <v>7569235.4442328997</v>
      </c>
      <c r="E90">
        <v>16.007383346557599</v>
      </c>
      <c r="F90">
        <v>3188</v>
      </c>
      <c r="G90">
        <v>820</v>
      </c>
      <c r="H90">
        <v>1000</v>
      </c>
      <c r="I90" t="s">
        <v>28</v>
      </c>
      <c r="J90">
        <v>8698.8339551547506</v>
      </c>
      <c r="K90">
        <v>147572.24859011301</v>
      </c>
      <c r="L90">
        <v>1.0139698982238701</v>
      </c>
      <c r="M90">
        <v>15.9646011581431</v>
      </c>
      <c r="N90">
        <f t="shared" si="7"/>
        <v>6.3343888021643785E-2</v>
      </c>
      <c r="O90">
        <v>21680.835804069899</v>
      </c>
      <c r="P90">
        <v>19.501352071762</v>
      </c>
      <c r="Q90">
        <v>1.4923841420403501</v>
      </c>
      <c r="R90">
        <f t="shared" si="5"/>
        <v>1.2182723215631479</v>
      </c>
      <c r="S90">
        <v>9692.6353802303493</v>
      </c>
      <c r="T90">
        <v>246.765143871307</v>
      </c>
      <c r="U90">
        <v>0.11424536095285399</v>
      </c>
      <c r="V90">
        <f t="shared" si="6"/>
        <v>15.415707772399543</v>
      </c>
      <c r="W90">
        <v>8739.9166027737301</v>
      </c>
      <c r="X90">
        <v>5399.1102030277198</v>
      </c>
      <c r="Y90">
        <v>4.72277638942989E-3</v>
      </c>
      <c r="Z90">
        <f t="shared" si="8"/>
        <v>337.28874270939497</v>
      </c>
    </row>
    <row r="91" spans="1:48" x14ac:dyDescent="0.25">
      <c r="A91" t="s">
        <v>107</v>
      </c>
      <c r="B91">
        <v>1009</v>
      </c>
      <c r="C91">
        <v>0</v>
      </c>
      <c r="D91">
        <v>7741488.8074007798</v>
      </c>
      <c r="E91">
        <v>17.944100379943801</v>
      </c>
      <c r="F91">
        <v>4239</v>
      </c>
      <c r="G91">
        <v>824</v>
      </c>
      <c r="H91">
        <v>1000</v>
      </c>
      <c r="I91" t="s">
        <v>28</v>
      </c>
      <c r="J91">
        <v>1051.00403365585</v>
      </c>
      <c r="K91">
        <v>156332.41738151101</v>
      </c>
      <c r="L91">
        <v>1.01555299758911</v>
      </c>
      <c r="M91">
        <v>147.745782485456</v>
      </c>
      <c r="N91">
        <f t="shared" si="7"/>
        <v>5.6595369847807914E-2</v>
      </c>
      <c r="O91">
        <v>15792.311882899199</v>
      </c>
      <c r="P91">
        <v>19.515037775039598</v>
      </c>
      <c r="Q91">
        <v>14.025928899593699</v>
      </c>
      <c r="R91">
        <f t="shared" si="5"/>
        <v>1.0875461773972042</v>
      </c>
      <c r="S91">
        <v>2136.62240590083</v>
      </c>
      <c r="T91">
        <v>237.91812729835499</v>
      </c>
      <c r="U91">
        <v>1.03293454399857</v>
      </c>
      <c r="V91">
        <f t="shared" si="6"/>
        <v>13.258849552818882</v>
      </c>
      <c r="W91">
        <v>1092.4845207143501</v>
      </c>
      <c r="X91">
        <v>6622.9187664985602</v>
      </c>
      <c r="Y91">
        <v>3.94674860706331E-2</v>
      </c>
      <c r="Z91">
        <f t="shared" si="8"/>
        <v>369.08614119775126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calculation</vt:lpstr>
      <vt:lpstr>results_MCQN_new1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EVGENY SHINDIN</cp:lastModifiedBy>
  <dcterms:created xsi:type="dcterms:W3CDTF">2020-05-17T05:27:48Z</dcterms:created>
  <dcterms:modified xsi:type="dcterms:W3CDTF">2020-05-17T06:08:28Z</dcterms:modified>
</cp:coreProperties>
</file>