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zkornuta/Documents/GitHub/COG_publications/2019_neurips_vigil/results/"/>
    </mc:Choice>
  </mc:AlternateContent>
  <xr:revisionPtr revIDLastSave="0" documentId="13_ncr:1_{8CB3C557-63F0-9349-993E-D329193D55D0}" xr6:coauthVersionLast="45" xr6:coauthVersionMax="45" xr10:uidLastSave="{00000000-0000-0000-0000-000000000000}"/>
  <bookViews>
    <workbookView xWindow="0" yWindow="460" windowWidth="28800" windowHeight="16540" activeTab="1" xr2:uid="{3D9B9DCB-639E-0F40-9945-E2955BC58740}"/>
  </bookViews>
  <sheets>
    <sheet name="Sheet2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4" i="1" l="1"/>
  <c r="S43" i="1"/>
  <c r="S42" i="1"/>
  <c r="S41" i="1"/>
  <c r="U44" i="1"/>
  <c r="T43" i="1"/>
  <c r="T42" i="1"/>
  <c r="U41" i="1"/>
  <c r="T41" i="1"/>
</calcChain>
</file>

<file path=xl/sharedStrings.xml><?xml version="1.0" encoding="utf-8"?>
<sst xmlns="http://schemas.openxmlformats.org/spreadsheetml/2006/main" count="237" uniqueCount="66">
  <si>
    <t xml:space="preserve">Trained on </t>
  </si>
  <si>
    <t>AndCompareColor</t>
  </si>
  <si>
    <t>AndSimpleCompareColor</t>
  </si>
  <si>
    <t>AndSimpleCompareShape</t>
  </si>
  <si>
    <t>CompareColor</t>
  </si>
  <si>
    <t>CompareShape</t>
  </si>
  <si>
    <t>Exist</t>
  </si>
  <si>
    <t>canonical</t>
  </si>
  <si>
    <t>AndCompareShape</t>
  </si>
  <si>
    <t>hard</t>
  </si>
  <si>
    <t>ExistColor</t>
  </si>
  <si>
    <t>ExistColorOf</t>
  </si>
  <si>
    <t>ExistColorSpace</t>
  </si>
  <si>
    <t>SimpleCompareShape</t>
  </si>
  <si>
    <t>ExistLastColorSameShape</t>
  </si>
  <si>
    <t>ExistLastObjectSameObject</t>
  </si>
  <si>
    <t>ExistLastShapeSameColor</t>
  </si>
  <si>
    <t>ExistShape</t>
  </si>
  <si>
    <t>ExistShapeOf</t>
  </si>
  <si>
    <t>ExistShapeSpace</t>
  </si>
  <si>
    <t>ExistSpace</t>
  </si>
  <si>
    <t>GetColor</t>
  </si>
  <si>
    <t>GetColorSpace</t>
  </si>
  <si>
    <t>GetShape</t>
  </si>
  <si>
    <t>GetShapeSpace</t>
  </si>
  <si>
    <t>SimpleCompareColor</t>
  </si>
  <si>
    <t>Training Epochs</t>
  </si>
  <si>
    <t>Overall accuracy</t>
  </si>
  <si>
    <t xml:space="preserve">hard </t>
  </si>
  <si>
    <t xml:space="preserve">Tested on full test split </t>
  </si>
  <si>
    <t>reasoning steps</t>
  </si>
  <si>
    <t>na</t>
  </si>
  <si>
    <t>internal memory size (hidden state)</t>
  </si>
  <si>
    <t>external memory size (128-bit slots)</t>
  </si>
  <si>
    <t>Fine tuned</t>
  </si>
  <si>
    <t>tag Newton</t>
  </si>
  <si>
    <t xml:space="preserve">Model </t>
  </si>
  <si>
    <t>20190908_175905_d99ae34_from_d695381/test_20190909_200556_245600_hard</t>
  </si>
  <si>
    <t>20190908_175905_d99ae34_from_d695381/test_20190909_191428_245600</t>
  </si>
  <si>
    <t>tag Kepler</t>
  </si>
  <si>
    <t>6+1</t>
  </si>
  <si>
    <t>COG (Tensorflow + paper)</t>
  </si>
  <si>
    <t>20190909_191355_4f979fd_from_d99ae34_from_d695381/test_20190910_075900_123600</t>
  </si>
  <si>
    <t>20190909_191355_4f979fd_from_d99ae34_from_d695381/test_20190910_080019_123600_hard</t>
  </si>
  <si>
    <t>20190909_223931_fine_tuning_146a652_from_d99ae34_from_d695381/test_20190910_091145_25800_fine_tuning</t>
  </si>
  <si>
    <t>COG (PyTorch)</t>
  </si>
  <si>
    <t>SAMNET (v13)</t>
  </si>
  <si>
    <t>Igor</t>
  </si>
  <si>
    <t>Vincent</t>
  </si>
  <si>
    <t xml:space="preserve">Jayram </t>
  </si>
  <si>
    <t>running</t>
  </si>
  <si>
    <t xml:space="preserve">Vincent </t>
  </si>
  <si>
    <t>6+0.25</t>
  </si>
  <si>
    <t>AndCompare</t>
  </si>
  <si>
    <t>7+0.002</t>
  </si>
  <si>
    <t>SAMNet</t>
  </si>
  <si>
    <t>COG (Ours)</t>
  </si>
  <si>
    <t>COG (Paper)</t>
  </si>
  <si>
    <t>Training</t>
  </si>
  <si>
    <t>Finetuning</t>
  </si>
  <si>
    <t>Canonical-Canonical</t>
  </si>
  <si>
    <t>Canonical-Hard</t>
  </si>
  <si>
    <t xml:space="preserve">   </t>
  </si>
  <si>
    <t>Hard-Hard</t>
  </si>
  <si>
    <t xml:space="preserve"> </t>
  </si>
  <si>
    <t>(Fine-tuning)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</si>
</sst>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sz val="9"/>
      <color rgb="FFA9B7C6"/>
      <name val="Menlo"/>
      <family val="2"/>
    </font>
    <font>
      <sz val="12"/>
      <color theme="9" tint="-0.249977111117893"/>
      <name val="Calibri"/>
      <family val="2"/>
      <scheme val="minor"/>
    </font>
    <font>
      <sz val="12"/>
      <color theme="9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0" fontId="0" fillId="0" borderId="0" xfId="0" applyNumberFormat="1" applyFont="1"/>
    <xf numFmtId="10" fontId="2" fillId="0" borderId="0" xfId="0" applyNumberFormat="1" applyFont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0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0" fontId="0" fillId="0" borderId="2" xfId="0" applyNumberFormat="1" applyBorder="1"/>
    <xf numFmtId="0" fontId="0" fillId="0" borderId="3" xfId="0" applyFont="1" applyBorder="1"/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Font="1" applyAlignment="1">
      <alignment horizontal="fill"/>
    </xf>
    <xf numFmtId="0" fontId="0" fillId="0" borderId="0" xfId="0" applyFont="1" applyBorder="1" applyAlignment="1">
      <alignment horizontal="center"/>
    </xf>
    <xf numFmtId="164" fontId="2" fillId="0" borderId="0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Font="1"/>
    <xf numFmtId="164" fontId="0" fillId="0" borderId="2" xfId="0" applyNumberFormat="1" applyFont="1" applyBorder="1"/>
    <xf numFmtId="164" fontId="0" fillId="0" borderId="2" xfId="0" applyNumberFormat="1" applyBorder="1"/>
    <xf numFmtId="164" fontId="0" fillId="0" borderId="3" xfId="0" applyNumberFormat="1" applyFont="1" applyBorder="1"/>
    <xf numFmtId="164" fontId="0" fillId="0" borderId="0" xfId="0" applyNumberFormat="1"/>
    <xf numFmtId="0" fontId="0" fillId="0" borderId="4" xfId="0" applyFont="1" applyBorder="1" applyAlignment="1">
      <alignment horizontal="center"/>
    </xf>
    <xf numFmtId="10" fontId="2" fillId="0" borderId="1" xfId="0" applyNumberFormat="1" applyFont="1" applyBorder="1"/>
    <xf numFmtId="10" fontId="0" fillId="0" borderId="0" xfId="0" applyNumberFormat="1"/>
    <xf numFmtId="10" fontId="0" fillId="0" borderId="1" xfId="0" applyNumberFormat="1" applyBorder="1"/>
    <xf numFmtId="10" fontId="0" fillId="0" borderId="3" xfId="0" applyNumberFormat="1" applyBorder="1"/>
    <xf numFmtId="10" fontId="3" fillId="0" borderId="0" xfId="0" applyNumberFormat="1" applyFont="1"/>
    <xf numFmtId="10" fontId="0" fillId="0" borderId="0" xfId="0" applyNumberFormat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51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1-164C-AAB8-41356EFCC889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1-164C-AAB8-41356EFC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Sheet1!$P$15:$P$37</c:f>
              <c:numCache>
                <c:formatCode>0.0%</c:formatCode>
                <c:ptCount val="23"/>
                <c:pt idx="0">
                  <c:v>0.80625043230000004</c:v>
                </c:pt>
                <c:pt idx="1">
                  <c:v>0.80084048129999996</c:v>
                </c:pt>
                <c:pt idx="2">
                  <c:v>0.99428281460000001</c:v>
                </c:pt>
                <c:pt idx="3">
                  <c:v>0.99219719009999996</c:v>
                </c:pt>
                <c:pt idx="4">
                  <c:v>0.99653427920000004</c:v>
                </c:pt>
                <c:pt idx="5">
                  <c:v>0.99208289670000005</c:v>
                </c:pt>
                <c:pt idx="6">
                  <c:v>0.99847104890000005</c:v>
                </c:pt>
                <c:pt idx="7">
                  <c:v>0.99882303770000003</c:v>
                </c:pt>
                <c:pt idx="8">
                  <c:v>0.99831557859999998</c:v>
                </c:pt>
                <c:pt idx="9">
                  <c:v>0.90776715659999996</c:v>
                </c:pt>
                <c:pt idx="10">
                  <c:v>0.97976064770000004</c:v>
                </c:pt>
                <c:pt idx="11">
                  <c:v>0.97531038370000001</c:v>
                </c:pt>
                <c:pt idx="12">
                  <c:v>0.97492080250000002</c:v>
                </c:pt>
                <c:pt idx="13">
                  <c:v>0.99978000700000003</c:v>
                </c:pt>
                <c:pt idx="14">
                  <c:v>0.99240861270000003</c:v>
                </c:pt>
                <c:pt idx="15">
                  <c:v>0.90513366179999999</c:v>
                </c:pt>
                <c:pt idx="16">
                  <c:v>0.93313131999999999</c:v>
                </c:pt>
                <c:pt idx="17">
                  <c:v>0.99980693229999995</c:v>
                </c:pt>
                <c:pt idx="18">
                  <c:v>0.95388314500000004</c:v>
                </c:pt>
                <c:pt idx="19">
                  <c:v>0.9992844568</c:v>
                </c:pt>
                <c:pt idx="20">
                  <c:v>0.94336381000000002</c:v>
                </c:pt>
                <c:pt idx="21">
                  <c:v>0.9988642043</c:v>
                </c:pt>
                <c:pt idx="22">
                  <c:v>0.99874093990000001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E-744E-B642-155FD0C3C8AF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Sheet1!$W$15:$W$37</c:f>
              <c:numCache>
                <c:formatCode>0.00%</c:formatCode>
                <c:ptCount val="23"/>
                <c:pt idx="0">
                  <c:v>0.51400000000000001</c:v>
                </c:pt>
                <c:pt idx="1">
                  <c:v>0.50700000000000001</c:v>
                </c:pt>
                <c:pt idx="2">
                  <c:v>0.78200000000000003</c:v>
                </c:pt>
                <c:pt idx="3">
                  <c:v>0.77900000000000003</c:v>
                </c:pt>
                <c:pt idx="4">
                  <c:v>0.501</c:v>
                </c:pt>
                <c:pt idx="5">
                  <c:v>0.505</c:v>
                </c:pt>
                <c:pt idx="6">
                  <c:v>0.99299999999999999</c:v>
                </c:pt>
                <c:pt idx="7">
                  <c:v>0.89800000000000002</c:v>
                </c:pt>
                <c:pt idx="8">
                  <c:v>0.73099999999999998</c:v>
                </c:pt>
                <c:pt idx="9">
                  <c:v>0.89200000000000002</c:v>
                </c:pt>
                <c:pt idx="10">
                  <c:v>0.504</c:v>
                </c:pt>
                <c:pt idx="11">
                  <c:v>0.60199999999999998</c:v>
                </c:pt>
                <c:pt idx="12">
                  <c:v>0.503</c:v>
                </c:pt>
                <c:pt idx="13">
                  <c:v>0.92500000000000004</c:v>
                </c:pt>
                <c:pt idx="14">
                  <c:v>0.72699999999999998</c:v>
                </c:pt>
                <c:pt idx="15">
                  <c:v>0.89800000000000002</c:v>
                </c:pt>
                <c:pt idx="16">
                  <c:v>0.92800000000000005</c:v>
                </c:pt>
                <c:pt idx="17">
                  <c:v>0.97899999999999998</c:v>
                </c:pt>
                <c:pt idx="18">
                  <c:v>0.92300000000000004</c:v>
                </c:pt>
                <c:pt idx="19">
                  <c:v>0.97099999999999997</c:v>
                </c:pt>
                <c:pt idx="20">
                  <c:v>0.90300000000000002</c:v>
                </c:pt>
                <c:pt idx="21">
                  <c:v>0.99299999999999999</c:v>
                </c:pt>
                <c:pt idx="22">
                  <c:v>0.99299999999999999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E-744E-B642-155FD0C3C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F-2442-9D7D-975FE97B6C6B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F-2442-9D7D-975FE97B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 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[1]Sheet1!$S$41:$S$44</c:f>
              <c:numCache>
                <c:formatCode>General</c:formatCode>
                <c:ptCount val="4"/>
                <c:pt idx="0">
                  <c:v>0.97991424800000004</c:v>
                </c:pt>
                <c:pt idx="1">
                  <c:v>0.91630190609999995</c:v>
                </c:pt>
                <c:pt idx="2">
                  <c:v>0.96685707570000001</c:v>
                </c:pt>
                <c:pt idx="3">
                  <c:v>0.96124106649999996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E-2E47-AB49-16A29988B0C8}"/>
            </c:ext>
          </c:extLst>
        </c:ser>
        <c:ser>
          <c:idx val="1"/>
          <c:order val="1"/>
          <c:tx>
            <c:v>COG (Ours)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 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[1]Sheet1!$T$41:$T$44</c:f>
              <c:numCache>
                <c:formatCode>General</c:formatCode>
                <c:ptCount val="4"/>
                <c:pt idx="0">
                  <c:v>0.96699999999999997</c:v>
                </c:pt>
                <c:pt idx="1">
                  <c:v>0.65900000000000003</c:v>
                </c:pt>
                <c:pt idx="2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E-2E47-AB49-16A29988B0C8}"/>
            </c:ext>
          </c:extLst>
        </c:ser>
        <c:ser>
          <c:idx val="2"/>
          <c:order val="2"/>
          <c:tx>
            <c:v>COG (Paper)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 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[1]Sheet1!$U$41:$U$44</c:f>
              <c:numCache>
                <c:formatCode>General</c:formatCode>
                <c:ptCount val="4"/>
                <c:pt idx="0">
                  <c:v>0.97599999999999998</c:v>
                </c:pt>
                <c:pt idx="3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E-2E47-AB49-16A29988B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548408</xdr:colOff>
      <xdr:row>42</xdr:row>
      <xdr:rowOff>25400</xdr:rowOff>
    </xdr:from>
    <xdr:to>
      <xdr:col>15</xdr:col>
      <xdr:colOff>0</xdr:colOff>
      <xdr:row>55</xdr:row>
      <xdr:rowOff>66963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D0B8D-A143-A849-AEF4-4F107AEA7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115455</xdr:colOff>
      <xdr:row>67</xdr:row>
      <xdr:rowOff>103910</xdr:rowOff>
    </xdr:from>
    <xdr:to>
      <xdr:col>14</xdr:col>
      <xdr:colOff>415635</xdr:colOff>
      <xdr:row>80</xdr:row>
      <xdr:rowOff>145474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1E94B8-6E20-454A-8BD2-65194604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103911</xdr:colOff>
      <xdr:row>60</xdr:row>
      <xdr:rowOff>80831</xdr:rowOff>
    </xdr:from>
    <xdr:to>
      <xdr:col>14</xdr:col>
      <xdr:colOff>386775</xdr:colOff>
      <xdr:row>67</xdr:row>
      <xdr:rowOff>57726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F94902-D0C0-574F-8286-19406643E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177800</xdr:colOff>
      <xdr:row>38</xdr:row>
      <xdr:rowOff>127000</xdr:rowOff>
    </xdr:from>
    <xdr:to>
      <xdr:col>30</xdr:col>
      <xdr:colOff>457200</xdr:colOff>
      <xdr:row>50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1C0037-8F5E-F94C-9550-D6B62292A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%20paper%20VIGIL_v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 refreshError="1"/>
      <sheetData sheetId="1">
        <row r="41">
          <cell r="P41" t="str">
            <v>Canonical</v>
          </cell>
          <cell r="Q41" t="str">
            <v>N/A</v>
          </cell>
          <cell r="R41" t="str">
            <v>Canonical</v>
          </cell>
          <cell r="S41">
            <v>0.97991424800000004</v>
          </cell>
          <cell r="T41">
            <v>0.96699999999999997</v>
          </cell>
          <cell r="U41">
            <v>0.97599999999999998</v>
          </cell>
        </row>
        <row r="42">
          <cell r="P42" t="str">
            <v>Hard</v>
          </cell>
          <cell r="Q42" t="str">
            <v>N/A</v>
          </cell>
          <cell r="R42" t="str">
            <v>Canonical</v>
          </cell>
          <cell r="S42">
            <v>0.91630190609999995</v>
          </cell>
          <cell r="T42">
            <v>0.65900000000000003</v>
          </cell>
        </row>
        <row r="43">
          <cell r="P43" t="str">
            <v>Hard</v>
          </cell>
          <cell r="Q43" t="str">
            <v>Hard</v>
          </cell>
          <cell r="R43" t="str">
            <v>Canonical</v>
          </cell>
          <cell r="S43">
            <v>0.96685707570000001</v>
          </cell>
          <cell r="T43">
            <v>0.78100000000000003</v>
          </cell>
        </row>
        <row r="44">
          <cell r="P44" t="str">
            <v>Hard</v>
          </cell>
          <cell r="Q44" t="str">
            <v>N/A</v>
          </cell>
          <cell r="R44" t="str">
            <v>Hard</v>
          </cell>
          <cell r="S44">
            <v>0.96124106649999996</v>
          </cell>
          <cell r="U44">
            <v>0.80100000000000005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54AD-0BD1-564D-92DF-2CFA3C595326}">
  <dimension ref="A1:AD60"/>
  <sheetViews>
    <sheetView workbookViewId="0">
      <selection activeCell="G2" sqref="G1:G1048576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24" max="27" width="0" hidden="1" customWidth="1"/>
    <col min="30" max="30" width="13.5" bestFit="1" customWidth="1"/>
  </cols>
  <sheetData>
    <row r="1" spans="1:30">
      <c r="A1" s="60" t="s">
        <v>36</v>
      </c>
      <c r="B1" s="61" t="s">
        <v>46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57"/>
      <c r="S1" s="2"/>
      <c r="T1" s="61" t="s">
        <v>41</v>
      </c>
      <c r="U1" s="61"/>
      <c r="V1" s="61"/>
      <c r="W1" s="62"/>
      <c r="X1" s="2"/>
      <c r="Y1" s="61" t="s">
        <v>45</v>
      </c>
      <c r="Z1" s="61"/>
      <c r="AA1" s="62"/>
      <c r="AB1" s="2"/>
    </row>
    <row r="2" spans="1:30">
      <c r="A2" s="60" t="s">
        <v>0</v>
      </c>
      <c r="C2" s="57"/>
      <c r="D2" s="57" t="s">
        <v>7</v>
      </c>
      <c r="F2" s="48"/>
      <c r="G2" s="48" t="s">
        <v>7</v>
      </c>
      <c r="H2" s="48"/>
      <c r="I2" s="48" t="s">
        <v>7</v>
      </c>
      <c r="J2" s="48"/>
      <c r="K2" s="61" t="s">
        <v>7</v>
      </c>
      <c r="L2" s="61"/>
      <c r="M2" s="57"/>
      <c r="N2" s="61" t="s">
        <v>9</v>
      </c>
      <c r="O2" s="61"/>
      <c r="P2" s="61"/>
      <c r="Q2" s="62"/>
      <c r="R2" s="57"/>
      <c r="S2" s="3" t="s">
        <v>7</v>
      </c>
      <c r="T2" s="57" t="s">
        <v>7</v>
      </c>
      <c r="U2" s="57" t="s">
        <v>7</v>
      </c>
      <c r="V2" s="57" t="s">
        <v>7</v>
      </c>
      <c r="W2" s="58" t="s">
        <v>28</v>
      </c>
      <c r="X2" s="3"/>
      <c r="Y2" s="57" t="s">
        <v>7</v>
      </c>
      <c r="Z2" s="57" t="s">
        <v>7</v>
      </c>
      <c r="AA2" s="58" t="s">
        <v>28</v>
      </c>
      <c r="AB2" s="2"/>
    </row>
    <row r="3" spans="1:30">
      <c r="A3" s="60" t="s">
        <v>34</v>
      </c>
      <c r="C3" s="57"/>
      <c r="D3" s="57" t="s">
        <v>31</v>
      </c>
      <c r="F3" s="48"/>
      <c r="G3" s="48" t="s">
        <v>31</v>
      </c>
      <c r="H3" s="48"/>
      <c r="I3" s="48" t="s">
        <v>53</v>
      </c>
      <c r="J3" s="48"/>
      <c r="K3" s="61" t="s">
        <v>9</v>
      </c>
      <c r="L3" s="61"/>
      <c r="M3" s="57"/>
      <c r="N3" s="61" t="s">
        <v>31</v>
      </c>
      <c r="O3" s="61"/>
      <c r="P3" s="61"/>
      <c r="Q3" s="62"/>
      <c r="R3" s="57"/>
      <c r="S3" s="3" t="s">
        <v>31</v>
      </c>
      <c r="T3" s="57" t="s">
        <v>31</v>
      </c>
      <c r="U3" s="57" t="s">
        <v>31</v>
      </c>
      <c r="V3" s="57" t="s">
        <v>9</v>
      </c>
      <c r="W3" s="58" t="s">
        <v>31</v>
      </c>
      <c r="X3" s="3"/>
      <c r="Y3" s="57" t="s">
        <v>31</v>
      </c>
      <c r="Z3" s="57" t="s">
        <v>31</v>
      </c>
      <c r="AA3" s="58" t="s">
        <v>31</v>
      </c>
      <c r="AB3" s="2"/>
    </row>
    <row r="4" spans="1:30">
      <c r="A4" s="60" t="s">
        <v>29</v>
      </c>
      <c r="C4" s="57"/>
      <c r="D4" s="57" t="s">
        <v>7</v>
      </c>
      <c r="F4" s="48"/>
      <c r="G4" s="48" t="s">
        <v>9</v>
      </c>
      <c r="H4" s="48"/>
      <c r="I4" s="48" t="s">
        <v>9</v>
      </c>
      <c r="J4" s="48"/>
      <c r="K4" s="61" t="s">
        <v>9</v>
      </c>
      <c r="L4" s="61"/>
      <c r="M4" s="57"/>
      <c r="N4" s="61" t="s">
        <v>9</v>
      </c>
      <c r="O4" s="61"/>
      <c r="P4" s="61"/>
      <c r="Q4" s="62"/>
      <c r="R4" s="57"/>
      <c r="S4" s="3" t="s">
        <v>7</v>
      </c>
      <c r="T4" s="57" t="s">
        <v>7</v>
      </c>
      <c r="U4" s="57" t="s">
        <v>9</v>
      </c>
      <c r="V4" s="57" t="s">
        <v>9</v>
      </c>
      <c r="W4" s="58" t="s">
        <v>28</v>
      </c>
      <c r="X4" s="3"/>
      <c r="Y4" s="57" t="s">
        <v>7</v>
      </c>
      <c r="Z4" s="57" t="s">
        <v>9</v>
      </c>
      <c r="AA4" s="58" t="s">
        <v>28</v>
      </c>
      <c r="AB4" s="2"/>
    </row>
    <row r="5" spans="1:30">
      <c r="A5" s="60"/>
      <c r="C5" s="8"/>
      <c r="D5" s="8"/>
      <c r="F5" s="59"/>
      <c r="G5" s="59"/>
      <c r="H5" s="59"/>
      <c r="I5" s="59"/>
      <c r="J5" s="59"/>
      <c r="K5" s="59"/>
      <c r="L5" s="59"/>
      <c r="M5" s="59"/>
      <c r="N5" s="63"/>
      <c r="O5" s="63"/>
      <c r="P5" s="63"/>
      <c r="Q5" s="64"/>
      <c r="R5" s="59"/>
      <c r="S5" s="2"/>
      <c r="T5" s="59"/>
      <c r="U5" s="59"/>
      <c r="V5" s="59"/>
      <c r="W5" s="60"/>
      <c r="X5" s="2"/>
      <c r="Y5" s="59"/>
      <c r="Z5" s="59"/>
      <c r="AA5" s="60"/>
      <c r="AB5" s="2"/>
    </row>
    <row r="6" spans="1:30">
      <c r="A6" s="60" t="s">
        <v>30</v>
      </c>
      <c r="C6" s="47"/>
      <c r="D6" s="47">
        <v>8</v>
      </c>
      <c r="F6" s="57"/>
      <c r="G6" s="57">
        <v>8</v>
      </c>
      <c r="H6" s="57"/>
      <c r="I6" s="57">
        <v>8</v>
      </c>
      <c r="J6" s="57"/>
      <c r="K6" s="61">
        <v>8</v>
      </c>
      <c r="L6" s="61"/>
      <c r="M6" s="57"/>
      <c r="N6" s="61">
        <v>8</v>
      </c>
      <c r="O6" s="61"/>
      <c r="P6" s="61"/>
      <c r="Q6" s="62"/>
      <c r="R6" s="57"/>
      <c r="S6" s="3">
        <v>5</v>
      </c>
      <c r="T6" s="57">
        <v>5</v>
      </c>
      <c r="U6" s="57">
        <v>5</v>
      </c>
      <c r="V6" s="57">
        <v>5</v>
      </c>
      <c r="W6" s="58">
        <v>6</v>
      </c>
      <c r="X6" s="3"/>
      <c r="Y6" s="57">
        <v>12</v>
      </c>
      <c r="Z6" s="57">
        <v>12</v>
      </c>
      <c r="AA6" s="58">
        <v>12</v>
      </c>
      <c r="AB6" s="2"/>
    </row>
    <row r="7" spans="1:30">
      <c r="A7" s="60" t="s">
        <v>32</v>
      </c>
      <c r="C7" s="47"/>
      <c r="D7" s="47">
        <v>128</v>
      </c>
      <c r="F7" s="57"/>
      <c r="G7" s="57">
        <v>128</v>
      </c>
      <c r="H7" s="57"/>
      <c r="I7" s="57">
        <v>128</v>
      </c>
      <c r="J7" s="57"/>
      <c r="K7" s="61">
        <v>128</v>
      </c>
      <c r="L7" s="61"/>
      <c r="M7" s="57"/>
      <c r="N7" s="61">
        <v>128</v>
      </c>
      <c r="O7" s="61"/>
      <c r="P7" s="61"/>
      <c r="Q7" s="62"/>
      <c r="R7" s="57"/>
      <c r="S7" s="3">
        <v>128</v>
      </c>
      <c r="T7" s="57">
        <v>128</v>
      </c>
      <c r="U7" s="57">
        <v>128</v>
      </c>
      <c r="V7" s="57">
        <v>128</v>
      </c>
      <c r="W7" s="58">
        <v>128</v>
      </c>
      <c r="X7" s="3"/>
      <c r="Y7" s="57">
        <v>128</v>
      </c>
      <c r="Z7" s="57">
        <v>128</v>
      </c>
      <c r="AA7" s="58">
        <v>128</v>
      </c>
      <c r="AB7" s="2"/>
    </row>
    <row r="8" spans="1:30">
      <c r="A8" s="60" t="s">
        <v>33</v>
      </c>
      <c r="C8" s="47"/>
      <c r="D8" s="47">
        <v>8</v>
      </c>
      <c r="F8" s="57"/>
      <c r="G8" s="57">
        <v>8</v>
      </c>
      <c r="H8" s="57"/>
      <c r="I8" s="57">
        <v>8</v>
      </c>
      <c r="J8" s="57"/>
      <c r="K8" s="61">
        <v>8</v>
      </c>
      <c r="L8" s="61"/>
      <c r="M8" s="57"/>
      <c r="N8" s="61">
        <v>8</v>
      </c>
      <c r="O8" s="61"/>
      <c r="P8" s="61"/>
      <c r="Q8" s="62"/>
      <c r="R8" s="57"/>
      <c r="S8" s="3" t="s">
        <v>31</v>
      </c>
      <c r="T8" s="57" t="s">
        <v>31</v>
      </c>
      <c r="U8" s="57" t="s">
        <v>31</v>
      </c>
      <c r="V8" s="57" t="s">
        <v>31</v>
      </c>
      <c r="W8" s="58" t="s">
        <v>31</v>
      </c>
      <c r="X8" s="3"/>
      <c r="Y8" s="57" t="s">
        <v>31</v>
      </c>
      <c r="Z8" s="57" t="s">
        <v>31</v>
      </c>
      <c r="AA8" s="58" t="s">
        <v>31</v>
      </c>
      <c r="AB8" s="2"/>
    </row>
    <row r="9" spans="1:30">
      <c r="A9" s="16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54</v>
      </c>
      <c r="J10" s="17"/>
      <c r="K10" s="17" t="s">
        <v>52</v>
      </c>
      <c r="L10" s="17" t="s">
        <v>40</v>
      </c>
      <c r="M10" s="17"/>
      <c r="N10" s="17">
        <v>1</v>
      </c>
      <c r="O10" s="17">
        <v>2</v>
      </c>
      <c r="P10" s="19">
        <v>3</v>
      </c>
      <c r="Q10" s="19">
        <v>6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60"/>
      <c r="B11" s="47"/>
      <c r="C11" s="57"/>
      <c r="D11" s="47"/>
      <c r="E11" s="57"/>
      <c r="F11" s="57"/>
      <c r="G11" s="57"/>
      <c r="H11" s="57"/>
      <c r="I11" s="57"/>
      <c r="J11" s="57"/>
      <c r="K11" s="57"/>
      <c r="L11" s="57"/>
      <c r="M11" s="57"/>
      <c r="N11" s="56"/>
      <c r="O11" s="56"/>
      <c r="P11" s="38"/>
      <c r="Q11" s="38"/>
      <c r="R11" s="57"/>
      <c r="S11" s="57"/>
      <c r="T11" s="57"/>
      <c r="U11" s="57"/>
      <c r="V11" s="57"/>
      <c r="W11" s="58"/>
      <c r="X11" s="57"/>
      <c r="Y11" s="57"/>
      <c r="Z11" s="57"/>
      <c r="AA11" s="58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/>
      <c r="K12" s="52" t="s">
        <v>49</v>
      </c>
      <c r="L12" s="52" t="s">
        <v>49</v>
      </c>
      <c r="M12" s="52"/>
      <c r="N12" s="52" t="s">
        <v>49</v>
      </c>
      <c r="O12" s="52" t="s">
        <v>49</v>
      </c>
      <c r="P12" s="50" t="s">
        <v>49</v>
      </c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60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0.97876262660000002</v>
      </c>
      <c r="J13" s="28"/>
      <c r="K13" s="28">
        <v>0.96466505530000002</v>
      </c>
      <c r="L13" s="28">
        <v>0.96685707570000001</v>
      </c>
      <c r="M13" s="28"/>
      <c r="N13" s="28">
        <v>0.91910892720000004</v>
      </c>
      <c r="O13" s="28">
        <v>0.93677127360000001</v>
      </c>
      <c r="P13" s="29">
        <v>0.94932776689999998</v>
      </c>
      <c r="Q13" s="29" t="s">
        <v>50</v>
      </c>
      <c r="R13" s="28"/>
      <c r="S13" s="43">
        <v>0.96699999999999997</v>
      </c>
      <c r="T13" s="30">
        <v>0.97599999999999998</v>
      </c>
      <c r="U13" s="5">
        <v>0.65900000000000003</v>
      </c>
      <c r="V13" s="5" t="s">
        <v>50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60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2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60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0.94429199350000004</v>
      </c>
      <c r="J15" s="31"/>
      <c r="K15" s="31">
        <v>0.8917183501</v>
      </c>
      <c r="L15" s="31">
        <v>0.9073040832</v>
      </c>
      <c r="M15" s="31"/>
      <c r="N15" s="31">
        <v>0.7920595762</v>
      </c>
      <c r="O15" s="31">
        <v>0.80361054109999996</v>
      </c>
      <c r="P15" s="32">
        <v>0.79835381459999999</v>
      </c>
      <c r="Q15" s="32"/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60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0.94309651800000005</v>
      </c>
      <c r="J16" s="31"/>
      <c r="K16" s="31">
        <v>0.89741523229999998</v>
      </c>
      <c r="L16" s="31">
        <v>0.90706349659999996</v>
      </c>
      <c r="M16" s="31"/>
      <c r="N16" s="31">
        <v>0.67891313109999996</v>
      </c>
      <c r="O16" s="31">
        <v>0.77518853259999998</v>
      </c>
      <c r="P16" s="32">
        <v>0.79886016920000003</v>
      </c>
      <c r="Q16" s="32"/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60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0.98481868039999998</v>
      </c>
      <c r="J17" s="31"/>
      <c r="K17" s="31">
        <v>0.97558637800000003</v>
      </c>
      <c r="L17" s="31">
        <v>0.97787550739999995</v>
      </c>
      <c r="M17" s="31"/>
      <c r="N17" s="31">
        <v>0.97214704559999998</v>
      </c>
      <c r="O17" s="31">
        <v>0.9852165088</v>
      </c>
      <c r="P17" s="32">
        <v>0.99042625169999998</v>
      </c>
      <c r="Q17" s="32"/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60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0.98541478859999998</v>
      </c>
      <c r="J18" s="31"/>
      <c r="K18" s="31">
        <v>0.97565568410000003</v>
      </c>
      <c r="L18" s="31">
        <v>0.97425749269999995</v>
      </c>
      <c r="M18" s="31"/>
      <c r="N18" s="31">
        <v>0.9743702501</v>
      </c>
      <c r="O18" s="31">
        <v>0.98129355250000005</v>
      </c>
      <c r="P18" s="32">
        <v>0.98670590619999998</v>
      </c>
      <c r="Q18" s="32"/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60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0.98014649669999998</v>
      </c>
      <c r="J19" s="31"/>
      <c r="K19" s="31">
        <v>0.95872535910000001</v>
      </c>
      <c r="L19" s="31">
        <v>0.96657556550000001</v>
      </c>
      <c r="M19" s="31"/>
      <c r="N19" s="31">
        <v>0.97719369659999999</v>
      </c>
      <c r="O19" s="31">
        <v>0.99451067049999997</v>
      </c>
      <c r="P19" s="32">
        <v>0.99613886139999996</v>
      </c>
      <c r="Q19" s="32"/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60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0.9791517072</v>
      </c>
      <c r="J20" s="31"/>
      <c r="K20" s="31">
        <v>0.95851670739999995</v>
      </c>
      <c r="L20" s="31">
        <v>0.96128769359999999</v>
      </c>
      <c r="M20" s="31"/>
      <c r="N20" s="31">
        <v>0.7921876819</v>
      </c>
      <c r="O20" s="31">
        <v>0.97764582609999995</v>
      </c>
      <c r="P20" s="32">
        <v>0.98934683899999998</v>
      </c>
      <c r="Q20" s="32"/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60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0.99975800770000001</v>
      </c>
      <c r="J21" s="31"/>
      <c r="K21" s="31">
        <v>0.99830605419999996</v>
      </c>
      <c r="L21" s="31">
        <v>0.99837205210000002</v>
      </c>
      <c r="M21" s="31"/>
      <c r="N21" s="31">
        <v>0.99789906719999999</v>
      </c>
      <c r="O21" s="31">
        <v>0.99826205560000003</v>
      </c>
      <c r="P21" s="32">
        <v>0.99837205210000002</v>
      </c>
      <c r="Q21" s="32"/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60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0.99975800770000001</v>
      </c>
      <c r="J22" s="31"/>
      <c r="K22" s="31">
        <v>0.99870204149999997</v>
      </c>
      <c r="L22" s="31">
        <v>0.99877903909999999</v>
      </c>
      <c r="M22" s="31"/>
      <c r="N22" s="31">
        <v>0.99850404790000002</v>
      </c>
      <c r="O22" s="31">
        <v>0.99840505099999999</v>
      </c>
      <c r="P22" s="32">
        <v>0.99876803940000003</v>
      </c>
      <c r="Q22" s="32"/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60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0.99894154999999996</v>
      </c>
      <c r="J23" s="31"/>
      <c r="K23" s="31">
        <v>0.99702950010000002</v>
      </c>
      <c r="L23" s="31">
        <v>0.99691568789999996</v>
      </c>
      <c r="M23" s="31"/>
      <c r="N23" s="31">
        <v>0.99479877989999999</v>
      </c>
      <c r="O23" s="31">
        <v>0.99683601929999999</v>
      </c>
      <c r="P23" s="32">
        <v>0.99747336789999996</v>
      </c>
      <c r="Q23" s="32"/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60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0.93670945819999996</v>
      </c>
      <c r="J24" s="31"/>
      <c r="K24" s="31">
        <v>0.91043957929999997</v>
      </c>
      <c r="L24" s="31">
        <v>0.91362592939999998</v>
      </c>
      <c r="M24" s="31"/>
      <c r="N24" s="31">
        <v>0.74852959649999995</v>
      </c>
      <c r="O24" s="31">
        <v>0.75075661540000005</v>
      </c>
      <c r="P24" s="32">
        <v>0.83035826450000005</v>
      </c>
      <c r="Q24" s="32"/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60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0.98996832099999998</v>
      </c>
      <c r="J25" s="31"/>
      <c r="K25" s="31">
        <v>0.99428018299999998</v>
      </c>
      <c r="L25" s="31">
        <v>0.99401619149999998</v>
      </c>
      <c r="M25" s="31"/>
      <c r="N25" s="31">
        <v>0.92828229500000004</v>
      </c>
      <c r="O25" s="31">
        <v>0.96550510379999999</v>
      </c>
      <c r="P25" s="32">
        <v>0.97368884200000005</v>
      </c>
      <c r="Q25" s="32"/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60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0.96518539479999998</v>
      </c>
      <c r="J26" s="31"/>
      <c r="K26" s="31">
        <v>0.97679176069999996</v>
      </c>
      <c r="L26" s="31">
        <v>0.97770880360000001</v>
      </c>
      <c r="M26" s="31"/>
      <c r="N26" s="31">
        <v>0.91633747180000003</v>
      </c>
      <c r="O26" s="31">
        <v>0.94977426639999996</v>
      </c>
      <c r="P26" s="32">
        <v>0.97220654630000003</v>
      </c>
      <c r="Q26" s="32"/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60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0.97483280539999995</v>
      </c>
      <c r="J27" s="31"/>
      <c r="K27" s="31">
        <v>0.98794438579999999</v>
      </c>
      <c r="L27" s="31">
        <v>0.98944033789999997</v>
      </c>
      <c r="M27" s="31"/>
      <c r="N27" s="31">
        <v>0.93347412880000002</v>
      </c>
      <c r="O27" s="31">
        <v>0.9519535375</v>
      </c>
      <c r="P27" s="32">
        <v>0.96550510379999999</v>
      </c>
      <c r="Q27" s="32"/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60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1</v>
      </c>
      <c r="J28" s="31"/>
      <c r="K28" s="31">
        <v>0.9996810102</v>
      </c>
      <c r="L28" s="31">
        <v>0.99975800770000001</v>
      </c>
      <c r="M28" s="31"/>
      <c r="N28" s="31">
        <v>0.99947201689999998</v>
      </c>
      <c r="O28" s="31">
        <v>0.99954901439999999</v>
      </c>
      <c r="P28" s="32">
        <v>0.99972500880000004</v>
      </c>
      <c r="Q28" s="32"/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60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0.99470563320000005</v>
      </c>
      <c r="J29" s="31"/>
      <c r="K29" s="31">
        <v>0.99183868870000003</v>
      </c>
      <c r="L29" s="31">
        <v>0.99294434119999997</v>
      </c>
      <c r="M29" s="31"/>
      <c r="N29" s="31">
        <v>0.98759845440000005</v>
      </c>
      <c r="O29" s="31">
        <v>0.99107499060000004</v>
      </c>
      <c r="P29" s="32">
        <v>0.99252259750000005</v>
      </c>
      <c r="Q29" s="32"/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60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0.92973290980000001</v>
      </c>
      <c r="J30" s="31"/>
      <c r="K30" s="31">
        <v>0.9075690501</v>
      </c>
      <c r="L30" s="31">
        <v>0.91061897550000004</v>
      </c>
      <c r="M30" s="31"/>
      <c r="N30" s="31">
        <v>0.75640427440000002</v>
      </c>
      <c r="O30" s="31">
        <v>0.75962490469999999</v>
      </c>
      <c r="P30" s="32">
        <v>0.82979595090000002</v>
      </c>
      <c r="Q30" s="32"/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60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0.94961814119999999</v>
      </c>
      <c r="J31" s="31"/>
      <c r="K31" s="31">
        <v>0.93220069679999995</v>
      </c>
      <c r="L31" s="31">
        <v>0.93440241509999999</v>
      </c>
      <c r="M31" s="31"/>
      <c r="N31" s="31">
        <v>0.83362273440000001</v>
      </c>
      <c r="O31" s="31">
        <v>0.83442851790000006</v>
      </c>
      <c r="P31" s="32">
        <v>0.8779635241</v>
      </c>
      <c r="Q31" s="32"/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60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0.99967176219999998</v>
      </c>
      <c r="J32" s="31"/>
      <c r="K32" s="31">
        <v>0.99922772910000002</v>
      </c>
      <c r="L32" s="31">
        <v>0.99971607689999997</v>
      </c>
      <c r="M32" s="31"/>
      <c r="N32" s="31">
        <v>0.99926179979999996</v>
      </c>
      <c r="O32" s="31">
        <v>0.99971607689999997</v>
      </c>
      <c r="P32" s="32">
        <v>0.99967064920000004</v>
      </c>
      <c r="Q32" s="32"/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60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0.97685161679999999</v>
      </c>
      <c r="J33" s="31"/>
      <c r="K33" s="31">
        <v>0.95045684060000002</v>
      </c>
      <c r="L33" s="31">
        <v>0.94879778790000002</v>
      </c>
      <c r="M33" s="31"/>
      <c r="N33" s="31">
        <v>0.94246213030000003</v>
      </c>
      <c r="O33" s="31">
        <v>0.94611685499999998</v>
      </c>
      <c r="P33" s="32">
        <v>0.95034864149999998</v>
      </c>
      <c r="Q33" s="32"/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60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0.99957679919999998</v>
      </c>
      <c r="J34" s="31"/>
      <c r="K34" s="31">
        <v>0.99875063890000004</v>
      </c>
      <c r="L34" s="31">
        <v>0.99914816289999997</v>
      </c>
      <c r="M34" s="31"/>
      <c r="N34" s="31">
        <v>0.99894372200000003</v>
      </c>
      <c r="O34" s="31">
        <v>0.99889829060000002</v>
      </c>
      <c r="P34" s="32">
        <v>0.99922766770000004</v>
      </c>
      <c r="Q34" s="32"/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60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0.97082686880000002</v>
      </c>
      <c r="J35" s="31"/>
      <c r="K35" s="31">
        <v>0.93935097860000005</v>
      </c>
      <c r="L35" s="31">
        <v>0.93872622640000003</v>
      </c>
      <c r="M35" s="31"/>
      <c r="N35" s="31">
        <v>0.93253877669999996</v>
      </c>
      <c r="O35" s="31">
        <v>0.93295928299999997</v>
      </c>
      <c r="P35" s="32">
        <v>0.93794528610000005</v>
      </c>
      <c r="Q35" s="32"/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60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0.9979566433</v>
      </c>
      <c r="J36" s="31"/>
      <c r="K36" s="31">
        <v>0.99701285719999999</v>
      </c>
      <c r="L36" s="31">
        <v>0.99696742540000005</v>
      </c>
      <c r="M36" s="31"/>
      <c r="N36" s="31">
        <v>0.99429830539999997</v>
      </c>
      <c r="O36" s="31">
        <v>0.99681977190000004</v>
      </c>
      <c r="P36" s="32">
        <v>0.99833038029999999</v>
      </c>
      <c r="Q36" s="32"/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0.99932019029999997</v>
      </c>
      <c r="J37" s="34"/>
      <c r="K37" s="34">
        <v>0.99825319589999995</v>
      </c>
      <c r="L37" s="34">
        <v>0.99816245280000004</v>
      </c>
      <c r="M37" s="34"/>
      <c r="N37" s="34">
        <v>0.9943058722</v>
      </c>
      <c r="O37" s="34">
        <v>0.99742516530000003</v>
      </c>
      <c r="P37" s="36">
        <v>0.99849139639999995</v>
      </c>
      <c r="Q37" s="36"/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59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6"/>
      <c r="I40" s="26" t="s">
        <v>43</v>
      </c>
      <c r="J40" s="2"/>
      <c r="K40" s="26" t="s">
        <v>44</v>
      </c>
      <c r="L40" s="26" t="s">
        <v>44</v>
      </c>
    </row>
    <row r="41" spans="1:30">
      <c r="A41" s="1"/>
    </row>
    <row r="42" spans="1:30">
      <c r="A42" s="1"/>
    </row>
    <row r="43" spans="1:30">
      <c r="A43" s="1"/>
    </row>
    <row r="44" spans="1:30">
      <c r="A44" s="1"/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K8:L8"/>
    <mergeCell ref="N8:Q8"/>
    <mergeCell ref="K4:L4"/>
    <mergeCell ref="N4:Q4"/>
    <mergeCell ref="N5:Q5"/>
    <mergeCell ref="K6:L6"/>
    <mergeCell ref="N6:Q6"/>
    <mergeCell ref="K7:L7"/>
    <mergeCell ref="N7:Q7"/>
    <mergeCell ref="K3:L3"/>
    <mergeCell ref="N3:Q3"/>
    <mergeCell ref="B1:Q1"/>
    <mergeCell ref="T1:W1"/>
    <mergeCell ref="Y1:AA1"/>
    <mergeCell ref="K2:L2"/>
    <mergeCell ref="N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B3BD-F67F-7347-9596-8AB8CAAAC726}">
  <dimension ref="A1:AD60"/>
  <sheetViews>
    <sheetView tabSelected="1" topLeftCell="N36" zoomScaleNormal="110" workbookViewId="0">
      <selection activeCell="Q44" sqref="Q44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18" max="18" width="20.83203125" customWidth="1"/>
    <col min="24" max="27" width="0" hidden="1" customWidth="1"/>
    <col min="30" max="30" width="13.5" bestFit="1" customWidth="1"/>
  </cols>
  <sheetData>
    <row r="1" spans="1:30">
      <c r="A1" s="12" t="s">
        <v>36</v>
      </c>
      <c r="B1" s="61" t="s">
        <v>46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45"/>
      <c r="S1" s="2"/>
      <c r="T1" s="61" t="s">
        <v>41</v>
      </c>
      <c r="U1" s="61"/>
      <c r="V1" s="61"/>
      <c r="W1" s="62"/>
      <c r="X1" s="2"/>
      <c r="Y1" s="61" t="s">
        <v>45</v>
      </c>
      <c r="Z1" s="61"/>
      <c r="AA1" s="62"/>
      <c r="AB1" s="2"/>
    </row>
    <row r="2" spans="1:30">
      <c r="A2" s="12" t="s">
        <v>0</v>
      </c>
      <c r="C2" s="46"/>
      <c r="D2" s="46" t="s">
        <v>7</v>
      </c>
      <c r="F2" s="48"/>
      <c r="G2" s="48" t="s">
        <v>7</v>
      </c>
      <c r="H2" s="48"/>
      <c r="I2" s="61" t="s">
        <v>7</v>
      </c>
      <c r="J2" s="61"/>
      <c r="K2" s="45"/>
      <c r="L2" s="61" t="s">
        <v>9</v>
      </c>
      <c r="M2" s="61"/>
      <c r="N2" s="61"/>
      <c r="O2" s="61"/>
      <c r="P2" s="61"/>
      <c r="Q2" s="62"/>
      <c r="R2" s="45"/>
      <c r="S2" s="3" t="s">
        <v>7</v>
      </c>
      <c r="T2" s="20" t="s">
        <v>7</v>
      </c>
      <c r="U2" s="20" t="s">
        <v>7</v>
      </c>
      <c r="V2" s="27" t="s">
        <v>7</v>
      </c>
      <c r="W2" s="21" t="s">
        <v>28</v>
      </c>
      <c r="X2" s="3"/>
      <c r="Y2" s="6" t="s">
        <v>7</v>
      </c>
      <c r="Z2" s="6" t="s">
        <v>7</v>
      </c>
      <c r="AA2" s="13" t="s">
        <v>28</v>
      </c>
      <c r="AB2" s="2"/>
    </row>
    <row r="3" spans="1:30">
      <c r="A3" s="12" t="s">
        <v>34</v>
      </c>
      <c r="C3" s="46"/>
      <c r="D3" s="46" t="s">
        <v>31</v>
      </c>
      <c r="F3" s="48"/>
      <c r="G3" s="48" t="s">
        <v>31</v>
      </c>
      <c r="H3" s="48"/>
      <c r="I3" s="61" t="s">
        <v>9</v>
      </c>
      <c r="J3" s="61"/>
      <c r="K3" s="45"/>
      <c r="L3" s="61" t="s">
        <v>31</v>
      </c>
      <c r="M3" s="61"/>
      <c r="N3" s="61"/>
      <c r="O3" s="61"/>
      <c r="P3" s="61"/>
      <c r="Q3" s="62"/>
      <c r="R3" s="45"/>
      <c r="S3" s="3" t="s">
        <v>31</v>
      </c>
      <c r="T3" s="20" t="s">
        <v>31</v>
      </c>
      <c r="U3" s="20" t="s">
        <v>31</v>
      </c>
      <c r="V3" s="27" t="s">
        <v>9</v>
      </c>
      <c r="W3" s="21" t="s">
        <v>31</v>
      </c>
      <c r="X3" s="3"/>
      <c r="Y3" s="6" t="s">
        <v>31</v>
      </c>
      <c r="Z3" s="6" t="s">
        <v>31</v>
      </c>
      <c r="AA3" s="13" t="s">
        <v>31</v>
      </c>
      <c r="AB3" s="2"/>
    </row>
    <row r="4" spans="1:30">
      <c r="A4" s="12" t="s">
        <v>29</v>
      </c>
      <c r="C4" s="46"/>
      <c r="D4" s="46" t="s">
        <v>7</v>
      </c>
      <c r="F4" s="48"/>
      <c r="G4" s="48" t="s">
        <v>9</v>
      </c>
      <c r="H4" s="48"/>
      <c r="I4" s="61" t="s">
        <v>9</v>
      </c>
      <c r="J4" s="61"/>
      <c r="K4" s="45"/>
      <c r="L4" s="61" t="s">
        <v>9</v>
      </c>
      <c r="M4" s="61"/>
      <c r="N4" s="61"/>
      <c r="O4" s="61"/>
      <c r="P4" s="61"/>
      <c r="Q4" s="62"/>
      <c r="R4" s="45"/>
      <c r="S4" s="3" t="s">
        <v>7</v>
      </c>
      <c r="T4" s="20" t="s">
        <v>7</v>
      </c>
      <c r="U4" s="20" t="s">
        <v>9</v>
      </c>
      <c r="V4" s="27" t="s">
        <v>9</v>
      </c>
      <c r="W4" s="21" t="s">
        <v>28</v>
      </c>
      <c r="X4" s="3"/>
      <c r="Y4" s="6" t="s">
        <v>7</v>
      </c>
      <c r="Z4" s="6" t="s">
        <v>9</v>
      </c>
      <c r="AA4" s="13" t="s">
        <v>28</v>
      </c>
      <c r="AB4" s="2"/>
    </row>
    <row r="5" spans="1:30">
      <c r="A5" s="12"/>
      <c r="C5" s="8"/>
      <c r="D5" s="8"/>
      <c r="F5" s="49"/>
      <c r="G5" s="59"/>
      <c r="H5" s="49"/>
      <c r="I5" s="7"/>
      <c r="J5" s="7"/>
      <c r="K5" s="7"/>
      <c r="L5" s="63"/>
      <c r="M5" s="63"/>
      <c r="N5" s="63"/>
      <c r="O5" s="63"/>
      <c r="P5" s="63"/>
      <c r="Q5" s="64"/>
      <c r="R5" s="7"/>
      <c r="S5" s="2"/>
      <c r="T5" s="7"/>
      <c r="U5" s="7"/>
      <c r="V5" s="7"/>
      <c r="W5" s="12"/>
      <c r="X5" s="2"/>
      <c r="Y5" s="7"/>
      <c r="Z5" s="7"/>
      <c r="AA5" s="12"/>
      <c r="AB5" s="2"/>
    </row>
    <row r="6" spans="1:30">
      <c r="A6" s="12" t="s">
        <v>30</v>
      </c>
      <c r="C6" s="47"/>
      <c r="D6" s="47">
        <v>8</v>
      </c>
      <c r="F6" s="46"/>
      <c r="G6" s="57">
        <v>8</v>
      </c>
      <c r="H6" s="46"/>
      <c r="I6" s="61">
        <v>8</v>
      </c>
      <c r="J6" s="61"/>
      <c r="K6" s="45"/>
      <c r="L6" s="61">
        <v>8</v>
      </c>
      <c r="M6" s="61"/>
      <c r="N6" s="61"/>
      <c r="O6" s="61"/>
      <c r="P6" s="61"/>
      <c r="Q6" s="62"/>
      <c r="R6" s="45"/>
      <c r="S6" s="3">
        <v>5</v>
      </c>
      <c r="T6" s="20">
        <v>5</v>
      </c>
      <c r="U6" s="20">
        <v>5</v>
      </c>
      <c r="V6" s="27">
        <v>5</v>
      </c>
      <c r="W6" s="21">
        <v>6</v>
      </c>
      <c r="X6" s="3"/>
      <c r="Y6" s="6">
        <v>12</v>
      </c>
      <c r="Z6" s="6">
        <v>12</v>
      </c>
      <c r="AA6" s="13">
        <v>12</v>
      </c>
      <c r="AB6" s="2"/>
    </row>
    <row r="7" spans="1:30">
      <c r="A7" s="12" t="s">
        <v>32</v>
      </c>
      <c r="C7" s="47"/>
      <c r="D7" s="47">
        <v>128</v>
      </c>
      <c r="F7" s="46"/>
      <c r="G7" s="57">
        <v>128</v>
      </c>
      <c r="H7" s="46"/>
      <c r="I7" s="61">
        <v>128</v>
      </c>
      <c r="J7" s="61"/>
      <c r="K7" s="45"/>
      <c r="L7" s="61">
        <v>128</v>
      </c>
      <c r="M7" s="61"/>
      <c r="N7" s="61"/>
      <c r="O7" s="61"/>
      <c r="P7" s="61"/>
      <c r="Q7" s="62"/>
      <c r="R7" s="45"/>
      <c r="S7" s="3">
        <v>128</v>
      </c>
      <c r="T7" s="20">
        <v>128</v>
      </c>
      <c r="U7" s="20">
        <v>128</v>
      </c>
      <c r="V7" s="27">
        <v>128</v>
      </c>
      <c r="W7" s="21">
        <v>128</v>
      </c>
      <c r="X7" s="3"/>
      <c r="Y7" s="6">
        <v>128</v>
      </c>
      <c r="Z7" s="6">
        <v>128</v>
      </c>
      <c r="AA7" s="13">
        <v>128</v>
      </c>
      <c r="AB7" s="2"/>
    </row>
    <row r="8" spans="1:30">
      <c r="A8" s="12" t="s">
        <v>33</v>
      </c>
      <c r="C8" s="47"/>
      <c r="D8" s="47">
        <v>8</v>
      </c>
      <c r="F8" s="46"/>
      <c r="G8" s="57">
        <v>8</v>
      </c>
      <c r="H8" s="46"/>
      <c r="I8" s="61">
        <v>8</v>
      </c>
      <c r="J8" s="61"/>
      <c r="K8" s="45"/>
      <c r="L8" s="61">
        <v>8</v>
      </c>
      <c r="M8" s="61"/>
      <c r="N8" s="61"/>
      <c r="O8" s="61"/>
      <c r="P8" s="61"/>
      <c r="Q8" s="62"/>
      <c r="R8" s="45"/>
      <c r="S8" s="3" t="s">
        <v>31</v>
      </c>
      <c r="T8" s="20" t="s">
        <v>31</v>
      </c>
      <c r="U8" s="20" t="s">
        <v>31</v>
      </c>
      <c r="V8" s="27" t="s">
        <v>31</v>
      </c>
      <c r="W8" s="21" t="s">
        <v>31</v>
      </c>
      <c r="X8" s="3"/>
      <c r="Y8" s="6" t="s">
        <v>31</v>
      </c>
      <c r="Z8" s="6" t="s">
        <v>31</v>
      </c>
      <c r="AA8" s="13" t="s">
        <v>31</v>
      </c>
      <c r="AB8" s="2"/>
    </row>
    <row r="9" spans="1:30">
      <c r="A9" s="16"/>
      <c r="L9" s="8"/>
      <c r="M9" s="8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52</v>
      </c>
      <c r="J10" s="17" t="s">
        <v>40</v>
      </c>
      <c r="K10" s="17"/>
      <c r="L10" s="17">
        <v>1</v>
      </c>
      <c r="M10" s="17">
        <v>2</v>
      </c>
      <c r="N10" s="17">
        <v>3</v>
      </c>
      <c r="O10" s="17">
        <v>4</v>
      </c>
      <c r="P10" s="17">
        <v>5</v>
      </c>
      <c r="Q10" s="19">
        <v>6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12"/>
      <c r="B11" s="22"/>
      <c r="C11" s="23"/>
      <c r="D11" s="22"/>
      <c r="E11" s="27"/>
      <c r="F11" s="27"/>
      <c r="G11" s="57"/>
      <c r="H11" s="27"/>
      <c r="I11" s="23"/>
      <c r="J11" s="27"/>
      <c r="K11" s="45"/>
      <c r="L11" s="56"/>
      <c r="M11" s="56"/>
      <c r="N11" s="56"/>
      <c r="O11" s="56"/>
      <c r="P11" s="56"/>
      <c r="Q11" s="38"/>
      <c r="R11" s="45"/>
      <c r="S11" s="23"/>
      <c r="T11" s="23"/>
      <c r="U11" s="23"/>
      <c r="V11" s="27"/>
      <c r="W11" s="24"/>
      <c r="X11" s="23"/>
      <c r="Y11" s="23"/>
      <c r="Z11" s="23"/>
      <c r="AA11" s="24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 t="s">
        <v>49</v>
      </c>
      <c r="K12" s="52"/>
      <c r="L12" s="52" t="s">
        <v>49</v>
      </c>
      <c r="M12" s="52" t="s">
        <v>49</v>
      </c>
      <c r="N12" s="52" t="s">
        <v>49</v>
      </c>
      <c r="O12" s="52" t="s">
        <v>49</v>
      </c>
      <c r="P12" s="52"/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12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0.96466505530000002</v>
      </c>
      <c r="J13" s="28">
        <v>0.96685707570000001</v>
      </c>
      <c r="K13" s="28"/>
      <c r="L13" s="28">
        <v>0.91910892720000004</v>
      </c>
      <c r="M13" s="28">
        <v>0.93677127360000001</v>
      </c>
      <c r="N13" s="28">
        <v>0.94932776689999998</v>
      </c>
      <c r="O13" s="28">
        <v>0.9583284259</v>
      </c>
      <c r="P13" s="28">
        <v>0.96124106649999996</v>
      </c>
      <c r="Q13" s="29" t="s">
        <v>50</v>
      </c>
      <c r="R13" s="28"/>
      <c r="S13" s="43">
        <v>0.96699999999999997</v>
      </c>
      <c r="T13" s="30">
        <v>0.97599999999999998</v>
      </c>
      <c r="U13" s="5">
        <v>0.65900000000000003</v>
      </c>
      <c r="V13" s="5">
        <v>0.78100000000000003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12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12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0.8917183501</v>
      </c>
      <c r="J15" s="31">
        <v>0.9073040832</v>
      </c>
      <c r="K15" s="31"/>
      <c r="L15" s="31">
        <v>0.7920595762</v>
      </c>
      <c r="M15" s="31">
        <v>0.80361054109999996</v>
      </c>
      <c r="N15" s="31">
        <v>0.79835381459999999</v>
      </c>
      <c r="O15" s="31">
        <v>0.79969105200000001</v>
      </c>
      <c r="P15" s="31">
        <v>0.80625043230000004</v>
      </c>
      <c r="Q15" s="32"/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12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0.89741523229999998</v>
      </c>
      <c r="J16" s="31">
        <v>0.90706349659999996</v>
      </c>
      <c r="K16" s="31"/>
      <c r="L16" s="31">
        <v>0.67891313109999996</v>
      </c>
      <c r="M16" s="31">
        <v>0.77518853259999998</v>
      </c>
      <c r="N16" s="31">
        <v>0.79886016920000003</v>
      </c>
      <c r="O16" s="31">
        <v>0.78319037479999998</v>
      </c>
      <c r="P16" s="31">
        <v>0.80084048129999996</v>
      </c>
      <c r="Q16" s="32"/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12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0.97558637800000003</v>
      </c>
      <c r="J17" s="31">
        <v>0.97787550739999995</v>
      </c>
      <c r="K17" s="31"/>
      <c r="L17" s="31">
        <v>0.97214704559999998</v>
      </c>
      <c r="M17" s="31">
        <v>0.9852165088</v>
      </c>
      <c r="N17" s="31">
        <v>0.99042625169999998</v>
      </c>
      <c r="O17" s="31">
        <v>0.99171177269999999</v>
      </c>
      <c r="P17" s="31">
        <v>0.99428281460000001</v>
      </c>
      <c r="Q17" s="32"/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12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0.97565568410000003</v>
      </c>
      <c r="J18" s="31">
        <v>0.97425749269999995</v>
      </c>
      <c r="K18" s="31"/>
      <c r="L18" s="31">
        <v>0.9743702501</v>
      </c>
      <c r="M18" s="31">
        <v>0.98129355250000005</v>
      </c>
      <c r="N18" s="31">
        <v>0.98670590619999998</v>
      </c>
      <c r="O18" s="31">
        <v>0.98951356469999996</v>
      </c>
      <c r="P18" s="31">
        <v>0.99219719009999996</v>
      </c>
      <c r="Q18" s="32"/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12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0.95872535910000001</v>
      </c>
      <c r="J19" s="31">
        <v>0.96657556550000001</v>
      </c>
      <c r="K19" s="31"/>
      <c r="L19" s="31">
        <v>0.97719369659999999</v>
      </c>
      <c r="M19" s="31">
        <v>0.99451067049999997</v>
      </c>
      <c r="N19" s="31">
        <v>0.99613886139999996</v>
      </c>
      <c r="O19" s="31">
        <v>0.99705762630000005</v>
      </c>
      <c r="P19" s="31">
        <v>0.99653427920000004</v>
      </c>
      <c r="Q19" s="32"/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12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0.95851670739999995</v>
      </c>
      <c r="J20" s="31">
        <v>0.96128769359999999</v>
      </c>
      <c r="K20" s="31"/>
      <c r="L20" s="31">
        <v>0.7921876819</v>
      </c>
      <c r="M20" s="31">
        <v>0.97764582609999995</v>
      </c>
      <c r="N20" s="31">
        <v>0.98934683899999998</v>
      </c>
      <c r="O20" s="31">
        <v>0.99130282920000001</v>
      </c>
      <c r="P20" s="31">
        <v>0.99208289670000005</v>
      </c>
      <c r="Q20" s="32"/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12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0.99830605419999996</v>
      </c>
      <c r="J21" s="31">
        <v>0.99837205210000002</v>
      </c>
      <c r="K21" s="31"/>
      <c r="L21" s="31">
        <v>0.99789906719999999</v>
      </c>
      <c r="M21" s="31">
        <v>0.99826205560000003</v>
      </c>
      <c r="N21" s="31">
        <v>0.99837205210000002</v>
      </c>
      <c r="O21" s="31">
        <v>0.99830605419999996</v>
      </c>
      <c r="P21" s="31">
        <v>0.99847104890000005</v>
      </c>
      <c r="Q21" s="32"/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12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0.99870204149999997</v>
      </c>
      <c r="J22" s="31">
        <v>0.99877903909999999</v>
      </c>
      <c r="K22" s="31"/>
      <c r="L22" s="31">
        <v>0.99850404790000002</v>
      </c>
      <c r="M22" s="31">
        <v>0.99840505099999999</v>
      </c>
      <c r="N22" s="31">
        <v>0.99876803940000003</v>
      </c>
      <c r="O22" s="31">
        <v>0.99877903909999999</v>
      </c>
      <c r="P22" s="31">
        <v>0.99882303770000003</v>
      </c>
      <c r="Q22" s="32"/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12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0.99702950010000002</v>
      </c>
      <c r="J23" s="31">
        <v>0.99691568789999996</v>
      </c>
      <c r="K23" s="31"/>
      <c r="L23" s="31">
        <v>0.99479877989999999</v>
      </c>
      <c r="M23" s="31">
        <v>0.99683601929999999</v>
      </c>
      <c r="N23" s="31">
        <v>0.99747336789999996</v>
      </c>
      <c r="O23" s="31">
        <v>0.99776927979999996</v>
      </c>
      <c r="P23" s="31">
        <v>0.99831557859999998</v>
      </c>
      <c r="Q23" s="32"/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12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0.91043957929999997</v>
      </c>
      <c r="J24" s="31">
        <v>0.91362592939999998</v>
      </c>
      <c r="K24" s="31"/>
      <c r="L24" s="31">
        <v>0.74852959649999995</v>
      </c>
      <c r="M24" s="31">
        <v>0.75075661540000005</v>
      </c>
      <c r="N24" s="31">
        <v>0.83035826450000005</v>
      </c>
      <c r="O24" s="31">
        <v>0.9063167392</v>
      </c>
      <c r="P24" s="31">
        <v>0.90776715659999996</v>
      </c>
      <c r="Q24" s="32"/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12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0.99428018299999998</v>
      </c>
      <c r="J25" s="31">
        <v>0.99401619149999998</v>
      </c>
      <c r="K25" s="31"/>
      <c r="L25" s="31">
        <v>0.92828229500000004</v>
      </c>
      <c r="M25" s="31">
        <v>0.96550510379999999</v>
      </c>
      <c r="N25" s="31">
        <v>0.97368884200000005</v>
      </c>
      <c r="O25" s="31">
        <v>0.93972192889999995</v>
      </c>
      <c r="P25" s="31">
        <v>0.97976064770000004</v>
      </c>
      <c r="Q25" s="32"/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12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0.97679176069999996</v>
      </c>
      <c r="J26" s="31">
        <v>0.97770880360000001</v>
      </c>
      <c r="K26" s="31"/>
      <c r="L26" s="31">
        <v>0.91633747180000003</v>
      </c>
      <c r="M26" s="31">
        <v>0.94977426639999996</v>
      </c>
      <c r="N26" s="31">
        <v>0.97220654630000003</v>
      </c>
      <c r="O26" s="31">
        <v>0.95901523700000002</v>
      </c>
      <c r="P26" s="31">
        <v>0.97531038370000001</v>
      </c>
      <c r="Q26" s="32"/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12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0.98794438579999999</v>
      </c>
      <c r="J27" s="31">
        <v>0.98944033789999997</v>
      </c>
      <c r="K27" s="31"/>
      <c r="L27" s="31">
        <v>0.93347412880000002</v>
      </c>
      <c r="M27" s="31">
        <v>0.9519535375</v>
      </c>
      <c r="N27" s="31">
        <v>0.96550510379999999</v>
      </c>
      <c r="O27" s="31">
        <v>0.96735304470000005</v>
      </c>
      <c r="P27" s="31">
        <v>0.97492080250000002</v>
      </c>
      <c r="Q27" s="32"/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12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0.9996810102</v>
      </c>
      <c r="J28" s="31">
        <v>0.99975800770000001</v>
      </c>
      <c r="K28" s="31"/>
      <c r="L28" s="31">
        <v>0.99947201689999998</v>
      </c>
      <c r="M28" s="31">
        <v>0.99954901439999999</v>
      </c>
      <c r="N28" s="31">
        <v>0.99972500880000004</v>
      </c>
      <c r="O28" s="31">
        <v>0.99971400919999998</v>
      </c>
      <c r="P28" s="31">
        <v>0.99978000700000003</v>
      </c>
      <c r="Q28" s="32"/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12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0.99183868870000003</v>
      </c>
      <c r="J29" s="31">
        <v>0.99294434119999997</v>
      </c>
      <c r="K29" s="31"/>
      <c r="L29" s="31">
        <v>0.98759845440000005</v>
      </c>
      <c r="M29" s="31">
        <v>0.99107499060000004</v>
      </c>
      <c r="N29" s="31">
        <v>0.99252259750000005</v>
      </c>
      <c r="O29" s="31">
        <v>0.99088121640000004</v>
      </c>
      <c r="P29" s="31">
        <v>0.99240861270000003</v>
      </c>
      <c r="Q29" s="32"/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12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0.9075690501</v>
      </c>
      <c r="J30" s="31">
        <v>0.91061897550000004</v>
      </c>
      <c r="K30" s="31"/>
      <c r="L30" s="31">
        <v>0.75640427440000002</v>
      </c>
      <c r="M30" s="31">
        <v>0.75962490469999999</v>
      </c>
      <c r="N30" s="31">
        <v>0.82979595090000002</v>
      </c>
      <c r="O30" s="31">
        <v>0.90156024170000004</v>
      </c>
      <c r="P30" s="31">
        <v>0.90513366179999999</v>
      </c>
      <c r="Q30" s="32"/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12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0.93220069679999995</v>
      </c>
      <c r="J31" s="31">
        <v>0.93440241509999999</v>
      </c>
      <c r="K31" s="31"/>
      <c r="L31" s="31">
        <v>0.83362273440000001</v>
      </c>
      <c r="M31" s="31">
        <v>0.83442851790000006</v>
      </c>
      <c r="N31" s="31">
        <v>0.8779635241</v>
      </c>
      <c r="O31" s="31">
        <v>0.9316105455</v>
      </c>
      <c r="P31" s="31">
        <v>0.93313131999999999</v>
      </c>
      <c r="Q31" s="32"/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12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0.99922772910000002</v>
      </c>
      <c r="J32" s="31">
        <v>0.99971607689999997</v>
      </c>
      <c r="K32" s="31"/>
      <c r="L32" s="31">
        <v>0.99926179979999996</v>
      </c>
      <c r="M32" s="31">
        <v>0.99971607689999997</v>
      </c>
      <c r="N32" s="31">
        <v>0.99967064920000004</v>
      </c>
      <c r="O32" s="31">
        <v>0.99955707989999998</v>
      </c>
      <c r="P32" s="31">
        <v>0.99980693229999995</v>
      </c>
      <c r="Q32" s="32"/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12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0.95045684060000002</v>
      </c>
      <c r="J33" s="31">
        <v>0.94879778790000002</v>
      </c>
      <c r="K33" s="31"/>
      <c r="L33" s="31">
        <v>0.94246213030000003</v>
      </c>
      <c r="M33" s="31">
        <v>0.94611685499999998</v>
      </c>
      <c r="N33" s="31">
        <v>0.95034864149999998</v>
      </c>
      <c r="O33" s="31">
        <v>0.95022842029999999</v>
      </c>
      <c r="P33" s="31">
        <v>0.95388314500000004</v>
      </c>
      <c r="Q33" s="32"/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12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0.99875063890000004</v>
      </c>
      <c r="J34" s="31">
        <v>0.99914816289999997</v>
      </c>
      <c r="K34" s="31"/>
      <c r="L34" s="31">
        <v>0.99894372200000003</v>
      </c>
      <c r="M34" s="31">
        <v>0.99889829060000002</v>
      </c>
      <c r="N34" s="31">
        <v>0.99922766770000004</v>
      </c>
      <c r="O34" s="31">
        <v>0.99927309900000005</v>
      </c>
      <c r="P34" s="31">
        <v>0.9992844568</v>
      </c>
      <c r="Q34" s="32"/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12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0.93935097860000005</v>
      </c>
      <c r="J35" s="31">
        <v>0.93872622640000003</v>
      </c>
      <c r="K35" s="31"/>
      <c r="L35" s="31">
        <v>0.93253877669999996</v>
      </c>
      <c r="M35" s="31">
        <v>0.93295928299999997</v>
      </c>
      <c r="N35" s="31">
        <v>0.93794528610000005</v>
      </c>
      <c r="O35" s="31">
        <v>0.93711628800000002</v>
      </c>
      <c r="P35" s="31">
        <v>0.94336381000000002</v>
      </c>
      <c r="Q35" s="32"/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12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0.99701285719999999</v>
      </c>
      <c r="J36" s="31">
        <v>0.99696742540000005</v>
      </c>
      <c r="K36" s="31"/>
      <c r="L36" s="31">
        <v>0.99429830539999997</v>
      </c>
      <c r="M36" s="31">
        <v>0.99681977190000004</v>
      </c>
      <c r="N36" s="31">
        <v>0.99833038029999999</v>
      </c>
      <c r="O36" s="31">
        <v>0.99744445960000006</v>
      </c>
      <c r="P36" s="31">
        <v>0.9988642043</v>
      </c>
      <c r="Q36" s="32"/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0.99825319589999995</v>
      </c>
      <c r="J37" s="34">
        <v>0.99816245280000004</v>
      </c>
      <c r="K37" s="34"/>
      <c r="L37" s="34">
        <v>0.9943058722</v>
      </c>
      <c r="M37" s="34">
        <v>0.99742516530000003</v>
      </c>
      <c r="N37" s="34">
        <v>0.99849139639999995</v>
      </c>
      <c r="O37" s="34">
        <v>0.99757262280000003</v>
      </c>
      <c r="P37" s="34">
        <v>0.99874093990000001</v>
      </c>
      <c r="Q37" s="36"/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7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"/>
      <c r="I40" s="26" t="s">
        <v>44</v>
      </c>
      <c r="J40" s="26" t="s">
        <v>44</v>
      </c>
      <c r="Q40" t="s">
        <v>59</v>
      </c>
      <c r="R40" t="s">
        <v>58</v>
      </c>
      <c r="S40" t="s">
        <v>55</v>
      </c>
      <c r="T40" t="s">
        <v>56</v>
      </c>
      <c r="U40" t="s">
        <v>57</v>
      </c>
    </row>
    <row r="41" spans="1:30">
      <c r="A41" s="1"/>
      <c r="Q41" t="s">
        <v>64</v>
      </c>
      <c r="R41" t="s">
        <v>60</v>
      </c>
      <c r="S41" s="37">
        <f>D13</f>
        <v>0.97991424800000004</v>
      </c>
      <c r="T41" s="40">
        <f>S13</f>
        <v>0.96699999999999997</v>
      </c>
      <c r="U41" s="37">
        <f>T13</f>
        <v>0.97599999999999998</v>
      </c>
    </row>
    <row r="42" spans="1:30">
      <c r="A42" s="1"/>
      <c r="Q42" t="s">
        <v>64</v>
      </c>
      <c r="R42" t="s">
        <v>61</v>
      </c>
      <c r="S42" s="37">
        <f>G13</f>
        <v>0.91630190609999995</v>
      </c>
      <c r="T42" s="40">
        <f>U13</f>
        <v>0.65900000000000003</v>
      </c>
    </row>
    <row r="43" spans="1:30">
      <c r="A43" s="1"/>
      <c r="Q43" t="s">
        <v>65</v>
      </c>
      <c r="R43" t="s">
        <v>61</v>
      </c>
      <c r="S43" s="37">
        <f>J13</f>
        <v>0.96685707570000001</v>
      </c>
      <c r="T43" s="40">
        <f>V13</f>
        <v>0.78100000000000003</v>
      </c>
    </row>
    <row r="44" spans="1:30">
      <c r="A44" s="1"/>
      <c r="Q44" t="s">
        <v>62</v>
      </c>
      <c r="R44" t="s">
        <v>63</v>
      </c>
      <c r="S44" s="37">
        <f>P13</f>
        <v>0.96124106649999996</v>
      </c>
      <c r="U44" s="40">
        <f>W13</f>
        <v>0.80100000000000005</v>
      </c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I8:J8"/>
    <mergeCell ref="Y1:AA1"/>
    <mergeCell ref="T1:W1"/>
    <mergeCell ref="B1:Q1"/>
    <mergeCell ref="I2:J2"/>
    <mergeCell ref="I3:J3"/>
    <mergeCell ref="I4:J4"/>
    <mergeCell ref="I6:J6"/>
    <mergeCell ref="I7:J7"/>
    <mergeCell ref="L7:Q7"/>
    <mergeCell ref="L8:Q8"/>
    <mergeCell ref="L2:Q2"/>
    <mergeCell ref="L3:Q3"/>
    <mergeCell ref="L4:Q4"/>
    <mergeCell ref="L5:Q5"/>
    <mergeCell ref="L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2019-09-03T22:45:32Z</dcterms:created>
  <dcterms:modified xsi:type="dcterms:W3CDTF">2019-09-18T18:13:09Z</dcterms:modified>
</cp:coreProperties>
</file>