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144D0C3A-7CEF-4A7F-96D8-3C2E18378BE3}" xr6:coauthVersionLast="45" xr6:coauthVersionMax="45" xr10:uidLastSave="{00000000-0000-0000-0000-000000000000}"/>
  <bookViews>
    <workbookView xWindow="13896" yWindow="600" windowWidth="15972" windowHeight="18888" firstSheet="1" activeTab="6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</sheet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9" i="7" l="1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99" i="7" l="1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98" i="7"/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<sst xmlns="http://schemas.openxmlformats.org/spreadsheetml/2006/main" count="1740" uniqueCount="106">
  <si>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</si>
  <si>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</si>
  <si>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</si>
  <si>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</si>
  <si>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</si>
  <si>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</si>
  <si>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</si>
  <si>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</si>
  <si>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</si>
  <si>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</si>
  <si>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</si>
  <si>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</si>
  <si>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</si>
  <si>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</si>
  <si>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</si>
  <si>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</si>
  <si>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</si>
  <si>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</si>
  <si>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</si>
  <si>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</si>
  <si>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</si>
  <si>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</si>
  <si>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</si>
  <si>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</si>
  <si>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</si>
  <si>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</si>
  <si>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</si>
  <si>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</si>
  <si>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</si>
  <si>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</si>
  <si>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</si>
  <si>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</si>
  <si>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</si>
  <si>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</si>
  <si>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</si>
  <si>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</si>
  <si>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</si>
  <si>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</si>
  <si>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</si>
  <si>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</si>
  <si>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</si>
  <si>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</si>
  <si>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</si>
  <si>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</si>
  <si>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</si>
  <si>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</si>
  <si>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</si>
  <si>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</si>
  <si>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</si>
  <si>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</si>
  <si>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</si>
  <si>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</si>
  <si>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</si>
  <si>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</si>
  <si>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</si>
  <si>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</si>
  <si>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</si>
  <si>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</si>
  <si>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</si>
  <si>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</si>
  <si>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</si>
  <si>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</si>
  <si>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</si>
  <si>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</si>
  <si>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</si>
  <si>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</si>
  <si>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</si>
  <si>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</si>
  <si>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</si>
  <si>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</si>
  <si>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</si>
  <si>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</si>
  <si>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</si>
  <si>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</si>
  <si>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</si>
  <si>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</si>
  <si>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</si>
  <si>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</si>
  <si>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</si>
  <si>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</si>
  <si>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</si>
  <si>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</si>
  <si>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</si>
  <si>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</si>
  <si>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</si>
  <si>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</si>
  <si>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</si>
  <si>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</si>
  <si>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</si>
  <si>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</si>
  <si>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</si>
  <si>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</si>
  <si>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</si>
  <si>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</si>
  <si>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</si>
  <si>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</si>
  <si>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</si>
  <si>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</si>
  <si>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</si>
  <si>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1 Depth=1.03</t>
  </si>
  <si>
    <t>2 Depth=5.38</t>
  </si>
  <si>
    <t>3 Depth=11.67</t>
  </si>
  <si>
    <t>4 Depth=17.5</t>
  </si>
  <si>
    <t>WSL</t>
  </si>
  <si>
    <t>15 Qubit</t>
  </si>
  <si>
    <t>Width,Thrds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</si>
</sst>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pivotButton="1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5.317485532411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5.553922453706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6.501514236108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7.468925578702" createdVersion="6" refreshedVersion="6" minRefreshableVersion="3" recordCount="145" xr:uid="{77688D98-53B0-44DF-AB00-3088DD8CD484}">
  <cacheSource type="worksheet">
    <worksheetSource ref="A1:I1048576" sheet="Fusion (3)"/>
  </cacheSource>
  <cacheFields count="9">
    <cacheField name="Env" numFmtId="2">
      <sharedItems containsBlank="1" count="4">
        <s v="W15"/>
        <s v="W15_WSL"/>
        <s v="WU2"/>
        <m/>
      </sharedItems>
    </cacheField>
    <cacheField name="Simulator" numFmtId="2">
      <sharedItems containsBlank="1" count="4">
        <s v="Generic"/>
        <s v="AVX"/>
        <s v="AVX2"/>
        <m/>
      </sharedItems>
    </cacheField>
    <cacheField name="Qubits" numFmtId="1">
      <sharedItems containsString="0" containsBlank="1" containsNumber="1" containsInteger="1" minValue="15" maxValue="15"/>
    </cacheField>
    <cacheField name="Threads" numFmtId="1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1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2">
      <sharedItems containsString="0" containsBlank="1" containsNumber="1" minValue="1.03" maxValue="17.5"/>
    </cacheField>
    <cacheField name="kGates/s" numFmtId="2">
      <sharedItems containsString="0" containsBlank="1" containsNumber="1" minValue="5.4" maxValue="205"/>
    </cacheField>
    <cacheField name="Base" numFmtId="2">
      <sharedItems containsString="0" containsBlank="1" containsNumber="1" containsInteger="1" minValue="15" maxValue="15"/>
    </cacheField>
    <cacheField name="Speed Up" numFmtId="2">
      <sharedItems containsString="0" containsBlank="1" containsNumber="1" minValue="0.36000000000000004" maxValue="16.1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n v="15"/>
    <x v="0"/>
    <x v="0"/>
    <n v="1.03"/>
    <n v="15"/>
    <n v="15"/>
    <n v="1"/>
  </r>
  <r>
    <x v="0"/>
    <x v="1"/>
    <n v="15"/>
    <x v="0"/>
    <x v="0"/>
    <n v="1.03"/>
    <n v="27"/>
    <n v="15"/>
    <n v="1.8"/>
  </r>
  <r>
    <x v="0"/>
    <x v="2"/>
    <n v="15"/>
    <x v="0"/>
    <x v="0"/>
    <n v="1.03"/>
    <n v="29"/>
    <n v="15"/>
    <n v="1.9333333333333333"/>
  </r>
  <r>
    <x v="0"/>
    <x v="0"/>
    <n v="15"/>
    <x v="1"/>
    <x v="0"/>
    <n v="1.03"/>
    <n v="25"/>
    <n v="15"/>
    <n v="1.6666666666666667"/>
  </r>
  <r>
    <x v="0"/>
    <x v="1"/>
    <n v="15"/>
    <x v="1"/>
    <x v="0"/>
    <n v="1.03"/>
    <n v="44"/>
    <n v="15"/>
    <n v="2.9333333333333331"/>
  </r>
  <r>
    <x v="0"/>
    <x v="2"/>
    <n v="15"/>
    <x v="1"/>
    <x v="0"/>
    <n v="1.03"/>
    <n v="47"/>
    <n v="15"/>
    <n v="3.1333333333333333"/>
  </r>
  <r>
    <x v="0"/>
    <x v="0"/>
    <n v="15"/>
    <x v="2"/>
    <x v="0"/>
    <n v="1.03"/>
    <n v="28"/>
    <n v="15"/>
    <n v="1.8666666666666667"/>
  </r>
  <r>
    <x v="0"/>
    <x v="1"/>
    <n v="15"/>
    <x v="2"/>
    <x v="0"/>
    <n v="1.03"/>
    <n v="48"/>
    <n v="15"/>
    <n v="3.2"/>
  </r>
  <r>
    <x v="0"/>
    <x v="2"/>
    <n v="15"/>
    <x v="2"/>
    <x v="0"/>
    <n v="1.03"/>
    <n v="52"/>
    <n v="15"/>
    <n v="3.4666666666666668"/>
  </r>
  <r>
    <x v="0"/>
    <x v="0"/>
    <n v="15"/>
    <x v="3"/>
    <x v="0"/>
    <n v="1.03"/>
    <n v="27"/>
    <n v="15"/>
    <n v="1.8"/>
  </r>
  <r>
    <x v="0"/>
    <x v="1"/>
    <n v="15"/>
    <x v="3"/>
    <x v="0"/>
    <n v="1.03"/>
    <n v="47"/>
    <n v="15"/>
    <n v="3.1333333333333333"/>
  </r>
  <r>
    <x v="0"/>
    <x v="2"/>
    <n v="15"/>
    <x v="3"/>
    <x v="0"/>
    <n v="1.03"/>
    <n v="51"/>
    <n v="15"/>
    <n v="3.4"/>
  </r>
  <r>
    <x v="0"/>
    <x v="0"/>
    <n v="15"/>
    <x v="0"/>
    <x v="1"/>
    <n v="5.38"/>
    <n v="64"/>
    <n v="15"/>
    <n v="4.2666666666666666"/>
  </r>
  <r>
    <x v="0"/>
    <x v="1"/>
    <n v="15"/>
    <x v="0"/>
    <x v="1"/>
    <n v="5.38"/>
    <n v="113"/>
    <n v="15"/>
    <n v="7.5333333333333332"/>
  </r>
  <r>
    <x v="0"/>
    <x v="2"/>
    <n v="15"/>
    <x v="0"/>
    <x v="1"/>
    <n v="5.38"/>
    <n v="125"/>
    <n v="15"/>
    <n v="8.3333333333333339"/>
  </r>
  <r>
    <x v="0"/>
    <x v="0"/>
    <n v="15"/>
    <x v="1"/>
    <x v="1"/>
    <n v="5.38"/>
    <n v="95"/>
    <n v="15"/>
    <n v="6.333333333333333"/>
  </r>
  <r>
    <x v="0"/>
    <x v="1"/>
    <n v="15"/>
    <x v="1"/>
    <x v="1"/>
    <n v="5.38"/>
    <n v="151"/>
    <n v="15"/>
    <n v="10.066666666666666"/>
  </r>
  <r>
    <x v="0"/>
    <x v="2"/>
    <n v="15"/>
    <x v="1"/>
    <x v="1"/>
    <n v="5.38"/>
    <n v="162"/>
    <n v="15"/>
    <n v="10.8"/>
  </r>
  <r>
    <x v="0"/>
    <x v="0"/>
    <n v="15"/>
    <x v="2"/>
    <x v="1"/>
    <n v="5.38"/>
    <n v="103"/>
    <n v="15"/>
    <n v="6.8666666666666663"/>
  </r>
  <r>
    <x v="0"/>
    <x v="1"/>
    <n v="15"/>
    <x v="2"/>
    <x v="1"/>
    <n v="5.38"/>
    <n v="154"/>
    <n v="15"/>
    <n v="10.266666666666667"/>
  </r>
  <r>
    <x v="0"/>
    <x v="2"/>
    <n v="15"/>
    <x v="2"/>
    <x v="1"/>
    <n v="5.38"/>
    <n v="148"/>
    <n v="15"/>
    <n v="9.8666666666666671"/>
  </r>
  <r>
    <x v="0"/>
    <x v="0"/>
    <n v="15"/>
    <x v="3"/>
    <x v="1"/>
    <n v="5.38"/>
    <n v="96"/>
    <n v="15"/>
    <n v="6.4"/>
  </r>
  <r>
    <x v="0"/>
    <x v="1"/>
    <n v="15"/>
    <x v="3"/>
    <x v="1"/>
    <n v="5.38"/>
    <n v="152"/>
    <n v="15"/>
    <n v="10.133333333333333"/>
  </r>
  <r>
    <x v="0"/>
    <x v="2"/>
    <n v="15"/>
    <x v="3"/>
    <x v="1"/>
    <n v="5.38"/>
    <n v="161"/>
    <n v="15"/>
    <n v="10.733333333333333"/>
  </r>
  <r>
    <x v="0"/>
    <x v="0"/>
    <n v="15"/>
    <x v="0"/>
    <x v="2"/>
    <n v="11.67"/>
    <n v="24"/>
    <n v="15"/>
    <n v="1.6"/>
  </r>
  <r>
    <x v="0"/>
    <x v="1"/>
    <n v="15"/>
    <x v="0"/>
    <x v="2"/>
    <n v="11.67"/>
    <n v="60"/>
    <n v="15"/>
    <n v="4"/>
  </r>
  <r>
    <x v="0"/>
    <x v="2"/>
    <n v="15"/>
    <x v="0"/>
    <x v="2"/>
    <n v="11.67"/>
    <n v="77"/>
    <n v="15"/>
    <n v="5.1333333333333337"/>
  </r>
  <r>
    <x v="0"/>
    <x v="0"/>
    <n v="15"/>
    <x v="1"/>
    <x v="2"/>
    <n v="11.67"/>
    <n v="39"/>
    <n v="15"/>
    <n v="2.6"/>
  </r>
  <r>
    <x v="0"/>
    <x v="1"/>
    <n v="15"/>
    <x v="1"/>
    <x v="2"/>
    <n v="11.67"/>
    <n v="91"/>
    <n v="15"/>
    <n v="6.0666666666666664"/>
  </r>
  <r>
    <x v="0"/>
    <x v="2"/>
    <n v="15"/>
    <x v="1"/>
    <x v="2"/>
    <n v="11.67"/>
    <n v="109"/>
    <n v="15"/>
    <n v="7.2666666666666666"/>
  </r>
  <r>
    <x v="0"/>
    <x v="0"/>
    <n v="15"/>
    <x v="2"/>
    <x v="2"/>
    <n v="11.67"/>
    <n v="40"/>
    <n v="15"/>
    <n v="2.6666666666666665"/>
  </r>
  <r>
    <x v="0"/>
    <x v="1"/>
    <n v="15"/>
    <x v="2"/>
    <x v="2"/>
    <n v="11.67"/>
    <n v="85"/>
    <n v="15"/>
    <n v="5.666666666666667"/>
  </r>
  <r>
    <x v="0"/>
    <x v="2"/>
    <n v="15"/>
    <x v="2"/>
    <x v="2"/>
    <n v="11.67"/>
    <n v="107"/>
    <n v="15"/>
    <n v="7.1333333333333337"/>
  </r>
  <r>
    <x v="0"/>
    <x v="0"/>
    <n v="15"/>
    <x v="3"/>
    <x v="2"/>
    <n v="11.67"/>
    <n v="40"/>
    <n v="15"/>
    <n v="2.6666666666666665"/>
  </r>
  <r>
    <x v="0"/>
    <x v="1"/>
    <n v="15"/>
    <x v="3"/>
    <x v="2"/>
    <n v="11.67"/>
    <n v="80"/>
    <n v="15"/>
    <n v="5.333333333333333"/>
  </r>
  <r>
    <x v="0"/>
    <x v="2"/>
    <n v="15"/>
    <x v="3"/>
    <x v="2"/>
    <n v="11.67"/>
    <n v="104"/>
    <n v="15"/>
    <n v="6.9333333333333336"/>
  </r>
  <r>
    <x v="0"/>
    <x v="0"/>
    <n v="15"/>
    <x v="0"/>
    <x v="3"/>
    <n v="17.5"/>
    <n v="5.4"/>
    <n v="15"/>
    <n v="0.36000000000000004"/>
  </r>
  <r>
    <x v="0"/>
    <x v="1"/>
    <n v="15"/>
    <x v="0"/>
    <x v="3"/>
    <n v="17.5"/>
    <n v="29"/>
    <n v="15"/>
    <n v="1.9333333333333333"/>
  </r>
  <r>
    <x v="0"/>
    <x v="2"/>
    <n v="15"/>
    <x v="0"/>
    <x v="3"/>
    <n v="17.5"/>
    <n v="32"/>
    <n v="15"/>
    <n v="2.1333333333333333"/>
  </r>
  <r>
    <x v="0"/>
    <x v="0"/>
    <n v="15"/>
    <x v="1"/>
    <x v="3"/>
    <n v="17.5"/>
    <n v="10"/>
    <n v="15"/>
    <n v="0.66666666666666663"/>
  </r>
  <r>
    <x v="0"/>
    <x v="1"/>
    <n v="15"/>
    <x v="1"/>
    <x v="3"/>
    <n v="17.5"/>
    <n v="43"/>
    <n v="15"/>
    <n v="2.8666666666666667"/>
  </r>
  <r>
    <x v="0"/>
    <x v="2"/>
    <n v="15"/>
    <x v="1"/>
    <x v="3"/>
    <n v="17.5"/>
    <n v="47"/>
    <n v="15"/>
    <n v="3.1333333333333333"/>
  </r>
  <r>
    <x v="0"/>
    <x v="0"/>
    <n v="15"/>
    <x v="2"/>
    <x v="3"/>
    <n v="17.5"/>
    <n v="12"/>
    <n v="15"/>
    <n v="0.8"/>
  </r>
  <r>
    <x v="0"/>
    <x v="1"/>
    <n v="15"/>
    <x v="2"/>
    <x v="3"/>
    <n v="17.5"/>
    <n v="45"/>
    <n v="15"/>
    <n v="3"/>
  </r>
  <r>
    <x v="0"/>
    <x v="2"/>
    <n v="15"/>
    <x v="2"/>
    <x v="3"/>
    <n v="17.5"/>
    <n v="51"/>
    <n v="15"/>
    <n v="3.4"/>
  </r>
  <r>
    <x v="0"/>
    <x v="0"/>
    <n v="15"/>
    <x v="3"/>
    <x v="3"/>
    <n v="17.5"/>
    <n v="13"/>
    <n v="15"/>
    <n v="0.8666666666666667"/>
  </r>
  <r>
    <x v="0"/>
    <x v="1"/>
    <n v="15"/>
    <x v="3"/>
    <x v="3"/>
    <n v="17.5"/>
    <n v="41"/>
    <n v="15"/>
    <n v="2.7333333333333334"/>
  </r>
  <r>
    <x v="0"/>
    <x v="2"/>
    <n v="15"/>
    <x v="3"/>
    <x v="3"/>
    <n v="17.5"/>
    <n v="48"/>
    <n v="15"/>
    <n v="3.2"/>
  </r>
  <r>
    <x v="1"/>
    <x v="0"/>
    <n v="15"/>
    <x v="0"/>
    <x v="0"/>
    <n v="1.03"/>
    <n v="11"/>
    <n v="15"/>
    <n v="0.73333333333333328"/>
  </r>
  <r>
    <x v="1"/>
    <x v="1"/>
    <n v="15"/>
    <x v="0"/>
    <x v="0"/>
    <n v="1.03"/>
    <n v="36"/>
    <n v="15"/>
    <n v="2.4"/>
  </r>
  <r>
    <x v="1"/>
    <x v="2"/>
    <n v="15"/>
    <x v="0"/>
    <x v="0"/>
    <n v="1.03"/>
    <n v="35"/>
    <n v="15"/>
    <n v="2.3333333333333335"/>
  </r>
  <r>
    <x v="1"/>
    <x v="0"/>
    <n v="15"/>
    <x v="1"/>
    <x v="0"/>
    <n v="1.03"/>
    <n v="19"/>
    <n v="15"/>
    <n v="1.2666666666666666"/>
  </r>
  <r>
    <x v="1"/>
    <x v="1"/>
    <n v="15"/>
    <x v="1"/>
    <x v="0"/>
    <n v="1.03"/>
    <n v="55"/>
    <n v="15"/>
    <n v="3.6666666666666665"/>
  </r>
  <r>
    <x v="1"/>
    <x v="2"/>
    <n v="15"/>
    <x v="1"/>
    <x v="0"/>
    <n v="1.03"/>
    <n v="55"/>
    <n v="15"/>
    <n v="3.6666666666666665"/>
  </r>
  <r>
    <x v="1"/>
    <x v="0"/>
    <n v="15"/>
    <x v="2"/>
    <x v="0"/>
    <n v="1.03"/>
    <n v="25"/>
    <n v="15"/>
    <n v="1.6666666666666667"/>
  </r>
  <r>
    <x v="1"/>
    <x v="1"/>
    <n v="15"/>
    <x v="2"/>
    <x v="0"/>
    <n v="1.03"/>
    <n v="67"/>
    <n v="15"/>
    <n v="4.4666666666666668"/>
  </r>
  <r>
    <x v="1"/>
    <x v="2"/>
    <n v="15"/>
    <x v="2"/>
    <x v="0"/>
    <n v="1.03"/>
    <n v="65"/>
    <n v="15"/>
    <n v="4.333333333333333"/>
  </r>
  <r>
    <x v="1"/>
    <x v="0"/>
    <n v="15"/>
    <x v="3"/>
    <x v="0"/>
    <n v="1.03"/>
    <n v="23"/>
    <n v="15"/>
    <n v="1.5333333333333334"/>
  </r>
  <r>
    <x v="1"/>
    <x v="1"/>
    <n v="15"/>
    <x v="3"/>
    <x v="0"/>
    <n v="1.03"/>
    <n v="64"/>
    <n v="15"/>
    <n v="4.2666666666666666"/>
  </r>
  <r>
    <x v="1"/>
    <x v="2"/>
    <n v="15"/>
    <x v="3"/>
    <x v="0"/>
    <n v="1.03"/>
    <n v="69"/>
    <n v="15"/>
    <n v="4.5999999999999996"/>
  </r>
  <r>
    <x v="1"/>
    <x v="0"/>
    <n v="15"/>
    <x v="0"/>
    <x v="1"/>
    <n v="5.38"/>
    <n v="48"/>
    <n v="15"/>
    <n v="3.2"/>
  </r>
  <r>
    <x v="1"/>
    <x v="1"/>
    <n v="15"/>
    <x v="0"/>
    <x v="1"/>
    <n v="5.38"/>
    <n v="134"/>
    <n v="15"/>
    <n v="8.9333333333333336"/>
  </r>
  <r>
    <x v="1"/>
    <x v="2"/>
    <n v="15"/>
    <x v="0"/>
    <x v="1"/>
    <n v="5.38"/>
    <n v="134"/>
    <n v="15"/>
    <n v="8.9333333333333336"/>
  </r>
  <r>
    <x v="1"/>
    <x v="0"/>
    <n v="15"/>
    <x v="1"/>
    <x v="1"/>
    <n v="5.38"/>
    <n v="81"/>
    <n v="15"/>
    <n v="5.4"/>
  </r>
  <r>
    <x v="1"/>
    <x v="1"/>
    <n v="15"/>
    <x v="1"/>
    <x v="1"/>
    <n v="5.38"/>
    <n v="190"/>
    <n v="15"/>
    <n v="12.666666666666666"/>
  </r>
  <r>
    <x v="1"/>
    <x v="2"/>
    <n v="15"/>
    <x v="1"/>
    <x v="1"/>
    <n v="5.38"/>
    <n v="176"/>
    <n v="15"/>
    <n v="11.733333333333333"/>
  </r>
  <r>
    <x v="1"/>
    <x v="0"/>
    <n v="15"/>
    <x v="2"/>
    <x v="1"/>
    <n v="5.38"/>
    <n v="97"/>
    <n v="15"/>
    <n v="6.4666666666666668"/>
  </r>
  <r>
    <x v="1"/>
    <x v="1"/>
    <n v="15"/>
    <x v="2"/>
    <x v="1"/>
    <n v="5.38"/>
    <n v="202"/>
    <n v="15"/>
    <n v="13.466666666666667"/>
  </r>
  <r>
    <x v="1"/>
    <x v="2"/>
    <n v="15"/>
    <x v="2"/>
    <x v="1"/>
    <n v="5.38"/>
    <n v="200"/>
    <n v="15"/>
    <n v="13.333333333333334"/>
  </r>
  <r>
    <x v="1"/>
    <x v="0"/>
    <n v="15"/>
    <x v="3"/>
    <x v="1"/>
    <n v="5.38"/>
    <n v="105"/>
    <n v="15"/>
    <n v="7"/>
  </r>
  <r>
    <x v="1"/>
    <x v="1"/>
    <n v="15"/>
    <x v="3"/>
    <x v="1"/>
    <n v="5.38"/>
    <n v="205"/>
    <n v="15"/>
    <n v="13.666666666666666"/>
  </r>
  <r>
    <x v="1"/>
    <x v="2"/>
    <n v="15"/>
    <x v="3"/>
    <x v="1"/>
    <n v="5.38"/>
    <n v="201"/>
    <n v="15"/>
    <n v="13.4"/>
  </r>
  <r>
    <x v="1"/>
    <x v="0"/>
    <n v="15"/>
    <x v="0"/>
    <x v="2"/>
    <n v="11.67"/>
    <n v="18"/>
    <n v="15"/>
    <n v="1.2"/>
  </r>
  <r>
    <x v="1"/>
    <x v="1"/>
    <n v="15"/>
    <x v="0"/>
    <x v="2"/>
    <n v="11.67"/>
    <n v="87"/>
    <n v="15"/>
    <n v="5.8"/>
  </r>
  <r>
    <x v="1"/>
    <x v="2"/>
    <n v="15"/>
    <x v="0"/>
    <x v="2"/>
    <n v="11.67"/>
    <n v="87"/>
    <n v="15"/>
    <n v="5.8"/>
  </r>
  <r>
    <x v="1"/>
    <x v="0"/>
    <n v="15"/>
    <x v="1"/>
    <x v="2"/>
    <n v="11.67"/>
    <n v="35"/>
    <n v="15"/>
    <n v="2.3333333333333335"/>
  </r>
  <r>
    <x v="1"/>
    <x v="1"/>
    <n v="15"/>
    <x v="1"/>
    <x v="2"/>
    <n v="11.67"/>
    <n v="129"/>
    <n v="15"/>
    <n v="8.6"/>
  </r>
  <r>
    <x v="1"/>
    <x v="2"/>
    <n v="15"/>
    <x v="1"/>
    <x v="2"/>
    <n v="11.67"/>
    <n v="131"/>
    <n v="15"/>
    <n v="8.7333333333333325"/>
  </r>
  <r>
    <x v="1"/>
    <x v="0"/>
    <n v="15"/>
    <x v="2"/>
    <x v="2"/>
    <n v="11.67"/>
    <n v="45"/>
    <n v="15"/>
    <n v="3"/>
  </r>
  <r>
    <x v="1"/>
    <x v="1"/>
    <n v="15"/>
    <x v="2"/>
    <x v="2"/>
    <n v="11.67"/>
    <n v="149"/>
    <n v="15"/>
    <n v="9.9333333333333336"/>
  </r>
  <r>
    <x v="1"/>
    <x v="2"/>
    <n v="15"/>
    <x v="2"/>
    <x v="2"/>
    <n v="11.67"/>
    <n v="146"/>
    <n v="15"/>
    <n v="9.7333333333333325"/>
  </r>
  <r>
    <x v="1"/>
    <x v="0"/>
    <n v="15"/>
    <x v="3"/>
    <x v="2"/>
    <n v="11.67"/>
    <n v="48"/>
    <n v="15"/>
    <n v="3.2"/>
  </r>
  <r>
    <x v="1"/>
    <x v="1"/>
    <n v="15"/>
    <x v="3"/>
    <x v="2"/>
    <n v="11.67"/>
    <n v="146"/>
    <n v="15"/>
    <n v="9.7333333333333325"/>
  </r>
  <r>
    <x v="1"/>
    <x v="2"/>
    <n v="15"/>
    <x v="3"/>
    <x v="2"/>
    <n v="11.67"/>
    <n v="150"/>
    <n v="15"/>
    <n v="10"/>
  </r>
  <r>
    <x v="1"/>
    <x v="0"/>
    <n v="15"/>
    <x v="0"/>
    <x v="3"/>
    <n v="17.5"/>
    <n v="12"/>
    <n v="15"/>
    <n v="0.8"/>
  </r>
  <r>
    <x v="1"/>
    <x v="1"/>
    <n v="15"/>
    <x v="0"/>
    <x v="3"/>
    <n v="17.5"/>
    <n v="63"/>
    <n v="15"/>
    <n v="4.2"/>
  </r>
  <r>
    <x v="1"/>
    <x v="2"/>
    <n v="15"/>
    <x v="0"/>
    <x v="3"/>
    <n v="17.5"/>
    <n v="62"/>
    <n v="15"/>
    <n v="4.1333333333333337"/>
  </r>
  <r>
    <x v="1"/>
    <x v="0"/>
    <n v="15"/>
    <x v="1"/>
    <x v="3"/>
    <n v="17.5"/>
    <n v="22"/>
    <n v="15"/>
    <n v="1.4666666666666666"/>
  </r>
  <r>
    <x v="1"/>
    <x v="1"/>
    <n v="15"/>
    <x v="1"/>
    <x v="3"/>
    <n v="17.5"/>
    <n v="97"/>
    <n v="15"/>
    <n v="6.4666666666666668"/>
  </r>
  <r>
    <x v="1"/>
    <x v="2"/>
    <n v="15"/>
    <x v="1"/>
    <x v="3"/>
    <n v="17.5"/>
    <n v="98"/>
    <n v="15"/>
    <n v="6.5333333333333332"/>
  </r>
  <r>
    <x v="1"/>
    <x v="0"/>
    <n v="15"/>
    <x v="2"/>
    <x v="3"/>
    <n v="17.5"/>
    <n v="26"/>
    <n v="15"/>
    <n v="1.7333333333333334"/>
  </r>
  <r>
    <x v="1"/>
    <x v="1"/>
    <n v="15"/>
    <x v="2"/>
    <x v="3"/>
    <n v="17.5"/>
    <n v="102"/>
    <n v="15"/>
    <n v="6.8"/>
  </r>
  <r>
    <x v="1"/>
    <x v="2"/>
    <n v="15"/>
    <x v="2"/>
    <x v="3"/>
    <n v="17.5"/>
    <n v="105"/>
    <n v="15"/>
    <n v="7"/>
  </r>
  <r>
    <x v="1"/>
    <x v="0"/>
    <n v="15"/>
    <x v="3"/>
    <x v="3"/>
    <n v="17.5"/>
    <n v="29"/>
    <n v="15"/>
    <n v="1.9333333333333333"/>
  </r>
  <r>
    <x v="1"/>
    <x v="1"/>
    <n v="15"/>
    <x v="3"/>
    <x v="3"/>
    <n v="17.5"/>
    <n v="119"/>
    <n v="15"/>
    <n v="7.9333333333333336"/>
  </r>
  <r>
    <x v="1"/>
    <x v="2"/>
    <n v="15"/>
    <x v="3"/>
    <x v="3"/>
    <n v="17.5"/>
    <n v="112"/>
    <n v="15"/>
    <n v="7.4666666666666668"/>
  </r>
  <r>
    <x v="2"/>
    <x v="0"/>
    <n v="15"/>
    <x v="0"/>
    <x v="0"/>
    <n v="1.03"/>
    <n v="6"/>
    <n v="15"/>
    <n v="0.6"/>
  </r>
  <r>
    <x v="2"/>
    <x v="1"/>
    <n v="15"/>
    <x v="0"/>
    <x v="0"/>
    <n v="1.03"/>
    <n v="29"/>
    <n v="15"/>
    <n v="2.9"/>
  </r>
  <r>
    <x v="2"/>
    <x v="2"/>
    <n v="15"/>
    <x v="0"/>
    <x v="0"/>
    <n v="1.03"/>
    <n v="28"/>
    <n v="15"/>
    <n v="2.8"/>
  </r>
  <r>
    <x v="2"/>
    <x v="0"/>
    <n v="15"/>
    <x v="1"/>
    <x v="0"/>
    <n v="1.03"/>
    <n v="12"/>
    <n v="15"/>
    <n v="1.2"/>
  </r>
  <r>
    <x v="2"/>
    <x v="1"/>
    <n v="15"/>
    <x v="1"/>
    <x v="0"/>
    <n v="1.03"/>
    <n v="44"/>
    <n v="15"/>
    <n v="4.4000000000000004"/>
  </r>
  <r>
    <x v="2"/>
    <x v="2"/>
    <n v="15"/>
    <x v="1"/>
    <x v="0"/>
    <n v="1.03"/>
    <n v="44"/>
    <n v="15"/>
    <n v="4.4000000000000004"/>
  </r>
  <r>
    <x v="2"/>
    <x v="0"/>
    <n v="15"/>
    <x v="2"/>
    <x v="0"/>
    <n v="1.03"/>
    <n v="16"/>
    <n v="15"/>
    <n v="1.6"/>
  </r>
  <r>
    <x v="2"/>
    <x v="1"/>
    <n v="15"/>
    <x v="2"/>
    <x v="0"/>
    <n v="1.03"/>
    <n v="56"/>
    <n v="15"/>
    <n v="5.6"/>
  </r>
  <r>
    <x v="2"/>
    <x v="2"/>
    <n v="15"/>
    <x v="2"/>
    <x v="0"/>
    <n v="1.03"/>
    <n v="54"/>
    <n v="15"/>
    <n v="5.4"/>
  </r>
  <r>
    <x v="2"/>
    <x v="0"/>
    <n v="15"/>
    <x v="3"/>
    <x v="0"/>
    <n v="1.03"/>
    <n v="20"/>
    <n v="15"/>
    <n v="2"/>
  </r>
  <r>
    <x v="2"/>
    <x v="1"/>
    <n v="15"/>
    <x v="3"/>
    <x v="0"/>
    <n v="1.03"/>
    <n v="62"/>
    <n v="15"/>
    <n v="6.2"/>
  </r>
  <r>
    <x v="2"/>
    <x v="2"/>
    <n v="15"/>
    <x v="3"/>
    <x v="0"/>
    <n v="1.03"/>
    <n v="61"/>
    <n v="15"/>
    <n v="6.1"/>
  </r>
  <r>
    <x v="2"/>
    <x v="0"/>
    <n v="15"/>
    <x v="0"/>
    <x v="1"/>
    <n v="5.38"/>
    <n v="29"/>
    <n v="15"/>
    <n v="2.9"/>
  </r>
  <r>
    <x v="2"/>
    <x v="1"/>
    <n v="15"/>
    <x v="0"/>
    <x v="1"/>
    <n v="5.38"/>
    <n v="107"/>
    <n v="15"/>
    <n v="10.7"/>
  </r>
  <r>
    <x v="2"/>
    <x v="2"/>
    <n v="15"/>
    <x v="0"/>
    <x v="1"/>
    <n v="5.38"/>
    <n v="105"/>
    <n v="15"/>
    <n v="10.5"/>
  </r>
  <r>
    <x v="2"/>
    <x v="0"/>
    <n v="15"/>
    <x v="1"/>
    <x v="1"/>
    <n v="5.38"/>
    <n v="49"/>
    <n v="15"/>
    <n v="4.9000000000000004"/>
  </r>
  <r>
    <x v="2"/>
    <x v="1"/>
    <n v="15"/>
    <x v="1"/>
    <x v="1"/>
    <n v="5.38"/>
    <n v="140"/>
    <n v="15"/>
    <n v="14"/>
  </r>
  <r>
    <x v="2"/>
    <x v="2"/>
    <n v="15"/>
    <x v="1"/>
    <x v="1"/>
    <n v="5.38"/>
    <n v="135"/>
    <n v="15"/>
    <n v="13.5"/>
  </r>
  <r>
    <x v="2"/>
    <x v="0"/>
    <n v="15"/>
    <x v="2"/>
    <x v="1"/>
    <n v="5.38"/>
    <n v="63"/>
    <n v="15"/>
    <n v="6.3"/>
  </r>
  <r>
    <x v="2"/>
    <x v="1"/>
    <n v="15"/>
    <x v="2"/>
    <x v="1"/>
    <n v="5.38"/>
    <n v="155"/>
    <n v="15"/>
    <n v="15.5"/>
  </r>
  <r>
    <x v="2"/>
    <x v="2"/>
    <n v="15"/>
    <x v="2"/>
    <x v="1"/>
    <n v="5.38"/>
    <n v="150"/>
    <n v="15"/>
    <n v="15"/>
  </r>
  <r>
    <x v="2"/>
    <x v="0"/>
    <n v="15"/>
    <x v="3"/>
    <x v="1"/>
    <n v="5.38"/>
    <n v="73"/>
    <n v="15"/>
    <n v="7.3"/>
  </r>
  <r>
    <x v="2"/>
    <x v="1"/>
    <n v="15"/>
    <x v="3"/>
    <x v="1"/>
    <n v="5.38"/>
    <n v="161"/>
    <n v="15"/>
    <n v="16.100000000000001"/>
  </r>
  <r>
    <x v="2"/>
    <x v="2"/>
    <n v="15"/>
    <x v="3"/>
    <x v="1"/>
    <n v="5.38"/>
    <n v="160"/>
    <n v="15"/>
    <n v="16"/>
  </r>
  <r>
    <x v="2"/>
    <x v="0"/>
    <n v="15"/>
    <x v="0"/>
    <x v="2"/>
    <n v="11.67"/>
    <n v="12"/>
    <n v="15"/>
    <n v="1.2"/>
  </r>
  <r>
    <x v="2"/>
    <x v="1"/>
    <n v="15"/>
    <x v="0"/>
    <x v="2"/>
    <n v="11.67"/>
    <n v="60"/>
    <n v="15"/>
    <n v="6"/>
  </r>
  <r>
    <x v="2"/>
    <x v="2"/>
    <n v="15"/>
    <x v="0"/>
    <x v="2"/>
    <n v="11.67"/>
    <n v="59"/>
    <n v="15"/>
    <n v="5.9"/>
  </r>
  <r>
    <x v="2"/>
    <x v="0"/>
    <n v="15"/>
    <x v="1"/>
    <x v="2"/>
    <n v="11.67"/>
    <n v="21"/>
    <n v="15"/>
    <n v="2.1"/>
  </r>
  <r>
    <x v="2"/>
    <x v="1"/>
    <n v="15"/>
    <x v="1"/>
    <x v="2"/>
    <n v="11.67"/>
    <n v="84"/>
    <n v="15"/>
    <n v="8.4"/>
  </r>
  <r>
    <x v="2"/>
    <x v="2"/>
    <n v="15"/>
    <x v="1"/>
    <x v="2"/>
    <n v="11.67"/>
    <n v="84"/>
    <n v="15"/>
    <n v="8.4"/>
  </r>
  <r>
    <x v="2"/>
    <x v="0"/>
    <n v="15"/>
    <x v="2"/>
    <x v="2"/>
    <n v="11.67"/>
    <n v="28"/>
    <n v="15"/>
    <n v="2.8"/>
  </r>
  <r>
    <x v="2"/>
    <x v="1"/>
    <n v="15"/>
    <x v="2"/>
    <x v="2"/>
    <n v="11.67"/>
    <n v="93"/>
    <n v="15"/>
    <n v="9.3000000000000007"/>
  </r>
  <r>
    <x v="2"/>
    <x v="2"/>
    <n v="15"/>
    <x v="2"/>
    <x v="2"/>
    <n v="11.67"/>
    <n v="94"/>
    <n v="15"/>
    <n v="9.4"/>
  </r>
  <r>
    <x v="2"/>
    <x v="0"/>
    <n v="15"/>
    <x v="3"/>
    <x v="2"/>
    <n v="11.67"/>
    <n v="35"/>
    <n v="15"/>
    <n v="3.5"/>
  </r>
  <r>
    <x v="2"/>
    <x v="1"/>
    <n v="15"/>
    <x v="3"/>
    <x v="2"/>
    <n v="11.67"/>
    <n v="104"/>
    <n v="15"/>
    <n v="10.4"/>
  </r>
  <r>
    <x v="2"/>
    <x v="2"/>
    <n v="15"/>
    <x v="3"/>
    <x v="2"/>
    <n v="11.67"/>
    <n v="103"/>
    <n v="15"/>
    <n v="10.3"/>
  </r>
  <r>
    <x v="2"/>
    <x v="0"/>
    <n v="15"/>
    <x v="0"/>
    <x v="3"/>
    <n v="17.5"/>
    <n v="7"/>
    <n v="15"/>
    <n v="0.7"/>
  </r>
  <r>
    <x v="2"/>
    <x v="1"/>
    <n v="15"/>
    <x v="0"/>
    <x v="3"/>
    <n v="17.5"/>
    <n v="38"/>
    <n v="15"/>
    <n v="3.8"/>
  </r>
  <r>
    <x v="2"/>
    <x v="2"/>
    <n v="15"/>
    <x v="0"/>
    <x v="3"/>
    <n v="17.5"/>
    <n v="39"/>
    <n v="15"/>
    <n v="3.9"/>
  </r>
  <r>
    <x v="2"/>
    <x v="0"/>
    <n v="15"/>
    <x v="1"/>
    <x v="3"/>
    <n v="17.5"/>
    <n v="13"/>
    <n v="15"/>
    <n v="1.3"/>
  </r>
  <r>
    <x v="2"/>
    <x v="1"/>
    <n v="15"/>
    <x v="1"/>
    <x v="3"/>
    <n v="17.5"/>
    <n v="59"/>
    <n v="15"/>
    <n v="5.9"/>
  </r>
  <r>
    <x v="2"/>
    <x v="2"/>
    <n v="15"/>
    <x v="1"/>
    <x v="3"/>
    <n v="17.5"/>
    <n v="59"/>
    <n v="15"/>
    <n v="5.9"/>
  </r>
  <r>
    <x v="2"/>
    <x v="0"/>
    <n v="15"/>
    <x v="2"/>
    <x v="3"/>
    <n v="17.5"/>
    <n v="18"/>
    <n v="15"/>
    <n v="1.8"/>
  </r>
  <r>
    <x v="2"/>
    <x v="1"/>
    <n v="15"/>
    <x v="2"/>
    <x v="3"/>
    <n v="17.5"/>
    <n v="67"/>
    <n v="15"/>
    <n v="6.7"/>
  </r>
  <r>
    <x v="2"/>
    <x v="2"/>
    <n v="15"/>
    <x v="2"/>
    <x v="3"/>
    <n v="17.5"/>
    <n v="67"/>
    <n v="15"/>
    <n v="6.7"/>
  </r>
  <r>
    <x v="2"/>
    <x v="0"/>
    <n v="15"/>
    <x v="3"/>
    <x v="3"/>
    <n v="17.5"/>
    <n v="23"/>
    <n v="15"/>
    <n v="2.2999999999999998"/>
  </r>
  <r>
    <x v="2"/>
    <x v="1"/>
    <n v="15"/>
    <x v="3"/>
    <x v="3"/>
    <n v="17.5"/>
    <n v="77"/>
    <n v="15"/>
    <n v="7.7"/>
  </r>
  <r>
    <x v="2"/>
    <x v="2"/>
    <n v="15"/>
    <x v="3"/>
    <x v="3"/>
    <n v="17.5"/>
    <n v="75"/>
    <n v="15"/>
    <n v="7.5"/>
  </r>
  <r>
    <x v="3"/>
    <x v="3"/>
    <m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28">
      <pivotArea outline="0" collapsedLevelsAreSubtotals="1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outline="0" collapsedLevelsAreSubtotals="1" fieldPosition="0"/>
    </format>
    <format dxfId="25">
      <pivotArea field="1" type="button" dataOnly="0" labelOnly="1" outline="0" axis="axisCol" fieldPosition="0"/>
    </format>
    <format dxfId="24">
      <pivotArea field="0" type="button" dataOnly="0" labelOnly="1" outline="0" axis="axisCol" fieldPosition="1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2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8">
      <pivotArea type="origin" dataOnly="0" labelOnly="1" outline="0" fieldPosition="0"/>
    </format>
    <format dxfId="17">
      <pivotArea field="1" type="button" dataOnly="0" labelOnly="1" outline="0" axis="axisCol" fieldPosition="0"/>
    </format>
    <format dxfId="16">
      <pivotArea field="0" type="button" dataOnly="0" labelOnly="1" outline="0" axis="axisCol" fieldPosition="1"/>
    </format>
    <format dxfId="15">
      <pivotArea type="topRight" dataOnly="0" labelOnly="1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1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0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9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8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BE66D-345A-4559-8CB4-662DFEEC623C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Thrds" colHeaderCaption=" ">
  <location ref="K2:T24" firstHeaderRow="1" firstDataRow="3" firstDataCol="1"/>
  <pivotFields count="9">
    <pivotField axis="axisCol" showAll="0">
      <items count="5">
        <item x="0"/>
        <item n="WSL" x="1"/>
        <item x="3"/>
        <item x="2"/>
        <item t="default"/>
      </items>
    </pivotField>
    <pivotField axis="axisCol" showAll="0" defaultSubtotal="0">
      <items count="4">
        <item x="0"/>
        <item x="1"/>
        <item x="2"/>
        <item h="1" x="3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 defaultSubtotal="0">
      <items count="5">
        <item n="1 Depth=1.03" x="0"/>
        <item n="2 Depth=5.38" x="1"/>
        <item n="3 Depth=11.67" x="2"/>
        <item n="4 Depth=17.5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2">
    <field x="1"/>
    <field x="0"/>
  </colFields>
  <colItems count="9">
    <i>
      <x/>
      <x/>
    </i>
    <i r="1">
      <x v="1"/>
    </i>
    <i r="1">
      <x v="3"/>
    </i>
    <i>
      <x v="1"/>
      <x/>
    </i>
    <i r="1">
      <x v="1"/>
    </i>
    <i r="1">
      <x v="3"/>
    </i>
    <i>
      <x v="2"/>
      <x/>
    </i>
    <i r="1">
      <x v="1"/>
    </i>
    <i r="1">
      <x v="3"/>
    </i>
  </colItems>
  <dataFields count="1">
    <dataField name="Speed Up " fld="8" baseField="0" baseItem="0" numFmtId="164"/>
  </dataFields>
  <formats count="8">
    <format dxfId="7">
      <pivotArea outline="0" collapsedLevelsAreSubtotals="1" fieldPosition="0"/>
    </format>
    <format dxfId="6">
      <pivotArea field="1" type="button" dataOnly="0" labelOnly="1" outline="0" axis="axisCol" fieldPosition="0"/>
    </format>
    <format dxfId="5">
      <pivotArea field="0" type="button" dataOnly="0" labelOnly="1" outline="0" axis="axisCol" fieldPosition="1"/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1"/>
          </reference>
        </references>
      </pivotArea>
    </format>
    <format dxfId="1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2"/>
          </reference>
        </references>
      </pivotArea>
    </format>
    <format dxfId="0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0"/>
          </reference>
        </references>
      </pivotArea>
    </format>
  </formats>
  <conditionalFormats count="1">
    <conditionalFormat priority="2">
      <pivotAreas count="7"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289"/>
  <sheetViews>
    <sheetView tabSelected="1" topLeftCell="A227" workbookViewId="0">
      <selection activeCell="A194" sqref="A194:A241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3.77734375" style="11" customWidth="1"/>
    <col min="12" max="17" width="5.21875" style="38" customWidth="1"/>
    <col min="18" max="20" width="5.21875" style="11" customWidth="1"/>
    <col min="21" max="21" width="12" style="11" bestFit="1" customWidth="1"/>
    <col min="22" max="22" width="11.6640625" style="11" bestFit="1" customWidth="1"/>
    <col min="23" max="23" width="12" style="11" bestFit="1" customWidth="1"/>
    <col min="24" max="34" width="6.77734375" style="11" customWidth="1"/>
    <col min="35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 s="19" t="s">
        <v>104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49</v>
      </c>
      <c r="B2" s="11" t="s">
        <v>33</v>
      </c>
      <c r="C2" s="29">
        <v>15</v>
      </c>
      <c r="D2" s="29">
        <v>1</v>
      </c>
      <c r="E2" s="29">
        <v>1</v>
      </c>
      <c r="F2" s="11">
        <v>1.03</v>
      </c>
      <c r="G2" s="11">
        <v>15</v>
      </c>
      <c r="H2" s="11">
        <v>15</v>
      </c>
      <c r="I2" s="11">
        <f>G2/H2</f>
        <v>1</v>
      </c>
      <c r="K2" s="36" t="s">
        <v>69</v>
      </c>
      <c r="L2" s="40" t="s">
        <v>42</v>
      </c>
      <c r="R2" s="38"/>
      <c r="S2" s="38"/>
      <c r="T2" s="38"/>
      <c r="U2"/>
      <c r="V2"/>
      <c r="W2"/>
    </row>
    <row r="3" spans="1:38" x14ac:dyDescent="0.3">
      <c r="A3" s="11" t="s">
        <v>49</v>
      </c>
      <c r="B3" s="11" t="s">
        <v>34</v>
      </c>
      <c r="C3" s="29">
        <v>15</v>
      </c>
      <c r="D3" s="29">
        <v>1</v>
      </c>
      <c r="E3" s="29">
        <v>1</v>
      </c>
      <c r="F3" s="11">
        <v>1.03</v>
      </c>
      <c r="G3" s="11">
        <v>27</v>
      </c>
      <c r="H3" s="11">
        <v>15</v>
      </c>
      <c r="I3" s="11">
        <f t="shared" ref="I3:I13" si="0">G3/H3</f>
        <v>1.8</v>
      </c>
      <c r="K3"/>
      <c r="L3" s="38" t="s">
        <v>33</v>
      </c>
      <c r="O3" s="38" t="s">
        <v>34</v>
      </c>
      <c r="R3" s="38" t="s">
        <v>35</v>
      </c>
      <c r="S3" s="38"/>
      <c r="T3" s="38"/>
      <c r="U3"/>
      <c r="V3"/>
      <c r="W3"/>
    </row>
    <row r="4" spans="1:38" x14ac:dyDescent="0.3">
      <c r="A4" s="11" t="s">
        <v>49</v>
      </c>
      <c r="B4" s="11" t="s">
        <v>35</v>
      </c>
      <c r="C4" s="29">
        <v>15</v>
      </c>
      <c r="D4" s="29">
        <v>1</v>
      </c>
      <c r="E4" s="29">
        <v>1</v>
      </c>
      <c r="F4" s="11">
        <v>1.03</v>
      </c>
      <c r="G4" s="11">
        <v>29</v>
      </c>
      <c r="H4" s="11">
        <v>15</v>
      </c>
      <c r="I4" s="11">
        <f t="shared" si="0"/>
        <v>1.9333333333333333</v>
      </c>
      <c r="K4" s="36" t="s">
        <v>105</v>
      </c>
      <c r="L4" s="38" t="s">
        <v>49</v>
      </c>
      <c r="M4" s="38" t="s">
        <v>103</v>
      </c>
      <c r="N4" t="s">
        <v>52</v>
      </c>
      <c r="O4" s="38" t="s">
        <v>49</v>
      </c>
      <c r="P4" s="38" t="s">
        <v>103</v>
      </c>
      <c r="Q4" t="s">
        <v>52</v>
      </c>
      <c r="R4" s="38" t="s">
        <v>49</v>
      </c>
      <c r="S4" s="38" t="s">
        <v>103</v>
      </c>
      <c r="T4" t="s">
        <v>52</v>
      </c>
      <c r="U4"/>
      <c r="V4"/>
      <c r="W4"/>
    </row>
    <row r="5" spans="1:38" x14ac:dyDescent="0.3">
      <c r="A5" s="11" t="s">
        <v>49</v>
      </c>
      <c r="B5" s="11" t="s">
        <v>33</v>
      </c>
      <c r="C5" s="29">
        <v>15</v>
      </c>
      <c r="D5" s="29">
        <v>2</v>
      </c>
      <c r="E5" s="29">
        <v>1</v>
      </c>
      <c r="F5" s="11">
        <v>1.03</v>
      </c>
      <c r="G5" s="11">
        <v>25</v>
      </c>
      <c r="H5" s="11">
        <v>15</v>
      </c>
      <c r="I5" s="11">
        <f t="shared" si="0"/>
        <v>1.6666666666666667</v>
      </c>
      <c r="K5" s="23" t="s">
        <v>99</v>
      </c>
      <c r="R5" s="38"/>
      <c r="S5" s="38"/>
      <c r="T5" s="38"/>
      <c r="U5"/>
      <c r="V5"/>
      <c r="W5"/>
    </row>
    <row r="6" spans="1:38" x14ac:dyDescent="0.3">
      <c r="A6" s="11" t="s">
        <v>49</v>
      </c>
      <c r="B6" s="11" t="s">
        <v>34</v>
      </c>
      <c r="C6" s="29">
        <v>15</v>
      </c>
      <c r="D6" s="29">
        <v>2</v>
      </c>
      <c r="E6" s="29">
        <v>1</v>
      </c>
      <c r="F6" s="11">
        <v>1.03</v>
      </c>
      <c r="G6" s="11">
        <v>44</v>
      </c>
      <c r="H6" s="11">
        <v>15</v>
      </c>
      <c r="I6" s="11">
        <f t="shared" si="0"/>
        <v>2.9333333333333331</v>
      </c>
      <c r="K6" s="24">
        <v>1</v>
      </c>
      <c r="L6" s="38">
        <v>1</v>
      </c>
      <c r="M6" s="38">
        <v>0.73333333333333328</v>
      </c>
      <c r="N6" s="38">
        <v>0.6</v>
      </c>
      <c r="O6" s="38">
        <v>1.8</v>
      </c>
      <c r="P6" s="38">
        <v>2.4</v>
      </c>
      <c r="Q6" s="38">
        <v>2.9</v>
      </c>
      <c r="R6" s="38">
        <v>1.9333333333333333</v>
      </c>
      <c r="S6" s="38">
        <v>2.3333333333333335</v>
      </c>
      <c r="T6" s="38">
        <v>2.8</v>
      </c>
      <c r="U6"/>
      <c r="V6"/>
      <c r="W6"/>
    </row>
    <row r="7" spans="1:38" x14ac:dyDescent="0.3">
      <c r="A7" s="11" t="s">
        <v>49</v>
      </c>
      <c r="B7" s="11" t="s">
        <v>35</v>
      </c>
      <c r="C7" s="29">
        <v>15</v>
      </c>
      <c r="D7" s="29">
        <v>2</v>
      </c>
      <c r="E7" s="29">
        <v>1</v>
      </c>
      <c r="F7" s="11">
        <v>1.03</v>
      </c>
      <c r="G7" s="11">
        <v>47</v>
      </c>
      <c r="H7" s="11">
        <v>15</v>
      </c>
      <c r="I7" s="11">
        <f t="shared" si="0"/>
        <v>3.1333333333333333</v>
      </c>
      <c r="K7" s="24">
        <v>2</v>
      </c>
      <c r="L7" s="38">
        <v>1.6666666666666667</v>
      </c>
      <c r="M7" s="38">
        <v>1.2666666666666666</v>
      </c>
      <c r="N7" s="38">
        <v>1.2</v>
      </c>
      <c r="O7" s="38">
        <v>2.9333333333333331</v>
      </c>
      <c r="P7" s="38">
        <v>3.6666666666666665</v>
      </c>
      <c r="Q7" s="38">
        <v>4.4000000000000004</v>
      </c>
      <c r="R7" s="38">
        <v>3.1333333333333333</v>
      </c>
      <c r="S7" s="38">
        <v>3.6666666666666665</v>
      </c>
      <c r="T7" s="38">
        <v>4.4000000000000004</v>
      </c>
      <c r="U7"/>
      <c r="V7"/>
      <c r="W7"/>
    </row>
    <row r="8" spans="1:38" x14ac:dyDescent="0.3">
      <c r="A8" s="11" t="s">
        <v>49</v>
      </c>
      <c r="B8" s="11" t="s">
        <v>33</v>
      </c>
      <c r="C8" s="29">
        <v>15</v>
      </c>
      <c r="D8" s="29">
        <v>3</v>
      </c>
      <c r="E8" s="29">
        <v>1</v>
      </c>
      <c r="F8" s="11">
        <v>1.03</v>
      </c>
      <c r="G8" s="11">
        <v>28</v>
      </c>
      <c r="H8" s="11">
        <v>15</v>
      </c>
      <c r="I8" s="11">
        <f t="shared" si="0"/>
        <v>1.8666666666666667</v>
      </c>
      <c r="K8" s="24">
        <v>3</v>
      </c>
      <c r="L8" s="38">
        <v>1.8666666666666667</v>
      </c>
      <c r="M8" s="38">
        <v>1.6666666666666667</v>
      </c>
      <c r="N8" s="38">
        <v>1.6</v>
      </c>
      <c r="O8" s="38">
        <v>3.2</v>
      </c>
      <c r="P8" s="38">
        <v>4.4666666666666668</v>
      </c>
      <c r="Q8" s="38">
        <v>5.6</v>
      </c>
      <c r="R8" s="38">
        <v>3.4666666666666668</v>
      </c>
      <c r="S8" s="38">
        <v>4.333333333333333</v>
      </c>
      <c r="T8" s="38">
        <v>5.4</v>
      </c>
      <c r="U8"/>
      <c r="V8"/>
      <c r="W8"/>
    </row>
    <row r="9" spans="1:38" x14ac:dyDescent="0.3">
      <c r="A9" s="11" t="s">
        <v>49</v>
      </c>
      <c r="B9" s="11" t="s">
        <v>34</v>
      </c>
      <c r="C9" s="29">
        <v>15</v>
      </c>
      <c r="D9" s="29">
        <v>3</v>
      </c>
      <c r="E9" s="29">
        <v>1</v>
      </c>
      <c r="F9" s="11">
        <v>1.03</v>
      </c>
      <c r="G9" s="11">
        <v>48</v>
      </c>
      <c r="H9" s="11">
        <v>15</v>
      </c>
      <c r="I9" s="11">
        <f t="shared" si="0"/>
        <v>3.2</v>
      </c>
      <c r="K9" s="24">
        <v>4</v>
      </c>
      <c r="L9" s="38">
        <v>1.8</v>
      </c>
      <c r="M9" s="38">
        <v>1.5333333333333334</v>
      </c>
      <c r="N9" s="38">
        <v>2</v>
      </c>
      <c r="O9" s="38">
        <v>3.1333333333333333</v>
      </c>
      <c r="P9" s="38">
        <v>4.2666666666666666</v>
      </c>
      <c r="Q9" s="38">
        <v>6.2</v>
      </c>
      <c r="R9" s="38">
        <v>3.4</v>
      </c>
      <c r="S9" s="38">
        <v>4.5999999999999996</v>
      </c>
      <c r="T9" s="38">
        <v>6.1</v>
      </c>
      <c r="U9"/>
      <c r="V9"/>
      <c r="W9"/>
    </row>
    <row r="10" spans="1:38" x14ac:dyDescent="0.3">
      <c r="A10" s="11" t="s">
        <v>49</v>
      </c>
      <c r="B10" s="11" t="s">
        <v>35</v>
      </c>
      <c r="C10" s="29">
        <v>15</v>
      </c>
      <c r="D10" s="29">
        <v>3</v>
      </c>
      <c r="E10" s="29">
        <v>1</v>
      </c>
      <c r="F10" s="11">
        <v>1.03</v>
      </c>
      <c r="G10" s="11">
        <v>52</v>
      </c>
      <c r="H10" s="11">
        <v>15</v>
      </c>
      <c r="I10" s="11">
        <f t="shared" si="0"/>
        <v>3.4666666666666668</v>
      </c>
      <c r="K10" s="23" t="s">
        <v>100</v>
      </c>
      <c r="R10" s="38"/>
      <c r="S10" s="38"/>
      <c r="T10" s="38"/>
      <c r="U10"/>
      <c r="V10"/>
      <c r="W10"/>
    </row>
    <row r="11" spans="1:38" x14ac:dyDescent="0.3">
      <c r="A11" s="11" t="s">
        <v>49</v>
      </c>
      <c r="B11" s="11" t="s">
        <v>33</v>
      </c>
      <c r="C11" s="29">
        <v>15</v>
      </c>
      <c r="D11" s="29">
        <v>4</v>
      </c>
      <c r="E11" s="29">
        <v>1</v>
      </c>
      <c r="F11" s="11">
        <v>1.03</v>
      </c>
      <c r="G11" s="11">
        <v>27</v>
      </c>
      <c r="H11" s="11">
        <v>15</v>
      </c>
      <c r="I11" s="11">
        <f t="shared" si="0"/>
        <v>1.8</v>
      </c>
      <c r="K11" s="24">
        <v>1</v>
      </c>
      <c r="L11" s="38">
        <v>4.2666666666666666</v>
      </c>
      <c r="M11" s="38">
        <v>3.2</v>
      </c>
      <c r="N11" s="38">
        <v>2.9</v>
      </c>
      <c r="O11" s="38">
        <v>7.5333333333333332</v>
      </c>
      <c r="P11" s="38">
        <v>8.9333333333333336</v>
      </c>
      <c r="Q11" s="38">
        <v>10.7</v>
      </c>
      <c r="R11" s="38">
        <v>8.3333333333333339</v>
      </c>
      <c r="S11" s="38">
        <v>8.9333333333333336</v>
      </c>
      <c r="T11" s="38">
        <v>10.5</v>
      </c>
      <c r="U11"/>
      <c r="V11"/>
      <c r="W11"/>
    </row>
    <row r="12" spans="1:38" x14ac:dyDescent="0.3">
      <c r="A12" s="11" t="s">
        <v>49</v>
      </c>
      <c r="B12" s="11" t="s">
        <v>34</v>
      </c>
      <c r="C12" s="29">
        <v>15</v>
      </c>
      <c r="D12" s="29">
        <v>4</v>
      </c>
      <c r="E12" s="29">
        <v>1</v>
      </c>
      <c r="F12" s="11">
        <v>1.03</v>
      </c>
      <c r="G12" s="11">
        <v>47</v>
      </c>
      <c r="H12" s="11">
        <v>15</v>
      </c>
      <c r="I12" s="11">
        <f t="shared" si="0"/>
        <v>3.1333333333333333</v>
      </c>
      <c r="K12" s="24">
        <v>2</v>
      </c>
      <c r="L12" s="38">
        <v>6.333333333333333</v>
      </c>
      <c r="M12" s="38">
        <v>5.4</v>
      </c>
      <c r="N12" s="38">
        <v>4.9000000000000004</v>
      </c>
      <c r="O12" s="38">
        <v>10.066666666666666</v>
      </c>
      <c r="P12" s="38">
        <v>12.666666666666666</v>
      </c>
      <c r="Q12" s="38">
        <v>14</v>
      </c>
      <c r="R12" s="38">
        <v>10.8</v>
      </c>
      <c r="S12" s="38">
        <v>11.733333333333333</v>
      </c>
      <c r="T12" s="38">
        <v>13.5</v>
      </c>
      <c r="U12"/>
      <c r="V12"/>
      <c r="W12"/>
    </row>
    <row r="13" spans="1:38" x14ac:dyDescent="0.3">
      <c r="A13" s="11" t="s">
        <v>49</v>
      </c>
      <c r="B13" s="11" t="s">
        <v>35</v>
      </c>
      <c r="C13" s="29">
        <v>15</v>
      </c>
      <c r="D13" s="29">
        <v>4</v>
      </c>
      <c r="E13" s="29">
        <v>1</v>
      </c>
      <c r="F13" s="11">
        <v>1.03</v>
      </c>
      <c r="G13" s="11">
        <v>51</v>
      </c>
      <c r="H13" s="11">
        <v>15</v>
      </c>
      <c r="I13" s="11">
        <f t="shared" si="0"/>
        <v>3.4</v>
      </c>
      <c r="K13" s="24">
        <v>3</v>
      </c>
      <c r="L13" s="38">
        <v>6.8666666666666663</v>
      </c>
      <c r="M13" s="38">
        <v>6.4666666666666668</v>
      </c>
      <c r="N13" s="38">
        <v>6.3</v>
      </c>
      <c r="O13" s="38">
        <v>10.266666666666667</v>
      </c>
      <c r="P13" s="38">
        <v>13.466666666666667</v>
      </c>
      <c r="Q13" s="38">
        <v>15.5</v>
      </c>
      <c r="R13" s="38">
        <v>9.8666666666666671</v>
      </c>
      <c r="S13" s="38">
        <v>13.333333333333334</v>
      </c>
      <c r="T13" s="38">
        <v>15</v>
      </c>
      <c r="U13"/>
      <c r="V13"/>
      <c r="W13"/>
    </row>
    <row r="14" spans="1:38" x14ac:dyDescent="0.3">
      <c r="A14" s="11" t="s">
        <v>49</v>
      </c>
      <c r="B14" s="11" t="s">
        <v>33</v>
      </c>
      <c r="C14" s="29">
        <v>15</v>
      </c>
      <c r="D14" s="29">
        <v>1</v>
      </c>
      <c r="E14" s="29">
        <v>2</v>
      </c>
      <c r="F14" s="11">
        <v>5.38</v>
      </c>
      <c r="G14" s="11">
        <v>64</v>
      </c>
      <c r="H14" s="11">
        <v>15</v>
      </c>
      <c r="I14" s="11">
        <f>G14/H14</f>
        <v>4.2666666666666666</v>
      </c>
      <c r="K14" s="24">
        <v>4</v>
      </c>
      <c r="L14" s="38">
        <v>6.4</v>
      </c>
      <c r="M14" s="38">
        <v>7</v>
      </c>
      <c r="N14" s="38">
        <v>7.3</v>
      </c>
      <c r="O14" s="38">
        <v>10.133333333333333</v>
      </c>
      <c r="P14" s="38">
        <v>13.666666666666666</v>
      </c>
      <c r="Q14" s="38">
        <v>16.100000000000001</v>
      </c>
      <c r="R14" s="38">
        <v>10.733333333333333</v>
      </c>
      <c r="S14" s="38">
        <v>13.4</v>
      </c>
      <c r="T14" s="38">
        <v>16</v>
      </c>
      <c r="U14"/>
      <c r="V14"/>
      <c r="W14"/>
    </row>
    <row r="15" spans="1:38" x14ac:dyDescent="0.3">
      <c r="A15" s="11" t="s">
        <v>49</v>
      </c>
      <c r="B15" s="11" t="s">
        <v>34</v>
      </c>
      <c r="C15" s="29">
        <v>15</v>
      </c>
      <c r="D15" s="29">
        <v>1</v>
      </c>
      <c r="E15" s="29">
        <v>2</v>
      </c>
      <c r="F15" s="11">
        <v>5.38</v>
      </c>
      <c r="G15" s="11">
        <v>113</v>
      </c>
      <c r="H15" s="11">
        <v>15</v>
      </c>
      <c r="I15" s="11">
        <f t="shared" ref="I15:I25" si="1">G15/H15</f>
        <v>7.5333333333333332</v>
      </c>
      <c r="K15" s="23" t="s">
        <v>101</v>
      </c>
      <c r="R15" s="38"/>
      <c r="S15" s="38"/>
      <c r="T15" s="38"/>
      <c r="U15"/>
      <c r="V15"/>
      <c r="W15"/>
    </row>
    <row r="16" spans="1:38" x14ac:dyDescent="0.3">
      <c r="A16" s="11" t="s">
        <v>49</v>
      </c>
      <c r="B16" s="11" t="s">
        <v>35</v>
      </c>
      <c r="C16" s="29">
        <v>15</v>
      </c>
      <c r="D16" s="29">
        <v>1</v>
      </c>
      <c r="E16" s="29">
        <v>2</v>
      </c>
      <c r="F16" s="11">
        <v>5.38</v>
      </c>
      <c r="G16" s="11">
        <v>125</v>
      </c>
      <c r="H16" s="11">
        <v>15</v>
      </c>
      <c r="I16" s="11">
        <f t="shared" si="1"/>
        <v>8.3333333333333339</v>
      </c>
      <c r="K16" s="24">
        <v>1</v>
      </c>
      <c r="L16" s="38">
        <v>1.6</v>
      </c>
      <c r="M16" s="38">
        <v>1.2</v>
      </c>
      <c r="N16" s="38">
        <v>1.2</v>
      </c>
      <c r="O16" s="38">
        <v>4</v>
      </c>
      <c r="P16" s="38">
        <v>5.8</v>
      </c>
      <c r="Q16" s="38">
        <v>6</v>
      </c>
      <c r="R16" s="38">
        <v>5.1333333333333337</v>
      </c>
      <c r="S16" s="38">
        <v>5.8</v>
      </c>
      <c r="T16" s="38">
        <v>5.9</v>
      </c>
      <c r="U16"/>
      <c r="V16"/>
      <c r="W16"/>
    </row>
    <row r="17" spans="1:23" x14ac:dyDescent="0.3">
      <c r="A17" s="11" t="s">
        <v>49</v>
      </c>
      <c r="B17" s="11" t="s">
        <v>33</v>
      </c>
      <c r="C17" s="29">
        <v>15</v>
      </c>
      <c r="D17" s="29">
        <v>2</v>
      </c>
      <c r="E17" s="29">
        <v>2</v>
      </c>
      <c r="F17" s="11">
        <v>5.38</v>
      </c>
      <c r="G17" s="11">
        <v>95</v>
      </c>
      <c r="H17" s="11">
        <v>15</v>
      </c>
      <c r="I17" s="11">
        <f t="shared" si="1"/>
        <v>6.333333333333333</v>
      </c>
      <c r="K17" s="24">
        <v>2</v>
      </c>
      <c r="L17" s="38">
        <v>2.6</v>
      </c>
      <c r="M17" s="38">
        <v>2.3333333333333335</v>
      </c>
      <c r="N17" s="38">
        <v>2.1</v>
      </c>
      <c r="O17" s="38">
        <v>6.0666666666666664</v>
      </c>
      <c r="P17" s="38">
        <v>8.6</v>
      </c>
      <c r="Q17" s="38">
        <v>8.4</v>
      </c>
      <c r="R17" s="38">
        <v>7.2666666666666666</v>
      </c>
      <c r="S17" s="38">
        <v>8.7333333333333325</v>
      </c>
      <c r="T17" s="38">
        <v>8.4</v>
      </c>
      <c r="U17"/>
      <c r="V17"/>
      <c r="W17"/>
    </row>
    <row r="18" spans="1:23" x14ac:dyDescent="0.3">
      <c r="A18" s="11" t="s">
        <v>49</v>
      </c>
      <c r="B18" s="11" t="s">
        <v>34</v>
      </c>
      <c r="C18" s="29">
        <v>15</v>
      </c>
      <c r="D18" s="29">
        <v>2</v>
      </c>
      <c r="E18" s="29">
        <v>2</v>
      </c>
      <c r="F18" s="11">
        <v>5.38</v>
      </c>
      <c r="G18" s="11">
        <v>151</v>
      </c>
      <c r="H18" s="11">
        <v>15</v>
      </c>
      <c r="I18" s="11">
        <f t="shared" si="1"/>
        <v>10.066666666666666</v>
      </c>
      <c r="K18" s="24">
        <v>3</v>
      </c>
      <c r="L18" s="38">
        <v>2.6666666666666665</v>
      </c>
      <c r="M18" s="38">
        <v>3</v>
      </c>
      <c r="N18" s="38">
        <v>2.8</v>
      </c>
      <c r="O18" s="38">
        <v>5.666666666666667</v>
      </c>
      <c r="P18" s="38">
        <v>9.9333333333333336</v>
      </c>
      <c r="Q18" s="38">
        <v>9.3000000000000007</v>
      </c>
      <c r="R18" s="38">
        <v>7.1333333333333337</v>
      </c>
      <c r="S18" s="38">
        <v>9.7333333333333325</v>
      </c>
      <c r="T18" s="38">
        <v>9.4</v>
      </c>
      <c r="U18"/>
      <c r="V18"/>
      <c r="W18"/>
    </row>
    <row r="19" spans="1:23" x14ac:dyDescent="0.3">
      <c r="A19" s="11" t="s">
        <v>49</v>
      </c>
      <c r="B19" s="11" t="s">
        <v>35</v>
      </c>
      <c r="C19" s="29">
        <v>15</v>
      </c>
      <c r="D19" s="29">
        <v>2</v>
      </c>
      <c r="E19" s="29">
        <v>2</v>
      </c>
      <c r="F19" s="11">
        <v>5.38</v>
      </c>
      <c r="G19" s="11">
        <v>162</v>
      </c>
      <c r="H19" s="11">
        <v>15</v>
      </c>
      <c r="I19" s="11">
        <f t="shared" si="1"/>
        <v>10.8</v>
      </c>
      <c r="K19" s="24">
        <v>4</v>
      </c>
      <c r="L19" s="38">
        <v>2.6666666666666665</v>
      </c>
      <c r="M19" s="38">
        <v>3.2</v>
      </c>
      <c r="N19" s="38">
        <v>3.5</v>
      </c>
      <c r="O19" s="38">
        <v>5.333333333333333</v>
      </c>
      <c r="P19" s="38">
        <v>9.7333333333333325</v>
      </c>
      <c r="Q19" s="38">
        <v>10.4</v>
      </c>
      <c r="R19" s="38">
        <v>6.9333333333333336</v>
      </c>
      <c r="S19" s="38">
        <v>10</v>
      </c>
      <c r="T19" s="38">
        <v>10.3</v>
      </c>
      <c r="U19"/>
      <c r="V19"/>
      <c r="W19"/>
    </row>
    <row r="20" spans="1:23" x14ac:dyDescent="0.3">
      <c r="A20" s="11" t="s">
        <v>49</v>
      </c>
      <c r="B20" s="11" t="s">
        <v>33</v>
      </c>
      <c r="C20" s="29">
        <v>15</v>
      </c>
      <c r="D20" s="29">
        <v>3</v>
      </c>
      <c r="E20" s="29">
        <v>2</v>
      </c>
      <c r="F20" s="11">
        <v>5.38</v>
      </c>
      <c r="G20" s="11">
        <v>103</v>
      </c>
      <c r="H20" s="11">
        <v>15</v>
      </c>
      <c r="I20" s="11">
        <f t="shared" si="1"/>
        <v>6.8666666666666663</v>
      </c>
      <c r="K20" s="23" t="s">
        <v>102</v>
      </c>
      <c r="R20" s="38"/>
      <c r="S20" s="38"/>
      <c r="T20" s="38"/>
      <c r="U20"/>
      <c r="V20"/>
      <c r="W20"/>
    </row>
    <row r="21" spans="1:23" x14ac:dyDescent="0.3">
      <c r="A21" s="11" t="s">
        <v>49</v>
      </c>
      <c r="B21" s="11" t="s">
        <v>34</v>
      </c>
      <c r="C21" s="29">
        <v>15</v>
      </c>
      <c r="D21" s="29">
        <v>3</v>
      </c>
      <c r="E21" s="29">
        <v>2</v>
      </c>
      <c r="F21" s="11">
        <v>5.38</v>
      </c>
      <c r="G21" s="11">
        <v>154</v>
      </c>
      <c r="H21" s="11">
        <v>15</v>
      </c>
      <c r="I21" s="11">
        <f t="shared" si="1"/>
        <v>10.266666666666667</v>
      </c>
      <c r="K21" s="24">
        <v>1</v>
      </c>
      <c r="L21" s="38">
        <v>0.36000000000000004</v>
      </c>
      <c r="M21" s="38">
        <v>0.8</v>
      </c>
      <c r="N21" s="38">
        <v>0.7</v>
      </c>
      <c r="O21" s="38">
        <v>1.9333333333333333</v>
      </c>
      <c r="P21" s="38">
        <v>4.2</v>
      </c>
      <c r="Q21" s="38">
        <v>3.8</v>
      </c>
      <c r="R21" s="38">
        <v>2.1333333333333333</v>
      </c>
      <c r="S21" s="38">
        <v>4.1333333333333337</v>
      </c>
      <c r="T21" s="38">
        <v>3.9</v>
      </c>
      <c r="U21"/>
      <c r="V21"/>
      <c r="W21"/>
    </row>
    <row r="22" spans="1:23" x14ac:dyDescent="0.3">
      <c r="A22" s="11" t="s">
        <v>49</v>
      </c>
      <c r="B22" s="11" t="s">
        <v>35</v>
      </c>
      <c r="C22" s="29">
        <v>15</v>
      </c>
      <c r="D22" s="29">
        <v>3</v>
      </c>
      <c r="E22" s="29">
        <v>2</v>
      </c>
      <c r="F22" s="11">
        <v>5.38</v>
      </c>
      <c r="G22" s="11">
        <v>148</v>
      </c>
      <c r="H22" s="11">
        <v>15</v>
      </c>
      <c r="I22" s="11">
        <f t="shared" si="1"/>
        <v>9.8666666666666671</v>
      </c>
      <c r="K22" s="24">
        <v>2</v>
      </c>
      <c r="L22" s="38">
        <v>0.66666666666666663</v>
      </c>
      <c r="M22" s="38">
        <v>1.4666666666666666</v>
      </c>
      <c r="N22" s="38">
        <v>1.3</v>
      </c>
      <c r="O22" s="38">
        <v>2.8666666666666667</v>
      </c>
      <c r="P22" s="38">
        <v>6.4666666666666668</v>
      </c>
      <c r="Q22" s="38">
        <v>5.9</v>
      </c>
      <c r="R22" s="38">
        <v>3.1333333333333333</v>
      </c>
      <c r="S22" s="38">
        <v>6.5333333333333332</v>
      </c>
      <c r="T22" s="38">
        <v>5.9</v>
      </c>
      <c r="U22"/>
      <c r="V22"/>
      <c r="W22"/>
    </row>
    <row r="23" spans="1:23" x14ac:dyDescent="0.3">
      <c r="A23" s="11" t="s">
        <v>49</v>
      </c>
      <c r="B23" s="11" t="s">
        <v>33</v>
      </c>
      <c r="C23" s="29">
        <v>15</v>
      </c>
      <c r="D23" s="29">
        <v>4</v>
      </c>
      <c r="E23" s="29">
        <v>2</v>
      </c>
      <c r="F23" s="11">
        <v>5.38</v>
      </c>
      <c r="G23" s="11">
        <v>96</v>
      </c>
      <c r="H23" s="11">
        <v>15</v>
      </c>
      <c r="I23" s="11">
        <f t="shared" si="1"/>
        <v>6.4</v>
      </c>
      <c r="K23" s="24">
        <v>3</v>
      </c>
      <c r="L23" s="38">
        <v>0.8</v>
      </c>
      <c r="M23" s="38">
        <v>1.7333333333333334</v>
      </c>
      <c r="N23" s="38">
        <v>1.8</v>
      </c>
      <c r="O23" s="38">
        <v>3</v>
      </c>
      <c r="P23" s="38">
        <v>6.8</v>
      </c>
      <c r="Q23" s="38">
        <v>6.7</v>
      </c>
      <c r="R23" s="38">
        <v>3.4</v>
      </c>
      <c r="S23" s="38">
        <v>7</v>
      </c>
      <c r="T23" s="38">
        <v>6.7</v>
      </c>
      <c r="U23"/>
      <c r="V23"/>
      <c r="W23"/>
    </row>
    <row r="24" spans="1:23" x14ac:dyDescent="0.3">
      <c r="A24" s="11" t="s">
        <v>49</v>
      </c>
      <c r="B24" s="11" t="s">
        <v>34</v>
      </c>
      <c r="C24" s="29">
        <v>15</v>
      </c>
      <c r="D24" s="29">
        <v>4</v>
      </c>
      <c r="E24" s="29">
        <v>2</v>
      </c>
      <c r="F24" s="11">
        <v>5.38</v>
      </c>
      <c r="G24" s="11">
        <v>152</v>
      </c>
      <c r="H24" s="11">
        <v>15</v>
      </c>
      <c r="I24" s="11">
        <f t="shared" si="1"/>
        <v>10.133333333333333</v>
      </c>
      <c r="K24" s="24">
        <v>4</v>
      </c>
      <c r="L24" s="38">
        <v>0.8666666666666667</v>
      </c>
      <c r="M24" s="38">
        <v>1.9333333333333333</v>
      </c>
      <c r="N24" s="38">
        <v>2.2999999999999998</v>
      </c>
      <c r="O24" s="38">
        <v>2.7333333333333334</v>
      </c>
      <c r="P24" s="38">
        <v>7.9333333333333336</v>
      </c>
      <c r="Q24" s="38">
        <v>7.7</v>
      </c>
      <c r="R24" s="38">
        <v>3.2</v>
      </c>
      <c r="S24" s="38">
        <v>7.4666666666666668</v>
      </c>
      <c r="T24" s="38">
        <v>7.5</v>
      </c>
      <c r="U24"/>
      <c r="V24"/>
      <c r="W24"/>
    </row>
    <row r="25" spans="1:23" x14ac:dyDescent="0.3">
      <c r="A25" s="11" t="s">
        <v>49</v>
      </c>
      <c r="B25" s="11" t="s">
        <v>35</v>
      </c>
      <c r="C25" s="29">
        <v>15</v>
      </c>
      <c r="D25" s="29">
        <v>4</v>
      </c>
      <c r="E25" s="29">
        <v>2</v>
      </c>
      <c r="F25" s="11">
        <v>5.38</v>
      </c>
      <c r="G25" s="11">
        <v>161</v>
      </c>
      <c r="H25" s="11">
        <v>15</v>
      </c>
      <c r="I25" s="11">
        <f t="shared" si="1"/>
        <v>10.733333333333333</v>
      </c>
      <c r="K25"/>
      <c r="R25"/>
      <c r="S25"/>
      <c r="T25"/>
      <c r="U25"/>
      <c r="V25"/>
      <c r="W25"/>
    </row>
    <row r="26" spans="1:23" x14ac:dyDescent="0.3">
      <c r="A26" s="11" t="s">
        <v>49</v>
      </c>
      <c r="B26" s="11" t="s">
        <v>33</v>
      </c>
      <c r="C26" s="29">
        <v>15</v>
      </c>
      <c r="D26" s="29">
        <v>1</v>
      </c>
      <c r="E26" s="29">
        <v>3</v>
      </c>
      <c r="F26" s="11">
        <v>11.67</v>
      </c>
      <c r="G26" s="11">
        <v>24</v>
      </c>
      <c r="H26" s="11">
        <v>15</v>
      </c>
      <c r="I26" s="11">
        <f>G26/H26</f>
        <v>1.6</v>
      </c>
      <c r="K26"/>
      <c r="R26"/>
      <c r="S26"/>
      <c r="T26"/>
      <c r="U26"/>
      <c r="V26"/>
      <c r="W26"/>
    </row>
    <row r="27" spans="1:23" x14ac:dyDescent="0.3">
      <c r="A27" s="11" t="s">
        <v>49</v>
      </c>
      <c r="B27" s="11" t="s">
        <v>34</v>
      </c>
      <c r="C27" s="29">
        <v>15</v>
      </c>
      <c r="D27" s="29">
        <v>1</v>
      </c>
      <c r="E27" s="29">
        <v>3</v>
      </c>
      <c r="F27" s="11">
        <v>11.67</v>
      </c>
      <c r="G27" s="11">
        <v>60</v>
      </c>
      <c r="H27" s="11">
        <v>15</v>
      </c>
      <c r="I27" s="11">
        <f t="shared" ref="I27:I37" si="2">G27/H27</f>
        <v>4</v>
      </c>
      <c r="K27"/>
      <c r="R27"/>
      <c r="S27"/>
      <c r="T27"/>
      <c r="U27"/>
      <c r="V27"/>
      <c r="W27"/>
    </row>
    <row r="28" spans="1:23" x14ac:dyDescent="0.3">
      <c r="A28" s="11" t="s">
        <v>49</v>
      </c>
      <c r="B28" s="11" t="s">
        <v>35</v>
      </c>
      <c r="C28" s="29">
        <v>15</v>
      </c>
      <c r="D28" s="29">
        <v>1</v>
      </c>
      <c r="E28" s="29">
        <v>3</v>
      </c>
      <c r="F28" s="11">
        <v>11.67</v>
      </c>
      <c r="G28" s="11">
        <v>77</v>
      </c>
      <c r="H28" s="11">
        <v>15</v>
      </c>
      <c r="I28" s="11">
        <f t="shared" si="2"/>
        <v>5.1333333333333337</v>
      </c>
      <c r="K28"/>
    </row>
    <row r="29" spans="1:23" x14ac:dyDescent="0.3">
      <c r="A29" s="11" t="s">
        <v>49</v>
      </c>
      <c r="B29" s="11" t="s">
        <v>33</v>
      </c>
      <c r="C29" s="29">
        <v>15</v>
      </c>
      <c r="D29" s="29">
        <v>2</v>
      </c>
      <c r="E29" s="29">
        <v>3</v>
      </c>
      <c r="F29" s="11">
        <v>11.67</v>
      </c>
      <c r="G29" s="11">
        <v>39</v>
      </c>
      <c r="H29" s="11">
        <v>15</v>
      </c>
      <c r="I29" s="11">
        <f t="shared" si="2"/>
        <v>2.6</v>
      </c>
      <c r="K29"/>
    </row>
    <row r="30" spans="1:23" x14ac:dyDescent="0.3">
      <c r="A30" s="11" t="s">
        <v>49</v>
      </c>
      <c r="B30" s="11" t="s">
        <v>34</v>
      </c>
      <c r="C30" s="29">
        <v>15</v>
      </c>
      <c r="D30" s="29">
        <v>2</v>
      </c>
      <c r="E30" s="29">
        <v>3</v>
      </c>
      <c r="F30" s="11">
        <v>11.67</v>
      </c>
      <c r="G30" s="11">
        <v>91</v>
      </c>
      <c r="H30" s="11">
        <v>15</v>
      </c>
      <c r="I30" s="11">
        <f t="shared" si="2"/>
        <v>6.0666666666666664</v>
      </c>
      <c r="K30"/>
    </row>
    <row r="31" spans="1:23" x14ac:dyDescent="0.3">
      <c r="A31" s="11" t="s">
        <v>49</v>
      </c>
      <c r="B31" s="11" t="s">
        <v>35</v>
      </c>
      <c r="C31" s="29">
        <v>15</v>
      </c>
      <c r="D31" s="29">
        <v>2</v>
      </c>
      <c r="E31" s="29">
        <v>3</v>
      </c>
      <c r="F31" s="11">
        <v>11.67</v>
      </c>
      <c r="G31" s="11">
        <v>109</v>
      </c>
      <c r="H31" s="11">
        <v>15</v>
      </c>
      <c r="I31" s="11">
        <f t="shared" si="2"/>
        <v>7.2666666666666666</v>
      </c>
      <c r="K31"/>
    </row>
    <row r="32" spans="1:23" x14ac:dyDescent="0.3">
      <c r="A32" s="11" t="s">
        <v>49</v>
      </c>
      <c r="B32" s="11" t="s">
        <v>33</v>
      </c>
      <c r="C32" s="29">
        <v>15</v>
      </c>
      <c r="D32" s="29">
        <v>3</v>
      </c>
      <c r="E32" s="29">
        <v>3</v>
      </c>
      <c r="F32" s="11">
        <v>11.67</v>
      </c>
      <c r="G32" s="11">
        <v>40</v>
      </c>
      <c r="H32" s="11">
        <v>15</v>
      </c>
      <c r="I32" s="11">
        <f t="shared" si="2"/>
        <v>2.6666666666666665</v>
      </c>
      <c r="K32"/>
    </row>
    <row r="33" spans="1:11" x14ac:dyDescent="0.3">
      <c r="A33" s="11" t="s">
        <v>49</v>
      </c>
      <c r="B33" s="11" t="s">
        <v>34</v>
      </c>
      <c r="C33" s="29">
        <v>15</v>
      </c>
      <c r="D33" s="29">
        <v>3</v>
      </c>
      <c r="E33" s="29">
        <v>3</v>
      </c>
      <c r="F33" s="11">
        <v>11.67</v>
      </c>
      <c r="G33" s="11">
        <v>85</v>
      </c>
      <c r="H33" s="11">
        <v>15</v>
      </c>
      <c r="I33" s="11">
        <f t="shared" si="2"/>
        <v>5.666666666666667</v>
      </c>
      <c r="K33"/>
    </row>
    <row r="34" spans="1:11" x14ac:dyDescent="0.3">
      <c r="A34" s="11" t="s">
        <v>49</v>
      </c>
      <c r="B34" s="11" t="s">
        <v>35</v>
      </c>
      <c r="C34" s="29">
        <v>15</v>
      </c>
      <c r="D34" s="29">
        <v>3</v>
      </c>
      <c r="E34" s="29">
        <v>3</v>
      </c>
      <c r="F34" s="11">
        <v>11.67</v>
      </c>
      <c r="G34" s="11">
        <v>107</v>
      </c>
      <c r="H34" s="11">
        <v>15</v>
      </c>
      <c r="I34" s="11">
        <f t="shared" si="2"/>
        <v>7.1333333333333337</v>
      </c>
      <c r="K34"/>
    </row>
    <row r="35" spans="1:11" x14ac:dyDescent="0.3">
      <c r="A35" s="11" t="s">
        <v>49</v>
      </c>
      <c r="B35" s="11" t="s">
        <v>33</v>
      </c>
      <c r="C35" s="29">
        <v>15</v>
      </c>
      <c r="D35" s="29">
        <v>4</v>
      </c>
      <c r="E35" s="29">
        <v>3</v>
      </c>
      <c r="F35" s="11">
        <v>11.67</v>
      </c>
      <c r="G35" s="11">
        <v>40</v>
      </c>
      <c r="H35" s="11">
        <v>15</v>
      </c>
      <c r="I35" s="11">
        <f t="shared" si="2"/>
        <v>2.6666666666666665</v>
      </c>
      <c r="K35"/>
    </row>
    <row r="36" spans="1:11" x14ac:dyDescent="0.3">
      <c r="A36" s="11" t="s">
        <v>49</v>
      </c>
      <c r="B36" s="11" t="s">
        <v>34</v>
      </c>
      <c r="C36" s="29">
        <v>15</v>
      </c>
      <c r="D36" s="29">
        <v>4</v>
      </c>
      <c r="E36" s="29">
        <v>3</v>
      </c>
      <c r="F36" s="11">
        <v>11.67</v>
      </c>
      <c r="G36" s="11">
        <v>80</v>
      </c>
      <c r="H36" s="11">
        <v>15</v>
      </c>
      <c r="I36" s="11">
        <f t="shared" si="2"/>
        <v>5.333333333333333</v>
      </c>
      <c r="K36"/>
    </row>
    <row r="37" spans="1:11" x14ac:dyDescent="0.3">
      <c r="A37" s="11" t="s">
        <v>49</v>
      </c>
      <c r="B37" s="11" t="s">
        <v>35</v>
      </c>
      <c r="C37" s="29">
        <v>15</v>
      </c>
      <c r="D37" s="29">
        <v>4</v>
      </c>
      <c r="E37" s="29">
        <v>3</v>
      </c>
      <c r="F37" s="11">
        <v>11.67</v>
      </c>
      <c r="G37" s="11">
        <v>104</v>
      </c>
      <c r="H37" s="11">
        <v>15</v>
      </c>
      <c r="I37" s="11">
        <f t="shared" si="2"/>
        <v>6.9333333333333336</v>
      </c>
    </row>
    <row r="38" spans="1:11" x14ac:dyDescent="0.3">
      <c r="A38" s="11" t="s">
        <v>49</v>
      </c>
      <c r="B38" s="11" t="s">
        <v>33</v>
      </c>
      <c r="C38" s="29">
        <v>15</v>
      </c>
      <c r="D38" s="29">
        <v>1</v>
      </c>
      <c r="E38" s="29">
        <v>4</v>
      </c>
      <c r="F38" s="11">
        <v>17.5</v>
      </c>
      <c r="G38" s="11">
        <v>5.4</v>
      </c>
      <c r="H38" s="11">
        <v>15</v>
      </c>
      <c r="I38" s="11">
        <f>G38/H38</f>
        <v>0.36000000000000004</v>
      </c>
    </row>
    <row r="39" spans="1:11" x14ac:dyDescent="0.3">
      <c r="A39" s="11" t="s">
        <v>49</v>
      </c>
      <c r="B39" s="11" t="s">
        <v>34</v>
      </c>
      <c r="C39" s="29">
        <v>15</v>
      </c>
      <c r="D39" s="29">
        <v>1</v>
      </c>
      <c r="E39" s="29">
        <v>4</v>
      </c>
      <c r="F39" s="11">
        <v>17.5</v>
      </c>
      <c r="G39" s="11">
        <v>29</v>
      </c>
      <c r="H39" s="11">
        <v>15</v>
      </c>
      <c r="I39" s="11">
        <f t="shared" ref="I39:I49" si="3">G39/H39</f>
        <v>1.9333333333333333</v>
      </c>
    </row>
    <row r="40" spans="1:11" x14ac:dyDescent="0.3">
      <c r="A40" s="11" t="s">
        <v>49</v>
      </c>
      <c r="B40" s="11" t="s">
        <v>35</v>
      </c>
      <c r="C40" s="29">
        <v>15</v>
      </c>
      <c r="D40" s="29">
        <v>1</v>
      </c>
      <c r="E40" s="29">
        <v>4</v>
      </c>
      <c r="F40" s="11">
        <v>17.5</v>
      </c>
      <c r="G40" s="11">
        <v>32</v>
      </c>
      <c r="H40" s="11">
        <v>15</v>
      </c>
      <c r="I40" s="11">
        <f t="shared" si="3"/>
        <v>2.1333333333333333</v>
      </c>
    </row>
    <row r="41" spans="1:11" x14ac:dyDescent="0.3">
      <c r="A41" s="11" t="s">
        <v>49</v>
      </c>
      <c r="B41" s="11" t="s">
        <v>33</v>
      </c>
      <c r="C41" s="29">
        <v>15</v>
      </c>
      <c r="D41" s="29">
        <v>2</v>
      </c>
      <c r="E41" s="29">
        <v>4</v>
      </c>
      <c r="F41" s="11">
        <v>17.5</v>
      </c>
      <c r="G41" s="11">
        <v>10</v>
      </c>
      <c r="H41" s="11">
        <v>15</v>
      </c>
      <c r="I41" s="11">
        <f t="shared" si="3"/>
        <v>0.66666666666666663</v>
      </c>
    </row>
    <row r="42" spans="1:11" x14ac:dyDescent="0.3">
      <c r="A42" s="11" t="s">
        <v>49</v>
      </c>
      <c r="B42" s="11" t="s">
        <v>34</v>
      </c>
      <c r="C42" s="29">
        <v>15</v>
      </c>
      <c r="D42" s="29">
        <v>2</v>
      </c>
      <c r="E42" s="29">
        <v>4</v>
      </c>
      <c r="F42" s="11">
        <v>17.5</v>
      </c>
      <c r="G42" s="11">
        <v>43</v>
      </c>
      <c r="H42" s="11">
        <v>15</v>
      </c>
      <c r="I42" s="11">
        <f t="shared" si="3"/>
        <v>2.8666666666666667</v>
      </c>
    </row>
    <row r="43" spans="1:11" x14ac:dyDescent="0.3">
      <c r="A43" s="11" t="s">
        <v>49</v>
      </c>
      <c r="B43" s="11" t="s">
        <v>35</v>
      </c>
      <c r="C43" s="29">
        <v>15</v>
      </c>
      <c r="D43" s="29">
        <v>2</v>
      </c>
      <c r="E43" s="29">
        <v>4</v>
      </c>
      <c r="F43" s="11">
        <v>17.5</v>
      </c>
      <c r="G43" s="11">
        <v>47</v>
      </c>
      <c r="H43" s="11">
        <v>15</v>
      </c>
      <c r="I43" s="11">
        <f t="shared" si="3"/>
        <v>3.1333333333333333</v>
      </c>
    </row>
    <row r="44" spans="1:11" x14ac:dyDescent="0.3">
      <c r="A44" s="11" t="s">
        <v>49</v>
      </c>
      <c r="B44" s="11" t="s">
        <v>33</v>
      </c>
      <c r="C44" s="29">
        <v>15</v>
      </c>
      <c r="D44" s="29">
        <v>3</v>
      </c>
      <c r="E44" s="29">
        <v>4</v>
      </c>
      <c r="F44" s="11">
        <v>17.5</v>
      </c>
      <c r="G44" s="11">
        <v>12</v>
      </c>
      <c r="H44" s="11">
        <v>15</v>
      </c>
      <c r="I44" s="11">
        <f t="shared" si="3"/>
        <v>0.8</v>
      </c>
    </row>
    <row r="45" spans="1:11" x14ac:dyDescent="0.3">
      <c r="A45" s="11" t="s">
        <v>49</v>
      </c>
      <c r="B45" s="11" t="s">
        <v>34</v>
      </c>
      <c r="C45" s="29">
        <v>15</v>
      </c>
      <c r="D45" s="29">
        <v>3</v>
      </c>
      <c r="E45" s="29">
        <v>4</v>
      </c>
      <c r="F45" s="11">
        <v>17.5</v>
      </c>
      <c r="G45" s="11">
        <v>45</v>
      </c>
      <c r="H45" s="11">
        <v>15</v>
      </c>
      <c r="I45" s="11">
        <f t="shared" si="3"/>
        <v>3</v>
      </c>
    </row>
    <row r="46" spans="1:11" x14ac:dyDescent="0.3">
      <c r="A46" s="11" t="s">
        <v>49</v>
      </c>
      <c r="B46" s="11" t="s">
        <v>35</v>
      </c>
      <c r="C46" s="29">
        <v>15</v>
      </c>
      <c r="D46" s="29">
        <v>3</v>
      </c>
      <c r="E46" s="29">
        <v>4</v>
      </c>
      <c r="F46" s="11">
        <v>17.5</v>
      </c>
      <c r="G46" s="11">
        <v>51</v>
      </c>
      <c r="H46" s="11">
        <v>15</v>
      </c>
      <c r="I46" s="11">
        <f t="shared" si="3"/>
        <v>3.4</v>
      </c>
    </row>
    <row r="47" spans="1:11" x14ac:dyDescent="0.3">
      <c r="A47" s="11" t="s">
        <v>49</v>
      </c>
      <c r="B47" s="11" t="s">
        <v>33</v>
      </c>
      <c r="C47" s="29">
        <v>15</v>
      </c>
      <c r="D47" s="29">
        <v>4</v>
      </c>
      <c r="E47" s="29">
        <v>4</v>
      </c>
      <c r="F47" s="11">
        <v>17.5</v>
      </c>
      <c r="G47" s="11">
        <v>13</v>
      </c>
      <c r="H47" s="11">
        <v>15</v>
      </c>
      <c r="I47" s="11">
        <f t="shared" si="3"/>
        <v>0.8666666666666667</v>
      </c>
    </row>
    <row r="48" spans="1:11" x14ac:dyDescent="0.3">
      <c r="A48" s="11" t="s">
        <v>49</v>
      </c>
      <c r="B48" s="11" t="s">
        <v>34</v>
      </c>
      <c r="C48" s="29">
        <v>15</v>
      </c>
      <c r="D48" s="29">
        <v>4</v>
      </c>
      <c r="E48" s="29">
        <v>4</v>
      </c>
      <c r="F48" s="11">
        <v>17.5</v>
      </c>
      <c r="G48" s="11">
        <v>41</v>
      </c>
      <c r="H48" s="11">
        <v>15</v>
      </c>
      <c r="I48" s="11">
        <f t="shared" si="3"/>
        <v>2.7333333333333334</v>
      </c>
    </row>
    <row r="49" spans="1:9" x14ac:dyDescent="0.3">
      <c r="A49" s="11" t="s">
        <v>49</v>
      </c>
      <c r="B49" s="11" t="s">
        <v>35</v>
      </c>
      <c r="C49" s="29">
        <v>15</v>
      </c>
      <c r="D49" s="29">
        <v>4</v>
      </c>
      <c r="E49" s="29">
        <v>4</v>
      </c>
      <c r="F49" s="11">
        <v>17.5</v>
      </c>
      <c r="G49" s="11">
        <v>48</v>
      </c>
      <c r="H49" s="11">
        <v>15</v>
      </c>
      <c r="I49" s="11">
        <f t="shared" si="3"/>
        <v>3.2</v>
      </c>
    </row>
    <row r="50" spans="1:9" x14ac:dyDescent="0.3">
      <c r="A50" s="11" t="s">
        <v>50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15</v>
      </c>
      <c r="I50" s="11">
        <f>G50/H50</f>
        <v>0.73333333333333328</v>
      </c>
    </row>
    <row r="51" spans="1:9" x14ac:dyDescent="0.3">
      <c r="A51" s="11" t="s">
        <v>50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15</v>
      </c>
      <c r="I51" s="11">
        <f t="shared" ref="I51:I61" si="4">G51/H51</f>
        <v>2.4</v>
      </c>
    </row>
    <row r="52" spans="1:9" x14ac:dyDescent="0.3">
      <c r="A52" s="11" t="s">
        <v>50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15</v>
      </c>
      <c r="I52" s="11">
        <f t="shared" si="4"/>
        <v>2.3333333333333335</v>
      </c>
    </row>
    <row r="53" spans="1:9" x14ac:dyDescent="0.3">
      <c r="A53" s="11" t="s">
        <v>50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15</v>
      </c>
      <c r="I53" s="11">
        <f t="shared" si="4"/>
        <v>1.2666666666666666</v>
      </c>
    </row>
    <row r="54" spans="1:9" x14ac:dyDescent="0.3">
      <c r="A54" s="11" t="s">
        <v>50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15</v>
      </c>
      <c r="I54" s="11">
        <f t="shared" si="4"/>
        <v>3.6666666666666665</v>
      </c>
    </row>
    <row r="55" spans="1:9" x14ac:dyDescent="0.3">
      <c r="A55" s="11" t="s">
        <v>50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15</v>
      </c>
      <c r="I55" s="11">
        <f t="shared" si="4"/>
        <v>3.6666666666666665</v>
      </c>
    </row>
    <row r="56" spans="1:9" x14ac:dyDescent="0.3">
      <c r="A56" s="11" t="s">
        <v>50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15</v>
      </c>
      <c r="I56" s="11">
        <f t="shared" si="4"/>
        <v>1.6666666666666667</v>
      </c>
    </row>
    <row r="57" spans="1:9" x14ac:dyDescent="0.3">
      <c r="A57" s="11" t="s">
        <v>50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15</v>
      </c>
      <c r="I57" s="11">
        <f t="shared" si="4"/>
        <v>4.4666666666666668</v>
      </c>
    </row>
    <row r="58" spans="1:9" x14ac:dyDescent="0.3">
      <c r="A58" s="11" t="s">
        <v>50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15</v>
      </c>
      <c r="I58" s="11">
        <f t="shared" si="4"/>
        <v>4.333333333333333</v>
      </c>
    </row>
    <row r="59" spans="1:9" x14ac:dyDescent="0.3">
      <c r="A59" s="11" t="s">
        <v>50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15</v>
      </c>
      <c r="I59" s="11">
        <f t="shared" si="4"/>
        <v>1.5333333333333334</v>
      </c>
    </row>
    <row r="60" spans="1:9" x14ac:dyDescent="0.3">
      <c r="A60" s="11" t="s">
        <v>50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15</v>
      </c>
      <c r="I60" s="11">
        <f t="shared" si="4"/>
        <v>4.2666666666666666</v>
      </c>
    </row>
    <row r="61" spans="1:9" x14ac:dyDescent="0.3">
      <c r="A61" s="11" t="s">
        <v>50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15</v>
      </c>
      <c r="I61" s="11">
        <f t="shared" si="4"/>
        <v>4.5999999999999996</v>
      </c>
    </row>
    <row r="62" spans="1:9" x14ac:dyDescent="0.3">
      <c r="A62" s="11" t="s">
        <v>50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15</v>
      </c>
      <c r="I62" s="11">
        <f>G62/H62</f>
        <v>3.2</v>
      </c>
    </row>
    <row r="63" spans="1:9" x14ac:dyDescent="0.3">
      <c r="A63" s="11" t="s">
        <v>50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15</v>
      </c>
      <c r="I63" s="11">
        <f t="shared" ref="I63:I73" si="5">G63/H63</f>
        <v>8.9333333333333336</v>
      </c>
    </row>
    <row r="64" spans="1:9" x14ac:dyDescent="0.3">
      <c r="A64" s="11" t="s">
        <v>50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15</v>
      </c>
      <c r="I64" s="11">
        <f t="shared" si="5"/>
        <v>8.9333333333333336</v>
      </c>
    </row>
    <row r="65" spans="1:9" x14ac:dyDescent="0.3">
      <c r="A65" s="11" t="s">
        <v>50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15</v>
      </c>
      <c r="I65" s="11">
        <f t="shared" si="5"/>
        <v>5.4</v>
      </c>
    </row>
    <row r="66" spans="1:9" x14ac:dyDescent="0.3">
      <c r="A66" s="11" t="s">
        <v>50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15</v>
      </c>
      <c r="I66" s="11">
        <f t="shared" si="5"/>
        <v>12.666666666666666</v>
      </c>
    </row>
    <row r="67" spans="1:9" x14ac:dyDescent="0.3">
      <c r="A67" s="11" t="s">
        <v>50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15</v>
      </c>
      <c r="I67" s="11">
        <f t="shared" si="5"/>
        <v>11.733333333333333</v>
      </c>
    </row>
    <row r="68" spans="1:9" x14ac:dyDescent="0.3">
      <c r="A68" s="11" t="s">
        <v>50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15</v>
      </c>
      <c r="I68" s="11">
        <f t="shared" si="5"/>
        <v>6.4666666666666668</v>
      </c>
    </row>
    <row r="69" spans="1:9" x14ac:dyDescent="0.3">
      <c r="A69" s="11" t="s">
        <v>50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15</v>
      </c>
      <c r="I69" s="11">
        <f t="shared" si="5"/>
        <v>13.466666666666667</v>
      </c>
    </row>
    <row r="70" spans="1:9" x14ac:dyDescent="0.3">
      <c r="A70" s="11" t="s">
        <v>50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15</v>
      </c>
      <c r="I70" s="11">
        <f t="shared" si="5"/>
        <v>13.333333333333334</v>
      </c>
    </row>
    <row r="71" spans="1:9" x14ac:dyDescent="0.3">
      <c r="A71" s="11" t="s">
        <v>50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15</v>
      </c>
      <c r="I71" s="11">
        <f t="shared" si="5"/>
        <v>7</v>
      </c>
    </row>
    <row r="72" spans="1:9" x14ac:dyDescent="0.3">
      <c r="A72" s="11" t="s">
        <v>50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15</v>
      </c>
      <c r="I72" s="11">
        <f t="shared" si="5"/>
        <v>13.666666666666666</v>
      </c>
    </row>
    <row r="73" spans="1:9" x14ac:dyDescent="0.3">
      <c r="A73" s="11" t="s">
        <v>50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15</v>
      </c>
      <c r="I73" s="11">
        <f t="shared" si="5"/>
        <v>13.4</v>
      </c>
    </row>
    <row r="74" spans="1:9" x14ac:dyDescent="0.3">
      <c r="A74" s="11" t="s">
        <v>50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15</v>
      </c>
      <c r="I74" s="11">
        <f>G74/H74</f>
        <v>1.2</v>
      </c>
    </row>
    <row r="75" spans="1:9" x14ac:dyDescent="0.3">
      <c r="A75" s="11" t="s">
        <v>50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15</v>
      </c>
      <c r="I75" s="11">
        <f t="shared" ref="I75:I85" si="6">G75/H75</f>
        <v>5.8</v>
      </c>
    </row>
    <row r="76" spans="1:9" x14ac:dyDescent="0.3">
      <c r="A76" s="11" t="s">
        <v>50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15</v>
      </c>
      <c r="I76" s="11">
        <f t="shared" si="6"/>
        <v>5.8</v>
      </c>
    </row>
    <row r="77" spans="1:9" x14ac:dyDescent="0.3">
      <c r="A77" s="11" t="s">
        <v>50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15</v>
      </c>
      <c r="I77" s="11">
        <f t="shared" si="6"/>
        <v>2.3333333333333335</v>
      </c>
    </row>
    <row r="78" spans="1:9" x14ac:dyDescent="0.3">
      <c r="A78" s="11" t="s">
        <v>50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15</v>
      </c>
      <c r="I78" s="11">
        <f t="shared" si="6"/>
        <v>8.6</v>
      </c>
    </row>
    <row r="79" spans="1:9" x14ac:dyDescent="0.3">
      <c r="A79" s="11" t="s">
        <v>50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15</v>
      </c>
      <c r="I79" s="11">
        <f t="shared" si="6"/>
        <v>8.7333333333333325</v>
      </c>
    </row>
    <row r="80" spans="1:9" x14ac:dyDescent="0.3">
      <c r="A80" s="11" t="s">
        <v>50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15</v>
      </c>
      <c r="I80" s="11">
        <f t="shared" si="6"/>
        <v>3</v>
      </c>
    </row>
    <row r="81" spans="1:9" x14ac:dyDescent="0.3">
      <c r="A81" s="11" t="s">
        <v>50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15</v>
      </c>
      <c r="I81" s="11">
        <f t="shared" si="6"/>
        <v>9.9333333333333336</v>
      </c>
    </row>
    <row r="82" spans="1:9" x14ac:dyDescent="0.3">
      <c r="A82" s="11" t="s">
        <v>50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15</v>
      </c>
      <c r="I82" s="11">
        <f t="shared" si="6"/>
        <v>9.7333333333333325</v>
      </c>
    </row>
    <row r="83" spans="1:9" x14ac:dyDescent="0.3">
      <c r="A83" s="11" t="s">
        <v>50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15</v>
      </c>
      <c r="I83" s="11">
        <f t="shared" si="6"/>
        <v>3.2</v>
      </c>
    </row>
    <row r="84" spans="1:9" x14ac:dyDescent="0.3">
      <c r="A84" s="11" t="s">
        <v>50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15</v>
      </c>
      <c r="I84" s="11">
        <f t="shared" si="6"/>
        <v>9.7333333333333325</v>
      </c>
    </row>
    <row r="85" spans="1:9" x14ac:dyDescent="0.3">
      <c r="A85" s="11" t="s">
        <v>50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15</v>
      </c>
      <c r="I85" s="11">
        <f t="shared" si="6"/>
        <v>10</v>
      </c>
    </row>
    <row r="86" spans="1:9" x14ac:dyDescent="0.3">
      <c r="A86" s="11" t="s">
        <v>50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15</v>
      </c>
      <c r="I86" s="11">
        <f>G86/H86</f>
        <v>0.8</v>
      </c>
    </row>
    <row r="87" spans="1:9" x14ac:dyDescent="0.3">
      <c r="A87" s="11" t="s">
        <v>50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15</v>
      </c>
      <c r="I87" s="11">
        <f t="shared" ref="I87:I97" si="7">G87/H87</f>
        <v>4.2</v>
      </c>
    </row>
    <row r="88" spans="1:9" x14ac:dyDescent="0.3">
      <c r="A88" s="11" t="s">
        <v>50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15</v>
      </c>
      <c r="I88" s="11">
        <f t="shared" si="7"/>
        <v>4.1333333333333337</v>
      </c>
    </row>
    <row r="89" spans="1:9" x14ac:dyDescent="0.3">
      <c r="A89" s="11" t="s">
        <v>50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15</v>
      </c>
      <c r="I89" s="11">
        <f t="shared" si="7"/>
        <v>1.4666666666666666</v>
      </c>
    </row>
    <row r="90" spans="1:9" x14ac:dyDescent="0.3">
      <c r="A90" s="11" t="s">
        <v>50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15</v>
      </c>
      <c r="I90" s="11">
        <f t="shared" si="7"/>
        <v>6.4666666666666668</v>
      </c>
    </row>
    <row r="91" spans="1:9" x14ac:dyDescent="0.3">
      <c r="A91" s="11" t="s">
        <v>50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15</v>
      </c>
      <c r="I91" s="11">
        <f t="shared" si="7"/>
        <v>6.5333333333333332</v>
      </c>
    </row>
    <row r="92" spans="1:9" x14ac:dyDescent="0.3">
      <c r="A92" s="11" t="s">
        <v>50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15</v>
      </c>
      <c r="I92" s="11">
        <f t="shared" si="7"/>
        <v>1.7333333333333334</v>
      </c>
    </row>
    <row r="93" spans="1:9" x14ac:dyDescent="0.3">
      <c r="A93" s="11" t="s">
        <v>50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15</v>
      </c>
      <c r="I93" s="11">
        <f t="shared" si="7"/>
        <v>6.8</v>
      </c>
    </row>
    <row r="94" spans="1:9" x14ac:dyDescent="0.3">
      <c r="A94" s="11" t="s">
        <v>50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15</v>
      </c>
      <c r="I94" s="11">
        <f t="shared" si="7"/>
        <v>7</v>
      </c>
    </row>
    <row r="95" spans="1:9" x14ac:dyDescent="0.3">
      <c r="A95" s="11" t="s">
        <v>50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15</v>
      </c>
      <c r="I95" s="11">
        <f t="shared" si="7"/>
        <v>1.9333333333333333</v>
      </c>
    </row>
    <row r="96" spans="1:9" x14ac:dyDescent="0.3">
      <c r="A96" s="11" t="s">
        <v>50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15</v>
      </c>
      <c r="I96" s="11">
        <f t="shared" si="7"/>
        <v>7.9333333333333336</v>
      </c>
    </row>
    <row r="97" spans="1:10" x14ac:dyDescent="0.3">
      <c r="A97" s="11" t="s">
        <v>50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15</v>
      </c>
      <c r="I97" s="11">
        <f t="shared" si="7"/>
        <v>7.4666666666666668</v>
      </c>
    </row>
    <row r="98" spans="1:10" x14ac:dyDescent="0.3">
      <c r="A98" s="11" t="s">
        <v>52</v>
      </c>
      <c r="B98" s="11" t="s">
        <v>33</v>
      </c>
      <c r="C98" s="29">
        <v>15</v>
      </c>
      <c r="D98" s="29">
        <v>1</v>
      </c>
      <c r="E98" s="29">
        <v>1</v>
      </c>
      <c r="F98" s="11">
        <v>1.03</v>
      </c>
      <c r="G98" s="11">
        <v>6</v>
      </c>
      <c r="H98" s="11">
        <v>15</v>
      </c>
      <c r="I98" s="11">
        <f>$J$98*G98/H98</f>
        <v>0.6</v>
      </c>
      <c r="J98" s="11">
        <v>1.5</v>
      </c>
    </row>
    <row r="99" spans="1:10" x14ac:dyDescent="0.3">
      <c r="A99" s="11" t="s">
        <v>52</v>
      </c>
      <c r="B99" s="11" t="s">
        <v>34</v>
      </c>
      <c r="C99" s="29">
        <v>15</v>
      </c>
      <c r="D99" s="29">
        <v>1</v>
      </c>
      <c r="E99" s="29">
        <v>1</v>
      </c>
      <c r="F99" s="11">
        <v>1.03</v>
      </c>
      <c r="G99" s="11">
        <v>29</v>
      </c>
      <c r="H99" s="11">
        <v>15</v>
      </c>
      <c r="I99" s="11">
        <f t="shared" ref="I99:I145" si="8">$J$98*G99/H99</f>
        <v>2.9</v>
      </c>
    </row>
    <row r="100" spans="1:10" x14ac:dyDescent="0.3">
      <c r="A100" s="11" t="s">
        <v>52</v>
      </c>
      <c r="B100" s="11" t="s">
        <v>35</v>
      </c>
      <c r="C100" s="29">
        <v>15</v>
      </c>
      <c r="D100" s="29">
        <v>1</v>
      </c>
      <c r="E100" s="29">
        <v>1</v>
      </c>
      <c r="F100" s="11">
        <v>1.03</v>
      </c>
      <c r="G100" s="11">
        <v>28</v>
      </c>
      <c r="H100" s="11">
        <v>15</v>
      </c>
      <c r="I100" s="11">
        <f t="shared" si="8"/>
        <v>2.8</v>
      </c>
    </row>
    <row r="101" spans="1:10" x14ac:dyDescent="0.3">
      <c r="A101" s="11" t="s">
        <v>52</v>
      </c>
      <c r="B101" s="11" t="s">
        <v>33</v>
      </c>
      <c r="C101" s="29">
        <v>15</v>
      </c>
      <c r="D101" s="29">
        <v>2</v>
      </c>
      <c r="E101" s="29">
        <v>1</v>
      </c>
      <c r="F101" s="11">
        <v>1.03</v>
      </c>
      <c r="G101" s="11">
        <v>12</v>
      </c>
      <c r="H101" s="11">
        <v>15</v>
      </c>
      <c r="I101" s="11">
        <f t="shared" si="8"/>
        <v>1.2</v>
      </c>
    </row>
    <row r="102" spans="1:10" x14ac:dyDescent="0.3">
      <c r="A102" s="11" t="s">
        <v>52</v>
      </c>
      <c r="B102" s="11" t="s">
        <v>34</v>
      </c>
      <c r="C102" s="29">
        <v>15</v>
      </c>
      <c r="D102" s="29">
        <v>2</v>
      </c>
      <c r="E102" s="29">
        <v>1</v>
      </c>
      <c r="F102" s="11">
        <v>1.03</v>
      </c>
      <c r="G102" s="11">
        <v>44</v>
      </c>
      <c r="H102" s="11">
        <v>15</v>
      </c>
      <c r="I102" s="11">
        <f t="shared" si="8"/>
        <v>4.4000000000000004</v>
      </c>
    </row>
    <row r="103" spans="1:10" x14ac:dyDescent="0.3">
      <c r="A103" s="11" t="s">
        <v>52</v>
      </c>
      <c r="B103" s="11" t="s">
        <v>35</v>
      </c>
      <c r="C103" s="29">
        <v>15</v>
      </c>
      <c r="D103" s="29">
        <v>2</v>
      </c>
      <c r="E103" s="29">
        <v>1</v>
      </c>
      <c r="F103" s="11">
        <v>1.03</v>
      </c>
      <c r="G103" s="11">
        <v>44</v>
      </c>
      <c r="H103" s="11">
        <v>15</v>
      </c>
      <c r="I103" s="11">
        <f t="shared" si="8"/>
        <v>4.4000000000000004</v>
      </c>
    </row>
    <row r="104" spans="1:10" x14ac:dyDescent="0.3">
      <c r="A104" s="11" t="s">
        <v>52</v>
      </c>
      <c r="B104" s="11" t="s">
        <v>33</v>
      </c>
      <c r="C104" s="29">
        <v>15</v>
      </c>
      <c r="D104" s="29">
        <v>3</v>
      </c>
      <c r="E104" s="29">
        <v>1</v>
      </c>
      <c r="F104" s="11">
        <v>1.03</v>
      </c>
      <c r="G104" s="11">
        <v>16</v>
      </c>
      <c r="H104" s="11">
        <v>15</v>
      </c>
      <c r="I104" s="11">
        <f t="shared" si="8"/>
        <v>1.6</v>
      </c>
    </row>
    <row r="105" spans="1:10" x14ac:dyDescent="0.3">
      <c r="A105" s="11" t="s">
        <v>52</v>
      </c>
      <c r="B105" s="11" t="s">
        <v>34</v>
      </c>
      <c r="C105" s="29">
        <v>15</v>
      </c>
      <c r="D105" s="29">
        <v>3</v>
      </c>
      <c r="E105" s="29">
        <v>1</v>
      </c>
      <c r="F105" s="11">
        <v>1.03</v>
      </c>
      <c r="G105" s="11">
        <v>56</v>
      </c>
      <c r="H105" s="11">
        <v>15</v>
      </c>
      <c r="I105" s="11">
        <f t="shared" si="8"/>
        <v>5.6</v>
      </c>
    </row>
    <row r="106" spans="1:10" x14ac:dyDescent="0.3">
      <c r="A106" s="11" t="s">
        <v>52</v>
      </c>
      <c r="B106" s="11" t="s">
        <v>35</v>
      </c>
      <c r="C106" s="29">
        <v>15</v>
      </c>
      <c r="D106" s="29">
        <v>3</v>
      </c>
      <c r="E106" s="29">
        <v>1</v>
      </c>
      <c r="F106" s="11">
        <v>1.03</v>
      </c>
      <c r="G106" s="11">
        <v>54</v>
      </c>
      <c r="H106" s="11">
        <v>15</v>
      </c>
      <c r="I106" s="11">
        <f t="shared" si="8"/>
        <v>5.4</v>
      </c>
    </row>
    <row r="107" spans="1:10" x14ac:dyDescent="0.3">
      <c r="A107" s="11" t="s">
        <v>52</v>
      </c>
      <c r="B107" s="11" t="s">
        <v>33</v>
      </c>
      <c r="C107" s="29">
        <v>15</v>
      </c>
      <c r="D107" s="29">
        <v>4</v>
      </c>
      <c r="E107" s="29">
        <v>1</v>
      </c>
      <c r="F107" s="11">
        <v>1.03</v>
      </c>
      <c r="G107" s="11">
        <v>20</v>
      </c>
      <c r="H107" s="11">
        <v>15</v>
      </c>
      <c r="I107" s="11">
        <f t="shared" si="8"/>
        <v>2</v>
      </c>
    </row>
    <row r="108" spans="1:10" x14ac:dyDescent="0.3">
      <c r="A108" s="11" t="s">
        <v>52</v>
      </c>
      <c r="B108" s="11" t="s">
        <v>34</v>
      </c>
      <c r="C108" s="29">
        <v>15</v>
      </c>
      <c r="D108" s="29">
        <v>4</v>
      </c>
      <c r="E108" s="29">
        <v>1</v>
      </c>
      <c r="F108" s="11">
        <v>1.03</v>
      </c>
      <c r="G108" s="11">
        <v>62</v>
      </c>
      <c r="H108" s="11">
        <v>15</v>
      </c>
      <c r="I108" s="11">
        <f t="shared" si="8"/>
        <v>6.2</v>
      </c>
    </row>
    <row r="109" spans="1:10" x14ac:dyDescent="0.3">
      <c r="A109" s="11" t="s">
        <v>52</v>
      </c>
      <c r="B109" s="11" t="s">
        <v>35</v>
      </c>
      <c r="C109" s="29">
        <v>15</v>
      </c>
      <c r="D109" s="29">
        <v>4</v>
      </c>
      <c r="E109" s="29">
        <v>1</v>
      </c>
      <c r="F109" s="11">
        <v>1.03</v>
      </c>
      <c r="G109" s="11">
        <v>61</v>
      </c>
      <c r="H109" s="11">
        <v>15</v>
      </c>
      <c r="I109" s="11">
        <f t="shared" si="8"/>
        <v>6.1</v>
      </c>
    </row>
    <row r="110" spans="1:10" x14ac:dyDescent="0.3">
      <c r="A110" s="11" t="s">
        <v>52</v>
      </c>
      <c r="B110" s="11" t="s">
        <v>33</v>
      </c>
      <c r="C110" s="29">
        <v>15</v>
      </c>
      <c r="D110" s="29">
        <v>1</v>
      </c>
      <c r="E110" s="29">
        <v>2</v>
      </c>
      <c r="F110" s="11">
        <v>5.38</v>
      </c>
      <c r="G110" s="11">
        <v>29</v>
      </c>
      <c r="H110" s="11">
        <v>15</v>
      </c>
      <c r="I110" s="11">
        <f t="shared" si="8"/>
        <v>2.9</v>
      </c>
    </row>
    <row r="111" spans="1:10" x14ac:dyDescent="0.3">
      <c r="A111" s="11" t="s">
        <v>52</v>
      </c>
      <c r="B111" s="11" t="s">
        <v>34</v>
      </c>
      <c r="C111" s="29">
        <v>15</v>
      </c>
      <c r="D111" s="29">
        <v>1</v>
      </c>
      <c r="E111" s="29">
        <v>2</v>
      </c>
      <c r="F111" s="11">
        <v>5.38</v>
      </c>
      <c r="G111" s="11">
        <v>107</v>
      </c>
      <c r="H111" s="11">
        <v>15</v>
      </c>
      <c r="I111" s="11">
        <f t="shared" si="8"/>
        <v>10.7</v>
      </c>
    </row>
    <row r="112" spans="1:10" x14ac:dyDescent="0.3">
      <c r="A112" s="11" t="s">
        <v>52</v>
      </c>
      <c r="B112" s="11" t="s">
        <v>35</v>
      </c>
      <c r="C112" s="29">
        <v>15</v>
      </c>
      <c r="D112" s="29">
        <v>1</v>
      </c>
      <c r="E112" s="29">
        <v>2</v>
      </c>
      <c r="F112" s="11">
        <v>5.38</v>
      </c>
      <c r="G112" s="11">
        <v>105</v>
      </c>
      <c r="H112" s="11">
        <v>15</v>
      </c>
      <c r="I112" s="11">
        <f t="shared" si="8"/>
        <v>10.5</v>
      </c>
    </row>
    <row r="113" spans="1:9" x14ac:dyDescent="0.3">
      <c r="A113" s="11" t="s">
        <v>52</v>
      </c>
      <c r="B113" s="11" t="s">
        <v>33</v>
      </c>
      <c r="C113" s="29">
        <v>15</v>
      </c>
      <c r="D113" s="29">
        <v>2</v>
      </c>
      <c r="E113" s="29">
        <v>2</v>
      </c>
      <c r="F113" s="11">
        <v>5.38</v>
      </c>
      <c r="G113" s="11">
        <v>49</v>
      </c>
      <c r="H113" s="11">
        <v>15</v>
      </c>
      <c r="I113" s="11">
        <f t="shared" si="8"/>
        <v>4.9000000000000004</v>
      </c>
    </row>
    <row r="114" spans="1:9" x14ac:dyDescent="0.3">
      <c r="A114" s="11" t="s">
        <v>52</v>
      </c>
      <c r="B114" s="11" t="s">
        <v>34</v>
      </c>
      <c r="C114" s="29">
        <v>15</v>
      </c>
      <c r="D114" s="29">
        <v>2</v>
      </c>
      <c r="E114" s="29">
        <v>2</v>
      </c>
      <c r="F114" s="11">
        <v>5.38</v>
      </c>
      <c r="G114" s="11">
        <v>140</v>
      </c>
      <c r="H114" s="11">
        <v>15</v>
      </c>
      <c r="I114" s="11">
        <f t="shared" si="8"/>
        <v>14</v>
      </c>
    </row>
    <row r="115" spans="1:9" x14ac:dyDescent="0.3">
      <c r="A115" s="11" t="s">
        <v>52</v>
      </c>
      <c r="B115" s="11" t="s">
        <v>35</v>
      </c>
      <c r="C115" s="29">
        <v>15</v>
      </c>
      <c r="D115" s="29">
        <v>2</v>
      </c>
      <c r="E115" s="29">
        <v>2</v>
      </c>
      <c r="F115" s="11">
        <v>5.38</v>
      </c>
      <c r="G115" s="11">
        <v>135</v>
      </c>
      <c r="H115" s="11">
        <v>15</v>
      </c>
      <c r="I115" s="11">
        <f t="shared" si="8"/>
        <v>13.5</v>
      </c>
    </row>
    <row r="116" spans="1:9" x14ac:dyDescent="0.3">
      <c r="A116" s="11" t="s">
        <v>52</v>
      </c>
      <c r="B116" s="11" t="s">
        <v>33</v>
      </c>
      <c r="C116" s="29">
        <v>15</v>
      </c>
      <c r="D116" s="29">
        <v>3</v>
      </c>
      <c r="E116" s="29">
        <v>2</v>
      </c>
      <c r="F116" s="11">
        <v>5.38</v>
      </c>
      <c r="G116" s="11">
        <v>63</v>
      </c>
      <c r="H116" s="11">
        <v>15</v>
      </c>
      <c r="I116" s="11">
        <f t="shared" si="8"/>
        <v>6.3</v>
      </c>
    </row>
    <row r="117" spans="1:9" x14ac:dyDescent="0.3">
      <c r="A117" s="11" t="s">
        <v>52</v>
      </c>
      <c r="B117" s="11" t="s">
        <v>34</v>
      </c>
      <c r="C117" s="29">
        <v>15</v>
      </c>
      <c r="D117" s="29">
        <v>3</v>
      </c>
      <c r="E117" s="29">
        <v>2</v>
      </c>
      <c r="F117" s="11">
        <v>5.38</v>
      </c>
      <c r="G117" s="11">
        <v>155</v>
      </c>
      <c r="H117" s="11">
        <v>15</v>
      </c>
      <c r="I117" s="11">
        <f t="shared" si="8"/>
        <v>15.5</v>
      </c>
    </row>
    <row r="118" spans="1:9" x14ac:dyDescent="0.3">
      <c r="A118" s="11" t="s">
        <v>52</v>
      </c>
      <c r="B118" s="11" t="s">
        <v>35</v>
      </c>
      <c r="C118" s="29">
        <v>15</v>
      </c>
      <c r="D118" s="29">
        <v>3</v>
      </c>
      <c r="E118" s="29">
        <v>2</v>
      </c>
      <c r="F118" s="11">
        <v>5.38</v>
      </c>
      <c r="G118" s="11">
        <v>150</v>
      </c>
      <c r="H118" s="11">
        <v>15</v>
      </c>
      <c r="I118" s="11">
        <f t="shared" si="8"/>
        <v>15</v>
      </c>
    </row>
    <row r="119" spans="1:9" x14ac:dyDescent="0.3">
      <c r="A119" s="11" t="s">
        <v>52</v>
      </c>
      <c r="B119" s="11" t="s">
        <v>33</v>
      </c>
      <c r="C119" s="29">
        <v>15</v>
      </c>
      <c r="D119" s="29">
        <v>4</v>
      </c>
      <c r="E119" s="29">
        <v>2</v>
      </c>
      <c r="F119" s="11">
        <v>5.38</v>
      </c>
      <c r="G119" s="11">
        <v>73</v>
      </c>
      <c r="H119" s="11">
        <v>15</v>
      </c>
      <c r="I119" s="11">
        <f t="shared" si="8"/>
        <v>7.3</v>
      </c>
    </row>
    <row r="120" spans="1:9" x14ac:dyDescent="0.3">
      <c r="A120" s="11" t="s">
        <v>52</v>
      </c>
      <c r="B120" s="11" t="s">
        <v>34</v>
      </c>
      <c r="C120" s="29">
        <v>15</v>
      </c>
      <c r="D120" s="29">
        <v>4</v>
      </c>
      <c r="E120" s="29">
        <v>2</v>
      </c>
      <c r="F120" s="11">
        <v>5.38</v>
      </c>
      <c r="G120" s="11">
        <v>161</v>
      </c>
      <c r="H120" s="11">
        <v>15</v>
      </c>
      <c r="I120" s="11">
        <f t="shared" si="8"/>
        <v>16.100000000000001</v>
      </c>
    </row>
    <row r="121" spans="1:9" x14ac:dyDescent="0.3">
      <c r="A121" s="11" t="s">
        <v>52</v>
      </c>
      <c r="B121" s="11" t="s">
        <v>35</v>
      </c>
      <c r="C121" s="29">
        <v>15</v>
      </c>
      <c r="D121" s="29">
        <v>4</v>
      </c>
      <c r="E121" s="29">
        <v>2</v>
      </c>
      <c r="F121" s="11">
        <v>5.38</v>
      </c>
      <c r="G121" s="11">
        <v>160</v>
      </c>
      <c r="H121" s="11">
        <v>15</v>
      </c>
      <c r="I121" s="11">
        <f t="shared" si="8"/>
        <v>16</v>
      </c>
    </row>
    <row r="122" spans="1:9" x14ac:dyDescent="0.3">
      <c r="A122" s="11" t="s">
        <v>52</v>
      </c>
      <c r="B122" s="11" t="s">
        <v>33</v>
      </c>
      <c r="C122" s="29">
        <v>15</v>
      </c>
      <c r="D122" s="29">
        <v>1</v>
      </c>
      <c r="E122" s="29">
        <v>3</v>
      </c>
      <c r="F122" s="11">
        <v>11.67</v>
      </c>
      <c r="G122" s="11">
        <v>12</v>
      </c>
      <c r="H122" s="11">
        <v>15</v>
      </c>
      <c r="I122" s="11">
        <f t="shared" si="8"/>
        <v>1.2</v>
      </c>
    </row>
    <row r="123" spans="1:9" x14ac:dyDescent="0.3">
      <c r="A123" s="11" t="s">
        <v>52</v>
      </c>
      <c r="B123" s="11" t="s">
        <v>34</v>
      </c>
      <c r="C123" s="29">
        <v>15</v>
      </c>
      <c r="D123" s="29">
        <v>1</v>
      </c>
      <c r="E123" s="29">
        <v>3</v>
      </c>
      <c r="F123" s="11">
        <v>11.67</v>
      </c>
      <c r="G123" s="11">
        <v>60</v>
      </c>
      <c r="H123" s="11">
        <v>15</v>
      </c>
      <c r="I123" s="11">
        <f t="shared" si="8"/>
        <v>6</v>
      </c>
    </row>
    <row r="124" spans="1:9" x14ac:dyDescent="0.3">
      <c r="A124" s="11" t="s">
        <v>52</v>
      </c>
      <c r="B124" s="11" t="s">
        <v>35</v>
      </c>
      <c r="C124" s="29">
        <v>15</v>
      </c>
      <c r="D124" s="29">
        <v>1</v>
      </c>
      <c r="E124" s="29">
        <v>3</v>
      </c>
      <c r="F124" s="11">
        <v>11.67</v>
      </c>
      <c r="G124" s="11">
        <v>59</v>
      </c>
      <c r="H124" s="11">
        <v>15</v>
      </c>
      <c r="I124" s="11">
        <f t="shared" si="8"/>
        <v>5.9</v>
      </c>
    </row>
    <row r="125" spans="1:9" x14ac:dyDescent="0.3">
      <c r="A125" s="11" t="s">
        <v>52</v>
      </c>
      <c r="B125" s="11" t="s">
        <v>33</v>
      </c>
      <c r="C125" s="29">
        <v>15</v>
      </c>
      <c r="D125" s="29">
        <v>2</v>
      </c>
      <c r="E125" s="29">
        <v>3</v>
      </c>
      <c r="F125" s="11">
        <v>11.67</v>
      </c>
      <c r="G125" s="11">
        <v>21</v>
      </c>
      <c r="H125" s="11">
        <v>15</v>
      </c>
      <c r="I125" s="11">
        <f t="shared" si="8"/>
        <v>2.1</v>
      </c>
    </row>
    <row r="126" spans="1:9" x14ac:dyDescent="0.3">
      <c r="A126" s="11" t="s">
        <v>52</v>
      </c>
      <c r="B126" s="11" t="s">
        <v>34</v>
      </c>
      <c r="C126" s="29">
        <v>15</v>
      </c>
      <c r="D126" s="29">
        <v>2</v>
      </c>
      <c r="E126" s="29">
        <v>3</v>
      </c>
      <c r="F126" s="11">
        <v>11.67</v>
      </c>
      <c r="G126" s="11">
        <v>84</v>
      </c>
      <c r="H126" s="11">
        <v>15</v>
      </c>
      <c r="I126" s="11">
        <f t="shared" si="8"/>
        <v>8.4</v>
      </c>
    </row>
    <row r="127" spans="1:9" x14ac:dyDescent="0.3">
      <c r="A127" s="11" t="s">
        <v>52</v>
      </c>
      <c r="B127" s="11" t="s">
        <v>35</v>
      </c>
      <c r="C127" s="29">
        <v>15</v>
      </c>
      <c r="D127" s="29">
        <v>2</v>
      </c>
      <c r="E127" s="29">
        <v>3</v>
      </c>
      <c r="F127" s="11">
        <v>11.67</v>
      </c>
      <c r="G127" s="11">
        <v>84</v>
      </c>
      <c r="H127" s="11">
        <v>15</v>
      </c>
      <c r="I127" s="11">
        <f t="shared" si="8"/>
        <v>8.4</v>
      </c>
    </row>
    <row r="128" spans="1:9" x14ac:dyDescent="0.3">
      <c r="A128" s="11" t="s">
        <v>52</v>
      </c>
      <c r="B128" s="11" t="s">
        <v>33</v>
      </c>
      <c r="C128" s="29">
        <v>15</v>
      </c>
      <c r="D128" s="29">
        <v>3</v>
      </c>
      <c r="E128" s="29">
        <v>3</v>
      </c>
      <c r="F128" s="11">
        <v>11.67</v>
      </c>
      <c r="G128" s="11">
        <v>28</v>
      </c>
      <c r="H128" s="11">
        <v>15</v>
      </c>
      <c r="I128" s="11">
        <f t="shared" si="8"/>
        <v>2.8</v>
      </c>
    </row>
    <row r="129" spans="1:9" x14ac:dyDescent="0.3">
      <c r="A129" s="11" t="s">
        <v>52</v>
      </c>
      <c r="B129" s="11" t="s">
        <v>34</v>
      </c>
      <c r="C129" s="29">
        <v>15</v>
      </c>
      <c r="D129" s="29">
        <v>3</v>
      </c>
      <c r="E129" s="29">
        <v>3</v>
      </c>
      <c r="F129" s="11">
        <v>11.67</v>
      </c>
      <c r="G129" s="11">
        <v>93</v>
      </c>
      <c r="H129" s="11">
        <v>15</v>
      </c>
      <c r="I129" s="11">
        <f t="shared" si="8"/>
        <v>9.3000000000000007</v>
      </c>
    </row>
    <row r="130" spans="1:9" x14ac:dyDescent="0.3">
      <c r="A130" s="11" t="s">
        <v>52</v>
      </c>
      <c r="B130" s="11" t="s">
        <v>35</v>
      </c>
      <c r="C130" s="29">
        <v>15</v>
      </c>
      <c r="D130" s="29">
        <v>3</v>
      </c>
      <c r="E130" s="29">
        <v>3</v>
      </c>
      <c r="F130" s="11">
        <v>11.67</v>
      </c>
      <c r="G130" s="11">
        <v>94</v>
      </c>
      <c r="H130" s="11">
        <v>15</v>
      </c>
      <c r="I130" s="11">
        <f t="shared" si="8"/>
        <v>9.4</v>
      </c>
    </row>
    <row r="131" spans="1:9" x14ac:dyDescent="0.3">
      <c r="A131" s="11" t="s">
        <v>52</v>
      </c>
      <c r="B131" s="11" t="s">
        <v>33</v>
      </c>
      <c r="C131" s="29">
        <v>15</v>
      </c>
      <c r="D131" s="29">
        <v>4</v>
      </c>
      <c r="E131" s="29">
        <v>3</v>
      </c>
      <c r="F131" s="11">
        <v>11.67</v>
      </c>
      <c r="G131" s="11">
        <v>35</v>
      </c>
      <c r="H131" s="11">
        <v>15</v>
      </c>
      <c r="I131" s="11">
        <f t="shared" si="8"/>
        <v>3.5</v>
      </c>
    </row>
    <row r="132" spans="1:9" x14ac:dyDescent="0.3">
      <c r="A132" s="11" t="s">
        <v>52</v>
      </c>
      <c r="B132" s="11" t="s">
        <v>34</v>
      </c>
      <c r="C132" s="29">
        <v>15</v>
      </c>
      <c r="D132" s="29">
        <v>4</v>
      </c>
      <c r="E132" s="29">
        <v>3</v>
      </c>
      <c r="F132" s="11">
        <v>11.67</v>
      </c>
      <c r="G132" s="11">
        <v>104</v>
      </c>
      <c r="H132" s="11">
        <v>15</v>
      </c>
      <c r="I132" s="11">
        <f t="shared" si="8"/>
        <v>10.4</v>
      </c>
    </row>
    <row r="133" spans="1:9" x14ac:dyDescent="0.3">
      <c r="A133" s="11" t="s">
        <v>52</v>
      </c>
      <c r="B133" s="11" t="s">
        <v>35</v>
      </c>
      <c r="C133" s="29">
        <v>15</v>
      </c>
      <c r="D133" s="29">
        <v>4</v>
      </c>
      <c r="E133" s="29">
        <v>3</v>
      </c>
      <c r="F133" s="11">
        <v>11.67</v>
      </c>
      <c r="G133" s="11">
        <v>103</v>
      </c>
      <c r="H133" s="11">
        <v>15</v>
      </c>
      <c r="I133" s="11">
        <f t="shared" si="8"/>
        <v>10.3</v>
      </c>
    </row>
    <row r="134" spans="1:9" x14ac:dyDescent="0.3">
      <c r="A134" s="11" t="s">
        <v>52</v>
      </c>
      <c r="B134" s="11" t="s">
        <v>33</v>
      </c>
      <c r="C134" s="29">
        <v>15</v>
      </c>
      <c r="D134" s="29">
        <v>1</v>
      </c>
      <c r="E134" s="29">
        <v>4</v>
      </c>
      <c r="F134" s="11">
        <v>17.5</v>
      </c>
      <c r="G134" s="11">
        <v>7</v>
      </c>
      <c r="H134" s="11">
        <v>15</v>
      </c>
      <c r="I134" s="11">
        <f t="shared" si="8"/>
        <v>0.7</v>
      </c>
    </row>
    <row r="135" spans="1:9" x14ac:dyDescent="0.3">
      <c r="A135" s="11" t="s">
        <v>52</v>
      </c>
      <c r="B135" s="11" t="s">
        <v>34</v>
      </c>
      <c r="C135" s="29">
        <v>15</v>
      </c>
      <c r="D135" s="29">
        <v>1</v>
      </c>
      <c r="E135" s="29">
        <v>4</v>
      </c>
      <c r="F135" s="11">
        <v>17.5</v>
      </c>
      <c r="G135" s="11">
        <v>38</v>
      </c>
      <c r="H135" s="11">
        <v>15</v>
      </c>
      <c r="I135" s="11">
        <f t="shared" si="8"/>
        <v>3.8</v>
      </c>
    </row>
    <row r="136" spans="1:9" x14ac:dyDescent="0.3">
      <c r="A136" s="11" t="s">
        <v>52</v>
      </c>
      <c r="B136" s="11" t="s">
        <v>35</v>
      </c>
      <c r="C136" s="29">
        <v>15</v>
      </c>
      <c r="D136" s="29">
        <v>1</v>
      </c>
      <c r="E136" s="29">
        <v>4</v>
      </c>
      <c r="F136" s="11">
        <v>17.5</v>
      </c>
      <c r="G136" s="11">
        <v>39</v>
      </c>
      <c r="H136" s="11">
        <v>15</v>
      </c>
      <c r="I136" s="11">
        <f t="shared" si="8"/>
        <v>3.9</v>
      </c>
    </row>
    <row r="137" spans="1:9" x14ac:dyDescent="0.3">
      <c r="A137" s="11" t="s">
        <v>52</v>
      </c>
      <c r="B137" s="11" t="s">
        <v>33</v>
      </c>
      <c r="C137" s="29">
        <v>15</v>
      </c>
      <c r="D137" s="29">
        <v>2</v>
      </c>
      <c r="E137" s="29">
        <v>4</v>
      </c>
      <c r="F137" s="11">
        <v>17.5</v>
      </c>
      <c r="G137" s="11">
        <v>13</v>
      </c>
      <c r="H137" s="11">
        <v>15</v>
      </c>
      <c r="I137" s="11">
        <f t="shared" si="8"/>
        <v>1.3</v>
      </c>
    </row>
    <row r="138" spans="1:9" x14ac:dyDescent="0.3">
      <c r="A138" s="11" t="s">
        <v>52</v>
      </c>
      <c r="B138" s="11" t="s">
        <v>34</v>
      </c>
      <c r="C138" s="29">
        <v>15</v>
      </c>
      <c r="D138" s="29">
        <v>2</v>
      </c>
      <c r="E138" s="29">
        <v>4</v>
      </c>
      <c r="F138" s="11">
        <v>17.5</v>
      </c>
      <c r="G138" s="11">
        <v>59</v>
      </c>
      <c r="H138" s="11">
        <v>15</v>
      </c>
      <c r="I138" s="11">
        <f t="shared" si="8"/>
        <v>5.9</v>
      </c>
    </row>
    <row r="139" spans="1:9" x14ac:dyDescent="0.3">
      <c r="A139" s="11" t="s">
        <v>52</v>
      </c>
      <c r="B139" s="11" t="s">
        <v>35</v>
      </c>
      <c r="C139" s="29">
        <v>15</v>
      </c>
      <c r="D139" s="29">
        <v>2</v>
      </c>
      <c r="E139" s="29">
        <v>4</v>
      </c>
      <c r="F139" s="11">
        <v>17.5</v>
      </c>
      <c r="G139" s="11">
        <v>59</v>
      </c>
      <c r="H139" s="11">
        <v>15</v>
      </c>
      <c r="I139" s="11">
        <f t="shared" si="8"/>
        <v>5.9</v>
      </c>
    </row>
    <row r="140" spans="1:9" x14ac:dyDescent="0.3">
      <c r="A140" s="11" t="s">
        <v>52</v>
      </c>
      <c r="B140" s="11" t="s">
        <v>33</v>
      </c>
      <c r="C140" s="29">
        <v>15</v>
      </c>
      <c r="D140" s="29">
        <v>3</v>
      </c>
      <c r="E140" s="29">
        <v>4</v>
      </c>
      <c r="F140" s="11">
        <v>17.5</v>
      </c>
      <c r="G140" s="11">
        <v>18</v>
      </c>
      <c r="H140" s="11">
        <v>15</v>
      </c>
      <c r="I140" s="11">
        <f t="shared" si="8"/>
        <v>1.8</v>
      </c>
    </row>
    <row r="141" spans="1:9" x14ac:dyDescent="0.3">
      <c r="A141" s="11" t="s">
        <v>52</v>
      </c>
      <c r="B141" s="11" t="s">
        <v>34</v>
      </c>
      <c r="C141" s="29">
        <v>15</v>
      </c>
      <c r="D141" s="29">
        <v>3</v>
      </c>
      <c r="E141" s="29">
        <v>4</v>
      </c>
      <c r="F141" s="11">
        <v>17.5</v>
      </c>
      <c r="G141" s="11">
        <v>67</v>
      </c>
      <c r="H141" s="11">
        <v>15</v>
      </c>
      <c r="I141" s="11">
        <f t="shared" si="8"/>
        <v>6.7</v>
      </c>
    </row>
    <row r="142" spans="1:9" x14ac:dyDescent="0.3">
      <c r="A142" s="11" t="s">
        <v>52</v>
      </c>
      <c r="B142" s="11" t="s">
        <v>35</v>
      </c>
      <c r="C142" s="29">
        <v>15</v>
      </c>
      <c r="D142" s="29">
        <v>3</v>
      </c>
      <c r="E142" s="29">
        <v>4</v>
      </c>
      <c r="F142" s="11">
        <v>17.5</v>
      </c>
      <c r="G142" s="11">
        <v>67</v>
      </c>
      <c r="H142" s="11">
        <v>15</v>
      </c>
      <c r="I142" s="11">
        <f t="shared" si="8"/>
        <v>6.7</v>
      </c>
    </row>
    <row r="143" spans="1:9" x14ac:dyDescent="0.3">
      <c r="A143" s="11" t="s">
        <v>52</v>
      </c>
      <c r="B143" s="11" t="s">
        <v>33</v>
      </c>
      <c r="C143" s="29">
        <v>15</v>
      </c>
      <c r="D143" s="29">
        <v>4</v>
      </c>
      <c r="E143" s="29">
        <v>4</v>
      </c>
      <c r="F143" s="11">
        <v>17.5</v>
      </c>
      <c r="G143" s="11">
        <v>23</v>
      </c>
      <c r="H143" s="11">
        <v>15</v>
      </c>
      <c r="I143" s="11">
        <f t="shared" si="8"/>
        <v>2.2999999999999998</v>
      </c>
    </row>
    <row r="144" spans="1:9" x14ac:dyDescent="0.3">
      <c r="A144" s="11" t="s">
        <v>52</v>
      </c>
      <c r="B144" s="11" t="s">
        <v>34</v>
      </c>
      <c r="C144" s="29">
        <v>15</v>
      </c>
      <c r="D144" s="29">
        <v>4</v>
      </c>
      <c r="E144" s="29">
        <v>4</v>
      </c>
      <c r="F144" s="11">
        <v>17.5</v>
      </c>
      <c r="G144" s="11">
        <v>77</v>
      </c>
      <c r="H144" s="11">
        <v>15</v>
      </c>
      <c r="I144" s="11">
        <f t="shared" si="8"/>
        <v>7.7</v>
      </c>
    </row>
    <row r="145" spans="1:9" x14ac:dyDescent="0.3">
      <c r="A145" s="11" t="s">
        <v>52</v>
      </c>
      <c r="B145" s="11" t="s">
        <v>35</v>
      </c>
      <c r="C145" s="29">
        <v>15</v>
      </c>
      <c r="D145" s="29">
        <v>4</v>
      </c>
      <c r="E145" s="29">
        <v>4</v>
      </c>
      <c r="F145" s="11">
        <v>17.5</v>
      </c>
      <c r="G145" s="11">
        <v>75</v>
      </c>
      <c r="H145" s="11">
        <v>15</v>
      </c>
      <c r="I145" s="11">
        <f t="shared" si="8"/>
        <v>7.5</v>
      </c>
    </row>
    <row r="146" spans="1:9" x14ac:dyDescent="0.3">
      <c r="A146" s="11" t="s">
        <v>49</v>
      </c>
      <c r="B146" s="11" t="s">
        <v>33</v>
      </c>
      <c r="C146" s="29">
        <v>26</v>
      </c>
      <c r="D146" s="29">
        <v>1</v>
      </c>
      <c r="E146" s="29">
        <v>1</v>
      </c>
      <c r="F146" s="11">
        <v>1.95</v>
      </c>
      <c r="G146" s="11">
        <v>8.8000000000000007</v>
      </c>
      <c r="H146" s="11">
        <v>8.8000000000000007</v>
      </c>
      <c r="I146" s="11">
        <f>G146/H146</f>
        <v>1</v>
      </c>
    </row>
    <row r="147" spans="1:9" x14ac:dyDescent="0.3">
      <c r="A147" s="11" t="s">
        <v>49</v>
      </c>
      <c r="B147" s="11" t="s">
        <v>34</v>
      </c>
      <c r="C147" s="29">
        <v>26</v>
      </c>
      <c r="D147" s="29">
        <v>1</v>
      </c>
      <c r="E147" s="29">
        <v>1</v>
      </c>
      <c r="F147" s="11">
        <v>1.95</v>
      </c>
      <c r="G147" s="11">
        <v>14.6</v>
      </c>
      <c r="H147" s="11">
        <v>8.8000000000000007</v>
      </c>
      <c r="I147" s="11">
        <f t="shared" ref="I147:I157" si="9">G147/H147</f>
        <v>1.6590909090909089</v>
      </c>
    </row>
    <row r="148" spans="1:9" x14ac:dyDescent="0.3">
      <c r="A148" s="11" t="s">
        <v>49</v>
      </c>
      <c r="B148" s="11" t="s">
        <v>35</v>
      </c>
      <c r="C148" s="29">
        <v>26</v>
      </c>
      <c r="D148" s="29">
        <v>1</v>
      </c>
      <c r="E148" s="29">
        <v>1</v>
      </c>
      <c r="F148" s="11">
        <v>1.95</v>
      </c>
      <c r="G148" s="11">
        <v>15.9</v>
      </c>
      <c r="H148" s="11">
        <v>8.8000000000000007</v>
      </c>
      <c r="I148" s="11">
        <f t="shared" si="9"/>
        <v>1.8068181818181817</v>
      </c>
    </row>
    <row r="149" spans="1:9" x14ac:dyDescent="0.3">
      <c r="A149" s="11" t="s">
        <v>49</v>
      </c>
      <c r="B149" s="11" t="s">
        <v>33</v>
      </c>
      <c r="C149" s="29">
        <v>26</v>
      </c>
      <c r="D149" s="29">
        <v>2</v>
      </c>
      <c r="E149" s="29">
        <v>1</v>
      </c>
      <c r="F149" s="11">
        <v>1.95</v>
      </c>
      <c r="G149" s="11">
        <v>17</v>
      </c>
      <c r="H149" s="11">
        <v>8.8000000000000007</v>
      </c>
      <c r="I149" s="11">
        <f t="shared" si="9"/>
        <v>1.9318181818181817</v>
      </c>
    </row>
    <row r="150" spans="1:9" x14ac:dyDescent="0.3">
      <c r="A150" s="11" t="s">
        <v>49</v>
      </c>
      <c r="B150" s="11" t="s">
        <v>34</v>
      </c>
      <c r="C150" s="29">
        <v>26</v>
      </c>
      <c r="D150" s="29">
        <v>2</v>
      </c>
      <c r="E150" s="29">
        <v>1</v>
      </c>
      <c r="F150" s="11">
        <v>1.95</v>
      </c>
      <c r="G150" s="11">
        <v>27.1</v>
      </c>
      <c r="H150" s="11">
        <v>8.8000000000000007</v>
      </c>
      <c r="I150" s="11">
        <f t="shared" si="9"/>
        <v>3.0795454545454546</v>
      </c>
    </row>
    <row r="151" spans="1:9" x14ac:dyDescent="0.3">
      <c r="A151" s="11" t="s">
        <v>49</v>
      </c>
      <c r="B151" s="11" t="s">
        <v>35</v>
      </c>
      <c r="C151" s="29">
        <v>26</v>
      </c>
      <c r="D151" s="29">
        <v>2</v>
      </c>
      <c r="E151" s="29">
        <v>1</v>
      </c>
      <c r="F151" s="11">
        <v>1.95</v>
      </c>
      <c r="G151" s="11">
        <v>28</v>
      </c>
      <c r="H151" s="11">
        <v>8.8000000000000007</v>
      </c>
      <c r="I151" s="11">
        <f t="shared" si="9"/>
        <v>3.1818181818181817</v>
      </c>
    </row>
    <row r="152" spans="1:9" x14ac:dyDescent="0.3">
      <c r="A152" s="11" t="s">
        <v>49</v>
      </c>
      <c r="B152" s="11" t="s">
        <v>33</v>
      </c>
      <c r="C152" s="29">
        <v>26</v>
      </c>
      <c r="D152" s="29">
        <v>3</v>
      </c>
      <c r="E152" s="29">
        <v>1</v>
      </c>
      <c r="F152" s="11">
        <v>1.95</v>
      </c>
      <c r="G152" s="11">
        <v>21.3</v>
      </c>
      <c r="H152" s="11">
        <v>8.8000000000000007</v>
      </c>
      <c r="I152" s="11">
        <f t="shared" si="9"/>
        <v>2.4204545454545454</v>
      </c>
    </row>
    <row r="153" spans="1:9" x14ac:dyDescent="0.3">
      <c r="A153" s="11" t="s">
        <v>49</v>
      </c>
      <c r="B153" s="11" t="s">
        <v>34</v>
      </c>
      <c r="C153" s="29">
        <v>26</v>
      </c>
      <c r="D153" s="29">
        <v>3</v>
      </c>
      <c r="E153" s="29">
        <v>1</v>
      </c>
      <c r="F153" s="11">
        <v>1.95</v>
      </c>
      <c r="G153" s="11">
        <v>34.799999999999997</v>
      </c>
      <c r="H153" s="11">
        <v>8.8000000000000007</v>
      </c>
      <c r="I153" s="11">
        <f t="shared" si="9"/>
        <v>3.9545454545454537</v>
      </c>
    </row>
    <row r="154" spans="1:9" x14ac:dyDescent="0.3">
      <c r="A154" s="11" t="s">
        <v>49</v>
      </c>
      <c r="B154" s="11" t="s">
        <v>35</v>
      </c>
      <c r="C154" s="29">
        <v>26</v>
      </c>
      <c r="D154" s="29">
        <v>3</v>
      </c>
      <c r="E154" s="29">
        <v>1</v>
      </c>
      <c r="F154" s="11">
        <v>1.95</v>
      </c>
      <c r="G154" s="11">
        <v>36.6</v>
      </c>
      <c r="H154" s="11">
        <v>8.8000000000000007</v>
      </c>
      <c r="I154" s="11">
        <f t="shared" si="9"/>
        <v>4.1590909090909092</v>
      </c>
    </row>
    <row r="155" spans="1:9" x14ac:dyDescent="0.3">
      <c r="A155" s="11" t="s">
        <v>49</v>
      </c>
      <c r="B155" s="11" t="s">
        <v>33</v>
      </c>
      <c r="C155" s="29">
        <v>26</v>
      </c>
      <c r="D155" s="29">
        <v>4</v>
      </c>
      <c r="E155" s="29">
        <v>1</v>
      </c>
      <c r="F155" s="11">
        <v>1.95</v>
      </c>
      <c r="G155" s="11">
        <v>22.4</v>
      </c>
      <c r="H155" s="11">
        <v>8.8000000000000007</v>
      </c>
      <c r="I155" s="11">
        <f t="shared" si="9"/>
        <v>2.545454545454545</v>
      </c>
    </row>
    <row r="156" spans="1:9" x14ac:dyDescent="0.3">
      <c r="A156" s="11" t="s">
        <v>49</v>
      </c>
      <c r="B156" s="11" t="s">
        <v>34</v>
      </c>
      <c r="C156" s="29">
        <v>26</v>
      </c>
      <c r="D156" s="29">
        <v>4</v>
      </c>
      <c r="E156" s="29">
        <v>1</v>
      </c>
      <c r="F156" s="11">
        <v>1.95</v>
      </c>
      <c r="G156" s="11">
        <v>34.9</v>
      </c>
      <c r="H156" s="11">
        <v>8.8000000000000007</v>
      </c>
      <c r="I156" s="11">
        <f t="shared" si="9"/>
        <v>3.9659090909090904</v>
      </c>
    </row>
    <row r="157" spans="1:9" x14ac:dyDescent="0.3">
      <c r="A157" s="11" t="s">
        <v>49</v>
      </c>
      <c r="B157" s="11" t="s">
        <v>35</v>
      </c>
      <c r="C157" s="29">
        <v>26</v>
      </c>
      <c r="D157" s="29">
        <v>4</v>
      </c>
      <c r="E157" s="29">
        <v>1</v>
      </c>
      <c r="F157" s="11">
        <v>1.95</v>
      </c>
      <c r="G157" s="11">
        <v>36</v>
      </c>
      <c r="H157" s="11">
        <v>8.8000000000000007</v>
      </c>
      <c r="I157" s="11">
        <f t="shared" si="9"/>
        <v>4.0909090909090908</v>
      </c>
    </row>
    <row r="158" spans="1:9" x14ac:dyDescent="0.3">
      <c r="A158" s="11" t="s">
        <v>49</v>
      </c>
      <c r="B158" s="11" t="s">
        <v>33</v>
      </c>
      <c r="C158" s="29">
        <v>26</v>
      </c>
      <c r="D158" s="29">
        <v>1</v>
      </c>
      <c r="E158" s="29">
        <v>2</v>
      </c>
      <c r="F158" s="11">
        <v>1.88</v>
      </c>
      <c r="G158" s="11">
        <v>33.299999999999997</v>
      </c>
      <c r="H158" s="11">
        <v>8.8000000000000007</v>
      </c>
      <c r="I158" s="11">
        <f>G158/H158</f>
        <v>3.7840909090909083</v>
      </c>
    </row>
    <row r="159" spans="1:9" x14ac:dyDescent="0.3">
      <c r="A159" s="11" t="s">
        <v>49</v>
      </c>
      <c r="B159" s="11" t="s">
        <v>34</v>
      </c>
      <c r="C159" s="29">
        <v>26</v>
      </c>
      <c r="D159" s="29">
        <v>1</v>
      </c>
      <c r="E159" s="29">
        <v>2</v>
      </c>
      <c r="F159" s="11">
        <v>1.89</v>
      </c>
      <c r="G159" s="11">
        <v>65.7</v>
      </c>
      <c r="H159" s="11">
        <v>8.8000000000000007</v>
      </c>
      <c r="I159" s="11">
        <f t="shared" ref="I159:I169" si="10">G159/H159</f>
        <v>7.4659090909090908</v>
      </c>
    </row>
    <row r="160" spans="1:9" x14ac:dyDescent="0.3">
      <c r="A160" s="11" t="s">
        <v>49</v>
      </c>
      <c r="B160" s="11" t="s">
        <v>35</v>
      </c>
      <c r="C160" s="29">
        <v>26</v>
      </c>
      <c r="D160" s="29">
        <v>1</v>
      </c>
      <c r="E160" s="29">
        <v>2</v>
      </c>
      <c r="F160" s="11">
        <v>1.89</v>
      </c>
      <c r="G160" s="11">
        <v>70</v>
      </c>
      <c r="H160" s="11">
        <v>8.8000000000000007</v>
      </c>
      <c r="I160" s="11">
        <f t="shared" si="10"/>
        <v>7.9545454545454541</v>
      </c>
    </row>
    <row r="161" spans="1:9" x14ac:dyDescent="0.3">
      <c r="A161" s="11" t="s">
        <v>49</v>
      </c>
      <c r="B161" s="11" t="s">
        <v>33</v>
      </c>
      <c r="C161" s="29">
        <v>26</v>
      </c>
      <c r="D161" s="29">
        <v>2</v>
      </c>
      <c r="E161" s="29">
        <v>2</v>
      </c>
      <c r="F161" s="11">
        <v>1.89</v>
      </c>
      <c r="G161" s="11">
        <v>63</v>
      </c>
      <c r="H161" s="11">
        <v>8.8000000000000007</v>
      </c>
      <c r="I161" s="11">
        <f t="shared" si="10"/>
        <v>7.1590909090909083</v>
      </c>
    </row>
    <row r="162" spans="1:9" x14ac:dyDescent="0.3">
      <c r="A162" s="11" t="s">
        <v>49</v>
      </c>
      <c r="B162" s="11" t="s">
        <v>34</v>
      </c>
      <c r="C162" s="29">
        <v>26</v>
      </c>
      <c r="D162" s="29">
        <v>2</v>
      </c>
      <c r="E162" s="29">
        <v>2</v>
      </c>
      <c r="F162" s="11">
        <v>1.89</v>
      </c>
      <c r="G162" s="11">
        <v>116.2</v>
      </c>
      <c r="H162" s="11">
        <v>8.8000000000000007</v>
      </c>
      <c r="I162" s="11">
        <f t="shared" si="10"/>
        <v>13.204545454545453</v>
      </c>
    </row>
    <row r="163" spans="1:9" x14ac:dyDescent="0.3">
      <c r="A163" s="11" t="s">
        <v>49</v>
      </c>
      <c r="B163" s="11" t="s">
        <v>35</v>
      </c>
      <c r="C163" s="29">
        <v>26</v>
      </c>
      <c r="D163" s="29">
        <v>2</v>
      </c>
      <c r="E163" s="29">
        <v>2</v>
      </c>
      <c r="F163" s="11">
        <v>1.89</v>
      </c>
      <c r="G163" s="11">
        <v>121.9</v>
      </c>
      <c r="H163" s="11">
        <v>8.8000000000000007</v>
      </c>
      <c r="I163" s="11">
        <f t="shared" si="10"/>
        <v>13.852272727272727</v>
      </c>
    </row>
    <row r="164" spans="1:9" x14ac:dyDescent="0.3">
      <c r="A164" s="11" t="s">
        <v>49</v>
      </c>
      <c r="B164" s="11" t="s">
        <v>33</v>
      </c>
      <c r="C164" s="29">
        <v>26</v>
      </c>
      <c r="D164" s="29">
        <v>3</v>
      </c>
      <c r="E164" s="29">
        <v>2</v>
      </c>
      <c r="F164" s="11">
        <v>1.89</v>
      </c>
      <c r="G164" s="11">
        <v>80.599999999999994</v>
      </c>
      <c r="H164" s="11">
        <v>8.8000000000000007</v>
      </c>
      <c r="I164" s="11">
        <f t="shared" si="10"/>
        <v>9.1590909090909083</v>
      </c>
    </row>
    <row r="165" spans="1:9" x14ac:dyDescent="0.3">
      <c r="A165" s="11" t="s">
        <v>49</v>
      </c>
      <c r="B165" s="11" t="s">
        <v>34</v>
      </c>
      <c r="C165" s="29">
        <v>26</v>
      </c>
      <c r="D165" s="29">
        <v>3</v>
      </c>
      <c r="E165" s="29">
        <v>2</v>
      </c>
      <c r="F165" s="11">
        <v>1.89</v>
      </c>
      <c r="G165" s="11">
        <v>146.69999999999999</v>
      </c>
      <c r="H165" s="11">
        <v>8.8000000000000007</v>
      </c>
      <c r="I165" s="11">
        <f t="shared" si="10"/>
        <v>16.670454545454543</v>
      </c>
    </row>
    <row r="166" spans="1:9" x14ac:dyDescent="0.3">
      <c r="A166" s="11" t="s">
        <v>49</v>
      </c>
      <c r="B166" s="11" t="s">
        <v>35</v>
      </c>
      <c r="C166" s="29">
        <v>26</v>
      </c>
      <c r="D166" s="29">
        <v>3</v>
      </c>
      <c r="E166" s="29">
        <v>2</v>
      </c>
      <c r="F166" s="11">
        <v>1.89</v>
      </c>
      <c r="G166" s="11">
        <v>154.9</v>
      </c>
      <c r="H166" s="11">
        <v>8.8000000000000007</v>
      </c>
      <c r="I166" s="11">
        <f t="shared" si="10"/>
        <v>17.602272727272727</v>
      </c>
    </row>
    <row r="167" spans="1:9" x14ac:dyDescent="0.3">
      <c r="A167" s="11" t="s">
        <v>49</v>
      </c>
      <c r="B167" s="11" t="s">
        <v>33</v>
      </c>
      <c r="C167" s="29">
        <v>26</v>
      </c>
      <c r="D167" s="29">
        <v>4</v>
      </c>
      <c r="E167" s="29">
        <v>2</v>
      </c>
      <c r="F167" s="11">
        <v>1.89</v>
      </c>
      <c r="G167" s="11">
        <v>86.4</v>
      </c>
      <c r="H167" s="11">
        <v>8.8000000000000007</v>
      </c>
      <c r="I167" s="11">
        <f t="shared" si="10"/>
        <v>9.8181818181818183</v>
      </c>
    </row>
    <row r="168" spans="1:9" x14ac:dyDescent="0.3">
      <c r="A168" s="11" t="s">
        <v>49</v>
      </c>
      <c r="B168" s="11" t="s">
        <v>34</v>
      </c>
      <c r="C168" s="29">
        <v>26</v>
      </c>
      <c r="D168" s="29">
        <v>4</v>
      </c>
      <c r="E168" s="29">
        <v>2</v>
      </c>
      <c r="F168" s="11">
        <v>1.89</v>
      </c>
      <c r="G168" s="11">
        <v>151.19999999999999</v>
      </c>
      <c r="H168" s="11">
        <v>8.8000000000000007</v>
      </c>
      <c r="I168" s="11">
        <f t="shared" si="10"/>
        <v>17.18181818181818</v>
      </c>
    </row>
    <row r="169" spans="1:9" x14ac:dyDescent="0.3">
      <c r="A169" s="11" t="s">
        <v>49</v>
      </c>
      <c r="B169" s="11" t="s">
        <v>35</v>
      </c>
      <c r="C169" s="29">
        <v>26</v>
      </c>
      <c r="D169" s="29">
        <v>4</v>
      </c>
      <c r="E169" s="29">
        <v>2</v>
      </c>
      <c r="F169" s="11">
        <v>1.89</v>
      </c>
      <c r="G169" s="11">
        <v>157.1</v>
      </c>
      <c r="H169" s="11">
        <v>8.8000000000000007</v>
      </c>
      <c r="I169" s="11">
        <f t="shared" si="10"/>
        <v>17.852272727272727</v>
      </c>
    </row>
    <row r="170" spans="1:9" x14ac:dyDescent="0.3">
      <c r="A170" s="11" t="s">
        <v>49</v>
      </c>
      <c r="B170" s="11" t="s">
        <v>33</v>
      </c>
      <c r="C170" s="29">
        <v>26</v>
      </c>
      <c r="D170" s="29">
        <v>1</v>
      </c>
      <c r="E170" s="29">
        <v>3</v>
      </c>
      <c r="F170" s="11">
        <v>3</v>
      </c>
      <c r="G170" s="11">
        <v>12</v>
      </c>
      <c r="H170" s="11">
        <v>8.8000000000000007</v>
      </c>
      <c r="I170" s="11">
        <f>G170/H170</f>
        <v>1.3636363636363635</v>
      </c>
    </row>
    <row r="171" spans="1:9" x14ac:dyDescent="0.3">
      <c r="A171" s="11" t="s">
        <v>49</v>
      </c>
      <c r="B171" s="11" t="s">
        <v>34</v>
      </c>
      <c r="C171" s="29">
        <v>26</v>
      </c>
      <c r="D171" s="29">
        <v>1</v>
      </c>
      <c r="E171" s="29">
        <v>3</v>
      </c>
      <c r="F171" s="11">
        <v>3</v>
      </c>
      <c r="G171" s="11">
        <v>36.6</v>
      </c>
      <c r="H171" s="11">
        <v>8.8000000000000007</v>
      </c>
      <c r="I171" s="11">
        <f t="shared" ref="I171:I181" si="11">G171/H171</f>
        <v>4.1590909090909092</v>
      </c>
    </row>
    <row r="172" spans="1:9" x14ac:dyDescent="0.3">
      <c r="A172" s="11" t="s">
        <v>49</v>
      </c>
      <c r="B172" s="11" t="s">
        <v>35</v>
      </c>
      <c r="C172" s="29">
        <v>26</v>
      </c>
      <c r="D172" s="29">
        <v>1</v>
      </c>
      <c r="E172" s="29">
        <v>3</v>
      </c>
      <c r="F172" s="11">
        <v>3</v>
      </c>
      <c r="G172" s="11">
        <v>49.8</v>
      </c>
      <c r="H172" s="11">
        <v>8.8000000000000007</v>
      </c>
      <c r="I172" s="11">
        <f t="shared" si="11"/>
        <v>5.6590909090909083</v>
      </c>
    </row>
    <row r="173" spans="1:9" x14ac:dyDescent="0.3">
      <c r="A173" s="11" t="s">
        <v>49</v>
      </c>
      <c r="B173" s="11" t="s">
        <v>33</v>
      </c>
      <c r="C173" s="29">
        <v>26</v>
      </c>
      <c r="D173" s="29">
        <v>2</v>
      </c>
      <c r="E173" s="29">
        <v>3</v>
      </c>
      <c r="F173" s="11">
        <v>3</v>
      </c>
      <c r="G173" s="11">
        <v>20.399999999999999</v>
      </c>
      <c r="H173" s="11">
        <v>8.8000000000000007</v>
      </c>
      <c r="I173" s="11">
        <f t="shared" si="11"/>
        <v>2.3181818181818179</v>
      </c>
    </row>
    <row r="174" spans="1:9" x14ac:dyDescent="0.3">
      <c r="A174" s="11" t="s">
        <v>49</v>
      </c>
      <c r="B174" s="11" t="s">
        <v>34</v>
      </c>
      <c r="C174" s="29">
        <v>26</v>
      </c>
      <c r="D174" s="29">
        <v>2</v>
      </c>
      <c r="E174" s="29">
        <v>3</v>
      </c>
      <c r="F174" s="11">
        <v>3</v>
      </c>
      <c r="G174" s="11">
        <v>61.6</v>
      </c>
      <c r="H174" s="11">
        <v>8.8000000000000007</v>
      </c>
      <c r="I174" s="11">
        <f t="shared" si="11"/>
        <v>7</v>
      </c>
    </row>
    <row r="175" spans="1:9" x14ac:dyDescent="0.3">
      <c r="A175" s="11" t="s">
        <v>49</v>
      </c>
      <c r="B175" s="11" t="s">
        <v>35</v>
      </c>
      <c r="C175" s="29">
        <v>26</v>
      </c>
      <c r="D175" s="29">
        <v>2</v>
      </c>
      <c r="E175" s="29">
        <v>3</v>
      </c>
      <c r="F175" s="11">
        <v>3</v>
      </c>
      <c r="G175" s="11">
        <v>86.1</v>
      </c>
      <c r="H175" s="11">
        <v>8.8000000000000007</v>
      </c>
      <c r="I175" s="11">
        <f t="shared" si="11"/>
        <v>9.7840909090909083</v>
      </c>
    </row>
    <row r="176" spans="1:9" x14ac:dyDescent="0.3">
      <c r="A176" s="11" t="s">
        <v>49</v>
      </c>
      <c r="B176" s="11" t="s">
        <v>33</v>
      </c>
      <c r="C176" s="29">
        <v>26</v>
      </c>
      <c r="D176" s="29">
        <v>3</v>
      </c>
      <c r="E176" s="29">
        <v>3</v>
      </c>
      <c r="F176" s="11">
        <v>3</v>
      </c>
      <c r="G176" s="11">
        <v>22.1</v>
      </c>
      <c r="H176" s="11">
        <v>8.8000000000000007</v>
      </c>
      <c r="I176" s="11">
        <f t="shared" si="11"/>
        <v>2.5113636363636362</v>
      </c>
    </row>
    <row r="177" spans="1:9" x14ac:dyDescent="0.3">
      <c r="A177" s="11" t="s">
        <v>49</v>
      </c>
      <c r="B177" s="11" t="s">
        <v>34</v>
      </c>
      <c r="C177" s="29">
        <v>26</v>
      </c>
      <c r="D177" s="29">
        <v>3</v>
      </c>
      <c r="E177" s="29">
        <v>3</v>
      </c>
      <c r="F177" s="11">
        <v>3</v>
      </c>
      <c r="G177" s="11">
        <v>68.3</v>
      </c>
      <c r="H177" s="11">
        <v>8.8000000000000007</v>
      </c>
      <c r="I177" s="11">
        <f t="shared" si="11"/>
        <v>7.7613636363636358</v>
      </c>
    </row>
    <row r="178" spans="1:9" x14ac:dyDescent="0.3">
      <c r="A178" s="11" t="s">
        <v>49</v>
      </c>
      <c r="B178" s="11" t="s">
        <v>35</v>
      </c>
      <c r="C178" s="29">
        <v>26</v>
      </c>
      <c r="D178" s="29">
        <v>3</v>
      </c>
      <c r="E178" s="29">
        <v>3</v>
      </c>
      <c r="F178" s="11">
        <v>3</v>
      </c>
      <c r="G178" s="11">
        <v>98.5</v>
      </c>
      <c r="H178" s="11">
        <v>8.8000000000000007</v>
      </c>
      <c r="I178" s="11">
        <f t="shared" si="11"/>
        <v>11.193181818181817</v>
      </c>
    </row>
    <row r="179" spans="1:9" x14ac:dyDescent="0.3">
      <c r="A179" s="11" t="s">
        <v>49</v>
      </c>
      <c r="B179" s="11" t="s">
        <v>33</v>
      </c>
      <c r="C179" s="29">
        <v>26</v>
      </c>
      <c r="D179" s="29">
        <v>4</v>
      </c>
      <c r="E179" s="29">
        <v>3</v>
      </c>
      <c r="F179" s="11">
        <v>3</v>
      </c>
      <c r="G179" s="11">
        <v>28</v>
      </c>
      <c r="H179" s="11">
        <v>8.8000000000000007</v>
      </c>
      <c r="I179" s="11">
        <f t="shared" si="11"/>
        <v>3.1818181818181817</v>
      </c>
    </row>
    <row r="180" spans="1:9" x14ac:dyDescent="0.3">
      <c r="A180" s="11" t="s">
        <v>49</v>
      </c>
      <c r="B180" s="11" t="s">
        <v>34</v>
      </c>
      <c r="C180" s="29">
        <v>26</v>
      </c>
      <c r="D180" s="29">
        <v>4</v>
      </c>
      <c r="E180" s="29">
        <v>3</v>
      </c>
      <c r="F180" s="11">
        <v>3</v>
      </c>
      <c r="G180" s="11">
        <v>74</v>
      </c>
      <c r="H180" s="11">
        <v>8.8000000000000007</v>
      </c>
      <c r="I180" s="11">
        <f t="shared" si="11"/>
        <v>8.4090909090909083</v>
      </c>
    </row>
    <row r="181" spans="1:9" x14ac:dyDescent="0.3">
      <c r="A181" s="11" t="s">
        <v>49</v>
      </c>
      <c r="B181" s="11" t="s">
        <v>35</v>
      </c>
      <c r="C181" s="29">
        <v>26</v>
      </c>
      <c r="D181" s="29">
        <v>4</v>
      </c>
      <c r="E181" s="29">
        <v>3</v>
      </c>
      <c r="F181" s="11">
        <v>3</v>
      </c>
      <c r="G181" s="11">
        <v>104.5</v>
      </c>
      <c r="H181" s="11">
        <v>8.8000000000000007</v>
      </c>
      <c r="I181" s="11">
        <f t="shared" si="11"/>
        <v>11.874999999999998</v>
      </c>
    </row>
    <row r="182" spans="1:9" x14ac:dyDescent="0.3">
      <c r="A182" s="11" t="s">
        <v>49</v>
      </c>
      <c r="B182" s="11" t="s">
        <v>33</v>
      </c>
      <c r="C182" s="29">
        <v>26</v>
      </c>
      <c r="D182" s="29">
        <v>1</v>
      </c>
      <c r="E182" s="29">
        <v>4</v>
      </c>
      <c r="F182" s="11">
        <v>3.8</v>
      </c>
      <c r="G182" s="11">
        <v>3.5</v>
      </c>
      <c r="H182" s="11">
        <v>8.8000000000000007</v>
      </c>
      <c r="I182" s="11">
        <f>G182/H182</f>
        <v>0.39772727272727271</v>
      </c>
    </row>
    <row r="183" spans="1:9" x14ac:dyDescent="0.3">
      <c r="A183" s="11" t="s">
        <v>49</v>
      </c>
      <c r="B183" s="11" t="s">
        <v>34</v>
      </c>
      <c r="C183" s="29">
        <v>26</v>
      </c>
      <c r="D183" s="29">
        <v>1</v>
      </c>
      <c r="E183" s="29">
        <v>4</v>
      </c>
      <c r="F183" s="11">
        <v>3.85</v>
      </c>
      <c r="G183" s="11">
        <v>18.8</v>
      </c>
      <c r="H183" s="11">
        <v>8.8000000000000007</v>
      </c>
      <c r="I183" s="11">
        <f t="shared" ref="I183:I193" si="12">G183/H183</f>
        <v>2.1363636363636362</v>
      </c>
    </row>
    <row r="184" spans="1:9" x14ac:dyDescent="0.3">
      <c r="A184" s="11" t="s">
        <v>49</v>
      </c>
      <c r="B184" s="11" t="s">
        <v>35</v>
      </c>
      <c r="C184" s="29">
        <v>26</v>
      </c>
      <c r="D184" s="29">
        <v>1</v>
      </c>
      <c r="E184" s="29">
        <v>4</v>
      </c>
      <c r="F184" s="11">
        <v>3.85</v>
      </c>
      <c r="G184" s="11">
        <v>21.5</v>
      </c>
      <c r="H184" s="11">
        <v>8.8000000000000007</v>
      </c>
      <c r="I184" s="11">
        <f t="shared" si="12"/>
        <v>2.4431818181818179</v>
      </c>
    </row>
    <row r="185" spans="1:9" x14ac:dyDescent="0.3">
      <c r="A185" s="11" t="s">
        <v>49</v>
      </c>
      <c r="B185" s="11" t="s">
        <v>33</v>
      </c>
      <c r="C185" s="29">
        <v>26</v>
      </c>
      <c r="D185" s="29">
        <v>2</v>
      </c>
      <c r="E185" s="29">
        <v>4</v>
      </c>
      <c r="F185" s="11">
        <v>3.85</v>
      </c>
      <c r="G185" s="11">
        <v>6</v>
      </c>
      <c r="H185" s="11">
        <v>8.8000000000000007</v>
      </c>
      <c r="I185" s="11">
        <f t="shared" si="12"/>
        <v>0.68181818181818177</v>
      </c>
    </row>
    <row r="186" spans="1:9" x14ac:dyDescent="0.3">
      <c r="A186" s="11" t="s">
        <v>49</v>
      </c>
      <c r="B186" s="11" t="s">
        <v>34</v>
      </c>
      <c r="C186" s="29">
        <v>26</v>
      </c>
      <c r="D186" s="29">
        <v>2</v>
      </c>
      <c r="E186" s="29">
        <v>4</v>
      </c>
      <c r="F186" s="11">
        <v>3.85</v>
      </c>
      <c r="G186" s="11">
        <v>31.2</v>
      </c>
      <c r="H186" s="11">
        <v>8.8000000000000007</v>
      </c>
      <c r="I186" s="11">
        <f t="shared" si="12"/>
        <v>3.545454545454545</v>
      </c>
    </row>
    <row r="187" spans="1:9" x14ac:dyDescent="0.3">
      <c r="A187" s="11" t="s">
        <v>49</v>
      </c>
      <c r="B187" s="11" t="s">
        <v>35</v>
      </c>
      <c r="C187" s="29">
        <v>26</v>
      </c>
      <c r="D187" s="29">
        <v>2</v>
      </c>
      <c r="E187" s="29">
        <v>4</v>
      </c>
      <c r="F187" s="11">
        <v>3.86</v>
      </c>
      <c r="G187" s="11">
        <v>36.200000000000003</v>
      </c>
      <c r="H187" s="11">
        <v>8.8000000000000007</v>
      </c>
      <c r="I187" s="11">
        <f t="shared" si="12"/>
        <v>4.1136363636363633</v>
      </c>
    </row>
    <row r="188" spans="1:9" x14ac:dyDescent="0.3">
      <c r="A188" s="11" t="s">
        <v>49</v>
      </c>
      <c r="B188" s="11" t="s">
        <v>33</v>
      </c>
      <c r="C188" s="29">
        <v>26</v>
      </c>
      <c r="D188" s="29">
        <v>3</v>
      </c>
      <c r="E188" s="29">
        <v>4</v>
      </c>
      <c r="F188" s="11">
        <v>3.84</v>
      </c>
      <c r="G188" s="11">
        <v>7.6</v>
      </c>
      <c r="H188" s="11">
        <v>8.8000000000000007</v>
      </c>
      <c r="I188" s="11">
        <f t="shared" si="12"/>
        <v>0.86363636363636354</v>
      </c>
    </row>
    <row r="189" spans="1:9" x14ac:dyDescent="0.3">
      <c r="A189" s="11" t="s">
        <v>49</v>
      </c>
      <c r="B189" s="11" t="s">
        <v>34</v>
      </c>
      <c r="C189" s="29">
        <v>26</v>
      </c>
      <c r="D189" s="29">
        <v>3</v>
      </c>
      <c r="E189" s="29">
        <v>4</v>
      </c>
      <c r="F189" s="11">
        <v>3.86</v>
      </c>
      <c r="G189" s="11">
        <v>36.6</v>
      </c>
      <c r="H189" s="11">
        <v>8.8000000000000007</v>
      </c>
      <c r="I189" s="11">
        <f t="shared" si="12"/>
        <v>4.1590909090909092</v>
      </c>
    </row>
    <row r="190" spans="1:9" x14ac:dyDescent="0.3">
      <c r="A190" s="11" t="s">
        <v>49</v>
      </c>
      <c r="B190" s="11" t="s">
        <v>35</v>
      </c>
      <c r="C190" s="29">
        <v>26</v>
      </c>
      <c r="D190" s="29">
        <v>3</v>
      </c>
      <c r="E190" s="29">
        <v>4</v>
      </c>
      <c r="F190" s="11">
        <v>3.85</v>
      </c>
      <c r="G190" s="11">
        <v>42.3</v>
      </c>
      <c r="H190" s="11">
        <v>8.8000000000000007</v>
      </c>
      <c r="I190" s="11">
        <f t="shared" si="12"/>
        <v>4.8068181818181808</v>
      </c>
    </row>
    <row r="191" spans="1:9" x14ac:dyDescent="0.3">
      <c r="A191" s="11" t="s">
        <v>49</v>
      </c>
      <c r="B191" s="11" t="s">
        <v>33</v>
      </c>
      <c r="C191" s="29">
        <v>26</v>
      </c>
      <c r="D191" s="29">
        <v>4</v>
      </c>
      <c r="E191" s="29">
        <v>4</v>
      </c>
      <c r="F191" s="11">
        <v>3.85</v>
      </c>
      <c r="G191" s="11">
        <v>6.7</v>
      </c>
      <c r="H191" s="11">
        <v>8.8000000000000007</v>
      </c>
      <c r="I191" s="11">
        <f t="shared" si="12"/>
        <v>0.76136363636363635</v>
      </c>
    </row>
    <row r="192" spans="1:9" x14ac:dyDescent="0.3">
      <c r="A192" s="11" t="s">
        <v>49</v>
      </c>
      <c r="B192" s="11" t="s">
        <v>34</v>
      </c>
      <c r="C192" s="29">
        <v>26</v>
      </c>
      <c r="D192" s="29">
        <v>4</v>
      </c>
      <c r="E192" s="29">
        <v>4</v>
      </c>
      <c r="F192" s="11">
        <v>3.85</v>
      </c>
      <c r="G192" s="11">
        <v>42.1</v>
      </c>
      <c r="H192" s="11">
        <v>8.8000000000000007</v>
      </c>
      <c r="I192" s="11">
        <f t="shared" si="12"/>
        <v>4.7840909090909092</v>
      </c>
    </row>
    <row r="193" spans="1:9" x14ac:dyDescent="0.3">
      <c r="A193" s="11" t="s">
        <v>49</v>
      </c>
      <c r="B193" s="11" t="s">
        <v>35</v>
      </c>
      <c r="C193" s="29">
        <v>26</v>
      </c>
      <c r="D193" s="29">
        <v>4</v>
      </c>
      <c r="E193" s="29">
        <v>4</v>
      </c>
      <c r="F193" s="11">
        <v>3.86</v>
      </c>
      <c r="G193" s="11">
        <v>46.7</v>
      </c>
      <c r="H193" s="11">
        <v>8.8000000000000007</v>
      </c>
      <c r="I193" s="11">
        <f t="shared" si="12"/>
        <v>5.3068181818181817</v>
      </c>
    </row>
    <row r="194" spans="1:9" x14ac:dyDescent="0.3">
      <c r="A194" s="11" t="s">
        <v>103</v>
      </c>
      <c r="B194" s="11" t="s">
        <v>33</v>
      </c>
      <c r="C194" s="29">
        <v>26</v>
      </c>
      <c r="D194" s="29">
        <v>1</v>
      </c>
      <c r="E194" s="29">
        <v>1</v>
      </c>
      <c r="F194">
        <v>1.95</v>
      </c>
      <c r="G194">
        <v>5.2</v>
      </c>
      <c r="H194" s="11">
        <v>8.8000000000000007</v>
      </c>
      <c r="I194" s="11">
        <f>G194/H194</f>
        <v>0.59090909090909083</v>
      </c>
    </row>
    <row r="195" spans="1:9" x14ac:dyDescent="0.3">
      <c r="A195" s="11" t="s">
        <v>103</v>
      </c>
      <c r="B195" s="11" t="s">
        <v>34</v>
      </c>
      <c r="C195" s="29">
        <v>26</v>
      </c>
      <c r="D195" s="29">
        <v>1</v>
      </c>
      <c r="E195" s="29">
        <v>1</v>
      </c>
      <c r="F195">
        <v>1.95</v>
      </c>
      <c r="G195">
        <v>14</v>
      </c>
      <c r="H195" s="11">
        <v>8.8000000000000007</v>
      </c>
      <c r="I195" s="11">
        <f t="shared" ref="I195:I205" si="13">G195/H195</f>
        <v>1.5909090909090908</v>
      </c>
    </row>
    <row r="196" spans="1:9" x14ac:dyDescent="0.3">
      <c r="A196" s="11" t="s">
        <v>103</v>
      </c>
      <c r="B196" s="11" t="s">
        <v>35</v>
      </c>
      <c r="C196" s="29">
        <v>26</v>
      </c>
      <c r="D196" s="29">
        <v>1</v>
      </c>
      <c r="E196" s="29">
        <v>1</v>
      </c>
      <c r="F196">
        <v>1.95</v>
      </c>
      <c r="G196">
        <v>16.399999999999999</v>
      </c>
      <c r="H196" s="11">
        <v>8.8000000000000007</v>
      </c>
      <c r="I196" s="11">
        <f t="shared" si="13"/>
        <v>1.8636363636363633</v>
      </c>
    </row>
    <row r="197" spans="1:9" x14ac:dyDescent="0.3">
      <c r="A197" s="11" t="s">
        <v>103</v>
      </c>
      <c r="B197" s="11" t="s">
        <v>33</v>
      </c>
      <c r="C197" s="29">
        <v>26</v>
      </c>
      <c r="D197" s="29">
        <v>2</v>
      </c>
      <c r="E197" s="29">
        <v>1</v>
      </c>
      <c r="F197">
        <v>1.95</v>
      </c>
      <c r="G197">
        <v>9.1999999999999993</v>
      </c>
      <c r="H197" s="11">
        <v>8.8000000000000007</v>
      </c>
      <c r="I197" s="11">
        <f t="shared" si="13"/>
        <v>1.0454545454545452</v>
      </c>
    </row>
    <row r="198" spans="1:9" x14ac:dyDescent="0.3">
      <c r="A198" s="11" t="s">
        <v>103</v>
      </c>
      <c r="B198" s="11" t="s">
        <v>34</v>
      </c>
      <c r="C198" s="29">
        <v>26</v>
      </c>
      <c r="D198" s="29">
        <v>2</v>
      </c>
      <c r="E198" s="29">
        <v>1</v>
      </c>
      <c r="F198">
        <v>1.95</v>
      </c>
      <c r="G198">
        <v>21.1</v>
      </c>
      <c r="H198" s="11">
        <v>8.8000000000000007</v>
      </c>
      <c r="I198" s="11">
        <f t="shared" si="13"/>
        <v>2.3977272727272725</v>
      </c>
    </row>
    <row r="199" spans="1:9" x14ac:dyDescent="0.3">
      <c r="A199" s="11" t="s">
        <v>103</v>
      </c>
      <c r="B199" s="11" t="s">
        <v>35</v>
      </c>
      <c r="C199" s="29">
        <v>26</v>
      </c>
      <c r="D199" s="29">
        <v>2</v>
      </c>
      <c r="E199" s="29">
        <v>1</v>
      </c>
      <c r="F199">
        <v>1.95</v>
      </c>
      <c r="G199">
        <v>28.5</v>
      </c>
      <c r="H199" s="11">
        <v>8.8000000000000007</v>
      </c>
      <c r="I199" s="11">
        <f t="shared" si="13"/>
        <v>3.2386363636363633</v>
      </c>
    </row>
    <row r="200" spans="1:9" x14ac:dyDescent="0.3">
      <c r="A200" s="11" t="s">
        <v>103</v>
      </c>
      <c r="B200" s="11" t="s">
        <v>33</v>
      </c>
      <c r="C200" s="29">
        <v>26</v>
      </c>
      <c r="D200" s="29">
        <v>3</v>
      </c>
      <c r="E200" s="29">
        <v>1</v>
      </c>
      <c r="F200">
        <v>1.95</v>
      </c>
      <c r="G200">
        <v>10.3</v>
      </c>
      <c r="H200" s="11">
        <v>8.8000000000000007</v>
      </c>
      <c r="I200" s="11">
        <f t="shared" si="13"/>
        <v>1.1704545454545454</v>
      </c>
    </row>
    <row r="201" spans="1:9" x14ac:dyDescent="0.3">
      <c r="A201" s="11" t="s">
        <v>103</v>
      </c>
      <c r="B201" s="11" t="s">
        <v>34</v>
      </c>
      <c r="C201" s="29">
        <v>26</v>
      </c>
      <c r="D201" s="29">
        <v>3</v>
      </c>
      <c r="E201" s="29">
        <v>1</v>
      </c>
      <c r="F201">
        <v>1.95</v>
      </c>
      <c r="G201">
        <v>32.5</v>
      </c>
      <c r="H201" s="11">
        <v>8.8000000000000007</v>
      </c>
      <c r="I201" s="11">
        <f t="shared" si="13"/>
        <v>3.6931818181818179</v>
      </c>
    </row>
    <row r="202" spans="1:9" x14ac:dyDescent="0.3">
      <c r="A202" s="11" t="s">
        <v>103</v>
      </c>
      <c r="B202" s="11" t="s">
        <v>35</v>
      </c>
      <c r="C202" s="29">
        <v>26</v>
      </c>
      <c r="D202" s="29">
        <v>3</v>
      </c>
      <c r="E202" s="29">
        <v>1</v>
      </c>
      <c r="F202">
        <v>1.95</v>
      </c>
      <c r="G202">
        <v>34.200000000000003</v>
      </c>
      <c r="H202" s="11">
        <v>8.8000000000000007</v>
      </c>
      <c r="I202" s="11">
        <f t="shared" si="13"/>
        <v>3.8863636363636362</v>
      </c>
    </row>
    <row r="203" spans="1:9" x14ac:dyDescent="0.3">
      <c r="A203" s="11" t="s">
        <v>103</v>
      </c>
      <c r="B203" s="11" t="s">
        <v>33</v>
      </c>
      <c r="C203" s="29">
        <v>26</v>
      </c>
      <c r="D203" s="29">
        <v>4</v>
      </c>
      <c r="E203" s="29">
        <v>1</v>
      </c>
      <c r="F203">
        <v>1.95</v>
      </c>
      <c r="G203">
        <v>13.3</v>
      </c>
      <c r="H203" s="11">
        <v>8.8000000000000007</v>
      </c>
      <c r="I203" s="11">
        <f t="shared" si="13"/>
        <v>1.5113636363636362</v>
      </c>
    </row>
    <row r="204" spans="1:9" x14ac:dyDescent="0.3">
      <c r="A204" s="11" t="s">
        <v>103</v>
      </c>
      <c r="B204" s="11" t="s">
        <v>34</v>
      </c>
      <c r="C204" s="29">
        <v>26</v>
      </c>
      <c r="D204" s="29">
        <v>4</v>
      </c>
      <c r="E204" s="29">
        <v>1</v>
      </c>
      <c r="F204">
        <v>1.95</v>
      </c>
      <c r="G204">
        <v>37.200000000000003</v>
      </c>
      <c r="H204" s="11">
        <v>8.8000000000000007</v>
      </c>
      <c r="I204" s="11">
        <f t="shared" si="13"/>
        <v>4.2272727272727275</v>
      </c>
    </row>
    <row r="205" spans="1:9" x14ac:dyDescent="0.3">
      <c r="A205" s="11" t="s">
        <v>103</v>
      </c>
      <c r="B205" s="11" t="s">
        <v>35</v>
      </c>
      <c r="C205" s="29">
        <v>26</v>
      </c>
      <c r="D205" s="29">
        <v>4</v>
      </c>
      <c r="E205" s="29">
        <v>1</v>
      </c>
      <c r="F205">
        <v>1.95</v>
      </c>
      <c r="G205">
        <v>37.200000000000003</v>
      </c>
      <c r="H205" s="11">
        <v>8.8000000000000007</v>
      </c>
      <c r="I205" s="11">
        <f t="shared" si="13"/>
        <v>4.2272727272727275</v>
      </c>
    </row>
    <row r="206" spans="1:9" x14ac:dyDescent="0.3">
      <c r="A206" s="11" t="s">
        <v>103</v>
      </c>
      <c r="B206" s="11" t="s">
        <v>33</v>
      </c>
      <c r="C206" s="29">
        <v>26</v>
      </c>
      <c r="D206" s="29">
        <v>1</v>
      </c>
      <c r="E206" s="29">
        <v>2</v>
      </c>
      <c r="F206">
        <v>1.88</v>
      </c>
      <c r="G206">
        <v>19.8</v>
      </c>
      <c r="H206" s="11">
        <v>8.8000000000000007</v>
      </c>
      <c r="I206" s="11">
        <f>G206/H206</f>
        <v>2.25</v>
      </c>
    </row>
    <row r="207" spans="1:9" x14ac:dyDescent="0.3">
      <c r="A207" s="11" t="s">
        <v>103</v>
      </c>
      <c r="B207" s="11" t="s">
        <v>34</v>
      </c>
      <c r="C207" s="29">
        <v>26</v>
      </c>
      <c r="D207" s="29">
        <v>1</v>
      </c>
      <c r="E207" s="29">
        <v>2</v>
      </c>
      <c r="F207">
        <v>1.89</v>
      </c>
      <c r="G207">
        <v>65.900000000000006</v>
      </c>
      <c r="H207" s="11">
        <v>8.8000000000000007</v>
      </c>
      <c r="I207" s="11">
        <f t="shared" ref="I207:I217" si="14">G207/H207</f>
        <v>7.4886363636363633</v>
      </c>
    </row>
    <row r="208" spans="1:9" x14ac:dyDescent="0.3">
      <c r="A208" s="11" t="s">
        <v>103</v>
      </c>
      <c r="B208" s="11" t="s">
        <v>35</v>
      </c>
      <c r="C208" s="29">
        <v>26</v>
      </c>
      <c r="D208" s="29">
        <v>1</v>
      </c>
      <c r="E208" s="29">
        <v>2</v>
      </c>
      <c r="F208">
        <v>1.89</v>
      </c>
      <c r="G208">
        <v>66.2</v>
      </c>
      <c r="H208" s="11">
        <v>8.8000000000000007</v>
      </c>
      <c r="I208" s="11">
        <f t="shared" si="14"/>
        <v>7.5227272727272725</v>
      </c>
    </row>
    <row r="209" spans="1:9" x14ac:dyDescent="0.3">
      <c r="A209" s="11" t="s">
        <v>103</v>
      </c>
      <c r="B209" s="11" t="s">
        <v>33</v>
      </c>
      <c r="C209" s="29">
        <v>26</v>
      </c>
      <c r="D209" s="29">
        <v>2</v>
      </c>
      <c r="E209" s="29">
        <v>2</v>
      </c>
      <c r="F209">
        <v>1.89</v>
      </c>
      <c r="G209">
        <v>35.6</v>
      </c>
      <c r="H209" s="11">
        <v>8.8000000000000007</v>
      </c>
      <c r="I209" s="11">
        <f t="shared" si="14"/>
        <v>4.045454545454545</v>
      </c>
    </row>
    <row r="210" spans="1:9" x14ac:dyDescent="0.3">
      <c r="A210" s="11" t="s">
        <v>103</v>
      </c>
      <c r="B210" s="11" t="s">
        <v>34</v>
      </c>
      <c r="C210" s="29">
        <v>26</v>
      </c>
      <c r="D210" s="29">
        <v>2</v>
      </c>
      <c r="E210" s="29">
        <v>2</v>
      </c>
      <c r="F210">
        <v>1.89</v>
      </c>
      <c r="G210">
        <v>112.5</v>
      </c>
      <c r="H210" s="11">
        <v>8.8000000000000007</v>
      </c>
      <c r="I210" s="11">
        <f t="shared" si="14"/>
        <v>12.784090909090908</v>
      </c>
    </row>
    <row r="211" spans="1:9" x14ac:dyDescent="0.3">
      <c r="A211" s="11" t="s">
        <v>103</v>
      </c>
      <c r="B211" s="11" t="s">
        <v>35</v>
      </c>
      <c r="C211" s="29">
        <v>26</v>
      </c>
      <c r="D211" s="29">
        <v>2</v>
      </c>
      <c r="E211" s="29">
        <v>2</v>
      </c>
      <c r="F211">
        <v>1.89</v>
      </c>
      <c r="G211">
        <v>127.6</v>
      </c>
      <c r="H211" s="11">
        <v>8.8000000000000007</v>
      </c>
      <c r="I211" s="11">
        <f t="shared" si="14"/>
        <v>14.499999999999998</v>
      </c>
    </row>
    <row r="212" spans="1:9" x14ac:dyDescent="0.3">
      <c r="A212" s="11" t="s">
        <v>103</v>
      </c>
      <c r="B212" s="11" t="s">
        <v>33</v>
      </c>
      <c r="C212" s="29">
        <v>26</v>
      </c>
      <c r="D212" s="29">
        <v>3</v>
      </c>
      <c r="E212" s="29">
        <v>2</v>
      </c>
      <c r="F212">
        <v>1.89</v>
      </c>
      <c r="G212">
        <v>48.6</v>
      </c>
      <c r="H212" s="11">
        <v>8.8000000000000007</v>
      </c>
      <c r="I212" s="11">
        <f t="shared" si="14"/>
        <v>5.5227272727272725</v>
      </c>
    </row>
    <row r="213" spans="1:9" x14ac:dyDescent="0.3">
      <c r="A213" s="11" t="s">
        <v>103</v>
      </c>
      <c r="B213" s="11" t="s">
        <v>34</v>
      </c>
      <c r="C213" s="29">
        <v>26</v>
      </c>
      <c r="D213" s="29">
        <v>3</v>
      </c>
      <c r="E213" s="29">
        <v>2</v>
      </c>
      <c r="F213">
        <v>1.89</v>
      </c>
      <c r="G213">
        <v>134.5</v>
      </c>
      <c r="H213" s="11">
        <v>8.8000000000000007</v>
      </c>
      <c r="I213" s="11">
        <f t="shared" si="14"/>
        <v>15.284090909090908</v>
      </c>
    </row>
    <row r="214" spans="1:9" x14ac:dyDescent="0.3">
      <c r="A214" s="11" t="s">
        <v>103</v>
      </c>
      <c r="B214" s="11" t="s">
        <v>35</v>
      </c>
      <c r="C214" s="29">
        <v>26</v>
      </c>
      <c r="D214" s="29">
        <v>3</v>
      </c>
      <c r="E214" s="29">
        <v>2</v>
      </c>
      <c r="F214">
        <v>1.89</v>
      </c>
      <c r="G214">
        <v>114.5</v>
      </c>
      <c r="H214" s="11">
        <v>8.8000000000000007</v>
      </c>
      <c r="I214" s="11">
        <f t="shared" si="14"/>
        <v>13.011363636363635</v>
      </c>
    </row>
    <row r="215" spans="1:9" x14ac:dyDescent="0.3">
      <c r="A215" s="11" t="s">
        <v>103</v>
      </c>
      <c r="B215" s="11" t="s">
        <v>33</v>
      </c>
      <c r="C215" s="29">
        <v>26</v>
      </c>
      <c r="D215" s="29">
        <v>4</v>
      </c>
      <c r="E215" s="29">
        <v>2</v>
      </c>
      <c r="F215">
        <v>1.89</v>
      </c>
      <c r="G215">
        <v>35.5</v>
      </c>
      <c r="H215" s="11">
        <v>8.8000000000000007</v>
      </c>
      <c r="I215" s="11">
        <f t="shared" si="14"/>
        <v>4.0340909090909092</v>
      </c>
    </row>
    <row r="216" spans="1:9" x14ac:dyDescent="0.3">
      <c r="A216" s="11" t="s">
        <v>103</v>
      </c>
      <c r="B216" s="11" t="s">
        <v>34</v>
      </c>
      <c r="C216" s="29">
        <v>26</v>
      </c>
      <c r="D216" s="29">
        <v>4</v>
      </c>
      <c r="E216" s="29">
        <v>2</v>
      </c>
      <c r="F216">
        <v>1.89</v>
      </c>
      <c r="G216">
        <v>120.2</v>
      </c>
      <c r="H216" s="11">
        <v>8.8000000000000007</v>
      </c>
      <c r="I216" s="11">
        <f t="shared" si="14"/>
        <v>13.659090909090908</v>
      </c>
    </row>
    <row r="217" spans="1:9" x14ac:dyDescent="0.3">
      <c r="A217" s="11" t="s">
        <v>103</v>
      </c>
      <c r="B217" s="11" t="s">
        <v>35</v>
      </c>
      <c r="C217" s="29">
        <v>26</v>
      </c>
      <c r="D217" s="29">
        <v>4</v>
      </c>
      <c r="E217" s="29">
        <v>2</v>
      </c>
      <c r="F217">
        <v>1.89</v>
      </c>
      <c r="G217">
        <v>150.1</v>
      </c>
      <c r="H217" s="11">
        <v>8.8000000000000007</v>
      </c>
      <c r="I217" s="11">
        <f t="shared" si="14"/>
        <v>17.05681818181818</v>
      </c>
    </row>
    <row r="218" spans="1:9" x14ac:dyDescent="0.3">
      <c r="A218" s="11" t="s">
        <v>103</v>
      </c>
      <c r="B218" s="11" t="s">
        <v>33</v>
      </c>
      <c r="C218" s="29">
        <v>26</v>
      </c>
      <c r="D218" s="29">
        <v>1</v>
      </c>
      <c r="E218" s="29">
        <v>3</v>
      </c>
      <c r="F218">
        <v>3</v>
      </c>
      <c r="G218">
        <v>6.2</v>
      </c>
      <c r="H218" s="11">
        <v>8.8000000000000007</v>
      </c>
      <c r="I218" s="11">
        <f>G218/H218</f>
        <v>0.70454545454545447</v>
      </c>
    </row>
    <row r="219" spans="1:9" x14ac:dyDescent="0.3">
      <c r="A219" s="11" t="s">
        <v>103</v>
      </c>
      <c r="B219" s="11" t="s">
        <v>34</v>
      </c>
      <c r="C219" s="29">
        <v>26</v>
      </c>
      <c r="D219" s="29">
        <v>1</v>
      </c>
      <c r="E219" s="29">
        <v>3</v>
      </c>
      <c r="F219">
        <v>3</v>
      </c>
      <c r="G219">
        <v>46.9</v>
      </c>
      <c r="H219" s="11">
        <v>8.8000000000000007</v>
      </c>
      <c r="I219" s="11">
        <f t="shared" ref="I219:I229" si="15">G219/H219</f>
        <v>5.3295454545454541</v>
      </c>
    </row>
    <row r="220" spans="1:9" x14ac:dyDescent="0.3">
      <c r="A220" s="11" t="s">
        <v>103</v>
      </c>
      <c r="B220" s="11" t="s">
        <v>35</v>
      </c>
      <c r="C220" s="29">
        <v>26</v>
      </c>
      <c r="D220" s="29">
        <v>1</v>
      </c>
      <c r="E220" s="29">
        <v>3</v>
      </c>
      <c r="F220">
        <v>3</v>
      </c>
      <c r="G220">
        <v>50.8</v>
      </c>
      <c r="H220" s="11">
        <v>8.8000000000000007</v>
      </c>
      <c r="I220" s="11">
        <f t="shared" si="15"/>
        <v>5.7727272727272716</v>
      </c>
    </row>
    <row r="221" spans="1:9" x14ac:dyDescent="0.3">
      <c r="A221" s="11" t="s">
        <v>103</v>
      </c>
      <c r="B221" s="11" t="s">
        <v>33</v>
      </c>
      <c r="C221" s="29">
        <v>26</v>
      </c>
      <c r="D221" s="29">
        <v>2</v>
      </c>
      <c r="E221" s="29">
        <v>3</v>
      </c>
      <c r="F221">
        <v>3</v>
      </c>
      <c r="G221">
        <v>11</v>
      </c>
      <c r="H221" s="11">
        <v>8.8000000000000007</v>
      </c>
      <c r="I221" s="11">
        <f t="shared" si="15"/>
        <v>1.25</v>
      </c>
    </row>
    <row r="222" spans="1:9" x14ac:dyDescent="0.3">
      <c r="A222" s="11" t="s">
        <v>103</v>
      </c>
      <c r="B222" s="11" t="s">
        <v>34</v>
      </c>
      <c r="C222" s="29">
        <v>26</v>
      </c>
      <c r="D222" s="29">
        <v>2</v>
      </c>
      <c r="E222" s="29">
        <v>3</v>
      </c>
      <c r="F222">
        <v>3</v>
      </c>
      <c r="G222">
        <v>101.2</v>
      </c>
      <c r="H222" s="11">
        <v>8.8000000000000007</v>
      </c>
      <c r="I222" s="11">
        <f t="shared" si="15"/>
        <v>11.5</v>
      </c>
    </row>
    <row r="223" spans="1:9" x14ac:dyDescent="0.3">
      <c r="A223" s="11" t="s">
        <v>103</v>
      </c>
      <c r="B223" s="11" t="s">
        <v>35</v>
      </c>
      <c r="C223" s="29">
        <v>26</v>
      </c>
      <c r="D223" s="29">
        <v>2</v>
      </c>
      <c r="E223" s="29">
        <v>3</v>
      </c>
      <c r="F223">
        <v>3</v>
      </c>
      <c r="G223">
        <v>79.5</v>
      </c>
      <c r="H223" s="11">
        <v>8.8000000000000007</v>
      </c>
      <c r="I223" s="11">
        <f t="shared" si="15"/>
        <v>9.0340909090909083</v>
      </c>
    </row>
    <row r="224" spans="1:9" x14ac:dyDescent="0.3">
      <c r="A224" s="11" t="s">
        <v>103</v>
      </c>
      <c r="B224" s="11" t="s">
        <v>33</v>
      </c>
      <c r="C224" s="29">
        <v>26</v>
      </c>
      <c r="D224" s="29">
        <v>3</v>
      </c>
      <c r="E224" s="29">
        <v>3</v>
      </c>
      <c r="F224">
        <v>3</v>
      </c>
      <c r="G224">
        <v>18.399999999999999</v>
      </c>
      <c r="H224" s="11">
        <v>8.8000000000000007</v>
      </c>
      <c r="I224" s="11">
        <f t="shared" si="15"/>
        <v>2.0909090909090904</v>
      </c>
    </row>
    <row r="225" spans="1:9" x14ac:dyDescent="0.3">
      <c r="A225" s="11" t="s">
        <v>103</v>
      </c>
      <c r="B225" s="11" t="s">
        <v>34</v>
      </c>
      <c r="C225" s="29">
        <v>26</v>
      </c>
      <c r="D225" s="29">
        <v>3</v>
      </c>
      <c r="E225" s="29">
        <v>3</v>
      </c>
      <c r="F225">
        <v>3</v>
      </c>
      <c r="G225">
        <v>109</v>
      </c>
      <c r="H225" s="11">
        <v>8.8000000000000007</v>
      </c>
      <c r="I225" s="11">
        <f t="shared" si="15"/>
        <v>12.386363636363635</v>
      </c>
    </row>
    <row r="226" spans="1:9" x14ac:dyDescent="0.3">
      <c r="A226" s="11" t="s">
        <v>103</v>
      </c>
      <c r="B226" s="11" t="s">
        <v>35</v>
      </c>
      <c r="C226" s="29">
        <v>26</v>
      </c>
      <c r="D226" s="29">
        <v>3</v>
      </c>
      <c r="E226" s="29">
        <v>3</v>
      </c>
      <c r="F226">
        <v>3</v>
      </c>
      <c r="G226">
        <v>100.5</v>
      </c>
      <c r="H226" s="11">
        <v>8.8000000000000007</v>
      </c>
      <c r="I226" s="11">
        <f t="shared" si="15"/>
        <v>11.420454545454545</v>
      </c>
    </row>
    <row r="227" spans="1:9" x14ac:dyDescent="0.3">
      <c r="A227" s="11" t="s">
        <v>103</v>
      </c>
      <c r="B227" s="11" t="s">
        <v>33</v>
      </c>
      <c r="C227" s="29">
        <v>26</v>
      </c>
      <c r="D227" s="29">
        <v>4</v>
      </c>
      <c r="E227" s="29">
        <v>3</v>
      </c>
      <c r="F227">
        <v>3</v>
      </c>
      <c r="G227">
        <v>20.3</v>
      </c>
      <c r="H227" s="11">
        <v>8.8000000000000007</v>
      </c>
      <c r="I227" s="11">
        <f t="shared" si="15"/>
        <v>2.3068181818181817</v>
      </c>
    </row>
    <row r="228" spans="1:9" x14ac:dyDescent="0.3">
      <c r="A228" s="11" t="s">
        <v>103</v>
      </c>
      <c r="B228" s="11" t="s">
        <v>34</v>
      </c>
      <c r="C228" s="29">
        <v>26</v>
      </c>
      <c r="D228" s="29">
        <v>4</v>
      </c>
      <c r="E228" s="29">
        <v>3</v>
      </c>
      <c r="F228">
        <v>3</v>
      </c>
      <c r="G228">
        <v>112.4</v>
      </c>
      <c r="H228" s="11">
        <v>8.8000000000000007</v>
      </c>
      <c r="I228" s="11">
        <f t="shared" si="15"/>
        <v>12.772727272727272</v>
      </c>
    </row>
    <row r="229" spans="1:9" x14ac:dyDescent="0.3">
      <c r="A229" s="11" t="s">
        <v>103</v>
      </c>
      <c r="B229" s="11" t="s">
        <v>35</v>
      </c>
      <c r="C229" s="29">
        <v>26</v>
      </c>
      <c r="D229" s="29">
        <v>4</v>
      </c>
      <c r="E229" s="29">
        <v>3</v>
      </c>
      <c r="F229">
        <v>3</v>
      </c>
      <c r="G229">
        <v>111.6</v>
      </c>
      <c r="H229" s="11">
        <v>8.8000000000000007</v>
      </c>
      <c r="I229" s="11">
        <f t="shared" si="15"/>
        <v>12.68181818181818</v>
      </c>
    </row>
    <row r="230" spans="1:9" x14ac:dyDescent="0.3">
      <c r="A230" s="11" t="s">
        <v>103</v>
      </c>
      <c r="B230" s="11" t="s">
        <v>33</v>
      </c>
      <c r="C230" s="29">
        <v>26</v>
      </c>
      <c r="D230" s="29">
        <v>1</v>
      </c>
      <c r="E230" s="29">
        <v>4</v>
      </c>
      <c r="F230">
        <v>3.86</v>
      </c>
      <c r="G230">
        <v>5.2</v>
      </c>
      <c r="H230" s="11">
        <v>8.8000000000000007</v>
      </c>
      <c r="I230" s="11">
        <f>G230/H230</f>
        <v>0.59090909090909083</v>
      </c>
    </row>
    <row r="231" spans="1:9" x14ac:dyDescent="0.3">
      <c r="A231" s="11" t="s">
        <v>103</v>
      </c>
      <c r="B231" s="11" t="s">
        <v>34</v>
      </c>
      <c r="C231" s="29">
        <v>26</v>
      </c>
      <c r="D231" s="29">
        <v>1</v>
      </c>
      <c r="E231" s="29">
        <v>4</v>
      </c>
      <c r="F231">
        <v>3.86</v>
      </c>
      <c r="G231">
        <v>54.3</v>
      </c>
      <c r="H231" s="11">
        <v>8.8000000000000007</v>
      </c>
      <c r="I231" s="11">
        <f t="shared" ref="I231:I241" si="16">G231/H231</f>
        <v>6.170454545454545</v>
      </c>
    </row>
    <row r="232" spans="1:9" x14ac:dyDescent="0.3">
      <c r="A232" s="11" t="s">
        <v>103</v>
      </c>
      <c r="B232" s="11" t="s">
        <v>35</v>
      </c>
      <c r="C232" s="29">
        <v>26</v>
      </c>
      <c r="D232" s="29">
        <v>1</v>
      </c>
      <c r="E232" s="29">
        <v>4</v>
      </c>
      <c r="F232">
        <v>3.85</v>
      </c>
      <c r="G232">
        <v>55.1</v>
      </c>
      <c r="H232" s="11">
        <v>8.8000000000000007</v>
      </c>
      <c r="I232" s="11">
        <f t="shared" si="16"/>
        <v>6.2613636363636358</v>
      </c>
    </row>
    <row r="233" spans="1:9" x14ac:dyDescent="0.3">
      <c r="A233" s="11" t="s">
        <v>103</v>
      </c>
      <c r="B233" s="11" t="s">
        <v>33</v>
      </c>
      <c r="C233" s="29">
        <v>26</v>
      </c>
      <c r="D233" s="29">
        <v>2</v>
      </c>
      <c r="E233" s="29">
        <v>4</v>
      </c>
      <c r="F233">
        <v>3.85</v>
      </c>
      <c r="G233">
        <v>5.9</v>
      </c>
      <c r="H233" s="11">
        <v>8.8000000000000007</v>
      </c>
      <c r="I233" s="11">
        <f t="shared" si="16"/>
        <v>0.67045454545454541</v>
      </c>
    </row>
    <row r="234" spans="1:9" x14ac:dyDescent="0.3">
      <c r="A234" s="11" t="s">
        <v>103</v>
      </c>
      <c r="B234" s="11" t="s">
        <v>34</v>
      </c>
      <c r="C234" s="29">
        <v>26</v>
      </c>
      <c r="D234" s="29">
        <v>2</v>
      </c>
      <c r="E234" s="29">
        <v>4</v>
      </c>
      <c r="F234">
        <v>3.86</v>
      </c>
      <c r="G234">
        <v>103.5</v>
      </c>
      <c r="H234" s="11">
        <v>8.8000000000000007</v>
      </c>
      <c r="I234" s="11">
        <f t="shared" si="16"/>
        <v>11.761363636363635</v>
      </c>
    </row>
    <row r="235" spans="1:9" x14ac:dyDescent="0.3">
      <c r="A235" s="11" t="s">
        <v>103</v>
      </c>
      <c r="B235" s="11" t="s">
        <v>35</v>
      </c>
      <c r="C235" s="29">
        <v>26</v>
      </c>
      <c r="D235" s="29">
        <v>2</v>
      </c>
      <c r="E235" s="29">
        <v>4</v>
      </c>
      <c r="F235">
        <v>3.86</v>
      </c>
      <c r="G235">
        <v>104.5</v>
      </c>
      <c r="H235" s="11">
        <v>8.8000000000000007</v>
      </c>
      <c r="I235" s="11">
        <f t="shared" si="16"/>
        <v>11.874999999999998</v>
      </c>
    </row>
    <row r="236" spans="1:9" x14ac:dyDescent="0.3">
      <c r="A236" s="11" t="s">
        <v>103</v>
      </c>
      <c r="B236" s="11" t="s">
        <v>33</v>
      </c>
      <c r="C236" s="29">
        <v>26</v>
      </c>
      <c r="D236" s="29">
        <v>3</v>
      </c>
      <c r="E236" s="29">
        <v>4</v>
      </c>
      <c r="F236">
        <v>3.84</v>
      </c>
      <c r="G236">
        <v>11</v>
      </c>
      <c r="H236" s="11">
        <v>8.8000000000000007</v>
      </c>
      <c r="I236" s="11">
        <f t="shared" si="16"/>
        <v>1.25</v>
      </c>
    </row>
    <row r="237" spans="1:9" x14ac:dyDescent="0.3">
      <c r="A237" s="11" t="s">
        <v>103</v>
      </c>
      <c r="B237" s="11" t="s">
        <v>34</v>
      </c>
      <c r="C237" s="29">
        <v>26</v>
      </c>
      <c r="D237" s="29">
        <v>3</v>
      </c>
      <c r="E237" s="29">
        <v>4</v>
      </c>
      <c r="F237">
        <v>3.86</v>
      </c>
      <c r="G237">
        <v>111</v>
      </c>
      <c r="H237" s="11">
        <v>8.8000000000000007</v>
      </c>
      <c r="I237" s="11">
        <f t="shared" si="16"/>
        <v>12.613636363636363</v>
      </c>
    </row>
    <row r="238" spans="1:9" x14ac:dyDescent="0.3">
      <c r="A238" s="11" t="s">
        <v>103</v>
      </c>
      <c r="B238" s="11" t="s">
        <v>35</v>
      </c>
      <c r="C238" s="29">
        <v>26</v>
      </c>
      <c r="D238" s="29">
        <v>3</v>
      </c>
      <c r="E238" s="29">
        <v>4</v>
      </c>
      <c r="F238">
        <v>3.86</v>
      </c>
      <c r="G238">
        <v>111.4</v>
      </c>
      <c r="H238" s="11">
        <v>8.8000000000000007</v>
      </c>
      <c r="I238" s="11">
        <f t="shared" si="16"/>
        <v>12.659090909090908</v>
      </c>
    </row>
    <row r="239" spans="1:9" x14ac:dyDescent="0.3">
      <c r="A239" s="11" t="s">
        <v>103</v>
      </c>
      <c r="B239" s="11" t="s">
        <v>33</v>
      </c>
      <c r="C239" s="29">
        <v>26</v>
      </c>
      <c r="D239" s="29">
        <v>4</v>
      </c>
      <c r="E239" s="29">
        <v>4</v>
      </c>
      <c r="F239">
        <v>3.86</v>
      </c>
      <c r="G239">
        <v>12.3</v>
      </c>
      <c r="H239" s="11">
        <v>8.8000000000000007</v>
      </c>
      <c r="I239" s="11">
        <f t="shared" si="16"/>
        <v>1.3977272727272727</v>
      </c>
    </row>
    <row r="240" spans="1:9" x14ac:dyDescent="0.3">
      <c r="A240" s="11" t="s">
        <v>103</v>
      </c>
      <c r="B240" s="11" t="s">
        <v>34</v>
      </c>
      <c r="C240" s="29">
        <v>26</v>
      </c>
      <c r="D240" s="29">
        <v>4</v>
      </c>
      <c r="E240" s="29">
        <v>4</v>
      </c>
      <c r="F240">
        <v>3.86</v>
      </c>
      <c r="G240">
        <v>124.7</v>
      </c>
      <c r="H240" s="11">
        <v>8.8000000000000007</v>
      </c>
      <c r="I240" s="11">
        <f t="shared" si="16"/>
        <v>14.170454545454545</v>
      </c>
    </row>
    <row r="241" spans="1:9" x14ac:dyDescent="0.3">
      <c r="A241" s="11" t="s">
        <v>103</v>
      </c>
      <c r="B241" s="11" t="s">
        <v>35</v>
      </c>
      <c r="C241" s="29">
        <v>26</v>
      </c>
      <c r="D241" s="29">
        <v>4</v>
      </c>
      <c r="E241" s="29">
        <v>4</v>
      </c>
      <c r="F241">
        <v>3.86</v>
      </c>
      <c r="G241">
        <v>123.9</v>
      </c>
      <c r="H241" s="11">
        <v>8.8000000000000007</v>
      </c>
      <c r="I241" s="11">
        <f t="shared" si="16"/>
        <v>14.079545454545453</v>
      </c>
    </row>
    <row r="242" spans="1:9" x14ac:dyDescent="0.3">
      <c r="A242" s="11" t="s">
        <v>52</v>
      </c>
      <c r="B242" s="11" t="s">
        <v>33</v>
      </c>
      <c r="C242" s="29">
        <v>26</v>
      </c>
      <c r="D242" s="29">
        <v>1</v>
      </c>
      <c r="E242" s="29">
        <v>1</v>
      </c>
      <c r="F242">
        <v>1.95</v>
      </c>
      <c r="G242">
        <v>3.8</v>
      </c>
      <c r="H242" s="11">
        <v>8.8000000000000007</v>
      </c>
      <c r="I242" s="11">
        <f>$J$98*G242/H242</f>
        <v>0.6477272727272726</v>
      </c>
    </row>
    <row r="243" spans="1:9" x14ac:dyDescent="0.3">
      <c r="A243" s="11" t="s">
        <v>52</v>
      </c>
      <c r="B243" s="11" t="s">
        <v>34</v>
      </c>
      <c r="C243" s="29">
        <v>26</v>
      </c>
      <c r="D243" s="29">
        <v>1</v>
      </c>
      <c r="E243" s="29">
        <v>1</v>
      </c>
      <c r="F243">
        <v>1.95</v>
      </c>
      <c r="G243">
        <v>11.4</v>
      </c>
      <c r="H243" s="11">
        <v>8.8000000000000007</v>
      </c>
      <c r="I243" s="11">
        <f t="shared" ref="I243:I289" si="17">$J$98*G243/H243</f>
        <v>1.9431818181818181</v>
      </c>
    </row>
    <row r="244" spans="1:9" x14ac:dyDescent="0.3">
      <c r="A244" s="11" t="s">
        <v>52</v>
      </c>
      <c r="B244" s="11" t="s">
        <v>35</v>
      </c>
      <c r="C244" s="29">
        <v>26</v>
      </c>
      <c r="D244" s="29">
        <v>1</v>
      </c>
      <c r="E244" s="29">
        <v>1</v>
      </c>
      <c r="F244">
        <v>1.95</v>
      </c>
      <c r="G244">
        <v>11.2</v>
      </c>
      <c r="H244" s="11">
        <v>8.8000000000000007</v>
      </c>
      <c r="I244" s="11">
        <f t="shared" si="17"/>
        <v>1.9090909090909085</v>
      </c>
    </row>
    <row r="245" spans="1:9" x14ac:dyDescent="0.3">
      <c r="A245" s="11" t="s">
        <v>52</v>
      </c>
      <c r="B245" s="11" t="s">
        <v>33</v>
      </c>
      <c r="C245" s="29">
        <v>26</v>
      </c>
      <c r="D245" s="29">
        <v>2</v>
      </c>
      <c r="E245" s="29">
        <v>1</v>
      </c>
      <c r="F245">
        <v>1.95</v>
      </c>
      <c r="G245">
        <v>6.9</v>
      </c>
      <c r="H245" s="11">
        <v>8.8000000000000007</v>
      </c>
      <c r="I245" s="11">
        <f t="shared" si="17"/>
        <v>1.1761363636363638</v>
      </c>
    </row>
    <row r="246" spans="1:9" x14ac:dyDescent="0.3">
      <c r="A246" s="11" t="s">
        <v>52</v>
      </c>
      <c r="B246" s="11" t="s">
        <v>34</v>
      </c>
      <c r="C246" s="29">
        <v>26</v>
      </c>
      <c r="D246" s="29">
        <v>2</v>
      </c>
      <c r="E246" s="29">
        <v>1</v>
      </c>
      <c r="F246">
        <v>1.95</v>
      </c>
      <c r="G246">
        <v>21.7</v>
      </c>
      <c r="H246" s="11">
        <v>8.8000000000000007</v>
      </c>
      <c r="I246" s="11">
        <f t="shared" si="17"/>
        <v>3.6988636363636358</v>
      </c>
    </row>
    <row r="247" spans="1:9" x14ac:dyDescent="0.3">
      <c r="A247" s="11" t="s">
        <v>52</v>
      </c>
      <c r="B247" s="11" t="s">
        <v>35</v>
      </c>
      <c r="C247" s="29">
        <v>26</v>
      </c>
      <c r="D247" s="29">
        <v>2</v>
      </c>
      <c r="E247" s="29">
        <v>1</v>
      </c>
      <c r="F247">
        <v>1.95</v>
      </c>
      <c r="G247">
        <v>21.9</v>
      </c>
      <c r="H247" s="11">
        <v>8.8000000000000007</v>
      </c>
      <c r="I247" s="11">
        <f t="shared" si="17"/>
        <v>3.7329545454545445</v>
      </c>
    </row>
    <row r="248" spans="1:9" x14ac:dyDescent="0.3">
      <c r="A248" s="11" t="s">
        <v>52</v>
      </c>
      <c r="B248" s="11" t="s">
        <v>33</v>
      </c>
      <c r="C248" s="29">
        <v>26</v>
      </c>
      <c r="D248" s="29">
        <v>3</v>
      </c>
      <c r="E248" s="29">
        <v>1</v>
      </c>
      <c r="F248">
        <v>1.95</v>
      </c>
      <c r="G248">
        <v>9.6</v>
      </c>
      <c r="H248" s="11">
        <v>8.8000000000000007</v>
      </c>
      <c r="I248" s="11">
        <f t="shared" si="17"/>
        <v>1.636363636363636</v>
      </c>
    </row>
    <row r="249" spans="1:9" x14ac:dyDescent="0.3">
      <c r="A249" s="11" t="s">
        <v>52</v>
      </c>
      <c r="B249" s="11" t="s">
        <v>34</v>
      </c>
      <c r="C249" s="29">
        <v>26</v>
      </c>
      <c r="D249" s="29">
        <v>3</v>
      </c>
      <c r="E249" s="29">
        <v>1</v>
      </c>
      <c r="F249">
        <v>1.95</v>
      </c>
      <c r="G249">
        <v>30.9</v>
      </c>
      <c r="H249" s="11">
        <v>8.8000000000000007</v>
      </c>
      <c r="I249" s="11">
        <f t="shared" si="17"/>
        <v>5.2670454545454533</v>
      </c>
    </row>
    <row r="250" spans="1:9" x14ac:dyDescent="0.3">
      <c r="A250" s="11" t="s">
        <v>52</v>
      </c>
      <c r="B250" s="11" t="s">
        <v>35</v>
      </c>
      <c r="C250" s="29">
        <v>26</v>
      </c>
      <c r="D250" s="29">
        <v>3</v>
      </c>
      <c r="E250" s="29">
        <v>1</v>
      </c>
      <c r="F250">
        <v>1.95</v>
      </c>
      <c r="G250">
        <v>30.6</v>
      </c>
      <c r="H250" s="11">
        <v>8.8000000000000007</v>
      </c>
      <c r="I250" s="11">
        <f t="shared" si="17"/>
        <v>5.2159090909090908</v>
      </c>
    </row>
    <row r="251" spans="1:9" x14ac:dyDescent="0.3">
      <c r="A251" s="11" t="s">
        <v>52</v>
      </c>
      <c r="B251" s="11" t="s">
        <v>33</v>
      </c>
      <c r="C251" s="29">
        <v>26</v>
      </c>
      <c r="D251" s="29">
        <v>4</v>
      </c>
      <c r="E251" s="29">
        <v>1</v>
      </c>
      <c r="F251">
        <v>1.95</v>
      </c>
      <c r="G251">
        <v>12.4</v>
      </c>
      <c r="H251" s="11">
        <v>8.8000000000000007</v>
      </c>
      <c r="I251" s="11">
        <f t="shared" si="17"/>
        <v>2.1136363636363638</v>
      </c>
    </row>
    <row r="252" spans="1:9" x14ac:dyDescent="0.3">
      <c r="A252" s="11" t="s">
        <v>52</v>
      </c>
      <c r="B252" s="11" t="s">
        <v>34</v>
      </c>
      <c r="C252" s="29">
        <v>26</v>
      </c>
      <c r="D252" s="29">
        <v>4</v>
      </c>
      <c r="E252" s="29">
        <v>1</v>
      </c>
      <c r="F252">
        <v>1.95</v>
      </c>
      <c r="G252">
        <v>39.799999999999997</v>
      </c>
      <c r="H252" s="11">
        <v>8.8000000000000007</v>
      </c>
      <c r="I252" s="11">
        <f t="shared" si="17"/>
        <v>6.7840909090909083</v>
      </c>
    </row>
    <row r="253" spans="1:9" x14ac:dyDescent="0.3">
      <c r="A253" s="11" t="s">
        <v>52</v>
      </c>
      <c r="B253" s="11" t="s">
        <v>35</v>
      </c>
      <c r="C253" s="29">
        <v>26</v>
      </c>
      <c r="D253" s="29">
        <v>4</v>
      </c>
      <c r="E253" s="29">
        <v>1</v>
      </c>
      <c r="F253">
        <v>1.95</v>
      </c>
      <c r="G253">
        <v>38.9</v>
      </c>
      <c r="H253" s="11">
        <v>8.8000000000000007</v>
      </c>
      <c r="I253" s="11">
        <f t="shared" si="17"/>
        <v>6.6306818181818166</v>
      </c>
    </row>
    <row r="254" spans="1:9" x14ac:dyDescent="0.3">
      <c r="A254" s="11" t="s">
        <v>52</v>
      </c>
      <c r="B254" s="11" t="s">
        <v>33</v>
      </c>
      <c r="C254" s="29">
        <v>26</v>
      </c>
      <c r="D254" s="29">
        <v>1</v>
      </c>
      <c r="E254" s="29">
        <v>2</v>
      </c>
      <c r="F254">
        <v>1.9</v>
      </c>
      <c r="G254">
        <v>13.4</v>
      </c>
      <c r="H254" s="11">
        <v>8.8000000000000007</v>
      </c>
      <c r="I254" s="11">
        <f t="shared" si="17"/>
        <v>2.2840909090909092</v>
      </c>
    </row>
    <row r="255" spans="1:9" x14ac:dyDescent="0.3">
      <c r="A255" s="11" t="s">
        <v>52</v>
      </c>
      <c r="B255" s="11" t="s">
        <v>34</v>
      </c>
      <c r="C255" s="29">
        <v>26</v>
      </c>
      <c r="D255" s="29">
        <v>1</v>
      </c>
      <c r="E255" s="29">
        <v>2</v>
      </c>
      <c r="F255">
        <v>1.89</v>
      </c>
      <c r="G255">
        <v>49.2</v>
      </c>
      <c r="H255" s="11">
        <v>8.8000000000000007</v>
      </c>
      <c r="I255" s="11">
        <f t="shared" si="17"/>
        <v>8.3863636363636367</v>
      </c>
    </row>
    <row r="256" spans="1:9" x14ac:dyDescent="0.3">
      <c r="A256" s="11" t="s">
        <v>52</v>
      </c>
      <c r="B256" s="11" t="s">
        <v>35</v>
      </c>
      <c r="C256" s="29">
        <v>26</v>
      </c>
      <c r="D256" s="29">
        <v>1</v>
      </c>
      <c r="E256" s="29">
        <v>2</v>
      </c>
      <c r="F256">
        <v>1.89</v>
      </c>
      <c r="G256">
        <v>49</v>
      </c>
      <c r="H256" s="11">
        <v>8.8000000000000007</v>
      </c>
      <c r="I256" s="11">
        <f t="shared" si="17"/>
        <v>8.3522727272727266</v>
      </c>
    </row>
    <row r="257" spans="1:9" x14ac:dyDescent="0.3">
      <c r="A257" s="11" t="s">
        <v>52</v>
      </c>
      <c r="B257" s="11" t="s">
        <v>33</v>
      </c>
      <c r="C257" s="29">
        <v>26</v>
      </c>
      <c r="D257" s="29">
        <v>2</v>
      </c>
      <c r="E257" s="29">
        <v>2</v>
      </c>
      <c r="F257">
        <v>1.89</v>
      </c>
      <c r="G257">
        <v>25.9</v>
      </c>
      <c r="H257" s="11">
        <v>8.8000000000000007</v>
      </c>
      <c r="I257" s="11">
        <f t="shared" si="17"/>
        <v>4.4147727272727266</v>
      </c>
    </row>
    <row r="258" spans="1:9" x14ac:dyDescent="0.3">
      <c r="A258" s="11" t="s">
        <v>52</v>
      </c>
      <c r="B258" s="11" t="s">
        <v>34</v>
      </c>
      <c r="C258" s="29">
        <v>26</v>
      </c>
      <c r="D258" s="29">
        <v>2</v>
      </c>
      <c r="E258" s="29">
        <v>2</v>
      </c>
      <c r="F258">
        <v>1.89</v>
      </c>
      <c r="G258">
        <v>95.8</v>
      </c>
      <c r="H258" s="11">
        <v>8.8000000000000007</v>
      </c>
      <c r="I258" s="11">
        <f t="shared" si="17"/>
        <v>16.329545454545453</v>
      </c>
    </row>
    <row r="259" spans="1:9" x14ac:dyDescent="0.3">
      <c r="A259" s="11" t="s">
        <v>52</v>
      </c>
      <c r="B259" s="11" t="s">
        <v>35</v>
      </c>
      <c r="C259" s="29">
        <v>26</v>
      </c>
      <c r="D259" s="29">
        <v>2</v>
      </c>
      <c r="E259" s="29">
        <v>2</v>
      </c>
      <c r="F259">
        <v>1.89</v>
      </c>
      <c r="G259">
        <v>94.1</v>
      </c>
      <c r="H259" s="11">
        <v>8.8000000000000007</v>
      </c>
      <c r="I259" s="11">
        <f t="shared" si="17"/>
        <v>16.039772727272723</v>
      </c>
    </row>
    <row r="260" spans="1:9" x14ac:dyDescent="0.3">
      <c r="A260" s="11" t="s">
        <v>52</v>
      </c>
      <c r="B260" s="11" t="s">
        <v>33</v>
      </c>
      <c r="C260" s="29">
        <v>26</v>
      </c>
      <c r="D260" s="29">
        <v>3</v>
      </c>
      <c r="E260" s="29">
        <v>2</v>
      </c>
      <c r="F260">
        <v>1.88</v>
      </c>
      <c r="G260">
        <v>35.299999999999997</v>
      </c>
      <c r="H260" s="11">
        <v>8.8000000000000007</v>
      </c>
      <c r="I260" s="11">
        <f t="shared" si="17"/>
        <v>6.0170454545454533</v>
      </c>
    </row>
    <row r="261" spans="1:9" x14ac:dyDescent="0.3">
      <c r="A261" s="11" t="s">
        <v>52</v>
      </c>
      <c r="B261" s="11" t="s">
        <v>34</v>
      </c>
      <c r="C261" s="29">
        <v>26</v>
      </c>
      <c r="D261" s="29">
        <v>3</v>
      </c>
      <c r="E261" s="29">
        <v>2</v>
      </c>
      <c r="F261">
        <v>1.89</v>
      </c>
      <c r="G261">
        <v>136.69999999999999</v>
      </c>
      <c r="H261" s="11">
        <v>8.8000000000000007</v>
      </c>
      <c r="I261" s="11">
        <f t="shared" si="17"/>
        <v>23.30113636363636</v>
      </c>
    </row>
    <row r="262" spans="1:9" x14ac:dyDescent="0.3">
      <c r="A262" s="11" t="s">
        <v>52</v>
      </c>
      <c r="B262" s="11" t="s">
        <v>35</v>
      </c>
      <c r="C262" s="29">
        <v>26</v>
      </c>
      <c r="D262" s="29">
        <v>3</v>
      </c>
      <c r="E262" s="29">
        <v>2</v>
      </c>
      <c r="F262">
        <v>1.89</v>
      </c>
      <c r="G262">
        <v>134</v>
      </c>
      <c r="H262" s="11">
        <v>8.8000000000000007</v>
      </c>
      <c r="I262" s="11">
        <f t="shared" si="17"/>
        <v>22.84090909090909</v>
      </c>
    </row>
    <row r="263" spans="1:9" x14ac:dyDescent="0.3">
      <c r="A263" s="11" t="s">
        <v>52</v>
      </c>
      <c r="B263" s="11" t="s">
        <v>33</v>
      </c>
      <c r="C263" s="29">
        <v>26</v>
      </c>
      <c r="D263" s="29">
        <v>4</v>
      </c>
      <c r="E263" s="29">
        <v>2</v>
      </c>
      <c r="F263">
        <v>1.89</v>
      </c>
      <c r="G263">
        <v>46.4</v>
      </c>
      <c r="H263" s="11">
        <v>8.8000000000000007</v>
      </c>
      <c r="I263" s="11">
        <f t="shared" si="17"/>
        <v>7.9090909090909074</v>
      </c>
    </row>
    <row r="264" spans="1:9" x14ac:dyDescent="0.3">
      <c r="A264" s="11" t="s">
        <v>52</v>
      </c>
      <c r="B264" s="11" t="s">
        <v>34</v>
      </c>
      <c r="C264" s="29">
        <v>26</v>
      </c>
      <c r="D264" s="29">
        <v>4</v>
      </c>
      <c r="E264" s="29">
        <v>2</v>
      </c>
      <c r="F264">
        <v>1.89</v>
      </c>
      <c r="G264">
        <v>174.9</v>
      </c>
      <c r="H264" s="11">
        <v>8.8000000000000007</v>
      </c>
      <c r="I264" s="11">
        <f t="shared" si="17"/>
        <v>29.8125</v>
      </c>
    </row>
    <row r="265" spans="1:9" x14ac:dyDescent="0.3">
      <c r="A265" s="11" t="s">
        <v>52</v>
      </c>
      <c r="B265" s="11" t="s">
        <v>35</v>
      </c>
      <c r="C265" s="29">
        <v>26</v>
      </c>
      <c r="D265" s="29">
        <v>4</v>
      </c>
      <c r="E265" s="29">
        <v>2</v>
      </c>
      <c r="F265">
        <v>1.89</v>
      </c>
      <c r="G265">
        <v>173.2</v>
      </c>
      <c r="H265" s="11">
        <v>8.8000000000000007</v>
      </c>
      <c r="I265" s="11">
        <f t="shared" si="17"/>
        <v>29.522727272727266</v>
      </c>
    </row>
    <row r="266" spans="1:9" x14ac:dyDescent="0.3">
      <c r="A266" s="11" t="s">
        <v>52</v>
      </c>
      <c r="B266" s="11" t="s">
        <v>33</v>
      </c>
      <c r="C266" s="29">
        <v>26</v>
      </c>
      <c r="D266" s="29">
        <v>1</v>
      </c>
      <c r="E266" s="29">
        <v>3</v>
      </c>
      <c r="F266">
        <v>3</v>
      </c>
      <c r="G266">
        <v>5.3</v>
      </c>
      <c r="H266" s="11">
        <v>8.8000000000000007</v>
      </c>
      <c r="I266" s="11">
        <f t="shared" si="17"/>
        <v>0.90340909090909072</v>
      </c>
    </row>
    <row r="267" spans="1:9" x14ac:dyDescent="0.3">
      <c r="A267" s="11" t="s">
        <v>52</v>
      </c>
      <c r="B267" s="11" t="s">
        <v>34</v>
      </c>
      <c r="C267" s="29">
        <v>26</v>
      </c>
      <c r="D267" s="29">
        <v>1</v>
      </c>
      <c r="E267" s="29">
        <v>3</v>
      </c>
      <c r="F267">
        <v>3</v>
      </c>
      <c r="G267">
        <v>38</v>
      </c>
      <c r="H267" s="11">
        <v>8.8000000000000007</v>
      </c>
      <c r="I267" s="11">
        <f t="shared" si="17"/>
        <v>6.4772727272727266</v>
      </c>
    </row>
    <row r="268" spans="1:9" x14ac:dyDescent="0.3">
      <c r="A268" s="11" t="s">
        <v>52</v>
      </c>
      <c r="B268" s="11" t="s">
        <v>35</v>
      </c>
      <c r="C268" s="29">
        <v>26</v>
      </c>
      <c r="D268" s="29">
        <v>1</v>
      </c>
      <c r="E268" s="29">
        <v>3</v>
      </c>
      <c r="F268">
        <v>3</v>
      </c>
      <c r="G268">
        <v>37.700000000000003</v>
      </c>
      <c r="H268" s="11">
        <v>8.8000000000000007</v>
      </c>
      <c r="I268" s="11">
        <f t="shared" si="17"/>
        <v>6.4261363636363633</v>
      </c>
    </row>
    <row r="269" spans="1:9" x14ac:dyDescent="0.3">
      <c r="A269" s="11" t="s">
        <v>52</v>
      </c>
      <c r="B269" s="11" t="s">
        <v>33</v>
      </c>
      <c r="C269" s="29">
        <v>26</v>
      </c>
      <c r="D269" s="29">
        <v>2</v>
      </c>
      <c r="E269" s="29">
        <v>3</v>
      </c>
      <c r="F269">
        <v>3</v>
      </c>
      <c r="G269">
        <v>10</v>
      </c>
      <c r="H269" s="11">
        <v>8.8000000000000007</v>
      </c>
      <c r="I269" s="11">
        <f t="shared" si="17"/>
        <v>1.7045454545454544</v>
      </c>
    </row>
    <row r="270" spans="1:9" x14ac:dyDescent="0.3">
      <c r="A270" s="11" t="s">
        <v>52</v>
      </c>
      <c r="B270" s="11" t="s">
        <v>34</v>
      </c>
      <c r="C270" s="29">
        <v>26</v>
      </c>
      <c r="D270" s="29">
        <v>2</v>
      </c>
      <c r="E270" s="29">
        <v>3</v>
      </c>
      <c r="F270">
        <v>3</v>
      </c>
      <c r="G270">
        <v>72.2</v>
      </c>
      <c r="H270" s="11">
        <v>8.8000000000000007</v>
      </c>
      <c r="I270" s="11">
        <f t="shared" si="17"/>
        <v>12.306818181818182</v>
      </c>
    </row>
    <row r="271" spans="1:9" x14ac:dyDescent="0.3">
      <c r="A271" s="11" t="s">
        <v>52</v>
      </c>
      <c r="B271" s="11" t="s">
        <v>35</v>
      </c>
      <c r="C271" s="29">
        <v>26</v>
      </c>
      <c r="D271" s="29">
        <v>2</v>
      </c>
      <c r="E271" s="29">
        <v>3</v>
      </c>
      <c r="F271">
        <v>3</v>
      </c>
      <c r="G271">
        <v>68.7</v>
      </c>
      <c r="H271" s="11">
        <v>8.8000000000000007</v>
      </c>
      <c r="I271" s="11">
        <f t="shared" si="17"/>
        <v>11.710227272727273</v>
      </c>
    </row>
    <row r="272" spans="1:9" x14ac:dyDescent="0.3">
      <c r="A272" s="11" t="s">
        <v>52</v>
      </c>
      <c r="B272" s="11" t="s">
        <v>33</v>
      </c>
      <c r="C272" s="29">
        <v>26</v>
      </c>
      <c r="D272" s="29">
        <v>3</v>
      </c>
      <c r="E272" s="29">
        <v>3</v>
      </c>
      <c r="F272">
        <v>3</v>
      </c>
      <c r="G272">
        <v>14.5</v>
      </c>
      <c r="H272" s="11">
        <v>8.8000000000000007</v>
      </c>
      <c r="I272" s="11">
        <f t="shared" si="17"/>
        <v>2.4715909090909087</v>
      </c>
    </row>
    <row r="273" spans="1:9" x14ac:dyDescent="0.3">
      <c r="A273" s="11" t="s">
        <v>52</v>
      </c>
      <c r="B273" s="11" t="s">
        <v>34</v>
      </c>
      <c r="C273" s="29">
        <v>26</v>
      </c>
      <c r="D273" s="29">
        <v>3</v>
      </c>
      <c r="E273" s="29">
        <v>3</v>
      </c>
      <c r="F273">
        <v>3</v>
      </c>
      <c r="G273">
        <v>104.9</v>
      </c>
      <c r="H273" s="11">
        <v>8.8000000000000007</v>
      </c>
      <c r="I273" s="11">
        <f t="shared" si="17"/>
        <v>17.88068181818182</v>
      </c>
    </row>
    <row r="274" spans="1:9" x14ac:dyDescent="0.3">
      <c r="A274" s="11" t="s">
        <v>52</v>
      </c>
      <c r="B274" s="11" t="s">
        <v>35</v>
      </c>
      <c r="C274" s="29">
        <v>26</v>
      </c>
      <c r="D274" s="29">
        <v>3</v>
      </c>
      <c r="E274" s="29">
        <v>3</v>
      </c>
      <c r="F274">
        <v>3</v>
      </c>
      <c r="G274">
        <v>101.6</v>
      </c>
      <c r="H274" s="11">
        <v>8.8000000000000007</v>
      </c>
      <c r="I274" s="11">
        <f t="shared" si="17"/>
        <v>17.318181818181813</v>
      </c>
    </row>
    <row r="275" spans="1:9" x14ac:dyDescent="0.3">
      <c r="A275" s="11" t="s">
        <v>52</v>
      </c>
      <c r="B275" s="11" t="s">
        <v>33</v>
      </c>
      <c r="C275" s="29">
        <v>26</v>
      </c>
      <c r="D275" s="29">
        <v>4</v>
      </c>
      <c r="E275" s="29">
        <v>3</v>
      </c>
      <c r="F275">
        <v>3</v>
      </c>
      <c r="G275">
        <v>18.8</v>
      </c>
      <c r="H275" s="11">
        <v>8.8000000000000007</v>
      </c>
      <c r="I275" s="11">
        <f t="shared" si="17"/>
        <v>3.2045454545454546</v>
      </c>
    </row>
    <row r="276" spans="1:9" x14ac:dyDescent="0.3">
      <c r="A276" s="11" t="s">
        <v>52</v>
      </c>
      <c r="B276" s="11" t="s">
        <v>34</v>
      </c>
      <c r="C276" s="29">
        <v>26</v>
      </c>
      <c r="D276" s="29">
        <v>4</v>
      </c>
      <c r="E276" s="29">
        <v>3</v>
      </c>
      <c r="F276">
        <v>3</v>
      </c>
      <c r="G276">
        <v>134.6</v>
      </c>
      <c r="H276" s="11">
        <v>8.8000000000000007</v>
      </c>
      <c r="I276" s="11">
        <f t="shared" si="17"/>
        <v>22.943181818181813</v>
      </c>
    </row>
    <row r="277" spans="1:9" x14ac:dyDescent="0.3">
      <c r="A277" s="11" t="s">
        <v>52</v>
      </c>
      <c r="B277" s="11" t="s">
        <v>35</v>
      </c>
      <c r="C277" s="29">
        <v>26</v>
      </c>
      <c r="D277" s="29">
        <v>4</v>
      </c>
      <c r="E277" s="29">
        <v>3</v>
      </c>
      <c r="F277">
        <v>3</v>
      </c>
      <c r="G277">
        <v>130.69999999999999</v>
      </c>
      <c r="H277" s="11">
        <v>8.8000000000000007</v>
      </c>
      <c r="I277" s="11">
        <f t="shared" si="17"/>
        <v>22.278409090909086</v>
      </c>
    </row>
    <row r="278" spans="1:9" x14ac:dyDescent="0.3">
      <c r="A278" s="11" t="s">
        <v>52</v>
      </c>
      <c r="B278" s="11" t="s">
        <v>33</v>
      </c>
      <c r="C278" s="29">
        <v>26</v>
      </c>
      <c r="D278" s="29">
        <v>1</v>
      </c>
      <c r="E278" s="29">
        <v>4</v>
      </c>
      <c r="F278">
        <v>3.78</v>
      </c>
      <c r="G278">
        <v>3.8</v>
      </c>
      <c r="H278" s="11">
        <v>8.8000000000000007</v>
      </c>
      <c r="I278" s="11">
        <f t="shared" si="17"/>
        <v>0.6477272727272726</v>
      </c>
    </row>
    <row r="279" spans="1:9" x14ac:dyDescent="0.3">
      <c r="A279" s="11" t="s">
        <v>52</v>
      </c>
      <c r="B279" s="11" t="s">
        <v>34</v>
      </c>
      <c r="C279" s="29">
        <v>26</v>
      </c>
      <c r="D279" s="29">
        <v>1</v>
      </c>
      <c r="E279" s="29">
        <v>4</v>
      </c>
      <c r="F279">
        <v>3.85</v>
      </c>
      <c r="G279">
        <v>37</v>
      </c>
      <c r="H279" s="11">
        <v>8.8000000000000007</v>
      </c>
      <c r="I279" s="11">
        <f t="shared" si="17"/>
        <v>6.3068181818181817</v>
      </c>
    </row>
    <row r="280" spans="1:9" x14ac:dyDescent="0.3">
      <c r="A280" s="11" t="s">
        <v>52</v>
      </c>
      <c r="B280" s="11" t="s">
        <v>35</v>
      </c>
      <c r="C280" s="29">
        <v>26</v>
      </c>
      <c r="D280" s="29">
        <v>1</v>
      </c>
      <c r="E280" s="29">
        <v>4</v>
      </c>
      <c r="F280">
        <v>3.85</v>
      </c>
      <c r="G280">
        <v>37.200000000000003</v>
      </c>
      <c r="H280" s="11">
        <v>8.8000000000000007</v>
      </c>
      <c r="I280" s="11">
        <f t="shared" si="17"/>
        <v>6.3409090909090908</v>
      </c>
    </row>
    <row r="281" spans="1:9" x14ac:dyDescent="0.3">
      <c r="A281" s="11" t="s">
        <v>52</v>
      </c>
      <c r="B281" s="11" t="s">
        <v>33</v>
      </c>
      <c r="C281" s="29">
        <v>26</v>
      </c>
      <c r="D281" s="29">
        <v>2</v>
      </c>
      <c r="E281" s="29">
        <v>4</v>
      </c>
      <c r="F281">
        <v>3.85</v>
      </c>
      <c r="G281">
        <v>7</v>
      </c>
      <c r="H281" s="11">
        <v>8.8000000000000007</v>
      </c>
      <c r="I281" s="11">
        <f t="shared" si="17"/>
        <v>1.1931818181818181</v>
      </c>
    </row>
    <row r="282" spans="1:9" x14ac:dyDescent="0.3">
      <c r="A282" s="11" t="s">
        <v>52</v>
      </c>
      <c r="B282" s="11" t="s">
        <v>34</v>
      </c>
      <c r="C282" s="29">
        <v>26</v>
      </c>
      <c r="D282" s="29">
        <v>2</v>
      </c>
      <c r="E282" s="29">
        <v>4</v>
      </c>
      <c r="F282">
        <v>3.86</v>
      </c>
      <c r="G282">
        <v>72.3</v>
      </c>
      <c r="H282" s="11">
        <v>8.8000000000000007</v>
      </c>
      <c r="I282" s="11">
        <f t="shared" si="17"/>
        <v>12.323863636363635</v>
      </c>
    </row>
    <row r="283" spans="1:9" x14ac:dyDescent="0.3">
      <c r="A283" s="11" t="s">
        <v>52</v>
      </c>
      <c r="B283" s="11" t="s">
        <v>35</v>
      </c>
      <c r="C283" s="29">
        <v>26</v>
      </c>
      <c r="D283" s="29">
        <v>2</v>
      </c>
      <c r="E283" s="29">
        <v>4</v>
      </c>
      <c r="F283">
        <v>3.85</v>
      </c>
      <c r="G283">
        <v>71.5</v>
      </c>
      <c r="H283" s="11">
        <v>8.8000000000000007</v>
      </c>
      <c r="I283" s="11">
        <f t="shared" si="17"/>
        <v>12.187499999999998</v>
      </c>
    </row>
    <row r="284" spans="1:9" x14ac:dyDescent="0.3">
      <c r="A284" s="11" t="s">
        <v>52</v>
      </c>
      <c r="B284" s="11" t="s">
        <v>33</v>
      </c>
      <c r="C284" s="29">
        <v>26</v>
      </c>
      <c r="D284" s="29">
        <v>3</v>
      </c>
      <c r="E284" s="29">
        <v>4</v>
      </c>
      <c r="F284">
        <v>3.84</v>
      </c>
      <c r="G284">
        <v>10.4</v>
      </c>
      <c r="H284" s="11">
        <v>8.8000000000000007</v>
      </c>
      <c r="I284" s="11">
        <f t="shared" si="17"/>
        <v>1.7727272727272727</v>
      </c>
    </row>
    <row r="285" spans="1:9" x14ac:dyDescent="0.3">
      <c r="A285" s="11" t="s">
        <v>52</v>
      </c>
      <c r="B285" s="11" t="s">
        <v>34</v>
      </c>
      <c r="C285" s="29">
        <v>26</v>
      </c>
      <c r="D285" s="29">
        <v>3</v>
      </c>
      <c r="E285" s="29">
        <v>4</v>
      </c>
      <c r="F285">
        <v>3.85</v>
      </c>
      <c r="G285">
        <v>108.2</v>
      </c>
      <c r="H285" s="11">
        <v>8.8000000000000007</v>
      </c>
      <c r="I285" s="11">
        <f t="shared" si="17"/>
        <v>18.443181818181817</v>
      </c>
    </row>
    <row r="286" spans="1:9" x14ac:dyDescent="0.3">
      <c r="A286" s="11" t="s">
        <v>52</v>
      </c>
      <c r="B286" s="11" t="s">
        <v>35</v>
      </c>
      <c r="C286" s="29">
        <v>26</v>
      </c>
      <c r="D286" s="29">
        <v>3</v>
      </c>
      <c r="E286" s="29">
        <v>4</v>
      </c>
      <c r="F286">
        <v>3.86</v>
      </c>
      <c r="G286">
        <v>106.6</v>
      </c>
      <c r="H286" s="11">
        <v>8.8000000000000007</v>
      </c>
      <c r="I286" s="11">
        <f t="shared" si="17"/>
        <v>18.17045454545454</v>
      </c>
    </row>
    <row r="287" spans="1:9" x14ac:dyDescent="0.3">
      <c r="A287" s="11" t="s">
        <v>52</v>
      </c>
      <c r="B287" s="11" t="s">
        <v>33</v>
      </c>
      <c r="C287" s="29">
        <v>26</v>
      </c>
      <c r="D287" s="29">
        <v>4</v>
      </c>
      <c r="E287" s="29">
        <v>4</v>
      </c>
      <c r="F287">
        <v>3.83</v>
      </c>
      <c r="G287">
        <v>13.5</v>
      </c>
      <c r="H287" s="11">
        <v>8.8000000000000007</v>
      </c>
      <c r="I287" s="11">
        <f t="shared" si="17"/>
        <v>2.3011363636363633</v>
      </c>
    </row>
    <row r="288" spans="1:9" x14ac:dyDescent="0.3">
      <c r="A288" s="11" t="s">
        <v>52</v>
      </c>
      <c r="B288" s="11" t="s">
        <v>34</v>
      </c>
      <c r="C288" s="29">
        <v>26</v>
      </c>
      <c r="D288" s="29">
        <v>4</v>
      </c>
      <c r="E288" s="29">
        <v>4</v>
      </c>
      <c r="F288">
        <v>3.86</v>
      </c>
      <c r="G288">
        <v>141.6</v>
      </c>
      <c r="H288" s="11">
        <v>8.8000000000000007</v>
      </c>
      <c r="I288" s="11">
        <f t="shared" si="17"/>
        <v>24.136363636363633</v>
      </c>
    </row>
    <row r="289" spans="1:9" x14ac:dyDescent="0.3">
      <c r="A289" s="11" t="s">
        <v>52</v>
      </c>
      <c r="B289" s="11" t="s">
        <v>35</v>
      </c>
      <c r="C289" s="29">
        <v>26</v>
      </c>
      <c r="D289" s="29">
        <v>4</v>
      </c>
      <c r="E289" s="29">
        <v>4</v>
      </c>
      <c r="F289">
        <v>3.86</v>
      </c>
      <c r="G289">
        <v>139.4</v>
      </c>
      <c r="H289" s="11">
        <v>8.8000000000000007</v>
      </c>
      <c r="I289" s="11">
        <f t="shared" si="17"/>
        <v>23.761363636363637</v>
      </c>
    </row>
  </sheetData>
  <phoneticPr fontId="6" type="noConversion"/>
  <conditionalFormatting pivot="1" sqref="L6:T9 L10:T10 L11:T14 L15:T15 L16:T19 L20:T20 L21:T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2020-05-26T21:43:35Z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