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DB1096EA-1FD7-4876-952A-8C815A59EA2A}" xr6:coauthVersionLast="45" xr6:coauthVersionMax="45" xr10:uidLastSave="{00000000-0000-0000-0000-000000000000}"/>
  <bookViews>
    <workbookView xWindow="6936" yWindow="624" windowWidth="20268" windowHeight="18888" firstSheet="5" activeTab="7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  <sheet name="Fusion (4)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7" i="8" l="1"/>
  <c r="I296" i="8"/>
  <c r="I295" i="8"/>
  <c r="I294" i="8"/>
  <c r="I291" i="8"/>
  <c r="I292" i="8"/>
  <c r="I293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42" i="7" l="1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241" i="7" l="1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<sst xmlns="http://schemas.openxmlformats.org/spreadsheetml/2006/main" count="2423" uniqueCount="127">
  <si>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</si>
  <si>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</si>
  <si>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</si>
  <si>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</si>
  <si>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</si>
  <si>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</si>
  <si>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</si>
  <si>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</si>
  <si>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</si>
  <si>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</si>
  <si>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</si>
  <si>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</si>
  <si>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</si>
  <si>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</si>
  <si>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</si>
  <si>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</si>
  <si>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</si>
  <si>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</si>
  <si>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</si>
  <si>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</si>
  <si>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</si>
  <si>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</si>
  <si>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</si>
  <si>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</si>
  <si>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</si>
  <si>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</si>
  <si>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</si>
  <si>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</si>
  <si>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</si>
  <si>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</si>
  <si>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</si>
  <si>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</si>
  <si>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</si>
  <si>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</si>
  <si>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</si>
  <si>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</si>
  <si>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</si>
  <si>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</si>
  <si>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</si>
  <si>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</si>
  <si>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</si>
  <si>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</si>
  <si>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</si>
  <si>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</si>
  <si>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</si>
  <si>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</si>
  <si>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</si>
  <si>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</si>
  <si>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</si>
  <si>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</si>
  <si>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</si>
  <si>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</si>
  <si>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</si>
  <si>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</si>
  <si>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</si>
  <si>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</si>
  <si>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</si>
  <si>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</si>
  <si>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</si>
  <si>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</si>
  <si>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</si>
  <si>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</si>
  <si>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</si>
  <si>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</si>
  <si>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</si>
  <si>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</si>
  <si>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</si>
  <si>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</si>
  <si>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</si>
  <si>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</si>
  <si>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</si>
  <si>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</si>
  <si>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</si>
  <si>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</si>
  <si>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</si>
  <si>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</si>
  <si>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</si>
  <si>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</si>
  <si>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</si>
  <si>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</si>
  <si>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</si>
  <si>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</si>
  <si>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</si>
  <si>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</si>
  <si>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</si>
  <si>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</si>
  <si>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</si>
  <si>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</si>
  <si>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</si>
  <si>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</si>
  <si>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</si>
  <si>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</si>
  <si>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</si>
  <si>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</si>
  <si>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</si>
  <si>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</si>
  <si>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</si>
  <si>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</si>
  <si>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</si>
  <si>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WSL</t>
  </si>
  <si>
    <t>Qs</t>
  </si>
  <si>
    <t>Width, Thrds</t>
  </si>
  <si>
    <t>gps</t>
  </si>
  <si>
    <t>Base Rate:</t>
  </si>
  <si>
    <t>GHz</t>
  </si>
  <si>
    <t>Chip</t>
  </si>
  <si>
    <t>I7</t>
  </si>
  <si>
    <t>I5</t>
  </si>
  <si>
    <t>Cores</t>
  </si>
  <si>
    <t>thrds</t>
  </si>
  <si>
    <t>Name</t>
  </si>
  <si>
    <t>OS</t>
  </si>
  <si>
    <t>Windows</t>
  </si>
  <si>
    <t>Win/WSL</t>
  </si>
  <si>
    <t>Ubuntu</t>
  </si>
  <si>
    <t>2 d=5.6</t>
  </si>
  <si>
    <t>1 d=1.2</t>
  </si>
  <si>
    <t>3 d=10.0</t>
  </si>
  <si>
    <t>4 d=14.4</t>
  </si>
  <si>
    <t>34.8K</t>
  </si>
  <si>
    <t>36.0K</t>
  </si>
  <si>
    <t>29K</t>
  </si>
  <si>
    <t>New Benchmark, full entanglement</t>
  </si>
  <si>
    <t>Liquid</t>
  </si>
  <si>
    <t>2 d=6.1</t>
  </si>
  <si>
    <t>3 d=12.1</t>
  </si>
  <si>
    <t>4 d=17.0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</si>
</sst>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quotePrefix="1" applyFon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pivotButton="1" applyNumberFormat="1"/>
  </cellXfs>
  <cellStyles count="1">
    <cellStyle name="Normal" xfId="0" builtinId="0"/>
  </cellStyles>
  <dxfs count="172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59259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8.401842708336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332212731482" createdVersion="6" refreshedVersion="6" minRefreshableVersion="3" recordCount="289" xr:uid="{7CC24AB8-F980-4D74-B617-6BA479B12ED5}">
  <cacheSource type="worksheet">
    <worksheetSource ref="A1:I1048576" sheet="Fusion (3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4">
        <s v="Generic"/>
        <s v="AVX"/>
        <s v="AVX2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7.5"/>
    </cacheField>
    <cacheField name="kGates/s" numFmtId="0">
      <sharedItems containsString="0" containsBlank="1" containsNumber="1" minValue="3.8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0.20689655172413793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84.678717476854" createdVersion="6" refreshedVersion="6" minRefreshableVersion="3" recordCount="297" xr:uid="{B4252D37-54C4-4ED0-BA45-001F17D93652}">
  <cacheSource type="worksheet">
    <worksheetSource ref="A1:I1048576" sheet="Fusion (4)"/>
  </cacheSource>
  <cacheFields count="9">
    <cacheField name="Env" numFmtId="0">
      <sharedItems containsBlank="1" count="4">
        <s v="W15"/>
        <s v="WSL"/>
        <s v="WU2"/>
        <m/>
      </sharedItems>
    </cacheField>
    <cacheField name="Simulator" numFmtId="0">
      <sharedItems containsBlank="1" count="5">
        <s v="Generic"/>
        <s v="AVX"/>
        <s v="AVX2"/>
        <s v="Liquid"/>
        <m/>
      </sharedItems>
    </cacheField>
    <cacheField name="Qubits" numFmtId="0">
      <sharedItems containsString="0" containsBlank="1" containsNumber="1" containsInteger="1" minValue="15" maxValue="26" count="3">
        <n v="15"/>
        <n v="26"/>
        <m/>
      </sharedItems>
    </cacheField>
    <cacheField name="Threads" numFmtId="0">
      <sharedItems containsString="0" containsBlank="1" containsNumber="1" containsInteger="1" minValue="1" maxValue="8" count="6">
        <n v="1"/>
        <n v="2"/>
        <n v="3"/>
        <n v="4"/>
        <m/>
        <n v="8" u="1"/>
      </sharedItems>
    </cacheField>
    <cacheField name="Fuse Width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0">
      <sharedItems containsString="0" containsBlank="1" containsNumber="1" minValue="1.03" maxValue="18.28"/>
    </cacheField>
    <cacheField name="kGates/s" numFmtId="0">
      <sharedItems containsString="0" containsBlank="1" containsNumber="1" minValue="0.6" maxValue="205"/>
    </cacheField>
    <cacheField name="Base" numFmtId="2">
      <sharedItems containsString="0" containsBlank="1" containsNumber="1" minValue="11.4" maxValue="36"/>
    </cacheField>
    <cacheField name="Speed Up" numFmtId="2">
      <sharedItems containsString="0" containsBlank="1" containsNumber="1" minValue="3.7735849056603772E-2" maxValue="15.34210526315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x v="0"/>
    <x v="0"/>
    <x v="0"/>
    <n v="1.95"/>
    <n v="17.7"/>
    <n v="34.799999999999997"/>
    <n v="0.50862068965517249"/>
  </r>
  <r>
    <x v="0"/>
    <x v="1"/>
    <x v="0"/>
    <x v="0"/>
    <x v="0"/>
    <n v="1.95"/>
    <n v="34.799999999999997"/>
    <n v="34.799999999999997"/>
    <n v="1"/>
  </r>
  <r>
    <x v="0"/>
    <x v="2"/>
    <x v="0"/>
    <x v="0"/>
    <x v="0"/>
    <n v="1.95"/>
    <n v="38.700000000000003"/>
    <n v="34.799999999999997"/>
    <n v="1.1120689655172415"/>
  </r>
  <r>
    <x v="0"/>
    <x v="0"/>
    <x v="0"/>
    <x v="1"/>
    <x v="0"/>
    <n v="1.95"/>
    <n v="31.1"/>
    <n v="34.799999999999997"/>
    <n v="0.89367816091954033"/>
  </r>
  <r>
    <x v="0"/>
    <x v="1"/>
    <x v="0"/>
    <x v="1"/>
    <x v="0"/>
    <n v="1.95"/>
    <n v="55.5"/>
    <n v="34.799999999999997"/>
    <n v="1.5948275862068966"/>
  </r>
  <r>
    <x v="0"/>
    <x v="2"/>
    <x v="0"/>
    <x v="1"/>
    <x v="0"/>
    <n v="1.95"/>
    <n v="60.7"/>
    <n v="34.799999999999997"/>
    <n v="1.7442528735632186"/>
  </r>
  <r>
    <x v="0"/>
    <x v="0"/>
    <x v="0"/>
    <x v="2"/>
    <x v="0"/>
    <n v="1.95"/>
    <n v="40.1"/>
    <n v="34.799999999999997"/>
    <n v="1.1522988505747127"/>
  </r>
  <r>
    <x v="0"/>
    <x v="1"/>
    <x v="0"/>
    <x v="2"/>
    <x v="0"/>
    <n v="1.95"/>
    <n v="68.3"/>
    <n v="34.799999999999997"/>
    <n v="1.9626436781609196"/>
  </r>
  <r>
    <x v="0"/>
    <x v="2"/>
    <x v="0"/>
    <x v="2"/>
    <x v="0"/>
    <n v="1.95"/>
    <n v="75.2"/>
    <n v="34.799999999999997"/>
    <n v="2.1609195402298855"/>
  </r>
  <r>
    <x v="0"/>
    <x v="0"/>
    <x v="0"/>
    <x v="3"/>
    <x v="0"/>
    <n v="1.95"/>
    <n v="39.6"/>
    <n v="34.799999999999997"/>
    <n v="1.1379310344827587"/>
  </r>
  <r>
    <x v="0"/>
    <x v="1"/>
    <x v="0"/>
    <x v="3"/>
    <x v="0"/>
    <n v="1.95"/>
    <n v="69.7"/>
    <n v="34.799999999999997"/>
    <n v="2.0028735632183912"/>
  </r>
  <r>
    <x v="0"/>
    <x v="2"/>
    <x v="0"/>
    <x v="3"/>
    <x v="0"/>
    <n v="1.95"/>
    <n v="75.2"/>
    <n v="34.799999999999997"/>
    <n v="2.1609195402298855"/>
  </r>
  <r>
    <x v="0"/>
    <x v="0"/>
    <x v="0"/>
    <x v="0"/>
    <x v="1"/>
    <n v="1.89"/>
    <n v="62.9"/>
    <n v="34.799999999999997"/>
    <n v="1.8074712643678161"/>
  </r>
  <r>
    <x v="0"/>
    <x v="1"/>
    <x v="0"/>
    <x v="0"/>
    <x v="1"/>
    <n v="1.89"/>
    <n v="126.2"/>
    <n v="34.799999999999997"/>
    <n v="3.6264367816091956"/>
  </r>
  <r>
    <x v="0"/>
    <x v="2"/>
    <x v="0"/>
    <x v="0"/>
    <x v="1"/>
    <n v="1.89"/>
    <n v="136.6"/>
    <n v="34.799999999999997"/>
    <n v="3.9252873563218391"/>
  </r>
  <r>
    <x v="0"/>
    <x v="0"/>
    <x v="0"/>
    <x v="1"/>
    <x v="1"/>
    <n v="1.89"/>
    <n v="98.4"/>
    <n v="34.799999999999997"/>
    <n v="2.827586206896552"/>
  </r>
  <r>
    <x v="0"/>
    <x v="1"/>
    <x v="0"/>
    <x v="1"/>
    <x v="1"/>
    <n v="1.89"/>
    <n v="167.4"/>
    <n v="34.799999999999997"/>
    <n v="4.8103448275862073"/>
  </r>
  <r>
    <x v="0"/>
    <x v="2"/>
    <x v="0"/>
    <x v="1"/>
    <x v="1"/>
    <n v="1.89"/>
    <n v="178.5"/>
    <n v="34.799999999999997"/>
    <n v="5.1293103448275863"/>
  </r>
  <r>
    <x v="0"/>
    <x v="0"/>
    <x v="0"/>
    <x v="2"/>
    <x v="1"/>
    <n v="1.89"/>
    <n v="119.7"/>
    <n v="34.799999999999997"/>
    <n v="3.4396551724137936"/>
  </r>
  <r>
    <x v="0"/>
    <x v="1"/>
    <x v="0"/>
    <x v="2"/>
    <x v="1"/>
    <n v="1.89"/>
    <n v="190.7"/>
    <n v="34.799999999999997"/>
    <n v="5.4798850574712645"/>
  </r>
  <r>
    <x v="0"/>
    <x v="2"/>
    <x v="0"/>
    <x v="2"/>
    <x v="1"/>
    <n v="1.89"/>
    <n v="199.7"/>
    <n v="34.799999999999997"/>
    <n v="5.7385057471264371"/>
  </r>
  <r>
    <x v="0"/>
    <x v="0"/>
    <x v="0"/>
    <x v="3"/>
    <x v="1"/>
    <n v="1.89"/>
    <n v="120"/>
    <n v="34.799999999999997"/>
    <n v="3.4482758620689657"/>
  </r>
  <r>
    <x v="0"/>
    <x v="1"/>
    <x v="0"/>
    <x v="3"/>
    <x v="1"/>
    <n v="1.89"/>
    <n v="188.6"/>
    <n v="34.799999999999997"/>
    <n v="5.4195402298850581"/>
  </r>
  <r>
    <x v="0"/>
    <x v="2"/>
    <x v="0"/>
    <x v="3"/>
    <x v="1"/>
    <n v="1.89"/>
    <n v="197.4"/>
    <n v="34.799999999999997"/>
    <n v="5.6724137931034493"/>
  </r>
  <r>
    <x v="0"/>
    <x v="0"/>
    <x v="0"/>
    <x v="0"/>
    <x v="2"/>
    <n v="3"/>
    <n v="26.4"/>
    <n v="34.799999999999997"/>
    <n v="0.75862068965517249"/>
  </r>
  <r>
    <x v="0"/>
    <x v="1"/>
    <x v="0"/>
    <x v="0"/>
    <x v="2"/>
    <n v="3"/>
    <n v="60"/>
    <n v="34.799999999999997"/>
    <n v="1.7241379310344829"/>
  </r>
  <r>
    <x v="0"/>
    <x v="2"/>
    <x v="0"/>
    <x v="0"/>
    <x v="2"/>
    <n v="3"/>
    <n v="77.599999999999994"/>
    <n v="34.799999999999997"/>
    <n v="2.2298850574712645"/>
  </r>
  <r>
    <x v="0"/>
    <x v="0"/>
    <x v="0"/>
    <x v="1"/>
    <x v="2"/>
    <n v="3"/>
    <n v="42.5"/>
    <n v="34.799999999999997"/>
    <n v="1.2212643678160922"/>
  </r>
  <r>
    <x v="0"/>
    <x v="1"/>
    <x v="0"/>
    <x v="1"/>
    <x v="2"/>
    <n v="3"/>
    <n v="86.2"/>
    <n v="34.799999999999997"/>
    <n v="2.4770114942528738"/>
  </r>
  <r>
    <x v="0"/>
    <x v="2"/>
    <x v="0"/>
    <x v="1"/>
    <x v="2"/>
    <n v="3"/>
    <n v="108.2"/>
    <n v="34.799999999999997"/>
    <n v="3.1091954022988508"/>
  </r>
  <r>
    <x v="0"/>
    <x v="0"/>
    <x v="0"/>
    <x v="2"/>
    <x v="2"/>
    <n v="3"/>
    <n v="47.5"/>
    <n v="34.799999999999997"/>
    <n v="1.3649425287356323"/>
  </r>
  <r>
    <x v="0"/>
    <x v="1"/>
    <x v="0"/>
    <x v="2"/>
    <x v="2"/>
    <n v="3"/>
    <n v="92.3"/>
    <n v="34.799999999999997"/>
    <n v="2.6522988505747129"/>
  </r>
  <r>
    <x v="0"/>
    <x v="2"/>
    <x v="0"/>
    <x v="2"/>
    <x v="2"/>
    <n v="3"/>
    <n v="117.3"/>
    <n v="34.799999999999997"/>
    <n v="3.3706896551724141"/>
  </r>
  <r>
    <x v="0"/>
    <x v="0"/>
    <x v="0"/>
    <x v="3"/>
    <x v="2"/>
    <n v="3"/>
    <n v="49.4"/>
    <n v="34.799999999999997"/>
    <n v="1.4195402298850575"/>
  </r>
  <r>
    <x v="0"/>
    <x v="1"/>
    <x v="0"/>
    <x v="3"/>
    <x v="2"/>
    <n v="3"/>
    <n v="92.4"/>
    <n v="34.799999999999997"/>
    <n v="2.6551724137931036"/>
  </r>
  <r>
    <x v="0"/>
    <x v="2"/>
    <x v="0"/>
    <x v="3"/>
    <x v="2"/>
    <n v="3"/>
    <n v="115.1"/>
    <n v="34.799999999999997"/>
    <n v="3.3074712643678161"/>
  </r>
  <r>
    <x v="0"/>
    <x v="0"/>
    <x v="0"/>
    <x v="0"/>
    <x v="3"/>
    <n v="3.86"/>
    <n v="8.9"/>
    <n v="34.799999999999997"/>
    <n v="0.25574712643678166"/>
  </r>
  <r>
    <x v="0"/>
    <x v="1"/>
    <x v="0"/>
    <x v="0"/>
    <x v="3"/>
    <n v="3.86"/>
    <n v="31.3"/>
    <n v="34.799999999999997"/>
    <n v="0.89942528735632188"/>
  </r>
  <r>
    <x v="0"/>
    <x v="2"/>
    <x v="0"/>
    <x v="0"/>
    <x v="3"/>
    <n v="3.86"/>
    <n v="35.6"/>
    <n v="34.799999999999997"/>
    <n v="1.0229885057471266"/>
  </r>
  <r>
    <x v="0"/>
    <x v="0"/>
    <x v="0"/>
    <x v="1"/>
    <x v="3"/>
    <n v="3.86"/>
    <n v="15.6"/>
    <n v="34.799999999999997"/>
    <n v="0.44827586206896552"/>
  </r>
  <r>
    <x v="0"/>
    <x v="1"/>
    <x v="0"/>
    <x v="1"/>
    <x v="3"/>
    <n v="3.86"/>
    <n v="49.1"/>
    <n v="34.799999999999997"/>
    <n v="1.4109195402298853"/>
  </r>
  <r>
    <x v="0"/>
    <x v="2"/>
    <x v="0"/>
    <x v="1"/>
    <x v="3"/>
    <n v="3.86"/>
    <n v="55.9"/>
    <n v="34.799999999999997"/>
    <n v="1.6063218390804599"/>
  </r>
  <r>
    <x v="0"/>
    <x v="0"/>
    <x v="0"/>
    <x v="2"/>
    <x v="3"/>
    <n v="3.86"/>
    <n v="18.3"/>
    <n v="34.799999999999997"/>
    <n v="0.52586206896551735"/>
  </r>
  <r>
    <x v="0"/>
    <x v="1"/>
    <x v="0"/>
    <x v="2"/>
    <x v="3"/>
    <n v="3.86"/>
    <n v="56.1"/>
    <n v="34.799999999999997"/>
    <n v="1.6120689655172415"/>
  </r>
  <r>
    <x v="0"/>
    <x v="2"/>
    <x v="0"/>
    <x v="2"/>
    <x v="3"/>
    <n v="3.86"/>
    <n v="62.3"/>
    <n v="34.799999999999997"/>
    <n v="1.7902298850574714"/>
  </r>
  <r>
    <x v="0"/>
    <x v="0"/>
    <x v="0"/>
    <x v="3"/>
    <x v="3"/>
    <n v="3.86"/>
    <n v="20.3"/>
    <n v="34.799999999999997"/>
    <n v="0.58333333333333337"/>
  </r>
  <r>
    <x v="0"/>
    <x v="1"/>
    <x v="0"/>
    <x v="3"/>
    <x v="3"/>
    <n v="3.86"/>
    <n v="59"/>
    <n v="34.799999999999997"/>
    <n v="1.6954022988505748"/>
  </r>
  <r>
    <x v="0"/>
    <x v="2"/>
    <x v="0"/>
    <x v="3"/>
    <x v="3"/>
    <n v="3.86"/>
    <n v="65.7"/>
    <n v="34.799999999999997"/>
    <n v="1.8879310344827589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95"/>
    <n v="8.4"/>
    <n v="15"/>
    <n v="0.56000000000000005"/>
  </r>
  <r>
    <x v="0"/>
    <x v="1"/>
    <x v="1"/>
    <x v="0"/>
    <x v="0"/>
    <n v="1.95"/>
    <n v="15"/>
    <n v="15"/>
    <n v="1"/>
  </r>
  <r>
    <x v="0"/>
    <x v="2"/>
    <x v="1"/>
    <x v="0"/>
    <x v="0"/>
    <n v="1.95"/>
    <n v="16.100000000000001"/>
    <n v="15"/>
    <n v="1.0733333333333335"/>
  </r>
  <r>
    <x v="0"/>
    <x v="0"/>
    <x v="1"/>
    <x v="1"/>
    <x v="0"/>
    <n v="1.95"/>
    <n v="17"/>
    <n v="15"/>
    <n v="1.1333333333333333"/>
  </r>
  <r>
    <x v="0"/>
    <x v="1"/>
    <x v="1"/>
    <x v="1"/>
    <x v="0"/>
    <n v="1.95"/>
    <n v="27.6"/>
    <n v="15"/>
    <n v="1.84"/>
  </r>
  <r>
    <x v="0"/>
    <x v="2"/>
    <x v="1"/>
    <x v="1"/>
    <x v="0"/>
    <n v="1.95"/>
    <n v="28.6"/>
    <n v="15"/>
    <n v="1.9066666666666667"/>
  </r>
  <r>
    <x v="0"/>
    <x v="0"/>
    <x v="1"/>
    <x v="2"/>
    <x v="0"/>
    <n v="1.95"/>
    <n v="21.2"/>
    <n v="15"/>
    <n v="1.4133333333333333"/>
  </r>
  <r>
    <x v="0"/>
    <x v="1"/>
    <x v="1"/>
    <x v="2"/>
    <x v="0"/>
    <n v="1.95"/>
    <n v="35.1"/>
    <n v="15"/>
    <n v="2.3400000000000003"/>
  </r>
  <r>
    <x v="0"/>
    <x v="2"/>
    <x v="1"/>
    <x v="2"/>
    <x v="0"/>
    <n v="1.95"/>
    <n v="36.9"/>
    <n v="15"/>
    <n v="2.46"/>
  </r>
  <r>
    <x v="0"/>
    <x v="0"/>
    <x v="1"/>
    <x v="3"/>
    <x v="0"/>
    <n v="1.95"/>
    <n v="22.3"/>
    <n v="15"/>
    <n v="1.4866666666666668"/>
  </r>
  <r>
    <x v="0"/>
    <x v="1"/>
    <x v="1"/>
    <x v="3"/>
    <x v="0"/>
    <n v="1.95"/>
    <n v="35.9"/>
    <n v="15"/>
    <n v="2.3933333333333331"/>
  </r>
  <r>
    <x v="0"/>
    <x v="2"/>
    <x v="1"/>
    <x v="3"/>
    <x v="0"/>
    <n v="1.95"/>
    <n v="37.299999999999997"/>
    <n v="15"/>
    <n v="2.4866666666666664"/>
  </r>
  <r>
    <x v="0"/>
    <x v="0"/>
    <x v="1"/>
    <x v="0"/>
    <x v="1"/>
    <n v="1.88"/>
    <n v="32.4"/>
    <n v="15"/>
    <n v="2.1599999999999997"/>
  </r>
  <r>
    <x v="0"/>
    <x v="1"/>
    <x v="1"/>
    <x v="0"/>
    <x v="1"/>
    <n v="1.89"/>
    <n v="67.3"/>
    <n v="15"/>
    <n v="4.4866666666666664"/>
  </r>
  <r>
    <x v="0"/>
    <x v="2"/>
    <x v="1"/>
    <x v="0"/>
    <x v="1"/>
    <n v="1.89"/>
    <n v="70.3"/>
    <n v="15"/>
    <n v="4.6866666666666665"/>
  </r>
  <r>
    <x v="0"/>
    <x v="0"/>
    <x v="1"/>
    <x v="1"/>
    <x v="1"/>
    <n v="1.89"/>
    <n v="62.9"/>
    <n v="15"/>
    <n v="4.1933333333333334"/>
  </r>
  <r>
    <x v="0"/>
    <x v="1"/>
    <x v="1"/>
    <x v="1"/>
    <x v="1"/>
    <n v="1.89"/>
    <n v="117.5"/>
    <n v="15"/>
    <n v="7.833333333333333"/>
  </r>
  <r>
    <x v="0"/>
    <x v="2"/>
    <x v="1"/>
    <x v="1"/>
    <x v="1"/>
    <n v="1.89"/>
    <n v="122.8"/>
    <n v="15"/>
    <n v="8.1866666666666656"/>
  </r>
  <r>
    <x v="0"/>
    <x v="0"/>
    <x v="1"/>
    <x v="2"/>
    <x v="1"/>
    <n v="1.89"/>
    <n v="83.4"/>
    <n v="15"/>
    <n v="5.5600000000000005"/>
  </r>
  <r>
    <x v="0"/>
    <x v="1"/>
    <x v="1"/>
    <x v="2"/>
    <x v="1"/>
    <n v="1.89"/>
    <n v="149.4"/>
    <n v="15"/>
    <n v="9.9600000000000009"/>
  </r>
  <r>
    <x v="0"/>
    <x v="2"/>
    <x v="1"/>
    <x v="2"/>
    <x v="1"/>
    <n v="1.89"/>
    <n v="156.80000000000001"/>
    <n v="15"/>
    <n v="10.453333333333335"/>
  </r>
  <r>
    <x v="0"/>
    <x v="0"/>
    <x v="1"/>
    <x v="3"/>
    <x v="1"/>
    <n v="1.89"/>
    <n v="84.1"/>
    <n v="15"/>
    <n v="5.6066666666666665"/>
  </r>
  <r>
    <x v="0"/>
    <x v="1"/>
    <x v="1"/>
    <x v="3"/>
    <x v="1"/>
    <n v="1.89"/>
    <n v="154.80000000000001"/>
    <n v="15"/>
    <n v="10.32"/>
  </r>
  <r>
    <x v="0"/>
    <x v="2"/>
    <x v="1"/>
    <x v="3"/>
    <x v="1"/>
    <n v="1.89"/>
    <n v="161.1"/>
    <n v="15"/>
    <n v="10.74"/>
  </r>
  <r>
    <x v="0"/>
    <x v="0"/>
    <x v="1"/>
    <x v="0"/>
    <x v="2"/>
    <n v="3"/>
    <n v="13.9"/>
    <n v="15"/>
    <n v="0.92666666666666664"/>
  </r>
  <r>
    <x v="0"/>
    <x v="1"/>
    <x v="1"/>
    <x v="0"/>
    <x v="2"/>
    <n v="3"/>
    <n v="37.200000000000003"/>
    <n v="15"/>
    <n v="2.48"/>
  </r>
  <r>
    <x v="0"/>
    <x v="2"/>
    <x v="1"/>
    <x v="0"/>
    <x v="2"/>
    <n v="3"/>
    <n v="50.5"/>
    <n v="15"/>
    <n v="3.3666666666666667"/>
  </r>
  <r>
    <x v="0"/>
    <x v="0"/>
    <x v="1"/>
    <x v="1"/>
    <x v="2"/>
    <n v="3"/>
    <n v="24.1"/>
    <n v="15"/>
    <n v="1.6066666666666667"/>
  </r>
  <r>
    <x v="0"/>
    <x v="1"/>
    <x v="1"/>
    <x v="1"/>
    <x v="2"/>
    <n v="3"/>
    <n v="59.6"/>
    <n v="15"/>
    <n v="3.9733333333333336"/>
  </r>
  <r>
    <x v="0"/>
    <x v="2"/>
    <x v="1"/>
    <x v="1"/>
    <x v="2"/>
    <n v="3"/>
    <n v="85.2"/>
    <n v="15"/>
    <n v="5.6800000000000006"/>
  </r>
  <r>
    <x v="0"/>
    <x v="0"/>
    <x v="1"/>
    <x v="2"/>
    <x v="2"/>
    <n v="3"/>
    <n v="28.9"/>
    <n v="15"/>
    <n v="1.9266666666666665"/>
  </r>
  <r>
    <x v="0"/>
    <x v="1"/>
    <x v="1"/>
    <x v="2"/>
    <x v="2"/>
    <n v="3"/>
    <n v="71.5"/>
    <n v="15"/>
    <n v="4.7666666666666666"/>
  </r>
  <r>
    <x v="0"/>
    <x v="2"/>
    <x v="1"/>
    <x v="2"/>
    <x v="2"/>
    <n v="3"/>
    <n v="100.3"/>
    <n v="15"/>
    <n v="6.6866666666666665"/>
  </r>
  <r>
    <x v="0"/>
    <x v="0"/>
    <x v="1"/>
    <x v="3"/>
    <x v="2"/>
    <n v="3"/>
    <n v="31.8"/>
    <n v="15"/>
    <n v="2.12"/>
  </r>
  <r>
    <x v="0"/>
    <x v="1"/>
    <x v="1"/>
    <x v="3"/>
    <x v="2"/>
    <n v="3"/>
    <n v="75.900000000000006"/>
    <n v="15"/>
    <n v="5.0600000000000005"/>
  </r>
  <r>
    <x v="0"/>
    <x v="2"/>
    <x v="1"/>
    <x v="3"/>
    <x v="2"/>
    <n v="3"/>
    <n v="107.7"/>
    <n v="15"/>
    <n v="7.1800000000000006"/>
  </r>
  <r>
    <x v="0"/>
    <x v="0"/>
    <x v="1"/>
    <x v="0"/>
    <x v="3"/>
    <n v="3.8"/>
    <n v="5.0999999999999996"/>
    <n v="15"/>
    <n v="0.33999999999999997"/>
  </r>
  <r>
    <x v="0"/>
    <x v="1"/>
    <x v="1"/>
    <x v="0"/>
    <x v="3"/>
    <n v="3.85"/>
    <n v="19.2"/>
    <n v="15"/>
    <n v="1.28"/>
  </r>
  <r>
    <x v="0"/>
    <x v="2"/>
    <x v="1"/>
    <x v="0"/>
    <x v="3"/>
    <n v="3.85"/>
    <n v="22.1"/>
    <n v="15"/>
    <n v="1.4733333333333334"/>
  </r>
  <r>
    <x v="0"/>
    <x v="0"/>
    <x v="1"/>
    <x v="1"/>
    <x v="3"/>
    <n v="3.85"/>
    <n v="8"/>
    <n v="15"/>
    <n v="0.53333333333333333"/>
  </r>
  <r>
    <x v="0"/>
    <x v="1"/>
    <x v="1"/>
    <x v="1"/>
    <x v="3"/>
    <n v="3.85"/>
    <n v="31.4"/>
    <n v="15"/>
    <n v="2.0933333333333333"/>
  </r>
  <r>
    <x v="0"/>
    <x v="2"/>
    <x v="1"/>
    <x v="1"/>
    <x v="3"/>
    <n v="3.86"/>
    <n v="36.799999999999997"/>
    <n v="15"/>
    <n v="2.4533333333333331"/>
  </r>
  <r>
    <x v="0"/>
    <x v="0"/>
    <x v="1"/>
    <x v="2"/>
    <x v="3"/>
    <n v="3.85"/>
    <n v="9.6"/>
    <n v="15"/>
    <n v="0.64"/>
  </r>
  <r>
    <x v="0"/>
    <x v="1"/>
    <x v="1"/>
    <x v="2"/>
    <x v="3"/>
    <n v="3.86"/>
    <n v="36.6"/>
    <n v="15"/>
    <n v="2.44"/>
  </r>
  <r>
    <x v="0"/>
    <x v="2"/>
    <x v="1"/>
    <x v="2"/>
    <x v="3"/>
    <n v="3.85"/>
    <n v="42.4"/>
    <n v="15"/>
    <n v="2.8266666666666667"/>
  </r>
  <r>
    <x v="0"/>
    <x v="0"/>
    <x v="1"/>
    <x v="3"/>
    <x v="3"/>
    <n v="3.85"/>
    <n v="11.5"/>
    <n v="15"/>
    <n v="0.76666666666666672"/>
  </r>
  <r>
    <x v="0"/>
    <x v="1"/>
    <x v="1"/>
    <x v="3"/>
    <x v="3"/>
    <n v="3.85"/>
    <n v="42.5"/>
    <n v="15"/>
    <n v="2.8333333333333335"/>
  </r>
  <r>
    <x v="0"/>
    <x v="2"/>
    <x v="1"/>
    <x v="3"/>
    <x v="3"/>
    <n v="3.86"/>
    <n v="47.3"/>
    <n v="15"/>
    <n v="3.1533333333333333"/>
  </r>
  <r>
    <x v="1"/>
    <x v="0"/>
    <x v="1"/>
    <x v="0"/>
    <x v="0"/>
    <n v="1.95"/>
    <n v="5.2"/>
    <n v="14"/>
    <n v="0.37142857142857144"/>
  </r>
  <r>
    <x v="1"/>
    <x v="1"/>
    <x v="1"/>
    <x v="0"/>
    <x v="0"/>
    <n v="1.95"/>
    <n v="14"/>
    <n v="14"/>
    <n v="1"/>
  </r>
  <r>
    <x v="1"/>
    <x v="2"/>
    <x v="1"/>
    <x v="0"/>
    <x v="0"/>
    <n v="1.95"/>
    <n v="16.399999999999999"/>
    <n v="14"/>
    <n v="1.1714285714285713"/>
  </r>
  <r>
    <x v="1"/>
    <x v="0"/>
    <x v="1"/>
    <x v="1"/>
    <x v="0"/>
    <n v="1.95"/>
    <n v="9.1999999999999993"/>
    <n v="14"/>
    <n v="0.65714285714285714"/>
  </r>
  <r>
    <x v="1"/>
    <x v="1"/>
    <x v="1"/>
    <x v="1"/>
    <x v="0"/>
    <n v="1.95"/>
    <n v="21.1"/>
    <n v="14"/>
    <n v="1.5071428571428573"/>
  </r>
  <r>
    <x v="1"/>
    <x v="2"/>
    <x v="1"/>
    <x v="1"/>
    <x v="0"/>
    <n v="1.95"/>
    <n v="28.5"/>
    <n v="14"/>
    <n v="2.0357142857142856"/>
  </r>
  <r>
    <x v="1"/>
    <x v="0"/>
    <x v="1"/>
    <x v="2"/>
    <x v="0"/>
    <n v="1.95"/>
    <n v="10.3"/>
    <n v="14"/>
    <n v="0.73571428571428577"/>
  </r>
  <r>
    <x v="1"/>
    <x v="1"/>
    <x v="1"/>
    <x v="2"/>
    <x v="0"/>
    <n v="1.95"/>
    <n v="32.5"/>
    <n v="14"/>
    <n v="2.3214285714285716"/>
  </r>
  <r>
    <x v="1"/>
    <x v="2"/>
    <x v="1"/>
    <x v="2"/>
    <x v="0"/>
    <n v="1.95"/>
    <n v="34.200000000000003"/>
    <n v="14"/>
    <n v="2.4428571428571431"/>
  </r>
  <r>
    <x v="1"/>
    <x v="0"/>
    <x v="1"/>
    <x v="3"/>
    <x v="0"/>
    <n v="1.95"/>
    <n v="13.3"/>
    <n v="14"/>
    <n v="0.95000000000000007"/>
  </r>
  <r>
    <x v="1"/>
    <x v="1"/>
    <x v="1"/>
    <x v="3"/>
    <x v="0"/>
    <n v="1.95"/>
    <n v="37.200000000000003"/>
    <n v="14"/>
    <n v="2.6571428571428575"/>
  </r>
  <r>
    <x v="1"/>
    <x v="2"/>
    <x v="1"/>
    <x v="3"/>
    <x v="0"/>
    <n v="1.95"/>
    <n v="37.200000000000003"/>
    <n v="14"/>
    <n v="2.6571428571428575"/>
  </r>
  <r>
    <x v="1"/>
    <x v="0"/>
    <x v="1"/>
    <x v="0"/>
    <x v="1"/>
    <n v="1.88"/>
    <n v="19.8"/>
    <n v="14"/>
    <n v="1.4142857142857144"/>
  </r>
  <r>
    <x v="1"/>
    <x v="1"/>
    <x v="1"/>
    <x v="0"/>
    <x v="1"/>
    <n v="1.89"/>
    <n v="65.900000000000006"/>
    <n v="14"/>
    <n v="4.7071428571428573"/>
  </r>
  <r>
    <x v="1"/>
    <x v="2"/>
    <x v="1"/>
    <x v="0"/>
    <x v="1"/>
    <n v="1.89"/>
    <n v="66.2"/>
    <n v="14"/>
    <n v="4.7285714285714286"/>
  </r>
  <r>
    <x v="1"/>
    <x v="0"/>
    <x v="1"/>
    <x v="1"/>
    <x v="1"/>
    <n v="1.89"/>
    <n v="35.6"/>
    <n v="14"/>
    <n v="2.5428571428571431"/>
  </r>
  <r>
    <x v="1"/>
    <x v="1"/>
    <x v="1"/>
    <x v="1"/>
    <x v="1"/>
    <n v="1.89"/>
    <n v="112.5"/>
    <n v="14"/>
    <n v="8.0357142857142865"/>
  </r>
  <r>
    <x v="1"/>
    <x v="2"/>
    <x v="1"/>
    <x v="1"/>
    <x v="1"/>
    <n v="1.89"/>
    <n v="127.6"/>
    <n v="14"/>
    <n v="9.1142857142857139"/>
  </r>
  <r>
    <x v="1"/>
    <x v="0"/>
    <x v="1"/>
    <x v="2"/>
    <x v="1"/>
    <n v="1.89"/>
    <n v="48.6"/>
    <n v="14"/>
    <n v="3.4714285714285715"/>
  </r>
  <r>
    <x v="1"/>
    <x v="1"/>
    <x v="1"/>
    <x v="2"/>
    <x v="1"/>
    <n v="1.89"/>
    <n v="134.5"/>
    <n v="14"/>
    <n v="9.6071428571428577"/>
  </r>
  <r>
    <x v="1"/>
    <x v="2"/>
    <x v="1"/>
    <x v="2"/>
    <x v="1"/>
    <n v="1.89"/>
    <n v="114.5"/>
    <n v="14"/>
    <n v="8.1785714285714288"/>
  </r>
  <r>
    <x v="1"/>
    <x v="0"/>
    <x v="1"/>
    <x v="3"/>
    <x v="1"/>
    <n v="1.89"/>
    <n v="35.5"/>
    <n v="14"/>
    <n v="2.5357142857142856"/>
  </r>
  <r>
    <x v="1"/>
    <x v="1"/>
    <x v="1"/>
    <x v="3"/>
    <x v="1"/>
    <n v="1.89"/>
    <n v="120.2"/>
    <n v="14"/>
    <n v="8.5857142857142854"/>
  </r>
  <r>
    <x v="1"/>
    <x v="2"/>
    <x v="1"/>
    <x v="3"/>
    <x v="1"/>
    <n v="1.89"/>
    <n v="150.1"/>
    <n v="14"/>
    <n v="10.721428571428572"/>
  </r>
  <r>
    <x v="1"/>
    <x v="0"/>
    <x v="1"/>
    <x v="0"/>
    <x v="2"/>
    <n v="3"/>
    <n v="6.2"/>
    <n v="14"/>
    <n v="0.44285714285714289"/>
  </r>
  <r>
    <x v="1"/>
    <x v="1"/>
    <x v="1"/>
    <x v="0"/>
    <x v="2"/>
    <n v="3"/>
    <n v="46.9"/>
    <n v="14"/>
    <n v="3.35"/>
  </r>
  <r>
    <x v="1"/>
    <x v="2"/>
    <x v="1"/>
    <x v="0"/>
    <x v="2"/>
    <n v="3"/>
    <n v="50.8"/>
    <n v="14"/>
    <n v="3.6285714285714286"/>
  </r>
  <r>
    <x v="1"/>
    <x v="0"/>
    <x v="1"/>
    <x v="1"/>
    <x v="2"/>
    <n v="3"/>
    <n v="11"/>
    <n v="14"/>
    <n v="0.7857142857142857"/>
  </r>
  <r>
    <x v="1"/>
    <x v="1"/>
    <x v="1"/>
    <x v="1"/>
    <x v="2"/>
    <n v="3"/>
    <n v="101.2"/>
    <n v="14"/>
    <n v="7.2285714285714286"/>
  </r>
  <r>
    <x v="1"/>
    <x v="2"/>
    <x v="1"/>
    <x v="1"/>
    <x v="2"/>
    <n v="3"/>
    <n v="79.5"/>
    <n v="14"/>
    <n v="5.6785714285714288"/>
  </r>
  <r>
    <x v="1"/>
    <x v="0"/>
    <x v="1"/>
    <x v="2"/>
    <x v="2"/>
    <n v="3"/>
    <n v="18.399999999999999"/>
    <n v="14"/>
    <n v="1.3142857142857143"/>
  </r>
  <r>
    <x v="1"/>
    <x v="1"/>
    <x v="1"/>
    <x v="2"/>
    <x v="2"/>
    <n v="3"/>
    <n v="109"/>
    <n v="14"/>
    <n v="7.7857142857142856"/>
  </r>
  <r>
    <x v="1"/>
    <x v="2"/>
    <x v="1"/>
    <x v="2"/>
    <x v="2"/>
    <n v="3"/>
    <n v="100.5"/>
    <n v="14"/>
    <n v="7.1785714285714288"/>
  </r>
  <r>
    <x v="1"/>
    <x v="0"/>
    <x v="1"/>
    <x v="3"/>
    <x v="2"/>
    <n v="3"/>
    <n v="20.3"/>
    <n v="14"/>
    <n v="1.45"/>
  </r>
  <r>
    <x v="1"/>
    <x v="1"/>
    <x v="1"/>
    <x v="3"/>
    <x v="2"/>
    <n v="3"/>
    <n v="112.4"/>
    <n v="14"/>
    <n v="8.0285714285714285"/>
  </r>
  <r>
    <x v="1"/>
    <x v="2"/>
    <x v="1"/>
    <x v="3"/>
    <x v="2"/>
    <n v="3"/>
    <n v="111.6"/>
    <n v="14"/>
    <n v="7.9714285714285706"/>
  </r>
  <r>
    <x v="1"/>
    <x v="0"/>
    <x v="1"/>
    <x v="0"/>
    <x v="3"/>
    <n v="3.86"/>
    <n v="5.2"/>
    <n v="14"/>
    <n v="0.37142857142857144"/>
  </r>
  <r>
    <x v="1"/>
    <x v="1"/>
    <x v="1"/>
    <x v="0"/>
    <x v="3"/>
    <n v="3.86"/>
    <n v="54.3"/>
    <n v="14"/>
    <n v="3.8785714285714286"/>
  </r>
  <r>
    <x v="1"/>
    <x v="2"/>
    <x v="1"/>
    <x v="0"/>
    <x v="3"/>
    <n v="3.85"/>
    <n v="55.1"/>
    <n v="14"/>
    <n v="3.9357142857142859"/>
  </r>
  <r>
    <x v="1"/>
    <x v="0"/>
    <x v="1"/>
    <x v="1"/>
    <x v="3"/>
    <n v="3.85"/>
    <n v="5.9"/>
    <n v="14"/>
    <n v="0.42142857142857143"/>
  </r>
  <r>
    <x v="1"/>
    <x v="1"/>
    <x v="1"/>
    <x v="1"/>
    <x v="3"/>
    <n v="3.86"/>
    <n v="103.5"/>
    <n v="14"/>
    <n v="7.3928571428571432"/>
  </r>
  <r>
    <x v="1"/>
    <x v="2"/>
    <x v="1"/>
    <x v="1"/>
    <x v="3"/>
    <n v="3.86"/>
    <n v="104.5"/>
    <n v="14"/>
    <n v="7.4642857142857144"/>
  </r>
  <r>
    <x v="1"/>
    <x v="0"/>
    <x v="1"/>
    <x v="2"/>
    <x v="3"/>
    <n v="3.84"/>
    <n v="11"/>
    <n v="14"/>
    <n v="0.7857142857142857"/>
  </r>
  <r>
    <x v="1"/>
    <x v="1"/>
    <x v="1"/>
    <x v="2"/>
    <x v="3"/>
    <n v="3.86"/>
    <n v="111"/>
    <n v="14"/>
    <n v="7.9285714285714288"/>
  </r>
  <r>
    <x v="1"/>
    <x v="2"/>
    <x v="1"/>
    <x v="2"/>
    <x v="3"/>
    <n v="3.86"/>
    <n v="111.4"/>
    <n v="14"/>
    <n v="7.9571428571428573"/>
  </r>
  <r>
    <x v="1"/>
    <x v="0"/>
    <x v="1"/>
    <x v="3"/>
    <x v="3"/>
    <n v="3.86"/>
    <n v="12.3"/>
    <n v="14"/>
    <n v="0.87857142857142867"/>
  </r>
  <r>
    <x v="1"/>
    <x v="1"/>
    <x v="1"/>
    <x v="3"/>
    <x v="3"/>
    <n v="3.86"/>
    <n v="124.7"/>
    <n v="14"/>
    <n v="8.9071428571428566"/>
  </r>
  <r>
    <x v="1"/>
    <x v="2"/>
    <x v="1"/>
    <x v="3"/>
    <x v="3"/>
    <n v="3.86"/>
    <n v="123.9"/>
    <n v="14"/>
    <n v="8.85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3"/>
    <x v="3"/>
    <x v="2"/>
    <x v="4"/>
    <x v="4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x v="0"/>
    <x v="0"/>
    <x v="0"/>
    <x v="0"/>
    <n v="1.1599999999999999"/>
    <n v="17.8"/>
    <n v="33.9"/>
    <n v="0.52507374631268444"/>
  </r>
  <r>
    <x v="0"/>
    <x v="1"/>
    <x v="0"/>
    <x v="0"/>
    <x v="0"/>
    <n v="1.1599999999999999"/>
    <n v="33.9"/>
    <n v="33.9"/>
    <n v="1"/>
  </r>
  <r>
    <x v="0"/>
    <x v="2"/>
    <x v="0"/>
    <x v="0"/>
    <x v="0"/>
    <n v="1.1599999999999999"/>
    <n v="37"/>
    <n v="33.9"/>
    <n v="1.0914454277286136"/>
  </r>
  <r>
    <x v="0"/>
    <x v="0"/>
    <x v="0"/>
    <x v="1"/>
    <x v="0"/>
    <n v="1.1599999999999999"/>
    <n v="27.6"/>
    <n v="33.9"/>
    <n v="0.81415929203539827"/>
  </r>
  <r>
    <x v="0"/>
    <x v="1"/>
    <x v="0"/>
    <x v="1"/>
    <x v="0"/>
    <n v="1.1599999999999999"/>
    <n v="50.1"/>
    <n v="33.9"/>
    <n v="1.4778761061946903"/>
  </r>
  <r>
    <x v="0"/>
    <x v="2"/>
    <x v="0"/>
    <x v="1"/>
    <x v="0"/>
    <n v="1.1599999999999999"/>
    <n v="52.5"/>
    <n v="33.9"/>
    <n v="1.5486725663716814"/>
  </r>
  <r>
    <x v="0"/>
    <x v="0"/>
    <x v="0"/>
    <x v="2"/>
    <x v="0"/>
    <n v="1.1599999999999999"/>
    <n v="30"/>
    <n v="33.9"/>
    <n v="0.88495575221238942"/>
  </r>
  <r>
    <x v="0"/>
    <x v="1"/>
    <x v="0"/>
    <x v="2"/>
    <x v="0"/>
    <n v="1.1599999999999999"/>
    <n v="54.3"/>
    <n v="33.9"/>
    <n v="1.6017699115044248"/>
  </r>
  <r>
    <x v="0"/>
    <x v="2"/>
    <x v="0"/>
    <x v="2"/>
    <x v="0"/>
    <n v="1.1599999999999999"/>
    <n v="57.6"/>
    <n v="33.9"/>
    <n v="1.6991150442477878"/>
  </r>
  <r>
    <x v="0"/>
    <x v="0"/>
    <x v="0"/>
    <x v="3"/>
    <x v="0"/>
    <n v="1.1599999999999999"/>
    <n v="29.7"/>
    <n v="33.9"/>
    <n v="0.87610619469026552"/>
  </r>
  <r>
    <x v="0"/>
    <x v="1"/>
    <x v="0"/>
    <x v="3"/>
    <x v="0"/>
    <n v="1.1599999999999999"/>
    <n v="55.4"/>
    <n v="33.9"/>
    <n v="1.6342182890855457"/>
  </r>
  <r>
    <x v="0"/>
    <x v="2"/>
    <x v="0"/>
    <x v="3"/>
    <x v="0"/>
    <n v="1.1599999999999999"/>
    <n v="58.5"/>
    <n v="33.9"/>
    <n v="1.7256637168141593"/>
  </r>
  <r>
    <x v="0"/>
    <x v="0"/>
    <x v="0"/>
    <x v="0"/>
    <x v="1"/>
    <n v="6.07"/>
    <n v="63.9"/>
    <n v="33.9"/>
    <n v="1.8849557522123894"/>
  </r>
  <r>
    <x v="0"/>
    <x v="1"/>
    <x v="0"/>
    <x v="0"/>
    <x v="1"/>
    <n v="6.07"/>
    <n v="126.4"/>
    <n v="33.9"/>
    <n v="3.7286135693215341"/>
  </r>
  <r>
    <x v="0"/>
    <x v="2"/>
    <x v="0"/>
    <x v="0"/>
    <x v="1"/>
    <n v="6.07"/>
    <n v="133.9"/>
    <n v="33.9"/>
    <n v="3.9498525073746316"/>
  </r>
  <r>
    <x v="0"/>
    <x v="0"/>
    <x v="0"/>
    <x v="1"/>
    <x v="1"/>
    <n v="6.07"/>
    <n v="92.8"/>
    <n v="33.9"/>
    <n v="2.7374631268436578"/>
  </r>
  <r>
    <x v="0"/>
    <x v="1"/>
    <x v="0"/>
    <x v="1"/>
    <x v="1"/>
    <n v="6.07"/>
    <n v="146.69999999999999"/>
    <n v="33.9"/>
    <n v="4.3274336283185839"/>
  </r>
  <r>
    <x v="0"/>
    <x v="2"/>
    <x v="0"/>
    <x v="1"/>
    <x v="1"/>
    <n v="6.07"/>
    <n v="148.80000000000001"/>
    <n v="33.9"/>
    <n v="4.3893805309734519"/>
  </r>
  <r>
    <x v="0"/>
    <x v="0"/>
    <x v="0"/>
    <x v="2"/>
    <x v="1"/>
    <n v="6.07"/>
    <n v="83.5"/>
    <n v="33.9"/>
    <n v="2.4631268436578173"/>
  </r>
  <r>
    <x v="0"/>
    <x v="1"/>
    <x v="0"/>
    <x v="2"/>
    <x v="1"/>
    <n v="6.07"/>
    <n v="133.69999999999999"/>
    <n v="33.9"/>
    <n v="3.943952802359882"/>
  </r>
  <r>
    <x v="0"/>
    <x v="2"/>
    <x v="0"/>
    <x v="2"/>
    <x v="1"/>
    <n v="6.07"/>
    <n v="139.1"/>
    <n v="33.9"/>
    <n v="4.1032448377581119"/>
  </r>
  <r>
    <x v="0"/>
    <x v="0"/>
    <x v="0"/>
    <x v="3"/>
    <x v="1"/>
    <n v="6.07"/>
    <n v="86"/>
    <n v="33.9"/>
    <n v="2.5368731563421831"/>
  </r>
  <r>
    <x v="0"/>
    <x v="1"/>
    <x v="0"/>
    <x v="3"/>
    <x v="1"/>
    <n v="6.07"/>
    <n v="140.19999999999999"/>
    <n v="33.9"/>
    <n v="4.1356932153392325"/>
  </r>
  <r>
    <x v="0"/>
    <x v="2"/>
    <x v="0"/>
    <x v="3"/>
    <x v="1"/>
    <n v="6.07"/>
    <n v="146.69999999999999"/>
    <n v="33.9"/>
    <n v="4.3274336283185839"/>
  </r>
  <r>
    <x v="0"/>
    <x v="0"/>
    <x v="0"/>
    <x v="0"/>
    <x v="2"/>
    <n v="12.14"/>
    <n v="29"/>
    <n v="33.9"/>
    <n v="0.85545722713864314"/>
  </r>
  <r>
    <x v="0"/>
    <x v="1"/>
    <x v="0"/>
    <x v="0"/>
    <x v="2"/>
    <n v="12.14"/>
    <n v="61.4"/>
    <n v="33.9"/>
    <n v="1.8112094395280236"/>
  </r>
  <r>
    <x v="0"/>
    <x v="2"/>
    <x v="0"/>
    <x v="0"/>
    <x v="2"/>
    <n v="12.14"/>
    <n v="79.3"/>
    <n v="33.9"/>
    <n v="2.3392330383480826"/>
  </r>
  <r>
    <x v="0"/>
    <x v="0"/>
    <x v="0"/>
    <x v="1"/>
    <x v="2"/>
    <n v="12.14"/>
    <n v="44"/>
    <n v="33.9"/>
    <n v="1.2979351032448379"/>
  </r>
  <r>
    <x v="0"/>
    <x v="1"/>
    <x v="0"/>
    <x v="1"/>
    <x v="2"/>
    <n v="12.14"/>
    <n v="85.5"/>
    <n v="33.9"/>
    <n v="2.5221238938053099"/>
  </r>
  <r>
    <x v="0"/>
    <x v="2"/>
    <x v="0"/>
    <x v="1"/>
    <x v="2"/>
    <n v="12.14"/>
    <n v="93.9"/>
    <n v="33.9"/>
    <n v="2.7699115044247788"/>
  </r>
  <r>
    <x v="0"/>
    <x v="0"/>
    <x v="0"/>
    <x v="2"/>
    <x v="2"/>
    <n v="12.14"/>
    <n v="41.8"/>
    <n v="33.9"/>
    <n v="1.2330383480825959"/>
  </r>
  <r>
    <x v="0"/>
    <x v="1"/>
    <x v="0"/>
    <x v="2"/>
    <x v="2"/>
    <n v="12.14"/>
    <n v="78.400000000000006"/>
    <n v="33.9"/>
    <n v="2.3126843657817111"/>
  </r>
  <r>
    <x v="0"/>
    <x v="2"/>
    <x v="0"/>
    <x v="2"/>
    <x v="2"/>
    <n v="12.14"/>
    <n v="100.9"/>
    <n v="33.9"/>
    <n v="2.9764011799410031"/>
  </r>
  <r>
    <x v="0"/>
    <x v="0"/>
    <x v="0"/>
    <x v="3"/>
    <x v="2"/>
    <n v="12.14"/>
    <n v="42.9"/>
    <n v="33.9"/>
    <n v="1.2654867256637168"/>
  </r>
  <r>
    <x v="0"/>
    <x v="1"/>
    <x v="0"/>
    <x v="3"/>
    <x v="2"/>
    <n v="12.14"/>
    <n v="77.400000000000006"/>
    <n v="33.9"/>
    <n v="2.283185840707965"/>
  </r>
  <r>
    <x v="0"/>
    <x v="2"/>
    <x v="0"/>
    <x v="3"/>
    <x v="2"/>
    <n v="12.14"/>
    <n v="97.8"/>
    <n v="33.9"/>
    <n v="2.8849557522123894"/>
  </r>
  <r>
    <x v="0"/>
    <x v="0"/>
    <x v="0"/>
    <x v="0"/>
    <x v="3"/>
    <n v="17"/>
    <n v="8.9"/>
    <n v="33.9"/>
    <n v="0.26253687315634222"/>
  </r>
  <r>
    <x v="0"/>
    <x v="1"/>
    <x v="0"/>
    <x v="0"/>
    <x v="3"/>
    <n v="17"/>
    <n v="29.6"/>
    <n v="33.9"/>
    <n v="0.87315634218289095"/>
  </r>
  <r>
    <x v="0"/>
    <x v="2"/>
    <x v="0"/>
    <x v="0"/>
    <x v="3"/>
    <n v="17"/>
    <n v="33.299999999999997"/>
    <n v="33.9"/>
    <n v="0.98230088495575218"/>
  </r>
  <r>
    <x v="0"/>
    <x v="0"/>
    <x v="0"/>
    <x v="1"/>
    <x v="3"/>
    <n v="17"/>
    <n v="14.8"/>
    <n v="33.9"/>
    <n v="0.43657817109144548"/>
  </r>
  <r>
    <x v="0"/>
    <x v="1"/>
    <x v="0"/>
    <x v="1"/>
    <x v="3"/>
    <n v="17"/>
    <n v="45.4"/>
    <n v="33.9"/>
    <n v="1.3392330383480826"/>
  </r>
  <r>
    <x v="0"/>
    <x v="2"/>
    <x v="0"/>
    <x v="1"/>
    <x v="3"/>
    <n v="17"/>
    <n v="50.6"/>
    <n v="33.9"/>
    <n v="1.4926253687315636"/>
  </r>
  <r>
    <x v="0"/>
    <x v="0"/>
    <x v="0"/>
    <x v="2"/>
    <x v="3"/>
    <n v="17"/>
    <n v="16.8"/>
    <n v="33.9"/>
    <n v="0.4955752212389381"/>
  </r>
  <r>
    <x v="0"/>
    <x v="1"/>
    <x v="0"/>
    <x v="2"/>
    <x v="3"/>
    <n v="17"/>
    <n v="46.6"/>
    <n v="33.9"/>
    <n v="1.3746312684365782"/>
  </r>
  <r>
    <x v="0"/>
    <x v="2"/>
    <x v="0"/>
    <x v="2"/>
    <x v="3"/>
    <n v="17"/>
    <n v="51.7"/>
    <n v="33.9"/>
    <n v="1.5250737463126844"/>
  </r>
  <r>
    <x v="0"/>
    <x v="0"/>
    <x v="0"/>
    <x v="3"/>
    <x v="3"/>
    <n v="17"/>
    <n v="18.8"/>
    <n v="33.9"/>
    <n v="0.55457227138643073"/>
  </r>
  <r>
    <x v="0"/>
    <x v="1"/>
    <x v="0"/>
    <x v="3"/>
    <x v="3"/>
    <n v="17"/>
    <n v="47.6"/>
    <n v="33.9"/>
    <n v="1.4041297935103245"/>
  </r>
  <r>
    <x v="0"/>
    <x v="2"/>
    <x v="0"/>
    <x v="3"/>
    <x v="3"/>
    <n v="17"/>
    <n v="51.9"/>
    <n v="33.9"/>
    <n v="1.5309734513274336"/>
  </r>
  <r>
    <x v="1"/>
    <x v="0"/>
    <x v="0"/>
    <x v="0"/>
    <x v="0"/>
    <n v="1.03"/>
    <n v="11"/>
    <n v="36"/>
    <n v="0.30555555555555558"/>
  </r>
  <r>
    <x v="1"/>
    <x v="1"/>
    <x v="0"/>
    <x v="0"/>
    <x v="0"/>
    <n v="1.03"/>
    <n v="36"/>
    <n v="36"/>
    <n v="1"/>
  </r>
  <r>
    <x v="1"/>
    <x v="2"/>
    <x v="0"/>
    <x v="0"/>
    <x v="0"/>
    <n v="1.03"/>
    <n v="35"/>
    <n v="36"/>
    <n v="0.97222222222222221"/>
  </r>
  <r>
    <x v="1"/>
    <x v="0"/>
    <x v="0"/>
    <x v="1"/>
    <x v="0"/>
    <n v="1.03"/>
    <n v="19"/>
    <n v="36"/>
    <n v="0.52777777777777779"/>
  </r>
  <r>
    <x v="1"/>
    <x v="1"/>
    <x v="0"/>
    <x v="1"/>
    <x v="0"/>
    <n v="1.03"/>
    <n v="55"/>
    <n v="36"/>
    <n v="1.5277777777777777"/>
  </r>
  <r>
    <x v="1"/>
    <x v="2"/>
    <x v="0"/>
    <x v="1"/>
    <x v="0"/>
    <n v="1.03"/>
    <n v="55"/>
    <n v="36"/>
    <n v="1.5277777777777777"/>
  </r>
  <r>
    <x v="1"/>
    <x v="0"/>
    <x v="0"/>
    <x v="2"/>
    <x v="0"/>
    <n v="1.03"/>
    <n v="25"/>
    <n v="36"/>
    <n v="0.69444444444444442"/>
  </r>
  <r>
    <x v="1"/>
    <x v="1"/>
    <x v="0"/>
    <x v="2"/>
    <x v="0"/>
    <n v="1.03"/>
    <n v="67"/>
    <n v="36"/>
    <n v="1.8611111111111112"/>
  </r>
  <r>
    <x v="1"/>
    <x v="2"/>
    <x v="0"/>
    <x v="2"/>
    <x v="0"/>
    <n v="1.03"/>
    <n v="65"/>
    <n v="36"/>
    <n v="1.8055555555555556"/>
  </r>
  <r>
    <x v="1"/>
    <x v="0"/>
    <x v="0"/>
    <x v="3"/>
    <x v="0"/>
    <n v="1.03"/>
    <n v="23"/>
    <n v="36"/>
    <n v="0.63888888888888884"/>
  </r>
  <r>
    <x v="1"/>
    <x v="1"/>
    <x v="0"/>
    <x v="3"/>
    <x v="0"/>
    <n v="1.03"/>
    <n v="64"/>
    <n v="36"/>
    <n v="1.7777777777777777"/>
  </r>
  <r>
    <x v="1"/>
    <x v="2"/>
    <x v="0"/>
    <x v="3"/>
    <x v="0"/>
    <n v="1.03"/>
    <n v="69"/>
    <n v="36"/>
    <n v="1.9166666666666667"/>
  </r>
  <r>
    <x v="1"/>
    <x v="0"/>
    <x v="0"/>
    <x v="0"/>
    <x v="1"/>
    <n v="5.38"/>
    <n v="48"/>
    <n v="36"/>
    <n v="1.3333333333333333"/>
  </r>
  <r>
    <x v="1"/>
    <x v="1"/>
    <x v="0"/>
    <x v="0"/>
    <x v="1"/>
    <n v="5.38"/>
    <n v="134"/>
    <n v="36"/>
    <n v="3.7222222222222223"/>
  </r>
  <r>
    <x v="1"/>
    <x v="2"/>
    <x v="0"/>
    <x v="0"/>
    <x v="1"/>
    <n v="5.38"/>
    <n v="134"/>
    <n v="36"/>
    <n v="3.7222222222222223"/>
  </r>
  <r>
    <x v="1"/>
    <x v="0"/>
    <x v="0"/>
    <x v="1"/>
    <x v="1"/>
    <n v="5.38"/>
    <n v="81"/>
    <n v="36"/>
    <n v="2.25"/>
  </r>
  <r>
    <x v="1"/>
    <x v="1"/>
    <x v="0"/>
    <x v="1"/>
    <x v="1"/>
    <n v="5.38"/>
    <n v="190"/>
    <n v="36"/>
    <n v="5.2777777777777777"/>
  </r>
  <r>
    <x v="1"/>
    <x v="2"/>
    <x v="0"/>
    <x v="1"/>
    <x v="1"/>
    <n v="5.38"/>
    <n v="176"/>
    <n v="36"/>
    <n v="4.8888888888888893"/>
  </r>
  <r>
    <x v="1"/>
    <x v="0"/>
    <x v="0"/>
    <x v="2"/>
    <x v="1"/>
    <n v="5.38"/>
    <n v="97"/>
    <n v="36"/>
    <n v="2.6944444444444446"/>
  </r>
  <r>
    <x v="1"/>
    <x v="1"/>
    <x v="0"/>
    <x v="2"/>
    <x v="1"/>
    <n v="5.38"/>
    <n v="202"/>
    <n v="36"/>
    <n v="5.6111111111111107"/>
  </r>
  <r>
    <x v="1"/>
    <x v="2"/>
    <x v="0"/>
    <x v="2"/>
    <x v="1"/>
    <n v="5.38"/>
    <n v="200"/>
    <n v="36"/>
    <n v="5.5555555555555554"/>
  </r>
  <r>
    <x v="1"/>
    <x v="0"/>
    <x v="0"/>
    <x v="3"/>
    <x v="1"/>
    <n v="5.38"/>
    <n v="105"/>
    <n v="36"/>
    <n v="2.9166666666666665"/>
  </r>
  <r>
    <x v="1"/>
    <x v="1"/>
    <x v="0"/>
    <x v="3"/>
    <x v="1"/>
    <n v="5.38"/>
    <n v="205"/>
    <n v="36"/>
    <n v="5.6944444444444446"/>
  </r>
  <r>
    <x v="1"/>
    <x v="2"/>
    <x v="0"/>
    <x v="3"/>
    <x v="1"/>
    <n v="5.38"/>
    <n v="201"/>
    <n v="36"/>
    <n v="5.583333333333333"/>
  </r>
  <r>
    <x v="1"/>
    <x v="0"/>
    <x v="0"/>
    <x v="0"/>
    <x v="2"/>
    <n v="11.67"/>
    <n v="18"/>
    <n v="36"/>
    <n v="0.5"/>
  </r>
  <r>
    <x v="1"/>
    <x v="1"/>
    <x v="0"/>
    <x v="0"/>
    <x v="2"/>
    <n v="11.67"/>
    <n v="87"/>
    <n v="36"/>
    <n v="2.4166666666666665"/>
  </r>
  <r>
    <x v="1"/>
    <x v="2"/>
    <x v="0"/>
    <x v="0"/>
    <x v="2"/>
    <n v="11.67"/>
    <n v="87"/>
    <n v="36"/>
    <n v="2.4166666666666665"/>
  </r>
  <r>
    <x v="1"/>
    <x v="0"/>
    <x v="0"/>
    <x v="1"/>
    <x v="2"/>
    <n v="11.67"/>
    <n v="35"/>
    <n v="36"/>
    <n v="0.97222222222222221"/>
  </r>
  <r>
    <x v="1"/>
    <x v="1"/>
    <x v="0"/>
    <x v="1"/>
    <x v="2"/>
    <n v="11.67"/>
    <n v="129"/>
    <n v="36"/>
    <n v="3.5833333333333335"/>
  </r>
  <r>
    <x v="1"/>
    <x v="2"/>
    <x v="0"/>
    <x v="1"/>
    <x v="2"/>
    <n v="11.67"/>
    <n v="131"/>
    <n v="36"/>
    <n v="3.6388888888888888"/>
  </r>
  <r>
    <x v="1"/>
    <x v="0"/>
    <x v="0"/>
    <x v="2"/>
    <x v="2"/>
    <n v="11.67"/>
    <n v="45"/>
    <n v="36"/>
    <n v="1.25"/>
  </r>
  <r>
    <x v="1"/>
    <x v="1"/>
    <x v="0"/>
    <x v="2"/>
    <x v="2"/>
    <n v="11.67"/>
    <n v="149"/>
    <n v="36"/>
    <n v="4.1388888888888893"/>
  </r>
  <r>
    <x v="1"/>
    <x v="2"/>
    <x v="0"/>
    <x v="2"/>
    <x v="2"/>
    <n v="11.67"/>
    <n v="146"/>
    <n v="36"/>
    <n v="4.0555555555555554"/>
  </r>
  <r>
    <x v="1"/>
    <x v="0"/>
    <x v="0"/>
    <x v="3"/>
    <x v="2"/>
    <n v="11.67"/>
    <n v="48"/>
    <n v="36"/>
    <n v="1.3333333333333333"/>
  </r>
  <r>
    <x v="1"/>
    <x v="1"/>
    <x v="0"/>
    <x v="3"/>
    <x v="2"/>
    <n v="11.67"/>
    <n v="146"/>
    <n v="36"/>
    <n v="4.0555555555555554"/>
  </r>
  <r>
    <x v="1"/>
    <x v="2"/>
    <x v="0"/>
    <x v="3"/>
    <x v="2"/>
    <n v="11.67"/>
    <n v="150"/>
    <n v="36"/>
    <n v="4.166666666666667"/>
  </r>
  <r>
    <x v="1"/>
    <x v="0"/>
    <x v="0"/>
    <x v="0"/>
    <x v="3"/>
    <n v="17.5"/>
    <n v="12"/>
    <n v="36"/>
    <n v="0.33333333333333331"/>
  </r>
  <r>
    <x v="1"/>
    <x v="1"/>
    <x v="0"/>
    <x v="0"/>
    <x v="3"/>
    <n v="17.5"/>
    <n v="63"/>
    <n v="36"/>
    <n v="1.75"/>
  </r>
  <r>
    <x v="1"/>
    <x v="2"/>
    <x v="0"/>
    <x v="0"/>
    <x v="3"/>
    <n v="17.5"/>
    <n v="62"/>
    <n v="36"/>
    <n v="1.7222222222222223"/>
  </r>
  <r>
    <x v="1"/>
    <x v="0"/>
    <x v="0"/>
    <x v="1"/>
    <x v="3"/>
    <n v="17.5"/>
    <n v="22"/>
    <n v="36"/>
    <n v="0.61111111111111116"/>
  </r>
  <r>
    <x v="1"/>
    <x v="1"/>
    <x v="0"/>
    <x v="1"/>
    <x v="3"/>
    <n v="17.5"/>
    <n v="97"/>
    <n v="36"/>
    <n v="2.6944444444444446"/>
  </r>
  <r>
    <x v="1"/>
    <x v="2"/>
    <x v="0"/>
    <x v="1"/>
    <x v="3"/>
    <n v="17.5"/>
    <n v="98"/>
    <n v="36"/>
    <n v="2.7222222222222223"/>
  </r>
  <r>
    <x v="1"/>
    <x v="0"/>
    <x v="0"/>
    <x v="2"/>
    <x v="3"/>
    <n v="17.5"/>
    <n v="26"/>
    <n v="36"/>
    <n v="0.72222222222222221"/>
  </r>
  <r>
    <x v="1"/>
    <x v="1"/>
    <x v="0"/>
    <x v="2"/>
    <x v="3"/>
    <n v="17.5"/>
    <n v="102"/>
    <n v="36"/>
    <n v="2.8333333333333335"/>
  </r>
  <r>
    <x v="1"/>
    <x v="2"/>
    <x v="0"/>
    <x v="2"/>
    <x v="3"/>
    <n v="17.5"/>
    <n v="105"/>
    <n v="36"/>
    <n v="2.9166666666666665"/>
  </r>
  <r>
    <x v="1"/>
    <x v="0"/>
    <x v="0"/>
    <x v="3"/>
    <x v="3"/>
    <n v="17.5"/>
    <n v="29"/>
    <n v="36"/>
    <n v="0.80555555555555558"/>
  </r>
  <r>
    <x v="1"/>
    <x v="1"/>
    <x v="0"/>
    <x v="3"/>
    <x v="3"/>
    <n v="17.5"/>
    <n v="119"/>
    <n v="36"/>
    <n v="3.3055555555555554"/>
  </r>
  <r>
    <x v="1"/>
    <x v="2"/>
    <x v="0"/>
    <x v="3"/>
    <x v="3"/>
    <n v="17.5"/>
    <n v="112"/>
    <n v="36"/>
    <n v="3.1111111111111112"/>
  </r>
  <r>
    <x v="2"/>
    <x v="0"/>
    <x v="0"/>
    <x v="0"/>
    <x v="0"/>
    <n v="1.03"/>
    <n v="6"/>
    <n v="29"/>
    <n v="0.20689655172413793"/>
  </r>
  <r>
    <x v="2"/>
    <x v="1"/>
    <x v="0"/>
    <x v="0"/>
    <x v="0"/>
    <n v="1.03"/>
    <n v="29"/>
    <n v="29"/>
    <n v="1"/>
  </r>
  <r>
    <x v="2"/>
    <x v="2"/>
    <x v="0"/>
    <x v="0"/>
    <x v="0"/>
    <n v="1.03"/>
    <n v="28"/>
    <n v="29"/>
    <n v="0.96551724137931039"/>
  </r>
  <r>
    <x v="2"/>
    <x v="0"/>
    <x v="0"/>
    <x v="1"/>
    <x v="0"/>
    <n v="1.03"/>
    <n v="12"/>
    <n v="29"/>
    <n v="0.41379310344827586"/>
  </r>
  <r>
    <x v="2"/>
    <x v="1"/>
    <x v="0"/>
    <x v="1"/>
    <x v="0"/>
    <n v="1.03"/>
    <n v="44"/>
    <n v="29"/>
    <n v="1.5172413793103448"/>
  </r>
  <r>
    <x v="2"/>
    <x v="2"/>
    <x v="0"/>
    <x v="1"/>
    <x v="0"/>
    <n v="1.03"/>
    <n v="44"/>
    <n v="29"/>
    <n v="1.5172413793103448"/>
  </r>
  <r>
    <x v="2"/>
    <x v="0"/>
    <x v="0"/>
    <x v="2"/>
    <x v="0"/>
    <n v="1.03"/>
    <n v="16"/>
    <n v="29"/>
    <n v="0.55172413793103448"/>
  </r>
  <r>
    <x v="2"/>
    <x v="1"/>
    <x v="0"/>
    <x v="2"/>
    <x v="0"/>
    <n v="1.03"/>
    <n v="56"/>
    <n v="29"/>
    <n v="1.9310344827586208"/>
  </r>
  <r>
    <x v="2"/>
    <x v="2"/>
    <x v="0"/>
    <x v="2"/>
    <x v="0"/>
    <n v="1.03"/>
    <n v="54"/>
    <n v="29"/>
    <n v="1.8620689655172413"/>
  </r>
  <r>
    <x v="2"/>
    <x v="0"/>
    <x v="0"/>
    <x v="3"/>
    <x v="0"/>
    <n v="1.03"/>
    <n v="20"/>
    <n v="29"/>
    <n v="0.68965517241379315"/>
  </r>
  <r>
    <x v="2"/>
    <x v="1"/>
    <x v="0"/>
    <x v="3"/>
    <x v="0"/>
    <n v="1.03"/>
    <n v="62"/>
    <n v="29"/>
    <n v="2.1379310344827585"/>
  </r>
  <r>
    <x v="2"/>
    <x v="2"/>
    <x v="0"/>
    <x v="3"/>
    <x v="0"/>
    <n v="1.03"/>
    <n v="61"/>
    <n v="29"/>
    <n v="2.103448275862069"/>
  </r>
  <r>
    <x v="2"/>
    <x v="0"/>
    <x v="0"/>
    <x v="0"/>
    <x v="1"/>
    <n v="5.38"/>
    <n v="29"/>
    <n v="29"/>
    <n v="1"/>
  </r>
  <r>
    <x v="2"/>
    <x v="1"/>
    <x v="0"/>
    <x v="0"/>
    <x v="1"/>
    <n v="5.38"/>
    <n v="107"/>
    <n v="29"/>
    <n v="3.6896551724137931"/>
  </r>
  <r>
    <x v="2"/>
    <x v="2"/>
    <x v="0"/>
    <x v="0"/>
    <x v="1"/>
    <n v="5.38"/>
    <n v="105"/>
    <n v="29"/>
    <n v="3.6206896551724137"/>
  </r>
  <r>
    <x v="2"/>
    <x v="0"/>
    <x v="0"/>
    <x v="1"/>
    <x v="1"/>
    <n v="5.38"/>
    <n v="49"/>
    <n v="29"/>
    <n v="1.6896551724137931"/>
  </r>
  <r>
    <x v="2"/>
    <x v="1"/>
    <x v="0"/>
    <x v="1"/>
    <x v="1"/>
    <n v="5.38"/>
    <n v="140"/>
    <n v="29"/>
    <n v="4.8275862068965516"/>
  </r>
  <r>
    <x v="2"/>
    <x v="2"/>
    <x v="0"/>
    <x v="1"/>
    <x v="1"/>
    <n v="5.38"/>
    <n v="135"/>
    <n v="29"/>
    <n v="4.6551724137931032"/>
  </r>
  <r>
    <x v="2"/>
    <x v="0"/>
    <x v="0"/>
    <x v="2"/>
    <x v="1"/>
    <n v="5.38"/>
    <n v="63"/>
    <n v="29"/>
    <n v="2.1724137931034484"/>
  </r>
  <r>
    <x v="2"/>
    <x v="1"/>
    <x v="0"/>
    <x v="2"/>
    <x v="1"/>
    <n v="5.38"/>
    <n v="155"/>
    <n v="29"/>
    <n v="5.3448275862068968"/>
  </r>
  <r>
    <x v="2"/>
    <x v="2"/>
    <x v="0"/>
    <x v="2"/>
    <x v="1"/>
    <n v="5.38"/>
    <n v="150"/>
    <n v="29"/>
    <n v="5.1724137931034484"/>
  </r>
  <r>
    <x v="2"/>
    <x v="0"/>
    <x v="0"/>
    <x v="3"/>
    <x v="1"/>
    <n v="5.38"/>
    <n v="73"/>
    <n v="29"/>
    <n v="2.5172413793103448"/>
  </r>
  <r>
    <x v="2"/>
    <x v="1"/>
    <x v="0"/>
    <x v="3"/>
    <x v="1"/>
    <n v="5.38"/>
    <n v="161"/>
    <n v="29"/>
    <n v="5.5517241379310347"/>
  </r>
  <r>
    <x v="2"/>
    <x v="2"/>
    <x v="0"/>
    <x v="3"/>
    <x v="1"/>
    <n v="5.38"/>
    <n v="160"/>
    <n v="29"/>
    <n v="5.5172413793103452"/>
  </r>
  <r>
    <x v="2"/>
    <x v="0"/>
    <x v="0"/>
    <x v="0"/>
    <x v="2"/>
    <n v="11.67"/>
    <n v="12"/>
    <n v="29"/>
    <n v="0.41379310344827586"/>
  </r>
  <r>
    <x v="2"/>
    <x v="1"/>
    <x v="0"/>
    <x v="0"/>
    <x v="2"/>
    <n v="11.67"/>
    <n v="60"/>
    <n v="29"/>
    <n v="2.0689655172413794"/>
  </r>
  <r>
    <x v="2"/>
    <x v="2"/>
    <x v="0"/>
    <x v="0"/>
    <x v="2"/>
    <n v="11.67"/>
    <n v="59"/>
    <n v="29"/>
    <n v="2.0344827586206895"/>
  </r>
  <r>
    <x v="2"/>
    <x v="0"/>
    <x v="0"/>
    <x v="1"/>
    <x v="2"/>
    <n v="11.67"/>
    <n v="21"/>
    <n v="29"/>
    <n v="0.72413793103448276"/>
  </r>
  <r>
    <x v="2"/>
    <x v="1"/>
    <x v="0"/>
    <x v="1"/>
    <x v="2"/>
    <n v="11.67"/>
    <n v="84"/>
    <n v="29"/>
    <n v="2.896551724137931"/>
  </r>
  <r>
    <x v="2"/>
    <x v="2"/>
    <x v="0"/>
    <x v="1"/>
    <x v="2"/>
    <n v="11.67"/>
    <n v="84"/>
    <n v="29"/>
    <n v="2.896551724137931"/>
  </r>
  <r>
    <x v="2"/>
    <x v="0"/>
    <x v="0"/>
    <x v="2"/>
    <x v="2"/>
    <n v="11.67"/>
    <n v="28"/>
    <n v="29"/>
    <n v="0.96551724137931039"/>
  </r>
  <r>
    <x v="2"/>
    <x v="1"/>
    <x v="0"/>
    <x v="2"/>
    <x v="2"/>
    <n v="11.67"/>
    <n v="93"/>
    <n v="29"/>
    <n v="3.2068965517241379"/>
  </r>
  <r>
    <x v="2"/>
    <x v="2"/>
    <x v="0"/>
    <x v="2"/>
    <x v="2"/>
    <n v="11.67"/>
    <n v="94"/>
    <n v="29"/>
    <n v="3.2413793103448274"/>
  </r>
  <r>
    <x v="2"/>
    <x v="0"/>
    <x v="0"/>
    <x v="3"/>
    <x v="2"/>
    <n v="11.67"/>
    <n v="35"/>
    <n v="29"/>
    <n v="1.2068965517241379"/>
  </r>
  <r>
    <x v="2"/>
    <x v="1"/>
    <x v="0"/>
    <x v="3"/>
    <x v="2"/>
    <n v="11.67"/>
    <n v="104"/>
    <n v="29"/>
    <n v="3.5862068965517242"/>
  </r>
  <r>
    <x v="2"/>
    <x v="2"/>
    <x v="0"/>
    <x v="3"/>
    <x v="2"/>
    <n v="11.67"/>
    <n v="103"/>
    <n v="29"/>
    <n v="3.5517241379310347"/>
  </r>
  <r>
    <x v="2"/>
    <x v="0"/>
    <x v="0"/>
    <x v="0"/>
    <x v="3"/>
    <n v="17.5"/>
    <n v="7"/>
    <n v="29"/>
    <n v="0.2413793103448276"/>
  </r>
  <r>
    <x v="2"/>
    <x v="1"/>
    <x v="0"/>
    <x v="0"/>
    <x v="3"/>
    <n v="17.5"/>
    <n v="38"/>
    <n v="29"/>
    <n v="1.3103448275862069"/>
  </r>
  <r>
    <x v="2"/>
    <x v="2"/>
    <x v="0"/>
    <x v="0"/>
    <x v="3"/>
    <n v="17.5"/>
    <n v="39"/>
    <n v="29"/>
    <n v="1.3448275862068966"/>
  </r>
  <r>
    <x v="2"/>
    <x v="0"/>
    <x v="0"/>
    <x v="1"/>
    <x v="3"/>
    <n v="17.5"/>
    <n v="13"/>
    <n v="29"/>
    <n v="0.44827586206896552"/>
  </r>
  <r>
    <x v="2"/>
    <x v="1"/>
    <x v="0"/>
    <x v="1"/>
    <x v="3"/>
    <n v="17.5"/>
    <n v="59"/>
    <n v="29"/>
    <n v="2.0344827586206895"/>
  </r>
  <r>
    <x v="2"/>
    <x v="2"/>
    <x v="0"/>
    <x v="1"/>
    <x v="3"/>
    <n v="17.5"/>
    <n v="59"/>
    <n v="29"/>
    <n v="2.0344827586206895"/>
  </r>
  <r>
    <x v="2"/>
    <x v="0"/>
    <x v="0"/>
    <x v="2"/>
    <x v="3"/>
    <n v="17.5"/>
    <n v="18"/>
    <n v="29"/>
    <n v="0.62068965517241381"/>
  </r>
  <r>
    <x v="2"/>
    <x v="1"/>
    <x v="0"/>
    <x v="2"/>
    <x v="3"/>
    <n v="17.5"/>
    <n v="67"/>
    <n v="29"/>
    <n v="2.3103448275862069"/>
  </r>
  <r>
    <x v="2"/>
    <x v="2"/>
    <x v="0"/>
    <x v="2"/>
    <x v="3"/>
    <n v="17.5"/>
    <n v="67"/>
    <n v="29"/>
    <n v="2.3103448275862069"/>
  </r>
  <r>
    <x v="2"/>
    <x v="0"/>
    <x v="0"/>
    <x v="3"/>
    <x v="3"/>
    <n v="17.5"/>
    <n v="23"/>
    <n v="29"/>
    <n v="0.7931034482758621"/>
  </r>
  <r>
    <x v="2"/>
    <x v="1"/>
    <x v="0"/>
    <x v="3"/>
    <x v="3"/>
    <n v="17.5"/>
    <n v="77"/>
    <n v="29"/>
    <n v="2.6551724137931036"/>
  </r>
  <r>
    <x v="2"/>
    <x v="2"/>
    <x v="0"/>
    <x v="3"/>
    <x v="3"/>
    <n v="17.5"/>
    <n v="75"/>
    <n v="29"/>
    <n v="2.5862068965517242"/>
  </r>
  <r>
    <x v="0"/>
    <x v="0"/>
    <x v="1"/>
    <x v="0"/>
    <x v="0"/>
    <n v="1.18"/>
    <n v="9.5"/>
    <n v="15.9"/>
    <n v="0.59748427672955973"/>
  </r>
  <r>
    <x v="0"/>
    <x v="1"/>
    <x v="1"/>
    <x v="0"/>
    <x v="0"/>
    <n v="1.18"/>
    <n v="15.9"/>
    <n v="15.9"/>
    <n v="1"/>
  </r>
  <r>
    <x v="0"/>
    <x v="2"/>
    <x v="1"/>
    <x v="0"/>
    <x v="0"/>
    <n v="1.19"/>
    <n v="16.600000000000001"/>
    <n v="15.9"/>
    <n v="1.0440251572327044"/>
  </r>
  <r>
    <x v="0"/>
    <x v="0"/>
    <x v="1"/>
    <x v="1"/>
    <x v="0"/>
    <n v="1.19"/>
    <n v="16.8"/>
    <n v="15.9"/>
    <n v="1.0566037735849056"/>
  </r>
  <r>
    <x v="0"/>
    <x v="1"/>
    <x v="1"/>
    <x v="1"/>
    <x v="0"/>
    <n v="1.19"/>
    <n v="28.5"/>
    <n v="15.9"/>
    <n v="1.7924528301886793"/>
  </r>
  <r>
    <x v="0"/>
    <x v="2"/>
    <x v="1"/>
    <x v="1"/>
    <x v="0"/>
    <n v="1.18"/>
    <n v="25.5"/>
    <n v="15.9"/>
    <n v="1.6037735849056602"/>
  </r>
  <r>
    <x v="0"/>
    <x v="0"/>
    <x v="1"/>
    <x v="2"/>
    <x v="0"/>
    <n v="1.18"/>
    <n v="18.7"/>
    <n v="15.9"/>
    <n v="1.1761006289308176"/>
  </r>
  <r>
    <x v="0"/>
    <x v="1"/>
    <x v="1"/>
    <x v="2"/>
    <x v="0"/>
    <n v="1.18"/>
    <n v="32.9"/>
    <n v="15.9"/>
    <n v="2.0691823899371067"/>
  </r>
  <r>
    <x v="0"/>
    <x v="2"/>
    <x v="1"/>
    <x v="2"/>
    <x v="0"/>
    <n v="1.18"/>
    <n v="34.1"/>
    <n v="15.9"/>
    <n v="2.1446540880503147"/>
  </r>
  <r>
    <x v="0"/>
    <x v="0"/>
    <x v="1"/>
    <x v="3"/>
    <x v="0"/>
    <n v="1.18"/>
    <n v="19.7"/>
    <n v="15.9"/>
    <n v="1.2389937106918238"/>
  </r>
  <r>
    <x v="0"/>
    <x v="1"/>
    <x v="1"/>
    <x v="3"/>
    <x v="0"/>
    <n v="1.18"/>
    <n v="33.799999999999997"/>
    <n v="15.9"/>
    <n v="2.1257861635220126"/>
  </r>
  <r>
    <x v="0"/>
    <x v="2"/>
    <x v="1"/>
    <x v="3"/>
    <x v="0"/>
    <n v="1.18"/>
    <n v="35.9"/>
    <n v="15.9"/>
    <n v="2.2578616352201255"/>
  </r>
  <r>
    <x v="0"/>
    <x v="0"/>
    <x v="1"/>
    <x v="0"/>
    <x v="1"/>
    <n v="6.2"/>
    <n v="34.1"/>
    <n v="15.9"/>
    <n v="2.1446540880503147"/>
  </r>
  <r>
    <x v="0"/>
    <x v="1"/>
    <x v="1"/>
    <x v="0"/>
    <x v="1"/>
    <n v="6.2"/>
    <n v="72.3"/>
    <n v="15.9"/>
    <n v="4.5471698113207548"/>
  </r>
  <r>
    <x v="0"/>
    <x v="2"/>
    <x v="1"/>
    <x v="0"/>
    <x v="1"/>
    <n v="6.2"/>
    <n v="75.2"/>
    <n v="15.9"/>
    <n v="4.7295597484276728"/>
  </r>
  <r>
    <x v="0"/>
    <x v="0"/>
    <x v="1"/>
    <x v="1"/>
    <x v="1"/>
    <n v="6.2"/>
    <n v="62.7"/>
    <n v="15.9"/>
    <n v="3.9433962264150946"/>
  </r>
  <r>
    <x v="0"/>
    <x v="1"/>
    <x v="1"/>
    <x v="1"/>
    <x v="1"/>
    <n v="6.2"/>
    <n v="125.6"/>
    <n v="15.9"/>
    <n v="7.8993710691823891"/>
  </r>
  <r>
    <x v="0"/>
    <x v="2"/>
    <x v="1"/>
    <x v="1"/>
    <x v="1"/>
    <n v="6.2"/>
    <n v="127.9"/>
    <n v="15.9"/>
    <n v="8.0440251572327046"/>
  </r>
  <r>
    <x v="0"/>
    <x v="0"/>
    <x v="1"/>
    <x v="2"/>
    <x v="1"/>
    <n v="6.2"/>
    <n v="71.8"/>
    <n v="15.9"/>
    <n v="4.515723270440251"/>
  </r>
  <r>
    <x v="0"/>
    <x v="1"/>
    <x v="1"/>
    <x v="2"/>
    <x v="1"/>
    <n v="6.2"/>
    <n v="141.69999999999999"/>
    <n v="15.9"/>
    <n v="8.9119496855345908"/>
  </r>
  <r>
    <x v="0"/>
    <x v="2"/>
    <x v="1"/>
    <x v="2"/>
    <x v="1"/>
    <n v="6.2"/>
    <n v="148.6"/>
    <n v="15.9"/>
    <n v="9.3459119496855347"/>
  </r>
  <r>
    <x v="0"/>
    <x v="0"/>
    <x v="1"/>
    <x v="3"/>
    <x v="1"/>
    <n v="6.2"/>
    <n v="73.599999999999994"/>
    <n v="15.9"/>
    <n v="4.6289308176100628"/>
  </r>
  <r>
    <x v="0"/>
    <x v="1"/>
    <x v="1"/>
    <x v="3"/>
    <x v="1"/>
    <n v="6.2"/>
    <n v="146"/>
    <n v="15.9"/>
    <n v="9.1823899371069189"/>
  </r>
  <r>
    <x v="0"/>
    <x v="2"/>
    <x v="1"/>
    <x v="3"/>
    <x v="1"/>
    <n v="6.2"/>
    <n v="151.1"/>
    <n v="15.9"/>
    <n v="9.5031446540880502"/>
  </r>
  <r>
    <x v="0"/>
    <x v="0"/>
    <x v="1"/>
    <x v="0"/>
    <x v="2"/>
    <n v="11.95"/>
    <n v="17.600000000000001"/>
    <n v="15.9"/>
    <n v="1.1069182389937107"/>
  </r>
  <r>
    <x v="0"/>
    <x v="1"/>
    <x v="1"/>
    <x v="0"/>
    <x v="2"/>
    <n v="11.95"/>
    <n v="42.3"/>
    <n v="15.9"/>
    <n v="2.6603773584905657"/>
  </r>
  <r>
    <x v="0"/>
    <x v="2"/>
    <x v="1"/>
    <x v="0"/>
    <x v="2"/>
    <n v="11.95"/>
    <n v="59.5"/>
    <n v="15.9"/>
    <n v="3.742138364779874"/>
  </r>
  <r>
    <x v="0"/>
    <x v="0"/>
    <x v="1"/>
    <x v="1"/>
    <x v="2"/>
    <n v="11.95"/>
    <n v="31.9"/>
    <n v="15.9"/>
    <n v="2.0062893081761004"/>
  </r>
  <r>
    <x v="0"/>
    <x v="1"/>
    <x v="1"/>
    <x v="1"/>
    <x v="2"/>
    <n v="11.93"/>
    <n v="77.400000000000006"/>
    <n v="15.9"/>
    <n v="4.867924528301887"/>
  </r>
  <r>
    <x v="0"/>
    <x v="2"/>
    <x v="1"/>
    <x v="1"/>
    <x v="2"/>
    <n v="11.94"/>
    <n v="105.5"/>
    <n v="15.9"/>
    <n v="6.6352201257861632"/>
  </r>
  <r>
    <x v="0"/>
    <x v="0"/>
    <x v="1"/>
    <x v="2"/>
    <x v="2"/>
    <n v="11.96"/>
    <n v="36.200000000000003"/>
    <n v="15.9"/>
    <n v="2.2767295597484276"/>
  </r>
  <r>
    <x v="0"/>
    <x v="1"/>
    <x v="1"/>
    <x v="2"/>
    <x v="2"/>
    <n v="11.94"/>
    <n v="76.2"/>
    <n v="15.9"/>
    <n v="4.7924528301886795"/>
  </r>
  <r>
    <x v="0"/>
    <x v="2"/>
    <x v="1"/>
    <x v="2"/>
    <x v="2"/>
    <n v="11.93"/>
    <n v="113.9"/>
    <n v="15.9"/>
    <n v="7.1635220125786168"/>
  </r>
  <r>
    <x v="0"/>
    <x v="0"/>
    <x v="1"/>
    <x v="3"/>
    <x v="2"/>
    <n v="11.94"/>
    <n v="38.9"/>
    <n v="15.9"/>
    <n v="2.4465408805031443"/>
  </r>
  <r>
    <x v="0"/>
    <x v="1"/>
    <x v="1"/>
    <x v="3"/>
    <x v="2"/>
    <n v="11.94"/>
    <n v="84.2"/>
    <n v="15.9"/>
    <n v="5.2955974842767297"/>
  </r>
  <r>
    <x v="0"/>
    <x v="2"/>
    <x v="1"/>
    <x v="3"/>
    <x v="2"/>
    <n v="11.94"/>
    <n v="120.4"/>
    <n v="15.9"/>
    <n v="7.5723270440251573"/>
  </r>
  <r>
    <x v="0"/>
    <x v="0"/>
    <x v="1"/>
    <x v="0"/>
    <x v="3"/>
    <n v="18.239999999999998"/>
    <n v="5.6"/>
    <n v="15.9"/>
    <n v="0.3522012578616352"/>
  </r>
  <r>
    <x v="0"/>
    <x v="1"/>
    <x v="1"/>
    <x v="0"/>
    <x v="3"/>
    <n v="18.260000000000002"/>
    <n v="20.7"/>
    <n v="15.9"/>
    <n v="1.3018867924528301"/>
  </r>
  <r>
    <x v="0"/>
    <x v="2"/>
    <x v="1"/>
    <x v="0"/>
    <x v="3"/>
    <n v="18.239999999999998"/>
    <n v="23.8"/>
    <n v="15.9"/>
    <n v="1.4968553459119498"/>
  </r>
  <r>
    <x v="0"/>
    <x v="0"/>
    <x v="1"/>
    <x v="1"/>
    <x v="3"/>
    <n v="18.260000000000002"/>
    <n v="10.8"/>
    <n v="15.9"/>
    <n v="0.679245283018868"/>
  </r>
  <r>
    <x v="0"/>
    <x v="1"/>
    <x v="1"/>
    <x v="1"/>
    <x v="3"/>
    <n v="18.23"/>
    <n v="36.299999999999997"/>
    <n v="15.9"/>
    <n v="2.283018867924528"/>
  </r>
  <r>
    <x v="0"/>
    <x v="2"/>
    <x v="1"/>
    <x v="1"/>
    <x v="3"/>
    <n v="18.260000000000002"/>
    <n v="41"/>
    <n v="15.9"/>
    <n v="2.5786163522012577"/>
  </r>
  <r>
    <x v="0"/>
    <x v="0"/>
    <x v="1"/>
    <x v="2"/>
    <x v="3"/>
    <n v="18.28"/>
    <n v="13"/>
    <n v="15.9"/>
    <n v="0.81761006289308169"/>
  </r>
  <r>
    <x v="0"/>
    <x v="1"/>
    <x v="1"/>
    <x v="2"/>
    <x v="3"/>
    <n v="18.239999999999998"/>
    <n v="43"/>
    <n v="15.9"/>
    <n v="2.7044025157232703"/>
  </r>
  <r>
    <x v="0"/>
    <x v="2"/>
    <x v="1"/>
    <x v="2"/>
    <x v="3"/>
    <n v="18.27"/>
    <n v="49.4"/>
    <n v="15.9"/>
    <n v="3.1069182389937104"/>
  </r>
  <r>
    <x v="0"/>
    <x v="0"/>
    <x v="1"/>
    <x v="3"/>
    <x v="3"/>
    <n v="18.239999999999998"/>
    <n v="14.4"/>
    <n v="15.9"/>
    <n v="0.90566037735849059"/>
  </r>
  <r>
    <x v="0"/>
    <x v="1"/>
    <x v="1"/>
    <x v="3"/>
    <x v="3"/>
    <n v="18.27"/>
    <n v="49.4"/>
    <n v="15.9"/>
    <n v="3.1069182389937104"/>
  </r>
  <r>
    <x v="0"/>
    <x v="2"/>
    <x v="1"/>
    <x v="3"/>
    <x v="3"/>
    <n v="18.239999999999998"/>
    <n v="54.9"/>
    <n v="15.9"/>
    <n v="3.4528301886792452"/>
  </r>
  <r>
    <x v="1"/>
    <x v="0"/>
    <x v="1"/>
    <x v="0"/>
    <x v="0"/>
    <n v="1.19"/>
    <n v="14.1"/>
    <n v="21"/>
    <n v="0.67142857142857137"/>
  </r>
  <r>
    <x v="1"/>
    <x v="1"/>
    <x v="1"/>
    <x v="0"/>
    <x v="0"/>
    <n v="1.18"/>
    <n v="21"/>
    <n v="21"/>
    <n v="1"/>
  </r>
  <r>
    <x v="1"/>
    <x v="2"/>
    <x v="1"/>
    <x v="0"/>
    <x v="0"/>
    <n v="1.18"/>
    <n v="19.600000000000001"/>
    <n v="21"/>
    <n v="0.93333333333333335"/>
  </r>
  <r>
    <x v="1"/>
    <x v="0"/>
    <x v="1"/>
    <x v="1"/>
    <x v="0"/>
    <n v="1.19"/>
    <n v="27.1"/>
    <n v="21"/>
    <n v="1.2904761904761906"/>
  </r>
  <r>
    <x v="1"/>
    <x v="1"/>
    <x v="1"/>
    <x v="1"/>
    <x v="0"/>
    <n v="1.18"/>
    <n v="34.4"/>
    <n v="21"/>
    <n v="1.638095238095238"/>
  </r>
  <r>
    <x v="1"/>
    <x v="2"/>
    <x v="1"/>
    <x v="1"/>
    <x v="0"/>
    <n v="1.19"/>
    <n v="33.5"/>
    <n v="21"/>
    <n v="1.5952380952380953"/>
  </r>
  <r>
    <x v="1"/>
    <x v="0"/>
    <x v="1"/>
    <x v="2"/>
    <x v="0"/>
    <n v="1.18"/>
    <n v="23.5"/>
    <n v="21"/>
    <n v="1.1190476190476191"/>
  </r>
  <r>
    <x v="1"/>
    <x v="1"/>
    <x v="1"/>
    <x v="2"/>
    <x v="0"/>
    <n v="1.18"/>
    <n v="34.9"/>
    <n v="21"/>
    <n v="1.6619047619047618"/>
  </r>
  <r>
    <x v="1"/>
    <x v="2"/>
    <x v="1"/>
    <x v="2"/>
    <x v="0"/>
    <n v="1.18"/>
    <n v="34.5"/>
    <n v="21"/>
    <n v="1.6428571428571428"/>
  </r>
  <r>
    <x v="1"/>
    <x v="0"/>
    <x v="1"/>
    <x v="3"/>
    <x v="0"/>
    <n v="1.18"/>
    <n v="31.4"/>
    <n v="21"/>
    <n v="1.4952380952380953"/>
  </r>
  <r>
    <x v="1"/>
    <x v="1"/>
    <x v="1"/>
    <x v="3"/>
    <x v="0"/>
    <n v="1.19"/>
    <n v="37.9"/>
    <n v="21"/>
    <n v="1.8047619047619048"/>
  </r>
  <r>
    <x v="1"/>
    <x v="2"/>
    <x v="1"/>
    <x v="3"/>
    <x v="0"/>
    <n v="1.19"/>
    <n v="36.9"/>
    <n v="21"/>
    <n v="1.7571428571428571"/>
  </r>
  <r>
    <x v="1"/>
    <x v="0"/>
    <x v="1"/>
    <x v="0"/>
    <x v="1"/>
    <n v="6.2"/>
    <n v="45.3"/>
    <n v="21"/>
    <n v="2.157142857142857"/>
  </r>
  <r>
    <x v="1"/>
    <x v="1"/>
    <x v="1"/>
    <x v="0"/>
    <x v="1"/>
    <n v="6.2"/>
    <n v="76.8"/>
    <n v="21"/>
    <n v="3.657142857142857"/>
  </r>
  <r>
    <x v="1"/>
    <x v="2"/>
    <x v="1"/>
    <x v="0"/>
    <x v="1"/>
    <n v="6.2"/>
    <n v="75.7"/>
    <n v="21"/>
    <n v="3.6047619047619048"/>
  </r>
  <r>
    <x v="1"/>
    <x v="0"/>
    <x v="1"/>
    <x v="1"/>
    <x v="1"/>
    <n v="6.21"/>
    <n v="83.7"/>
    <n v="21"/>
    <n v="3.9857142857142858"/>
  </r>
  <r>
    <x v="1"/>
    <x v="1"/>
    <x v="1"/>
    <x v="1"/>
    <x v="1"/>
    <n v="6.2"/>
    <n v="130.30000000000001"/>
    <n v="21"/>
    <n v="6.2047619047619049"/>
  </r>
  <r>
    <x v="1"/>
    <x v="2"/>
    <x v="1"/>
    <x v="1"/>
    <x v="1"/>
    <n v="6.2"/>
    <n v="140.4"/>
    <n v="21"/>
    <n v="6.6857142857142859"/>
  </r>
  <r>
    <x v="1"/>
    <x v="0"/>
    <x v="1"/>
    <x v="2"/>
    <x v="1"/>
    <n v="6.21"/>
    <n v="112.7"/>
    <n v="21"/>
    <n v="5.3666666666666671"/>
  </r>
  <r>
    <x v="1"/>
    <x v="1"/>
    <x v="1"/>
    <x v="2"/>
    <x v="1"/>
    <n v="6.2"/>
    <n v="163.80000000000001"/>
    <n v="21"/>
    <n v="7.8000000000000007"/>
  </r>
  <r>
    <x v="1"/>
    <x v="2"/>
    <x v="1"/>
    <x v="2"/>
    <x v="1"/>
    <n v="6.2"/>
    <n v="146.19999999999999"/>
    <n v="21"/>
    <n v="6.9619047619047612"/>
  </r>
  <r>
    <x v="1"/>
    <x v="0"/>
    <x v="1"/>
    <x v="3"/>
    <x v="1"/>
    <n v="6.2"/>
    <n v="104.7"/>
    <n v="21"/>
    <n v="4.9857142857142858"/>
  </r>
  <r>
    <x v="1"/>
    <x v="1"/>
    <x v="1"/>
    <x v="3"/>
    <x v="1"/>
    <n v="6.2"/>
    <n v="165.3"/>
    <n v="21"/>
    <n v="7.8714285714285719"/>
  </r>
  <r>
    <x v="1"/>
    <x v="2"/>
    <x v="1"/>
    <x v="3"/>
    <x v="1"/>
    <n v="6.2"/>
    <n v="149.69999999999999"/>
    <n v="21"/>
    <n v="7.1285714285714281"/>
  </r>
  <r>
    <x v="1"/>
    <x v="0"/>
    <x v="1"/>
    <x v="0"/>
    <x v="2"/>
    <n v="12.04"/>
    <n v="14.6"/>
    <n v="21"/>
    <n v="0.69523809523809521"/>
  </r>
  <r>
    <x v="1"/>
    <x v="1"/>
    <x v="1"/>
    <x v="0"/>
    <x v="2"/>
    <n v="11.93"/>
    <n v="67"/>
    <n v="21"/>
    <n v="3.1904761904761907"/>
  </r>
  <r>
    <x v="1"/>
    <x v="2"/>
    <x v="1"/>
    <x v="0"/>
    <x v="2"/>
    <n v="11.94"/>
    <n v="73.5"/>
    <n v="21"/>
    <n v="3.5"/>
  </r>
  <r>
    <x v="1"/>
    <x v="0"/>
    <x v="1"/>
    <x v="1"/>
    <x v="2"/>
    <n v="11.95"/>
    <n v="32.5"/>
    <n v="21"/>
    <n v="1.5476190476190477"/>
  </r>
  <r>
    <x v="1"/>
    <x v="1"/>
    <x v="1"/>
    <x v="1"/>
    <x v="2"/>
    <n v="11.93"/>
    <n v="131.69999999999999"/>
    <n v="21"/>
    <n v="6.2714285714285705"/>
  </r>
  <r>
    <x v="1"/>
    <x v="2"/>
    <x v="1"/>
    <x v="1"/>
    <x v="2"/>
    <n v="11.93"/>
    <n v="132.19999999999999"/>
    <n v="21"/>
    <n v="6.2952380952380951"/>
  </r>
  <r>
    <x v="1"/>
    <x v="0"/>
    <x v="1"/>
    <x v="2"/>
    <x v="2"/>
    <n v="11.96"/>
    <n v="42.3"/>
    <n v="21"/>
    <n v="2.0142857142857142"/>
  </r>
  <r>
    <x v="1"/>
    <x v="1"/>
    <x v="1"/>
    <x v="2"/>
    <x v="2"/>
    <n v="11.93"/>
    <n v="154.80000000000001"/>
    <n v="21"/>
    <n v="7.3714285714285719"/>
  </r>
  <r>
    <x v="1"/>
    <x v="2"/>
    <x v="1"/>
    <x v="2"/>
    <x v="2"/>
    <n v="11.93"/>
    <n v="160.80000000000001"/>
    <n v="21"/>
    <n v="7.6571428571428575"/>
  </r>
  <r>
    <x v="1"/>
    <x v="0"/>
    <x v="1"/>
    <x v="3"/>
    <x v="2"/>
    <n v="11.96"/>
    <n v="47.6"/>
    <n v="21"/>
    <n v="2.2666666666666666"/>
  </r>
  <r>
    <x v="1"/>
    <x v="1"/>
    <x v="1"/>
    <x v="3"/>
    <x v="2"/>
    <n v="11.93"/>
    <n v="168.1"/>
    <n v="21"/>
    <n v="8.0047619047619047"/>
  </r>
  <r>
    <x v="1"/>
    <x v="2"/>
    <x v="1"/>
    <x v="3"/>
    <x v="2"/>
    <n v="11.93"/>
    <n v="155.6"/>
    <n v="21"/>
    <n v="7.409523809523809"/>
  </r>
  <r>
    <x v="1"/>
    <x v="0"/>
    <x v="1"/>
    <x v="0"/>
    <x v="3"/>
    <n v="18.260000000000002"/>
    <n v="10.6"/>
    <n v="21"/>
    <n v="0.50476190476190474"/>
  </r>
  <r>
    <x v="1"/>
    <x v="1"/>
    <x v="1"/>
    <x v="0"/>
    <x v="3"/>
    <n v="18.239999999999998"/>
    <n v="70.099999999999994"/>
    <n v="21"/>
    <n v="3.3380952380952378"/>
  </r>
  <r>
    <x v="1"/>
    <x v="2"/>
    <x v="1"/>
    <x v="0"/>
    <x v="3"/>
    <n v="18.23"/>
    <n v="69"/>
    <n v="21"/>
    <n v="3.2857142857142856"/>
  </r>
  <r>
    <x v="1"/>
    <x v="0"/>
    <x v="1"/>
    <x v="1"/>
    <x v="3"/>
    <n v="18.260000000000002"/>
    <n v="21.1"/>
    <n v="21"/>
    <n v="1.0047619047619047"/>
  </r>
  <r>
    <x v="1"/>
    <x v="1"/>
    <x v="1"/>
    <x v="1"/>
    <x v="3"/>
    <n v="18.239999999999998"/>
    <n v="129.4"/>
    <n v="21"/>
    <n v="6.1619047619047622"/>
  </r>
  <r>
    <x v="1"/>
    <x v="2"/>
    <x v="1"/>
    <x v="1"/>
    <x v="3"/>
    <n v="18.23"/>
    <n v="122.6"/>
    <n v="21"/>
    <n v="5.8380952380952378"/>
  </r>
  <r>
    <x v="1"/>
    <x v="0"/>
    <x v="1"/>
    <x v="2"/>
    <x v="3"/>
    <n v="18.25"/>
    <n v="26.2"/>
    <n v="21"/>
    <n v="1.2476190476190476"/>
  </r>
  <r>
    <x v="1"/>
    <x v="1"/>
    <x v="1"/>
    <x v="2"/>
    <x v="3"/>
    <n v="18.239999999999998"/>
    <n v="150.6"/>
    <n v="21"/>
    <n v="7.1714285714285708"/>
  </r>
  <r>
    <x v="1"/>
    <x v="2"/>
    <x v="1"/>
    <x v="2"/>
    <x v="3"/>
    <n v="18.22"/>
    <n v="149.9"/>
    <n v="21"/>
    <n v="7.1380952380952385"/>
  </r>
  <r>
    <x v="1"/>
    <x v="0"/>
    <x v="1"/>
    <x v="3"/>
    <x v="3"/>
    <n v="18.23"/>
    <n v="29.2"/>
    <n v="21"/>
    <n v="1.3904761904761904"/>
  </r>
  <r>
    <x v="1"/>
    <x v="1"/>
    <x v="1"/>
    <x v="3"/>
    <x v="3"/>
    <n v="18.23"/>
    <n v="167.2"/>
    <n v="21"/>
    <n v="7.9619047619047612"/>
  </r>
  <r>
    <x v="1"/>
    <x v="2"/>
    <x v="1"/>
    <x v="3"/>
    <x v="3"/>
    <n v="18.23"/>
    <n v="165"/>
    <n v="21"/>
    <n v="7.8571428571428568"/>
  </r>
  <r>
    <x v="2"/>
    <x v="0"/>
    <x v="1"/>
    <x v="0"/>
    <x v="0"/>
    <n v="1.95"/>
    <n v="3.8"/>
    <n v="14"/>
    <n v="0.27142857142857141"/>
  </r>
  <r>
    <x v="2"/>
    <x v="1"/>
    <x v="1"/>
    <x v="0"/>
    <x v="0"/>
    <n v="1.95"/>
    <n v="11.4"/>
    <n v="11.4"/>
    <n v="1"/>
  </r>
  <r>
    <x v="2"/>
    <x v="2"/>
    <x v="1"/>
    <x v="0"/>
    <x v="0"/>
    <n v="1.95"/>
    <n v="11.2"/>
    <n v="11.4"/>
    <n v="0.98245614035087714"/>
  </r>
  <r>
    <x v="2"/>
    <x v="0"/>
    <x v="1"/>
    <x v="1"/>
    <x v="0"/>
    <n v="1.95"/>
    <n v="6.9"/>
    <n v="11.4"/>
    <n v="0.60526315789473684"/>
  </r>
  <r>
    <x v="2"/>
    <x v="1"/>
    <x v="1"/>
    <x v="1"/>
    <x v="0"/>
    <n v="1.95"/>
    <n v="21.7"/>
    <n v="11.4"/>
    <n v="1.9035087719298245"/>
  </r>
  <r>
    <x v="2"/>
    <x v="2"/>
    <x v="1"/>
    <x v="1"/>
    <x v="0"/>
    <n v="1.95"/>
    <n v="21.9"/>
    <n v="11.4"/>
    <n v="1.9210526315789471"/>
  </r>
  <r>
    <x v="2"/>
    <x v="0"/>
    <x v="1"/>
    <x v="2"/>
    <x v="0"/>
    <n v="1.95"/>
    <n v="9.6"/>
    <n v="11.4"/>
    <n v="0.84210526315789469"/>
  </r>
  <r>
    <x v="2"/>
    <x v="1"/>
    <x v="1"/>
    <x v="2"/>
    <x v="0"/>
    <n v="1.95"/>
    <n v="30.9"/>
    <n v="11.4"/>
    <n v="2.7105263157894735"/>
  </r>
  <r>
    <x v="2"/>
    <x v="2"/>
    <x v="1"/>
    <x v="2"/>
    <x v="0"/>
    <n v="1.95"/>
    <n v="30.6"/>
    <n v="11.4"/>
    <n v="2.6842105263157894"/>
  </r>
  <r>
    <x v="2"/>
    <x v="0"/>
    <x v="1"/>
    <x v="3"/>
    <x v="0"/>
    <n v="1.95"/>
    <n v="12.4"/>
    <n v="11.4"/>
    <n v="1.0877192982456141"/>
  </r>
  <r>
    <x v="2"/>
    <x v="1"/>
    <x v="1"/>
    <x v="3"/>
    <x v="0"/>
    <n v="1.95"/>
    <n v="39.799999999999997"/>
    <n v="11.4"/>
    <n v="3.4912280701754383"/>
  </r>
  <r>
    <x v="2"/>
    <x v="2"/>
    <x v="1"/>
    <x v="3"/>
    <x v="0"/>
    <n v="1.95"/>
    <n v="38.9"/>
    <n v="11.4"/>
    <n v="3.4122807017543857"/>
  </r>
  <r>
    <x v="2"/>
    <x v="0"/>
    <x v="1"/>
    <x v="0"/>
    <x v="1"/>
    <n v="1.9"/>
    <n v="13.4"/>
    <n v="11.4"/>
    <n v="1.1754385964912282"/>
  </r>
  <r>
    <x v="2"/>
    <x v="1"/>
    <x v="1"/>
    <x v="0"/>
    <x v="1"/>
    <n v="1.89"/>
    <n v="49.2"/>
    <n v="11.4"/>
    <n v="4.3157894736842106"/>
  </r>
  <r>
    <x v="2"/>
    <x v="2"/>
    <x v="1"/>
    <x v="0"/>
    <x v="1"/>
    <n v="1.89"/>
    <n v="49"/>
    <n v="11.4"/>
    <n v="4.2982456140350873"/>
  </r>
  <r>
    <x v="2"/>
    <x v="0"/>
    <x v="1"/>
    <x v="1"/>
    <x v="1"/>
    <n v="1.89"/>
    <n v="25.9"/>
    <n v="11.4"/>
    <n v="2.2719298245614032"/>
  </r>
  <r>
    <x v="2"/>
    <x v="1"/>
    <x v="1"/>
    <x v="1"/>
    <x v="1"/>
    <n v="1.89"/>
    <n v="95.8"/>
    <n v="11.4"/>
    <n v="8.4035087719298236"/>
  </r>
  <r>
    <x v="2"/>
    <x v="2"/>
    <x v="1"/>
    <x v="1"/>
    <x v="1"/>
    <n v="1.89"/>
    <n v="94.1"/>
    <n v="11.4"/>
    <n v="8.2543859649122808"/>
  </r>
  <r>
    <x v="2"/>
    <x v="0"/>
    <x v="1"/>
    <x v="2"/>
    <x v="1"/>
    <n v="1.88"/>
    <n v="35.299999999999997"/>
    <n v="11.4"/>
    <n v="3.0964912280701751"/>
  </r>
  <r>
    <x v="2"/>
    <x v="1"/>
    <x v="1"/>
    <x v="2"/>
    <x v="1"/>
    <n v="1.89"/>
    <n v="136.69999999999999"/>
    <n v="11.4"/>
    <n v="11.991228070175437"/>
  </r>
  <r>
    <x v="2"/>
    <x v="2"/>
    <x v="1"/>
    <x v="2"/>
    <x v="1"/>
    <n v="1.89"/>
    <n v="134"/>
    <n v="11.4"/>
    <n v="11.754385964912281"/>
  </r>
  <r>
    <x v="2"/>
    <x v="0"/>
    <x v="1"/>
    <x v="3"/>
    <x v="1"/>
    <n v="1.89"/>
    <n v="46.4"/>
    <n v="11.4"/>
    <n v="4.0701754385964906"/>
  </r>
  <r>
    <x v="2"/>
    <x v="1"/>
    <x v="1"/>
    <x v="3"/>
    <x v="1"/>
    <n v="1.89"/>
    <n v="174.9"/>
    <n v="11.4"/>
    <n v="15.342105263157896"/>
  </r>
  <r>
    <x v="2"/>
    <x v="2"/>
    <x v="1"/>
    <x v="3"/>
    <x v="1"/>
    <n v="1.89"/>
    <n v="173.2"/>
    <n v="11.4"/>
    <n v="15.192982456140349"/>
  </r>
  <r>
    <x v="2"/>
    <x v="0"/>
    <x v="1"/>
    <x v="0"/>
    <x v="2"/>
    <n v="3"/>
    <n v="5.3"/>
    <n v="11.4"/>
    <n v="0.46491228070175433"/>
  </r>
  <r>
    <x v="2"/>
    <x v="1"/>
    <x v="1"/>
    <x v="0"/>
    <x v="2"/>
    <n v="3"/>
    <n v="38"/>
    <n v="11.4"/>
    <n v="3.333333333333333"/>
  </r>
  <r>
    <x v="2"/>
    <x v="2"/>
    <x v="1"/>
    <x v="0"/>
    <x v="2"/>
    <n v="3"/>
    <n v="37.700000000000003"/>
    <n v="11.4"/>
    <n v="3.3070175438596494"/>
  </r>
  <r>
    <x v="2"/>
    <x v="0"/>
    <x v="1"/>
    <x v="1"/>
    <x v="2"/>
    <n v="3"/>
    <n v="10"/>
    <n v="11.4"/>
    <n v="0.8771929824561403"/>
  </r>
  <r>
    <x v="2"/>
    <x v="1"/>
    <x v="1"/>
    <x v="1"/>
    <x v="2"/>
    <n v="3"/>
    <n v="72.2"/>
    <n v="11.4"/>
    <n v="6.333333333333333"/>
  </r>
  <r>
    <x v="2"/>
    <x v="2"/>
    <x v="1"/>
    <x v="1"/>
    <x v="2"/>
    <n v="3"/>
    <n v="68.7"/>
    <n v="11.4"/>
    <n v="6.0263157894736841"/>
  </r>
  <r>
    <x v="2"/>
    <x v="0"/>
    <x v="1"/>
    <x v="2"/>
    <x v="2"/>
    <n v="3"/>
    <n v="14.5"/>
    <n v="11.4"/>
    <n v="1.2719298245614035"/>
  </r>
  <r>
    <x v="2"/>
    <x v="1"/>
    <x v="1"/>
    <x v="2"/>
    <x v="2"/>
    <n v="3"/>
    <n v="104.9"/>
    <n v="11.4"/>
    <n v="9.2017543859649127"/>
  </r>
  <r>
    <x v="2"/>
    <x v="2"/>
    <x v="1"/>
    <x v="2"/>
    <x v="2"/>
    <n v="3"/>
    <n v="101.6"/>
    <n v="11.4"/>
    <n v="8.9122807017543852"/>
  </r>
  <r>
    <x v="2"/>
    <x v="0"/>
    <x v="1"/>
    <x v="3"/>
    <x v="2"/>
    <n v="3"/>
    <n v="18.8"/>
    <n v="11.4"/>
    <n v="1.6491228070175439"/>
  </r>
  <r>
    <x v="2"/>
    <x v="1"/>
    <x v="1"/>
    <x v="3"/>
    <x v="2"/>
    <n v="3"/>
    <n v="134.6"/>
    <n v="11.4"/>
    <n v="11.807017543859649"/>
  </r>
  <r>
    <x v="2"/>
    <x v="2"/>
    <x v="1"/>
    <x v="3"/>
    <x v="2"/>
    <n v="3"/>
    <n v="130.69999999999999"/>
    <n v="11.4"/>
    <n v="11.464912280701753"/>
  </r>
  <r>
    <x v="2"/>
    <x v="0"/>
    <x v="1"/>
    <x v="0"/>
    <x v="3"/>
    <n v="3.78"/>
    <n v="3.8"/>
    <n v="11.4"/>
    <n v="0.33333333333333331"/>
  </r>
  <r>
    <x v="2"/>
    <x v="1"/>
    <x v="1"/>
    <x v="0"/>
    <x v="3"/>
    <n v="3.85"/>
    <n v="37"/>
    <n v="11.4"/>
    <n v="3.2456140350877192"/>
  </r>
  <r>
    <x v="2"/>
    <x v="2"/>
    <x v="1"/>
    <x v="0"/>
    <x v="3"/>
    <n v="3.85"/>
    <n v="37.200000000000003"/>
    <n v="11.4"/>
    <n v="3.263157894736842"/>
  </r>
  <r>
    <x v="2"/>
    <x v="0"/>
    <x v="1"/>
    <x v="1"/>
    <x v="3"/>
    <n v="3.85"/>
    <n v="7"/>
    <n v="11.4"/>
    <n v="0.61403508771929827"/>
  </r>
  <r>
    <x v="2"/>
    <x v="1"/>
    <x v="1"/>
    <x v="1"/>
    <x v="3"/>
    <n v="3.86"/>
    <n v="72.3"/>
    <n v="11.4"/>
    <n v="6.3421052631578947"/>
  </r>
  <r>
    <x v="2"/>
    <x v="2"/>
    <x v="1"/>
    <x v="1"/>
    <x v="3"/>
    <n v="3.85"/>
    <n v="71.5"/>
    <n v="11.4"/>
    <n v="6.2719298245614032"/>
  </r>
  <r>
    <x v="2"/>
    <x v="0"/>
    <x v="1"/>
    <x v="2"/>
    <x v="3"/>
    <n v="3.84"/>
    <n v="10.4"/>
    <n v="11.4"/>
    <n v="0.91228070175438591"/>
  </r>
  <r>
    <x v="2"/>
    <x v="1"/>
    <x v="1"/>
    <x v="2"/>
    <x v="3"/>
    <n v="3.85"/>
    <n v="108.2"/>
    <n v="11.4"/>
    <n v="9.4912280701754383"/>
  </r>
  <r>
    <x v="2"/>
    <x v="2"/>
    <x v="1"/>
    <x v="2"/>
    <x v="3"/>
    <n v="3.86"/>
    <n v="106.6"/>
    <n v="11.4"/>
    <n v="9.3508771929824555"/>
  </r>
  <r>
    <x v="2"/>
    <x v="0"/>
    <x v="1"/>
    <x v="3"/>
    <x v="3"/>
    <n v="3.83"/>
    <n v="13.5"/>
    <n v="11.4"/>
    <n v="1.1842105263157894"/>
  </r>
  <r>
    <x v="2"/>
    <x v="1"/>
    <x v="1"/>
    <x v="3"/>
    <x v="3"/>
    <n v="3.86"/>
    <n v="141.6"/>
    <n v="11.4"/>
    <n v="12.421052631578947"/>
  </r>
  <r>
    <x v="2"/>
    <x v="2"/>
    <x v="1"/>
    <x v="3"/>
    <x v="3"/>
    <n v="3.86"/>
    <n v="139.4"/>
    <n v="11.4"/>
    <n v="12.228070175438596"/>
  </r>
  <r>
    <x v="0"/>
    <x v="3"/>
    <x v="0"/>
    <x v="3"/>
    <x v="0"/>
    <n v="10"/>
    <n v="1.5"/>
    <n v="33.9"/>
    <n v="4.4247787610619468E-2"/>
  </r>
  <r>
    <x v="0"/>
    <x v="3"/>
    <x v="0"/>
    <x v="3"/>
    <x v="1"/>
    <n v="10"/>
    <n v="2.6"/>
    <n v="33.9"/>
    <n v="7.6696165191740412E-2"/>
  </r>
  <r>
    <x v="0"/>
    <x v="3"/>
    <x v="0"/>
    <x v="3"/>
    <x v="2"/>
    <n v="10"/>
    <n v="6"/>
    <n v="33.9"/>
    <n v="0.17699115044247787"/>
  </r>
  <r>
    <x v="0"/>
    <x v="3"/>
    <x v="0"/>
    <x v="3"/>
    <x v="3"/>
    <n v="10"/>
    <n v="6"/>
    <n v="33.9"/>
    <n v="0.17699115044247787"/>
  </r>
  <r>
    <x v="0"/>
    <x v="3"/>
    <x v="1"/>
    <x v="3"/>
    <x v="0"/>
    <n v="10"/>
    <n v="0.6"/>
    <n v="15.9"/>
    <n v="3.7735849056603772E-2"/>
  </r>
  <r>
    <x v="0"/>
    <x v="3"/>
    <x v="1"/>
    <x v="3"/>
    <x v="1"/>
    <n v="10"/>
    <n v="0.8"/>
    <n v="15.9"/>
    <n v="5.0314465408805034E-2"/>
  </r>
  <r>
    <x v="0"/>
    <x v="3"/>
    <x v="1"/>
    <x v="3"/>
    <x v="2"/>
    <n v="10"/>
    <n v="2.0099999999999998"/>
    <n v="15.9"/>
    <n v="0.12641509433962261"/>
  </r>
  <r>
    <x v="0"/>
    <x v="3"/>
    <x v="1"/>
    <x v="3"/>
    <x v="3"/>
    <n v="10"/>
    <n v="2.2200000000000002"/>
    <n v="15.9"/>
    <n v="0.13962264150943396"/>
  </r>
  <r>
    <x v="3"/>
    <x v="4"/>
    <x v="2"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71">
      <pivotArea outline="0" collapsedLevelsAreSubtotals="1" fieldPosition="0"/>
    </format>
    <format dxfId="170">
      <pivotArea dataOnly="0" labelOnly="1" fieldPosition="0">
        <references count="1">
          <reference field="1" count="0"/>
        </references>
      </pivotArea>
    </format>
    <format dxfId="169">
      <pivotArea outline="0" collapsedLevelsAreSubtotals="1" fieldPosition="0"/>
    </format>
    <format dxfId="168">
      <pivotArea field="1" type="button" dataOnly="0" labelOnly="1" outline="0" axis="axisCol" fieldPosition="0"/>
    </format>
    <format dxfId="167">
      <pivotArea field="0" type="button" dataOnly="0" labelOnly="1" outline="0" axis="axisCol" fieldPosition="1"/>
    </format>
    <format dxfId="166">
      <pivotArea type="topRight" dataOnly="0" labelOnly="1" outline="0" fieldPosition="0"/>
    </format>
    <format dxfId="165">
      <pivotArea dataOnly="0" labelOnly="1" fieldPosition="0">
        <references count="1">
          <reference field="1" count="0"/>
        </references>
      </pivotArea>
    </format>
    <format dxfId="164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63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62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61">
      <pivotArea type="origin" dataOnly="0" labelOnly="1" outline="0" fieldPosition="0"/>
    </format>
    <format dxfId="160">
      <pivotArea field="1" type="button" dataOnly="0" labelOnly="1" outline="0" axis="axisCol" fieldPosition="0"/>
    </format>
    <format dxfId="159">
      <pivotArea field="0" type="button" dataOnly="0" labelOnly="1" outline="0" axis="axisCol" fieldPosition="1"/>
    </format>
    <format dxfId="158">
      <pivotArea type="topRight" dataOnly="0" labelOnly="1" outline="0" fieldPosition="0"/>
    </format>
    <format dxfId="157">
      <pivotArea field="3" type="button" dataOnly="0" labelOnly="1" outline="0" axis="axisRow" fieldPosition="0"/>
    </format>
    <format dxfId="156">
      <pivotArea dataOnly="0" labelOnly="1" fieldPosition="0">
        <references count="1">
          <reference field="1" count="0"/>
        </references>
      </pivotArea>
    </format>
    <format dxfId="155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54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53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52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151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42410-11DD-49F8-AAE0-94EA0CBF909A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X25" firstHeaderRow="1" firstDataRow="4" firstDataCol="1"/>
  <pivotFields count="9">
    <pivotField axis="axisCol" showAll="0" defaultSubtotal="0">
      <items count="4">
        <item x="0"/>
        <item x="1"/>
        <item x="2"/>
        <item h="1" x="3"/>
      </items>
    </pivotField>
    <pivotField axis="axisCol" showAll="0" nonAutoSortDefault="1">
      <items count="5">
        <item n="Gen" h="1" x="0"/>
        <item x="1"/>
        <item x="2"/>
        <item h="1" x="3"/>
        <item t="default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5">
        <item n="1 d=1.2" x="0"/>
        <item n="2 d=5.6" x="1"/>
        <item n="3 d=10.0" x="2"/>
        <item n="4 d=14.4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12">
    <i>
      <x/>
      <x/>
      <x v="1"/>
    </i>
    <i r="2">
      <x v="2"/>
    </i>
    <i r="1">
      <x v="1"/>
      <x v="1"/>
    </i>
    <i r="2">
      <x v="2"/>
    </i>
    <i r="1">
      <x v="2"/>
      <x v="1"/>
    </i>
    <i r="2">
      <x v="2"/>
    </i>
    <i>
      <x v="1"/>
      <x/>
      <x v="1"/>
    </i>
    <i r="2">
      <x v="2"/>
    </i>
    <i r="1">
      <x v="1"/>
      <x v="1"/>
    </i>
    <i r="2">
      <x v="2"/>
    </i>
    <i r="1">
      <x v="2"/>
      <x v="1"/>
    </i>
    <i r="2">
      <x v="2"/>
    </i>
  </colItems>
  <dataFields count="1">
    <dataField name="Speed Up " fld="8" subtotal="average" baseField="0" baseItem="0" numFmtId="164"/>
  </dataFields>
  <formats count="16">
    <format dxfId="150">
      <pivotArea outline="0" collapsedLevelsAreSubtotals="1" fieldPosition="0"/>
    </format>
    <format dxfId="149">
      <pivotArea field="0" type="button" dataOnly="0" labelOnly="1" outline="0" axis="axisCol" fieldPosition="1"/>
    </format>
    <format dxfId="148">
      <pivotArea field="1" type="button" dataOnly="0" labelOnly="1" outline="0" axis="axisCol" fieldPosition="2"/>
    </format>
    <format dxfId="147">
      <pivotArea type="topRight" dataOnly="0" labelOnly="1" outline="0" fieldPosition="0"/>
    </format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44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43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142">
      <pivotArea outline="0" collapsedLevelsAreSubtotals="1" fieldPosition="0"/>
    </format>
    <format dxfId="141">
      <pivotArea field="0" type="button" dataOnly="0" labelOnly="1" outline="0" axis="axisCol" fieldPosition="1"/>
    </format>
    <format dxfId="140">
      <pivotArea field="1" type="button" dataOnly="0" labelOnly="1" outline="0" axis="axisCol" fieldPosition="2"/>
    </format>
    <format dxfId="139">
      <pivotArea type="topRight" dataOnly="0" labelOnly="1" outline="0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36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35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FE7F9-99AF-4A71-AE57-226758E0BB48}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ds" colHeaderCaption="Qs">
  <location ref="L2:R25" firstHeaderRow="1" firstDataRow="4" firstDataCol="1"/>
  <pivotFields count="9">
    <pivotField axis="axisCol" showAll="0" defaultSubtotal="0">
      <items count="4">
        <item x="1"/>
        <item x="0"/>
        <item h="1" x="2"/>
        <item h="1" x="3"/>
      </items>
    </pivotField>
    <pivotField axis="axisCol" showAll="0" nonAutoSortDefault="1" defaultSubtotal="0">
      <items count="5">
        <item n="Gen" h="1" x="0"/>
        <item h="1" x="1"/>
        <item x="2"/>
        <item h="1" x="4"/>
        <item x="3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m="1" x="5"/>
      </items>
    </pivotField>
    <pivotField axis="axisRow" showAll="0" defaultSubtotal="0">
      <items count="5">
        <item n="1 d=1.2" x="0"/>
        <item n="2 d=6.1" x="1"/>
        <item n="3 d=12.1" x="2"/>
        <item n="4 d=17.0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3">
    <field x="2"/>
    <field x="0"/>
    <field x="1"/>
  </colFields>
  <colItems count="6">
    <i>
      <x/>
      <x/>
      <x v="2"/>
    </i>
    <i r="1">
      <x v="1"/>
      <x v="2"/>
    </i>
    <i r="2">
      <x v="4"/>
    </i>
    <i>
      <x v="1"/>
      <x/>
      <x v="2"/>
    </i>
    <i r="1">
      <x v="1"/>
      <x v="2"/>
    </i>
    <i r="2">
      <x v="4"/>
    </i>
  </colItems>
  <dataFields count="1">
    <dataField name="Speed Up " fld="8" baseField="0" baseItem="0" numFmtId="2"/>
  </dataFields>
  <formats count="27">
    <format dxfId="134">
      <pivotArea outline="0" collapsedLevelsAreSubtotals="1" fieldPosition="0"/>
    </format>
    <format dxfId="133">
      <pivotArea field="0" type="button" dataOnly="0" labelOnly="1" outline="0" axis="axisCol" fieldPosition="1"/>
    </format>
    <format dxfId="132">
      <pivotArea field="1" type="button" dataOnly="0" labelOnly="1" outline="0" axis="axisCol" fieldPosition="2"/>
    </format>
    <format dxfId="131">
      <pivotArea type="topRight" dataOnly="0" labelOnly="1" outline="0" fieldPosition="0"/>
    </format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28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27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126">
      <pivotArea outline="0" collapsedLevelsAreSubtotals="1" fieldPosition="0"/>
    </format>
    <format dxfId="125">
      <pivotArea field="0" type="button" dataOnly="0" labelOnly="1" outline="0" axis="axisCol" fieldPosition="1"/>
    </format>
    <format dxfId="124">
      <pivotArea field="1" type="button" dataOnly="0" labelOnly="1" outline="0" axis="axisCol" fieldPosition="2"/>
    </format>
    <format dxfId="123">
      <pivotArea type="topRight" dataOnly="0" labelOnly="1" outline="0" fieldPosition="0"/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fieldPosition="0">
        <references count="2">
          <reference field="0" count="1" selected="0">
            <x v="1"/>
          </reference>
          <reference field="1" count="3">
            <x v="0"/>
            <x v="1"/>
            <x v="2"/>
          </reference>
        </references>
      </pivotArea>
    </format>
    <format dxfId="120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1"/>
            <x v="2"/>
          </reference>
        </references>
      </pivotArea>
    </format>
    <format dxfId="119">
      <pivotArea dataOnly="0" labelOnly="1" fieldPosition="0">
        <references count="2">
          <reference field="0" count="1" selected="0">
            <x v="2"/>
          </reference>
          <reference field="1" count="3">
            <x v="0"/>
            <x v="1"/>
            <x v="2"/>
          </reference>
        </references>
      </pivotArea>
    </format>
    <format dxfId="118">
      <pivotArea outline="0" collapsedLevelsAreSubtotals="1" fieldPosition="0"/>
    </format>
    <format dxfId="117">
      <pivotArea field="2" type="button" dataOnly="0" labelOnly="1" outline="0" axis="axisCol" fieldPosition="0"/>
    </format>
    <format dxfId="116">
      <pivotArea field="0" type="button" dataOnly="0" labelOnly="1" outline="0" axis="axisCol" fieldPosition="1"/>
    </format>
    <format dxfId="115">
      <pivotArea field="1" type="button" dataOnly="0" labelOnly="1" outline="0" axis="axisCol" fieldPosition="2"/>
    </format>
    <format dxfId="114">
      <pivotArea type="topRight" dataOnly="0" labelOnly="1" outline="0" fieldPosition="0"/>
    </format>
    <format dxfId="113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112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111">
      <pivotArea dataOnly="0" labelOnly="1" fieldPosition="0">
        <references count="3">
          <reference field="0" count="0" selected="0"/>
          <reference field="1" count="0"/>
          <reference field="2" count="1" selected="0">
            <x v="0"/>
          </reference>
        </references>
      </pivotArea>
    </format>
    <format dxfId="110">
      <pivotArea dataOnly="0" labelOnly="1" fieldPosition="0">
        <references count="3">
          <reference field="0" count="0" selected="0"/>
          <reference field="1" count="0"/>
          <reference field="2" count="1" selected="0">
            <x v="1"/>
          </reference>
        </references>
      </pivotArea>
    </format>
    <format dxfId="109">
      <pivotArea dataOnly="0" labelOnly="1" fieldPosition="0">
        <references count="1">
          <reference field="2" count="1">
            <x v="0"/>
          </reference>
        </references>
      </pivotArea>
    </format>
    <format dxfId="108">
      <pivotArea dataOnly="0" labelOnly="1" fieldPosition="0">
        <references count="1">
          <reference field="2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showGridLines="0" topLeftCell="G1" workbookViewId="0">
      <selection activeCell="M36" sqref="M36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77734375" style="42" bestFit="1" customWidth="1"/>
    <col min="12" max="12" width="14" style="40" bestFit="1" customWidth="1"/>
    <col min="13" max="13" width="6.77734375" style="40" bestFit="1" customWidth="1"/>
    <col min="14" max="14" width="5.5546875" style="40" bestFit="1" customWidth="1"/>
    <col min="15" max="15" width="6.6640625" style="40" bestFit="1" customWidth="1"/>
    <col min="16" max="16" width="5.5546875" style="40" bestFit="1" customWidth="1"/>
    <col min="17" max="17" width="7.109375" style="40" bestFit="1" customWidth="1"/>
    <col min="18" max="18" width="5.5546875" style="40" bestFit="1" customWidth="1"/>
    <col min="19" max="19" width="6.77734375" style="40" bestFit="1" customWidth="1"/>
    <col min="20" max="20" width="5.5546875" style="40" bestFit="1" customWidth="1"/>
    <col min="21" max="21" width="6.6640625" style="40" bestFit="1" customWidth="1"/>
    <col min="22" max="22" width="5.5546875" style="42" bestFit="1" customWidth="1"/>
    <col min="23" max="23" width="7.109375" style="42" bestFit="1" customWidth="1"/>
    <col min="24" max="24" width="5.5546875" style="42" bestFit="1" customWidth="1"/>
    <col min="25" max="25" width="6.6640625" style="42" bestFit="1" customWidth="1"/>
    <col min="26" max="26" width="4.5546875" style="42" bestFit="1" customWidth="1"/>
    <col min="27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31"/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1.95</v>
      </c>
      <c r="G2">
        <v>17.7</v>
      </c>
      <c r="H2" s="11">
        <v>34.799999999999997</v>
      </c>
      <c r="I2" s="11">
        <f>G2/H2</f>
        <v>0.50862068965517249</v>
      </c>
      <c r="K2" s="31"/>
      <c r="L2" s="36" t="s">
        <v>69</v>
      </c>
      <c r="M2" s="36" t="s">
        <v>100</v>
      </c>
      <c r="V2" s="40"/>
      <c r="W2" s="40"/>
      <c r="X2" s="40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1.95</v>
      </c>
      <c r="G3">
        <v>34.799999999999997</v>
      </c>
      <c r="H3" s="11">
        <v>34.799999999999997</v>
      </c>
      <c r="I3" s="11">
        <f t="shared" ref="I3:I13" si="0">G3/H3</f>
        <v>1</v>
      </c>
      <c r="K3"/>
      <c r="L3"/>
      <c r="M3">
        <v>15</v>
      </c>
      <c r="N3"/>
      <c r="O3"/>
      <c r="P3"/>
      <c r="Q3"/>
      <c r="R3"/>
      <c r="S3">
        <v>26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1.95</v>
      </c>
      <c r="G4">
        <v>38.700000000000003</v>
      </c>
      <c r="H4" s="11">
        <v>34.799999999999997</v>
      </c>
      <c r="I4" s="11">
        <f t="shared" si="0"/>
        <v>1.1120689655172415</v>
      </c>
      <c r="K4"/>
      <c r="L4"/>
      <c r="M4" s="40" t="s">
        <v>49</v>
      </c>
      <c r="O4" s="40" t="s">
        <v>99</v>
      </c>
      <c r="Q4" s="40" t="s">
        <v>52</v>
      </c>
      <c r="S4" s="40" t="s">
        <v>49</v>
      </c>
      <c r="U4" s="40" t="s">
        <v>99</v>
      </c>
      <c r="V4" s="40"/>
      <c r="W4" s="40" t="s">
        <v>52</v>
      </c>
      <c r="X4" s="40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1.95</v>
      </c>
      <c r="G5">
        <v>31.1</v>
      </c>
      <c r="H5" s="11">
        <v>34.799999999999997</v>
      </c>
      <c r="I5" s="11">
        <f t="shared" si="0"/>
        <v>0.89367816091954033</v>
      </c>
      <c r="K5"/>
      <c r="L5" s="36" t="s">
        <v>101</v>
      </c>
      <c r="M5" s="40" t="s">
        <v>34</v>
      </c>
      <c r="N5" s="40" t="s">
        <v>35</v>
      </c>
      <c r="O5" s="40" t="s">
        <v>34</v>
      </c>
      <c r="P5" s="40" t="s">
        <v>35</v>
      </c>
      <c r="Q5" s="40" t="s">
        <v>34</v>
      </c>
      <c r="R5" s="40" t="s">
        <v>35</v>
      </c>
      <c r="S5" s="40" t="s">
        <v>34</v>
      </c>
      <c r="T5" s="40" t="s">
        <v>35</v>
      </c>
      <c r="U5" s="40" t="s">
        <v>34</v>
      </c>
      <c r="V5" s="40" t="s">
        <v>35</v>
      </c>
      <c r="W5" s="40" t="s">
        <v>34</v>
      </c>
      <c r="X5" s="40" t="s">
        <v>35</v>
      </c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1.95</v>
      </c>
      <c r="G6">
        <v>55.5</v>
      </c>
      <c r="H6" s="11">
        <v>34.799999999999997</v>
      </c>
      <c r="I6" s="11">
        <f t="shared" si="0"/>
        <v>1.5948275862068966</v>
      </c>
      <c r="K6"/>
      <c r="L6" s="23" t="s">
        <v>116</v>
      </c>
      <c r="V6" s="40"/>
      <c r="W6" s="40"/>
      <c r="X6" s="40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1.95</v>
      </c>
      <c r="G7">
        <v>60.7</v>
      </c>
      <c r="H7" s="11">
        <v>34.799999999999997</v>
      </c>
      <c r="I7" s="11">
        <f t="shared" si="0"/>
        <v>1.7442528735632186</v>
      </c>
      <c r="K7"/>
      <c r="L7" s="24">
        <v>1</v>
      </c>
      <c r="M7" s="40">
        <v>1</v>
      </c>
      <c r="N7" s="40">
        <v>1.1120689655172415</v>
      </c>
      <c r="O7" s="40">
        <v>1</v>
      </c>
      <c r="P7" s="40">
        <v>0.97222222222222221</v>
      </c>
      <c r="Q7" s="40">
        <v>1</v>
      </c>
      <c r="R7" s="40">
        <v>0.96551724137931039</v>
      </c>
      <c r="S7" s="40">
        <v>1</v>
      </c>
      <c r="T7" s="40">
        <v>1.0733333333333335</v>
      </c>
      <c r="U7" s="40">
        <v>1</v>
      </c>
      <c r="V7" s="40">
        <v>1.1714285714285713</v>
      </c>
      <c r="W7" s="40">
        <v>1</v>
      </c>
      <c r="X7" s="40">
        <v>0.98245614035087714</v>
      </c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1.95</v>
      </c>
      <c r="G8">
        <v>40.1</v>
      </c>
      <c r="H8" s="11">
        <v>34.799999999999997</v>
      </c>
      <c r="I8" s="11">
        <f t="shared" si="0"/>
        <v>1.1522988505747127</v>
      </c>
      <c r="K8"/>
      <c r="L8" s="24">
        <v>2</v>
      </c>
      <c r="M8" s="40">
        <v>1.5948275862068966</v>
      </c>
      <c r="N8" s="40">
        <v>1.7442528735632186</v>
      </c>
      <c r="O8" s="40">
        <v>1.5277777777777777</v>
      </c>
      <c r="P8" s="40">
        <v>1.5277777777777777</v>
      </c>
      <c r="Q8" s="40">
        <v>1.5172413793103448</v>
      </c>
      <c r="R8" s="40">
        <v>1.5172413793103448</v>
      </c>
      <c r="S8" s="40">
        <v>1.84</v>
      </c>
      <c r="T8" s="40">
        <v>1.9066666666666667</v>
      </c>
      <c r="U8" s="40">
        <v>1.5071428571428573</v>
      </c>
      <c r="V8" s="40">
        <v>2.0357142857142856</v>
      </c>
      <c r="W8" s="40">
        <v>1.9035087719298245</v>
      </c>
      <c r="X8" s="40">
        <v>1.9210526315789471</v>
      </c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1.95</v>
      </c>
      <c r="G9">
        <v>68.3</v>
      </c>
      <c r="H9" s="11">
        <v>34.799999999999997</v>
      </c>
      <c r="I9" s="11">
        <f t="shared" si="0"/>
        <v>1.9626436781609196</v>
      </c>
      <c r="K9"/>
      <c r="L9" s="24">
        <v>3</v>
      </c>
      <c r="M9" s="40">
        <v>1.9626436781609196</v>
      </c>
      <c r="N9" s="40">
        <v>2.1609195402298855</v>
      </c>
      <c r="O9" s="40">
        <v>1.8611111111111112</v>
      </c>
      <c r="P9" s="40">
        <v>1.8055555555555556</v>
      </c>
      <c r="Q9" s="40">
        <v>1.9310344827586208</v>
      </c>
      <c r="R9" s="40">
        <v>1.8620689655172413</v>
      </c>
      <c r="S9" s="40">
        <v>2.3400000000000003</v>
      </c>
      <c r="T9" s="40">
        <v>2.46</v>
      </c>
      <c r="U9" s="40">
        <v>2.3214285714285716</v>
      </c>
      <c r="V9" s="40">
        <v>2.4428571428571431</v>
      </c>
      <c r="W9" s="40">
        <v>2.7105263157894735</v>
      </c>
      <c r="X9" s="40">
        <v>2.6842105263157894</v>
      </c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1.95</v>
      </c>
      <c r="G10">
        <v>75.2</v>
      </c>
      <c r="H10" s="11">
        <v>34.799999999999997</v>
      </c>
      <c r="I10" s="11">
        <f t="shared" si="0"/>
        <v>2.1609195402298855</v>
      </c>
      <c r="K10"/>
      <c r="L10" s="24">
        <v>4</v>
      </c>
      <c r="M10" s="40">
        <v>2.0028735632183912</v>
      </c>
      <c r="N10" s="40">
        <v>2.1609195402298855</v>
      </c>
      <c r="O10" s="40">
        <v>1.7777777777777777</v>
      </c>
      <c r="P10" s="40">
        <v>1.9166666666666667</v>
      </c>
      <c r="Q10" s="40">
        <v>2.1379310344827585</v>
      </c>
      <c r="R10" s="40">
        <v>2.103448275862069</v>
      </c>
      <c r="S10" s="40">
        <v>2.3933333333333331</v>
      </c>
      <c r="T10" s="40">
        <v>2.4866666666666664</v>
      </c>
      <c r="U10" s="40">
        <v>2.6571428571428575</v>
      </c>
      <c r="V10" s="40">
        <v>2.6571428571428575</v>
      </c>
      <c r="W10" s="40">
        <v>3.4912280701754383</v>
      </c>
      <c r="X10" s="40">
        <v>3.4122807017543857</v>
      </c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1.95</v>
      </c>
      <c r="G11">
        <v>39.6</v>
      </c>
      <c r="H11" s="11">
        <v>34.799999999999997</v>
      </c>
      <c r="I11" s="11">
        <f t="shared" si="0"/>
        <v>1.1379310344827587</v>
      </c>
      <c r="K11"/>
      <c r="L11" s="23" t="s">
        <v>115</v>
      </c>
      <c r="V11" s="40"/>
      <c r="W11" s="40"/>
      <c r="X11" s="40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1.95</v>
      </c>
      <c r="G12">
        <v>69.7</v>
      </c>
      <c r="H12" s="11">
        <v>34.799999999999997</v>
      </c>
      <c r="I12" s="11">
        <f t="shared" si="0"/>
        <v>2.0028735632183912</v>
      </c>
      <c r="K12"/>
      <c r="L12" s="24">
        <v>1</v>
      </c>
      <c r="M12" s="40">
        <v>3.6264367816091956</v>
      </c>
      <c r="N12" s="40">
        <v>3.9252873563218391</v>
      </c>
      <c r="O12" s="40">
        <v>3.7222222222222223</v>
      </c>
      <c r="P12" s="40">
        <v>3.7222222222222223</v>
      </c>
      <c r="Q12" s="40">
        <v>3.6896551724137931</v>
      </c>
      <c r="R12" s="40">
        <v>3.6206896551724137</v>
      </c>
      <c r="S12" s="40">
        <v>4.4866666666666664</v>
      </c>
      <c r="T12" s="40">
        <v>4.6866666666666665</v>
      </c>
      <c r="U12" s="40">
        <v>4.7071428571428573</v>
      </c>
      <c r="V12" s="40">
        <v>4.7285714285714286</v>
      </c>
      <c r="W12" s="40">
        <v>4.3157894736842106</v>
      </c>
      <c r="X12" s="40">
        <v>4.2982456140350873</v>
      </c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1.95</v>
      </c>
      <c r="G13">
        <v>75.2</v>
      </c>
      <c r="H13" s="11">
        <v>34.799999999999997</v>
      </c>
      <c r="I13" s="11">
        <f t="shared" si="0"/>
        <v>2.1609195402298855</v>
      </c>
      <c r="K13"/>
      <c r="L13" s="24">
        <v>2</v>
      </c>
      <c r="M13" s="40">
        <v>4.8103448275862073</v>
      </c>
      <c r="N13" s="40">
        <v>5.1293103448275863</v>
      </c>
      <c r="O13" s="40">
        <v>5.2777777777777777</v>
      </c>
      <c r="P13" s="40">
        <v>4.8888888888888893</v>
      </c>
      <c r="Q13" s="40">
        <v>4.8275862068965516</v>
      </c>
      <c r="R13" s="40">
        <v>4.6551724137931032</v>
      </c>
      <c r="S13" s="40">
        <v>7.833333333333333</v>
      </c>
      <c r="T13" s="40">
        <v>8.1866666666666656</v>
      </c>
      <c r="U13" s="40">
        <v>8.0357142857142865</v>
      </c>
      <c r="V13" s="40">
        <v>9.1142857142857139</v>
      </c>
      <c r="W13" s="40">
        <v>8.4035087719298236</v>
      </c>
      <c r="X13" s="40">
        <v>8.2543859649122808</v>
      </c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1.89</v>
      </c>
      <c r="G14">
        <v>62.9</v>
      </c>
      <c r="H14" s="11">
        <v>34.799999999999997</v>
      </c>
      <c r="I14" s="11">
        <f>G14/H14</f>
        <v>1.8074712643678161</v>
      </c>
      <c r="K14"/>
      <c r="L14" s="24">
        <v>3</v>
      </c>
      <c r="M14" s="40">
        <v>5.4798850574712645</v>
      </c>
      <c r="N14" s="40">
        <v>5.7385057471264371</v>
      </c>
      <c r="O14" s="40">
        <v>5.6111111111111107</v>
      </c>
      <c r="P14" s="40">
        <v>5.5555555555555554</v>
      </c>
      <c r="Q14" s="40">
        <v>5.3448275862068968</v>
      </c>
      <c r="R14" s="40">
        <v>5.1724137931034484</v>
      </c>
      <c r="S14" s="40">
        <v>9.9600000000000009</v>
      </c>
      <c r="T14" s="40">
        <v>10.453333333333335</v>
      </c>
      <c r="U14" s="40">
        <v>9.6071428571428577</v>
      </c>
      <c r="V14" s="40">
        <v>8.1785714285714288</v>
      </c>
      <c r="W14" s="40">
        <v>11.991228070175437</v>
      </c>
      <c r="X14" s="40">
        <v>11.754385964912281</v>
      </c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1.89</v>
      </c>
      <c r="G15">
        <v>126.2</v>
      </c>
      <c r="H15" s="11">
        <v>34.799999999999997</v>
      </c>
      <c r="I15" s="11">
        <f t="shared" ref="I15:I25" si="1">G15/H15</f>
        <v>3.6264367816091956</v>
      </c>
      <c r="K15"/>
      <c r="L15" s="24">
        <v>4</v>
      </c>
      <c r="M15" s="40">
        <v>5.4195402298850581</v>
      </c>
      <c r="N15" s="40">
        <v>5.6724137931034493</v>
      </c>
      <c r="O15" s="40">
        <v>5.6944444444444446</v>
      </c>
      <c r="P15" s="40">
        <v>5.583333333333333</v>
      </c>
      <c r="Q15" s="40">
        <v>5.5517241379310347</v>
      </c>
      <c r="R15" s="40">
        <v>5.5172413793103452</v>
      </c>
      <c r="S15" s="40">
        <v>10.32</v>
      </c>
      <c r="T15" s="40">
        <v>10.74</v>
      </c>
      <c r="U15" s="40">
        <v>8.5857142857142854</v>
      </c>
      <c r="V15" s="40">
        <v>10.721428571428572</v>
      </c>
      <c r="W15" s="40">
        <v>15.342105263157896</v>
      </c>
      <c r="X15" s="40">
        <v>15.192982456140349</v>
      </c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1.89</v>
      </c>
      <c r="G16">
        <v>136.6</v>
      </c>
      <c r="H16" s="11">
        <v>34.799999999999997</v>
      </c>
      <c r="I16" s="11">
        <f t="shared" si="1"/>
        <v>3.9252873563218391</v>
      </c>
      <c r="K16"/>
      <c r="L16" s="23" t="s">
        <v>117</v>
      </c>
      <c r="V16" s="40"/>
      <c r="W16" s="40"/>
      <c r="X16" s="40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1.89</v>
      </c>
      <c r="G17">
        <v>98.4</v>
      </c>
      <c r="H17" s="11">
        <v>34.799999999999997</v>
      </c>
      <c r="I17" s="11">
        <f t="shared" si="1"/>
        <v>2.827586206896552</v>
      </c>
      <c r="K17"/>
      <c r="L17" s="24">
        <v>1</v>
      </c>
      <c r="M17" s="40">
        <v>1.7241379310344829</v>
      </c>
      <c r="N17" s="40">
        <v>2.2298850574712645</v>
      </c>
      <c r="O17" s="40">
        <v>2.4166666666666665</v>
      </c>
      <c r="P17" s="40">
        <v>2.4166666666666665</v>
      </c>
      <c r="Q17" s="40">
        <v>2.0689655172413794</v>
      </c>
      <c r="R17" s="40">
        <v>2.0344827586206895</v>
      </c>
      <c r="S17" s="40">
        <v>2.48</v>
      </c>
      <c r="T17" s="40">
        <v>3.3666666666666667</v>
      </c>
      <c r="U17" s="40">
        <v>3.35</v>
      </c>
      <c r="V17" s="40">
        <v>3.6285714285714286</v>
      </c>
      <c r="W17" s="40">
        <v>3.333333333333333</v>
      </c>
      <c r="X17" s="40">
        <v>3.3070175438596494</v>
      </c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1.89</v>
      </c>
      <c r="G18">
        <v>167.4</v>
      </c>
      <c r="H18" s="11">
        <v>34.799999999999997</v>
      </c>
      <c r="I18" s="11">
        <f t="shared" si="1"/>
        <v>4.8103448275862073</v>
      </c>
      <c r="K18"/>
      <c r="L18" s="24">
        <v>2</v>
      </c>
      <c r="M18" s="40">
        <v>2.4770114942528738</v>
      </c>
      <c r="N18" s="40">
        <v>3.1091954022988508</v>
      </c>
      <c r="O18" s="40">
        <v>3.5833333333333335</v>
      </c>
      <c r="P18" s="40">
        <v>3.6388888888888888</v>
      </c>
      <c r="Q18" s="40">
        <v>2.896551724137931</v>
      </c>
      <c r="R18" s="40">
        <v>2.896551724137931</v>
      </c>
      <c r="S18" s="40">
        <v>3.9733333333333336</v>
      </c>
      <c r="T18" s="40">
        <v>5.6800000000000006</v>
      </c>
      <c r="U18" s="40">
        <v>7.2285714285714286</v>
      </c>
      <c r="V18" s="40">
        <v>5.6785714285714288</v>
      </c>
      <c r="W18" s="40">
        <v>6.333333333333333</v>
      </c>
      <c r="X18" s="40">
        <v>6.0263157894736841</v>
      </c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1.89</v>
      </c>
      <c r="G19">
        <v>178.5</v>
      </c>
      <c r="H19" s="11">
        <v>34.799999999999997</v>
      </c>
      <c r="I19" s="11">
        <f t="shared" si="1"/>
        <v>5.1293103448275863</v>
      </c>
      <c r="K19"/>
      <c r="L19" s="24">
        <v>3</v>
      </c>
      <c r="M19" s="40">
        <v>2.6522988505747129</v>
      </c>
      <c r="N19" s="40">
        <v>3.3706896551724141</v>
      </c>
      <c r="O19" s="40">
        <v>4.1388888888888893</v>
      </c>
      <c r="P19" s="40">
        <v>4.0555555555555554</v>
      </c>
      <c r="Q19" s="40">
        <v>3.2068965517241379</v>
      </c>
      <c r="R19" s="40">
        <v>3.2413793103448274</v>
      </c>
      <c r="S19" s="40">
        <v>4.7666666666666666</v>
      </c>
      <c r="T19" s="40">
        <v>6.6866666666666665</v>
      </c>
      <c r="U19" s="40">
        <v>7.7857142857142856</v>
      </c>
      <c r="V19" s="40">
        <v>7.1785714285714288</v>
      </c>
      <c r="W19" s="40">
        <v>9.2017543859649127</v>
      </c>
      <c r="X19" s="40">
        <v>8.9122807017543852</v>
      </c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1.89</v>
      </c>
      <c r="G20">
        <v>119.7</v>
      </c>
      <c r="H20" s="11">
        <v>34.799999999999997</v>
      </c>
      <c r="I20" s="11">
        <f t="shared" si="1"/>
        <v>3.4396551724137936</v>
      </c>
      <c r="K20"/>
      <c r="L20" s="24">
        <v>4</v>
      </c>
      <c r="M20" s="40">
        <v>2.6551724137931036</v>
      </c>
      <c r="N20" s="40">
        <v>3.3074712643678161</v>
      </c>
      <c r="O20" s="40">
        <v>4.0555555555555554</v>
      </c>
      <c r="P20" s="40">
        <v>4.166666666666667</v>
      </c>
      <c r="Q20" s="40">
        <v>3.5862068965517242</v>
      </c>
      <c r="R20" s="40">
        <v>3.5517241379310347</v>
      </c>
      <c r="S20" s="40">
        <v>5.0600000000000005</v>
      </c>
      <c r="T20" s="40">
        <v>7.1800000000000006</v>
      </c>
      <c r="U20" s="40">
        <v>8.0285714285714285</v>
      </c>
      <c r="V20" s="40">
        <v>7.9714285714285706</v>
      </c>
      <c r="W20" s="40">
        <v>11.807017543859649</v>
      </c>
      <c r="X20" s="40">
        <v>11.464912280701753</v>
      </c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1.89</v>
      </c>
      <c r="G21">
        <v>190.7</v>
      </c>
      <c r="H21" s="11">
        <v>34.799999999999997</v>
      </c>
      <c r="I21" s="11">
        <f t="shared" si="1"/>
        <v>5.4798850574712645</v>
      </c>
      <c r="K21"/>
      <c r="L21" s="23" t="s">
        <v>118</v>
      </c>
      <c r="V21" s="40"/>
      <c r="W21" s="40"/>
      <c r="X21" s="40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1.89</v>
      </c>
      <c r="G22">
        <v>199.7</v>
      </c>
      <c r="H22" s="11">
        <v>34.799999999999997</v>
      </c>
      <c r="I22" s="11">
        <f t="shared" si="1"/>
        <v>5.7385057471264371</v>
      </c>
      <c r="K22"/>
      <c r="L22" s="24">
        <v>1</v>
      </c>
      <c r="M22" s="40">
        <v>0.89942528735632188</v>
      </c>
      <c r="N22" s="40">
        <v>1.0229885057471266</v>
      </c>
      <c r="O22" s="40">
        <v>1.75</v>
      </c>
      <c r="P22" s="40">
        <v>1.7222222222222223</v>
      </c>
      <c r="Q22" s="40">
        <v>1.3103448275862069</v>
      </c>
      <c r="R22" s="40">
        <v>1.3448275862068966</v>
      </c>
      <c r="S22" s="40">
        <v>1.28</v>
      </c>
      <c r="T22" s="40">
        <v>1.4733333333333334</v>
      </c>
      <c r="U22" s="40">
        <v>3.8785714285714286</v>
      </c>
      <c r="V22" s="40">
        <v>3.9357142857142859</v>
      </c>
      <c r="W22" s="40">
        <v>3.2456140350877192</v>
      </c>
      <c r="X22" s="40">
        <v>3.263157894736842</v>
      </c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1.89</v>
      </c>
      <c r="G23">
        <v>120</v>
      </c>
      <c r="H23" s="11">
        <v>34.799999999999997</v>
      </c>
      <c r="I23" s="11">
        <f t="shared" si="1"/>
        <v>3.4482758620689657</v>
      </c>
      <c r="K23"/>
      <c r="L23" s="24">
        <v>2</v>
      </c>
      <c r="M23" s="40">
        <v>1.4109195402298853</v>
      </c>
      <c r="N23" s="40">
        <v>1.6063218390804599</v>
      </c>
      <c r="O23" s="40">
        <v>2.6944444444444446</v>
      </c>
      <c r="P23" s="40">
        <v>2.7222222222222223</v>
      </c>
      <c r="Q23" s="40">
        <v>2.0344827586206895</v>
      </c>
      <c r="R23" s="40">
        <v>2.0344827586206895</v>
      </c>
      <c r="S23" s="40">
        <v>2.0933333333333333</v>
      </c>
      <c r="T23" s="40">
        <v>2.4533333333333331</v>
      </c>
      <c r="U23" s="40">
        <v>7.3928571428571432</v>
      </c>
      <c r="V23" s="40">
        <v>7.4642857142857144</v>
      </c>
      <c r="W23" s="40">
        <v>6.3421052631578947</v>
      </c>
      <c r="X23" s="40">
        <v>6.2719298245614032</v>
      </c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1.89</v>
      </c>
      <c r="G24">
        <v>188.6</v>
      </c>
      <c r="H24" s="11">
        <v>34.799999999999997</v>
      </c>
      <c r="I24" s="11">
        <f t="shared" si="1"/>
        <v>5.4195402298850581</v>
      </c>
      <c r="K24"/>
      <c r="L24" s="24">
        <v>3</v>
      </c>
      <c r="M24" s="40">
        <v>1.6120689655172415</v>
      </c>
      <c r="N24" s="40">
        <v>1.7902298850574714</v>
      </c>
      <c r="O24" s="40">
        <v>2.8333333333333335</v>
      </c>
      <c r="P24" s="40">
        <v>2.9166666666666665</v>
      </c>
      <c r="Q24" s="40">
        <v>2.3103448275862069</v>
      </c>
      <c r="R24" s="40">
        <v>2.3103448275862069</v>
      </c>
      <c r="S24" s="40">
        <v>2.44</v>
      </c>
      <c r="T24" s="40">
        <v>2.8266666666666667</v>
      </c>
      <c r="U24" s="40">
        <v>7.9285714285714288</v>
      </c>
      <c r="V24" s="40">
        <v>7.9571428571428573</v>
      </c>
      <c r="W24" s="40">
        <v>9.4912280701754383</v>
      </c>
      <c r="X24" s="40">
        <v>9.3508771929824555</v>
      </c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1.89</v>
      </c>
      <c r="G25">
        <v>197.4</v>
      </c>
      <c r="H25" s="11">
        <v>34.799999999999997</v>
      </c>
      <c r="I25" s="11">
        <f t="shared" si="1"/>
        <v>5.6724137931034493</v>
      </c>
      <c r="K25"/>
      <c r="L25" s="24">
        <v>4</v>
      </c>
      <c r="M25" s="40">
        <v>1.6954022988505748</v>
      </c>
      <c r="N25" s="40">
        <v>1.8879310344827589</v>
      </c>
      <c r="O25" s="40">
        <v>3.3055555555555554</v>
      </c>
      <c r="P25" s="40">
        <v>3.1111111111111112</v>
      </c>
      <c r="Q25" s="40">
        <v>2.6551724137931036</v>
      </c>
      <c r="R25" s="40">
        <v>2.5862068965517242</v>
      </c>
      <c r="S25" s="40">
        <v>2.8333333333333335</v>
      </c>
      <c r="T25" s="40">
        <v>3.1533333333333333</v>
      </c>
      <c r="U25" s="40">
        <v>8.9071428571428566</v>
      </c>
      <c r="V25" s="40">
        <v>8.85</v>
      </c>
      <c r="W25" s="40">
        <v>12.421052631578947</v>
      </c>
      <c r="X25" s="40">
        <v>12.228070175438596</v>
      </c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3</v>
      </c>
      <c r="G26">
        <v>26.4</v>
      </c>
      <c r="H26" s="11">
        <v>34.799999999999997</v>
      </c>
      <c r="I26" s="11">
        <f>G26/H26</f>
        <v>0.75862068965517249</v>
      </c>
      <c r="K26"/>
      <c r="L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3</v>
      </c>
      <c r="G27">
        <v>60</v>
      </c>
      <c r="H27" s="11">
        <v>34.799999999999997</v>
      </c>
      <c r="I27" s="11">
        <f t="shared" ref="I27:I37" si="2">G27/H27</f>
        <v>1.7241379310344829</v>
      </c>
      <c r="K27" s="31"/>
      <c r="L27" s="43" t="s">
        <v>103</v>
      </c>
      <c r="M27" s="43" t="s">
        <v>100</v>
      </c>
      <c r="N27" s="43" t="s">
        <v>102</v>
      </c>
      <c r="O27" s="43" t="s">
        <v>104</v>
      </c>
      <c r="P27" s="43" t="s">
        <v>105</v>
      </c>
      <c r="Q27" s="43" t="s">
        <v>108</v>
      </c>
      <c r="R27" s="45" t="s">
        <v>109</v>
      </c>
      <c r="S27" s="43" t="s">
        <v>110</v>
      </c>
      <c r="T27" s="43" t="s">
        <v>111</v>
      </c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3</v>
      </c>
      <c r="G28">
        <v>77.599999999999994</v>
      </c>
      <c r="H28" s="11">
        <v>34.799999999999997</v>
      </c>
      <c r="I28" s="11">
        <f t="shared" si="2"/>
        <v>2.2298850574712645</v>
      </c>
      <c r="K28" s="31"/>
      <c r="M28" s="30">
        <v>15</v>
      </c>
      <c r="N28" s="43" t="s">
        <v>119</v>
      </c>
      <c r="O28" s="40">
        <v>3.8</v>
      </c>
      <c r="P28" s="40" t="s">
        <v>106</v>
      </c>
      <c r="Q28" s="30">
        <v>4</v>
      </c>
      <c r="R28" s="46">
        <v>8</v>
      </c>
      <c r="S28" s="40" t="s">
        <v>49</v>
      </c>
      <c r="T28" s="44" t="s">
        <v>112</v>
      </c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3</v>
      </c>
      <c r="G29">
        <v>42.5</v>
      </c>
      <c r="H29" s="11">
        <v>34.799999999999997</v>
      </c>
      <c r="I29" s="11">
        <f t="shared" si="2"/>
        <v>1.2212643678160922</v>
      </c>
      <c r="K29" s="31"/>
      <c r="M29" s="30">
        <v>15</v>
      </c>
      <c r="N29" s="43" t="s">
        <v>120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99</v>
      </c>
      <c r="T29" s="44" t="s">
        <v>113</v>
      </c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3</v>
      </c>
      <c r="G30">
        <v>86.2</v>
      </c>
      <c r="H30" s="11">
        <v>34.799999999999997</v>
      </c>
      <c r="I30" s="11">
        <f t="shared" si="2"/>
        <v>2.4770114942528738</v>
      </c>
      <c r="K30" s="31"/>
      <c r="L30" s="44"/>
      <c r="M30" s="30">
        <v>15</v>
      </c>
      <c r="N30" s="43" t="s">
        <v>121</v>
      </c>
      <c r="O30" s="40">
        <v>2.1</v>
      </c>
      <c r="P30" s="40" t="s">
        <v>107</v>
      </c>
      <c r="Q30" s="30">
        <v>4</v>
      </c>
      <c r="R30" s="46">
        <v>8</v>
      </c>
      <c r="S30" s="40" t="s">
        <v>52</v>
      </c>
      <c r="T30" s="44" t="s">
        <v>114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3</v>
      </c>
      <c r="G31">
        <v>108.2</v>
      </c>
      <c r="H31" s="11">
        <v>34.799999999999997</v>
      </c>
      <c r="I31" s="11">
        <f t="shared" si="2"/>
        <v>3.1091954022988508</v>
      </c>
      <c r="K31" s="31"/>
      <c r="L31" s="44"/>
      <c r="M31" s="30">
        <v>26</v>
      </c>
      <c r="N31" s="43">
        <v>15</v>
      </c>
      <c r="O31" s="40">
        <v>3.8</v>
      </c>
      <c r="P31" s="40" t="s">
        <v>106</v>
      </c>
      <c r="Q31" s="30">
        <v>4</v>
      </c>
      <c r="R31" s="30">
        <v>8</v>
      </c>
      <c r="S31" s="40" t="s">
        <v>49</v>
      </c>
      <c r="T31" s="44" t="s">
        <v>112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3</v>
      </c>
      <c r="G32">
        <v>47.5</v>
      </c>
      <c r="H32" s="11">
        <v>34.799999999999997</v>
      </c>
      <c r="I32" s="11">
        <f t="shared" si="2"/>
        <v>1.3649425287356323</v>
      </c>
      <c r="K32" s="31"/>
      <c r="L32" s="44"/>
      <c r="M32" s="30">
        <v>26</v>
      </c>
      <c r="N32" s="43">
        <v>14</v>
      </c>
      <c r="O32" s="40">
        <v>3.8</v>
      </c>
      <c r="P32" s="40" t="s">
        <v>107</v>
      </c>
      <c r="Q32" s="30">
        <v>4</v>
      </c>
      <c r="R32" s="30">
        <v>8</v>
      </c>
      <c r="S32" s="40" t="s">
        <v>99</v>
      </c>
      <c r="T32" s="44" t="s">
        <v>113</v>
      </c>
    </row>
    <row r="33" spans="1:20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3</v>
      </c>
      <c r="G33">
        <v>92.3</v>
      </c>
      <c r="H33" s="11">
        <v>34.799999999999997</v>
      </c>
      <c r="I33" s="11">
        <f t="shared" si="2"/>
        <v>2.6522988505747129</v>
      </c>
      <c r="K33" s="31"/>
      <c r="L33" s="44"/>
      <c r="M33" s="30">
        <v>26</v>
      </c>
      <c r="N33" s="43">
        <v>11.4</v>
      </c>
      <c r="O33" s="40">
        <v>2.1</v>
      </c>
      <c r="P33" s="40" t="s">
        <v>107</v>
      </c>
      <c r="Q33" s="30">
        <v>4</v>
      </c>
      <c r="R33" s="30">
        <v>8</v>
      </c>
      <c r="S33" s="40" t="s">
        <v>52</v>
      </c>
      <c r="T33" s="44" t="s">
        <v>114</v>
      </c>
    </row>
    <row r="34" spans="1:20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3</v>
      </c>
      <c r="G34">
        <v>117.3</v>
      </c>
      <c r="H34" s="11">
        <v>34.799999999999997</v>
      </c>
      <c r="I34" s="11">
        <f t="shared" si="2"/>
        <v>3.3706896551724141</v>
      </c>
      <c r="K34" s="31"/>
      <c r="L34" s="44"/>
    </row>
    <row r="35" spans="1:20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3</v>
      </c>
      <c r="G35">
        <v>49.4</v>
      </c>
      <c r="H35" s="11">
        <v>34.799999999999997</v>
      </c>
      <c r="I35" s="11">
        <f t="shared" si="2"/>
        <v>1.4195402298850575</v>
      </c>
      <c r="K35" s="31"/>
    </row>
    <row r="36" spans="1:20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3</v>
      </c>
      <c r="G36">
        <v>92.4</v>
      </c>
      <c r="H36" s="11">
        <v>34.799999999999997</v>
      </c>
      <c r="I36" s="11">
        <f t="shared" si="2"/>
        <v>2.6551724137931036</v>
      </c>
      <c r="K36" s="31"/>
    </row>
    <row r="37" spans="1:20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3</v>
      </c>
      <c r="G37">
        <v>115.1</v>
      </c>
      <c r="H37" s="11">
        <v>34.799999999999997</v>
      </c>
      <c r="I37" s="11">
        <f t="shared" si="2"/>
        <v>3.3074712643678161</v>
      </c>
    </row>
    <row r="38" spans="1:20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3.86</v>
      </c>
      <c r="G38">
        <v>8.9</v>
      </c>
      <c r="H38" s="11">
        <v>34.799999999999997</v>
      </c>
      <c r="I38" s="11">
        <f>G38/H38</f>
        <v>0.25574712643678166</v>
      </c>
    </row>
    <row r="39" spans="1:20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3.86</v>
      </c>
      <c r="G39">
        <v>31.3</v>
      </c>
      <c r="H39" s="11">
        <v>34.799999999999997</v>
      </c>
      <c r="I39" s="11">
        <f t="shared" ref="I39:I49" si="3">G39/H39</f>
        <v>0.89942528735632188</v>
      </c>
    </row>
    <row r="40" spans="1:20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3.86</v>
      </c>
      <c r="G40">
        <v>35.6</v>
      </c>
      <c r="H40" s="11">
        <v>34.799999999999997</v>
      </c>
      <c r="I40" s="11">
        <f t="shared" si="3"/>
        <v>1.0229885057471266</v>
      </c>
    </row>
    <row r="41" spans="1:20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3.86</v>
      </c>
      <c r="G41">
        <v>15.6</v>
      </c>
      <c r="H41" s="11">
        <v>34.799999999999997</v>
      </c>
      <c r="I41" s="11">
        <f t="shared" si="3"/>
        <v>0.44827586206896552</v>
      </c>
    </row>
    <row r="42" spans="1:20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3.86</v>
      </c>
      <c r="G42">
        <v>49.1</v>
      </c>
      <c r="H42" s="11">
        <v>34.799999999999997</v>
      </c>
      <c r="I42" s="11">
        <f t="shared" si="3"/>
        <v>1.4109195402298853</v>
      </c>
    </row>
    <row r="43" spans="1:20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3.86</v>
      </c>
      <c r="G43">
        <v>55.9</v>
      </c>
      <c r="H43" s="11">
        <v>34.799999999999997</v>
      </c>
      <c r="I43" s="11">
        <f t="shared" si="3"/>
        <v>1.6063218390804599</v>
      </c>
    </row>
    <row r="44" spans="1:20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3.86</v>
      </c>
      <c r="G44">
        <v>18.3</v>
      </c>
      <c r="H44" s="11">
        <v>34.799999999999997</v>
      </c>
      <c r="I44" s="11">
        <f t="shared" si="3"/>
        <v>0.52586206896551735</v>
      </c>
    </row>
    <row r="45" spans="1:20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3.86</v>
      </c>
      <c r="G45">
        <v>56.1</v>
      </c>
      <c r="H45" s="11">
        <v>34.799999999999997</v>
      </c>
      <c r="I45" s="11">
        <f t="shared" si="3"/>
        <v>1.6120689655172415</v>
      </c>
    </row>
    <row r="46" spans="1:20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3.86</v>
      </c>
      <c r="G46">
        <v>62.3</v>
      </c>
      <c r="H46" s="11">
        <v>34.799999999999997</v>
      </c>
      <c r="I46" s="11">
        <f t="shared" si="3"/>
        <v>1.7902298850574714</v>
      </c>
    </row>
    <row r="47" spans="1:20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3.86</v>
      </c>
      <c r="G47">
        <v>20.3</v>
      </c>
      <c r="H47" s="11">
        <v>34.799999999999997</v>
      </c>
      <c r="I47" s="11">
        <f t="shared" si="3"/>
        <v>0.58333333333333337</v>
      </c>
    </row>
    <row r="48" spans="1:20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3.86</v>
      </c>
      <c r="G48">
        <v>59</v>
      </c>
      <c r="H48" s="11">
        <v>34.799999999999997</v>
      </c>
      <c r="I48" s="11">
        <f t="shared" si="3"/>
        <v>1.6954022988505748</v>
      </c>
    </row>
    <row r="49" spans="1:9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3.86</v>
      </c>
      <c r="G49">
        <v>65.7</v>
      </c>
      <c r="H49" s="11">
        <v>34.799999999999997</v>
      </c>
      <c r="I49" s="11">
        <f t="shared" si="3"/>
        <v>1.8879310344827589</v>
      </c>
    </row>
    <row r="50" spans="1:9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9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9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9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9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9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9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9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9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9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9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9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9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9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9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1.95</v>
      </c>
      <c r="G146">
        <v>8.4</v>
      </c>
      <c r="H146" s="11">
        <v>15</v>
      </c>
      <c r="I146" s="11">
        <f>G146/H146</f>
        <v>0.56000000000000005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1.95</v>
      </c>
      <c r="G147">
        <v>15</v>
      </c>
      <c r="H147" s="11">
        <v>15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1.95</v>
      </c>
      <c r="G148">
        <v>16.100000000000001</v>
      </c>
      <c r="H148" s="11">
        <v>15</v>
      </c>
      <c r="I148" s="11">
        <f t="shared" si="9"/>
        <v>1.0733333333333335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1.95</v>
      </c>
      <c r="G149">
        <v>17</v>
      </c>
      <c r="H149" s="11">
        <v>15</v>
      </c>
      <c r="I149" s="11">
        <f t="shared" si="9"/>
        <v>1.1333333333333333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1.95</v>
      </c>
      <c r="G150">
        <v>27.6</v>
      </c>
      <c r="H150" s="11">
        <v>15</v>
      </c>
      <c r="I150" s="11">
        <f t="shared" si="9"/>
        <v>1.84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1.95</v>
      </c>
      <c r="G151">
        <v>28.6</v>
      </c>
      <c r="H151" s="11">
        <v>15</v>
      </c>
      <c r="I151" s="11">
        <f t="shared" si="9"/>
        <v>1.9066666666666667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1.95</v>
      </c>
      <c r="G152">
        <v>21.2</v>
      </c>
      <c r="H152" s="11">
        <v>15</v>
      </c>
      <c r="I152" s="11">
        <f t="shared" si="9"/>
        <v>1.4133333333333333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1.95</v>
      </c>
      <c r="G153">
        <v>35.1</v>
      </c>
      <c r="H153" s="11">
        <v>15</v>
      </c>
      <c r="I153" s="11">
        <f t="shared" si="9"/>
        <v>2.3400000000000003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1.95</v>
      </c>
      <c r="G154">
        <v>36.9</v>
      </c>
      <c r="H154" s="11">
        <v>15</v>
      </c>
      <c r="I154" s="11">
        <f t="shared" si="9"/>
        <v>2.46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1.95</v>
      </c>
      <c r="G155">
        <v>22.3</v>
      </c>
      <c r="H155" s="11">
        <v>15</v>
      </c>
      <c r="I155" s="11">
        <f t="shared" si="9"/>
        <v>1.4866666666666668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1.95</v>
      </c>
      <c r="G156">
        <v>35.9</v>
      </c>
      <c r="H156" s="11">
        <v>15</v>
      </c>
      <c r="I156" s="11">
        <f t="shared" si="9"/>
        <v>2.3933333333333331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1.95</v>
      </c>
      <c r="G157">
        <v>37.299999999999997</v>
      </c>
      <c r="H157" s="11">
        <v>15</v>
      </c>
      <c r="I157" s="11">
        <f t="shared" si="9"/>
        <v>2.4866666666666664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1.88</v>
      </c>
      <c r="G158">
        <v>32.4</v>
      </c>
      <c r="H158" s="11">
        <v>15</v>
      </c>
      <c r="I158" s="11">
        <f>G158/H158</f>
        <v>2.1599999999999997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1.89</v>
      </c>
      <c r="G159">
        <v>67.3</v>
      </c>
      <c r="H159" s="11">
        <v>15</v>
      </c>
      <c r="I159" s="11">
        <f t="shared" ref="I159:I169" si="10">G159/H159</f>
        <v>4.4866666666666664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1.89</v>
      </c>
      <c r="G160">
        <v>70.3</v>
      </c>
      <c r="H160" s="11">
        <v>15</v>
      </c>
      <c r="I160" s="11">
        <f t="shared" si="10"/>
        <v>4.6866666666666665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1.89</v>
      </c>
      <c r="G161">
        <v>62.9</v>
      </c>
      <c r="H161" s="11">
        <v>15</v>
      </c>
      <c r="I161" s="11">
        <f t="shared" si="10"/>
        <v>4.1933333333333334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1.89</v>
      </c>
      <c r="G162">
        <v>117.5</v>
      </c>
      <c r="H162" s="11">
        <v>15</v>
      </c>
      <c r="I162" s="11">
        <f t="shared" si="10"/>
        <v>7.833333333333333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1.89</v>
      </c>
      <c r="G163">
        <v>122.8</v>
      </c>
      <c r="H163" s="11">
        <v>15</v>
      </c>
      <c r="I163" s="11">
        <f t="shared" si="10"/>
        <v>8.1866666666666656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1.89</v>
      </c>
      <c r="G164">
        <v>83.4</v>
      </c>
      <c r="H164" s="11">
        <v>15</v>
      </c>
      <c r="I164" s="11">
        <f t="shared" si="10"/>
        <v>5.5600000000000005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1.89</v>
      </c>
      <c r="G165">
        <v>149.4</v>
      </c>
      <c r="H165" s="11">
        <v>15</v>
      </c>
      <c r="I165" s="11">
        <f t="shared" si="10"/>
        <v>9.9600000000000009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1.89</v>
      </c>
      <c r="G166">
        <v>156.80000000000001</v>
      </c>
      <c r="H166" s="11">
        <v>15</v>
      </c>
      <c r="I166" s="11">
        <f t="shared" si="10"/>
        <v>10.453333333333335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1.89</v>
      </c>
      <c r="G167">
        <v>84.1</v>
      </c>
      <c r="H167" s="11">
        <v>15</v>
      </c>
      <c r="I167" s="11">
        <f t="shared" si="10"/>
        <v>5.6066666666666665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1.89</v>
      </c>
      <c r="G168">
        <v>154.80000000000001</v>
      </c>
      <c r="H168" s="11">
        <v>15</v>
      </c>
      <c r="I168" s="11">
        <f t="shared" si="10"/>
        <v>10.32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1.89</v>
      </c>
      <c r="G169">
        <v>161.1</v>
      </c>
      <c r="H169" s="11">
        <v>15</v>
      </c>
      <c r="I169" s="11">
        <f t="shared" si="10"/>
        <v>10.74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3</v>
      </c>
      <c r="G170">
        <v>13.9</v>
      </c>
      <c r="H170" s="11">
        <v>15</v>
      </c>
      <c r="I170" s="11">
        <f>G170/H170</f>
        <v>0.92666666666666664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3</v>
      </c>
      <c r="G171">
        <v>37.200000000000003</v>
      </c>
      <c r="H171" s="11">
        <v>15</v>
      </c>
      <c r="I171" s="11">
        <f t="shared" ref="I171:I181" si="11">G171/H171</f>
        <v>2.48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3</v>
      </c>
      <c r="G172">
        <v>50.5</v>
      </c>
      <c r="H172" s="11">
        <v>15</v>
      </c>
      <c r="I172" s="11">
        <f t="shared" si="11"/>
        <v>3.3666666666666667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3</v>
      </c>
      <c r="G173">
        <v>24.1</v>
      </c>
      <c r="H173" s="11">
        <v>15</v>
      </c>
      <c r="I173" s="11">
        <f t="shared" si="11"/>
        <v>1.6066666666666667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3</v>
      </c>
      <c r="G174">
        <v>59.6</v>
      </c>
      <c r="H174" s="11">
        <v>15</v>
      </c>
      <c r="I174" s="11">
        <f t="shared" si="11"/>
        <v>3.9733333333333336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3</v>
      </c>
      <c r="G175">
        <v>85.2</v>
      </c>
      <c r="H175" s="11">
        <v>15</v>
      </c>
      <c r="I175" s="11">
        <f t="shared" si="11"/>
        <v>5.6800000000000006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3</v>
      </c>
      <c r="G176">
        <v>28.9</v>
      </c>
      <c r="H176" s="11">
        <v>15</v>
      </c>
      <c r="I176" s="11">
        <f t="shared" si="11"/>
        <v>1.9266666666666665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3</v>
      </c>
      <c r="G177">
        <v>71.5</v>
      </c>
      <c r="H177" s="11">
        <v>15</v>
      </c>
      <c r="I177" s="11">
        <f t="shared" si="11"/>
        <v>4.7666666666666666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3</v>
      </c>
      <c r="G178">
        <v>100.3</v>
      </c>
      <c r="H178" s="11">
        <v>15</v>
      </c>
      <c r="I178" s="11">
        <f t="shared" si="11"/>
        <v>6.6866666666666665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3</v>
      </c>
      <c r="G179">
        <v>31.8</v>
      </c>
      <c r="H179" s="11">
        <v>15</v>
      </c>
      <c r="I179" s="11">
        <f t="shared" si="11"/>
        <v>2.12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3</v>
      </c>
      <c r="G180">
        <v>75.900000000000006</v>
      </c>
      <c r="H180" s="11">
        <v>15</v>
      </c>
      <c r="I180" s="11">
        <f t="shared" si="11"/>
        <v>5.0600000000000005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3</v>
      </c>
      <c r="G181">
        <v>107.7</v>
      </c>
      <c r="H181" s="11">
        <v>15</v>
      </c>
      <c r="I181" s="11">
        <f t="shared" si="11"/>
        <v>7.1800000000000006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3.8</v>
      </c>
      <c r="G182">
        <v>5.0999999999999996</v>
      </c>
      <c r="H182" s="11">
        <v>15</v>
      </c>
      <c r="I182" s="11">
        <f>G182/H182</f>
        <v>0.33999999999999997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3.85</v>
      </c>
      <c r="G183">
        <v>19.2</v>
      </c>
      <c r="H183" s="11">
        <v>15</v>
      </c>
      <c r="I183" s="11">
        <f t="shared" ref="I183:I193" si="12">G183/H183</f>
        <v>1.28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3.85</v>
      </c>
      <c r="G184">
        <v>22.1</v>
      </c>
      <c r="H184" s="11">
        <v>15</v>
      </c>
      <c r="I184" s="11">
        <f t="shared" si="12"/>
        <v>1.4733333333333334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3.85</v>
      </c>
      <c r="G185">
        <v>8</v>
      </c>
      <c r="H185" s="11">
        <v>15</v>
      </c>
      <c r="I185" s="11">
        <f t="shared" si="12"/>
        <v>0.53333333333333333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3.85</v>
      </c>
      <c r="G186">
        <v>31.4</v>
      </c>
      <c r="H186" s="11">
        <v>15</v>
      </c>
      <c r="I186" s="11">
        <f t="shared" si="12"/>
        <v>2.0933333333333333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3.86</v>
      </c>
      <c r="G187">
        <v>36.799999999999997</v>
      </c>
      <c r="H187" s="11">
        <v>15</v>
      </c>
      <c r="I187" s="11">
        <f t="shared" si="12"/>
        <v>2.4533333333333331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3.85</v>
      </c>
      <c r="G188">
        <v>9.6</v>
      </c>
      <c r="H188" s="11">
        <v>15</v>
      </c>
      <c r="I188" s="11">
        <f t="shared" si="12"/>
        <v>0.64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3.86</v>
      </c>
      <c r="G189">
        <v>36.6</v>
      </c>
      <c r="H189" s="11">
        <v>15</v>
      </c>
      <c r="I189" s="11">
        <f t="shared" si="12"/>
        <v>2.44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3.85</v>
      </c>
      <c r="G190">
        <v>42.4</v>
      </c>
      <c r="H190" s="11">
        <v>15</v>
      </c>
      <c r="I190" s="11">
        <f t="shared" si="12"/>
        <v>2.8266666666666667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3.85</v>
      </c>
      <c r="G191">
        <v>11.5</v>
      </c>
      <c r="H191" s="11">
        <v>15</v>
      </c>
      <c r="I191" s="11">
        <f t="shared" si="12"/>
        <v>0.76666666666666672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3.85</v>
      </c>
      <c r="G192">
        <v>42.5</v>
      </c>
      <c r="H192" s="11">
        <v>15</v>
      </c>
      <c r="I192" s="11">
        <f t="shared" si="12"/>
        <v>2.8333333333333335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3.86</v>
      </c>
      <c r="G193">
        <v>47.3</v>
      </c>
      <c r="H193" s="11">
        <v>15</v>
      </c>
      <c r="I193" s="11">
        <f t="shared" si="12"/>
        <v>3.1533333333333333</v>
      </c>
    </row>
    <row r="194" spans="1:9" x14ac:dyDescent="0.3">
      <c r="A194" s="11" t="s">
        <v>99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14</v>
      </c>
      <c r="I194" s="11">
        <f>G194/H194</f>
        <v>0.37142857142857144</v>
      </c>
    </row>
    <row r="195" spans="1:9" x14ac:dyDescent="0.3">
      <c r="A195" s="11" t="s">
        <v>99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14</v>
      </c>
      <c r="I195" s="11">
        <f t="shared" ref="I195:I205" si="13">G195/H195</f>
        <v>1</v>
      </c>
    </row>
    <row r="196" spans="1:9" x14ac:dyDescent="0.3">
      <c r="A196" s="11" t="s">
        <v>99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14</v>
      </c>
      <c r="I196" s="11">
        <f t="shared" si="13"/>
        <v>1.1714285714285713</v>
      </c>
    </row>
    <row r="197" spans="1:9" x14ac:dyDescent="0.3">
      <c r="A197" s="11" t="s">
        <v>99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14</v>
      </c>
      <c r="I197" s="11">
        <f t="shared" si="13"/>
        <v>0.65714285714285714</v>
      </c>
    </row>
    <row r="198" spans="1:9" x14ac:dyDescent="0.3">
      <c r="A198" s="11" t="s">
        <v>99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14</v>
      </c>
      <c r="I198" s="11">
        <f t="shared" si="13"/>
        <v>1.5071428571428573</v>
      </c>
    </row>
    <row r="199" spans="1:9" x14ac:dyDescent="0.3">
      <c r="A199" s="11" t="s">
        <v>99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14</v>
      </c>
      <c r="I199" s="11">
        <f t="shared" si="13"/>
        <v>2.0357142857142856</v>
      </c>
    </row>
    <row r="200" spans="1:9" x14ac:dyDescent="0.3">
      <c r="A200" s="11" t="s">
        <v>99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14</v>
      </c>
      <c r="I200" s="11">
        <f t="shared" si="13"/>
        <v>0.73571428571428577</v>
      </c>
    </row>
    <row r="201" spans="1:9" x14ac:dyDescent="0.3">
      <c r="A201" s="11" t="s">
        <v>99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14</v>
      </c>
      <c r="I201" s="11">
        <f t="shared" si="13"/>
        <v>2.3214285714285716</v>
      </c>
    </row>
    <row r="202" spans="1:9" x14ac:dyDescent="0.3">
      <c r="A202" s="11" t="s">
        <v>99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14</v>
      </c>
      <c r="I202" s="11">
        <f t="shared" si="13"/>
        <v>2.4428571428571431</v>
      </c>
    </row>
    <row r="203" spans="1:9" x14ac:dyDescent="0.3">
      <c r="A203" s="11" t="s">
        <v>99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14</v>
      </c>
      <c r="I203" s="11">
        <f t="shared" si="13"/>
        <v>0.95000000000000007</v>
      </c>
    </row>
    <row r="204" spans="1:9" x14ac:dyDescent="0.3">
      <c r="A204" s="11" t="s">
        <v>99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14</v>
      </c>
      <c r="I204" s="11">
        <f t="shared" si="13"/>
        <v>2.6571428571428575</v>
      </c>
    </row>
    <row r="205" spans="1:9" x14ac:dyDescent="0.3">
      <c r="A205" s="11" t="s">
        <v>99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14</v>
      </c>
      <c r="I205" s="11">
        <f t="shared" si="13"/>
        <v>2.6571428571428575</v>
      </c>
    </row>
    <row r="206" spans="1:9" x14ac:dyDescent="0.3">
      <c r="A206" s="11" t="s">
        <v>99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14</v>
      </c>
      <c r="I206" s="11">
        <f>G206/H206</f>
        <v>1.4142857142857144</v>
      </c>
    </row>
    <row r="207" spans="1:9" x14ac:dyDescent="0.3">
      <c r="A207" s="11" t="s">
        <v>99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14</v>
      </c>
      <c r="I207" s="11">
        <f t="shared" ref="I207:I217" si="14">G207/H207</f>
        <v>4.7071428571428573</v>
      </c>
    </row>
    <row r="208" spans="1:9" x14ac:dyDescent="0.3">
      <c r="A208" s="11" t="s">
        <v>99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14</v>
      </c>
      <c r="I208" s="11">
        <f t="shared" si="14"/>
        <v>4.7285714285714286</v>
      </c>
    </row>
    <row r="209" spans="1:9" x14ac:dyDescent="0.3">
      <c r="A209" s="11" t="s">
        <v>99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14</v>
      </c>
      <c r="I209" s="11">
        <f t="shared" si="14"/>
        <v>2.5428571428571431</v>
      </c>
    </row>
    <row r="210" spans="1:9" x14ac:dyDescent="0.3">
      <c r="A210" s="11" t="s">
        <v>99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14</v>
      </c>
      <c r="I210" s="11">
        <f t="shared" si="14"/>
        <v>8.0357142857142865</v>
      </c>
    </row>
    <row r="211" spans="1:9" x14ac:dyDescent="0.3">
      <c r="A211" s="11" t="s">
        <v>99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14</v>
      </c>
      <c r="I211" s="11">
        <f t="shared" si="14"/>
        <v>9.1142857142857139</v>
      </c>
    </row>
    <row r="212" spans="1:9" x14ac:dyDescent="0.3">
      <c r="A212" s="11" t="s">
        <v>99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14</v>
      </c>
      <c r="I212" s="11">
        <f t="shared" si="14"/>
        <v>3.4714285714285715</v>
      </c>
    </row>
    <row r="213" spans="1:9" x14ac:dyDescent="0.3">
      <c r="A213" s="11" t="s">
        <v>99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14</v>
      </c>
      <c r="I213" s="11">
        <f t="shared" si="14"/>
        <v>9.6071428571428577</v>
      </c>
    </row>
    <row r="214" spans="1:9" x14ac:dyDescent="0.3">
      <c r="A214" s="11" t="s">
        <v>99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14</v>
      </c>
      <c r="I214" s="11">
        <f t="shared" si="14"/>
        <v>8.1785714285714288</v>
      </c>
    </row>
    <row r="215" spans="1:9" x14ac:dyDescent="0.3">
      <c r="A215" s="11" t="s">
        <v>99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14</v>
      </c>
      <c r="I215" s="11">
        <f t="shared" si="14"/>
        <v>2.5357142857142856</v>
      </c>
    </row>
    <row r="216" spans="1:9" x14ac:dyDescent="0.3">
      <c r="A216" s="11" t="s">
        <v>99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14</v>
      </c>
      <c r="I216" s="11">
        <f t="shared" si="14"/>
        <v>8.5857142857142854</v>
      </c>
    </row>
    <row r="217" spans="1:9" x14ac:dyDescent="0.3">
      <c r="A217" s="11" t="s">
        <v>99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14</v>
      </c>
      <c r="I217" s="11">
        <f t="shared" si="14"/>
        <v>10.721428571428572</v>
      </c>
    </row>
    <row r="218" spans="1:9" x14ac:dyDescent="0.3">
      <c r="A218" s="11" t="s">
        <v>99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14</v>
      </c>
      <c r="I218" s="11">
        <f>G218/H218</f>
        <v>0.44285714285714289</v>
      </c>
    </row>
    <row r="219" spans="1:9" x14ac:dyDescent="0.3">
      <c r="A219" s="11" t="s">
        <v>99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14</v>
      </c>
      <c r="I219" s="11">
        <f t="shared" ref="I219:I229" si="15">G219/H219</f>
        <v>3.35</v>
      </c>
    </row>
    <row r="220" spans="1:9" x14ac:dyDescent="0.3">
      <c r="A220" s="11" t="s">
        <v>99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14</v>
      </c>
      <c r="I220" s="11">
        <f t="shared" si="15"/>
        <v>3.6285714285714286</v>
      </c>
    </row>
    <row r="221" spans="1:9" x14ac:dyDescent="0.3">
      <c r="A221" s="11" t="s">
        <v>99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14</v>
      </c>
      <c r="I221" s="11">
        <f t="shared" si="15"/>
        <v>0.7857142857142857</v>
      </c>
    </row>
    <row r="222" spans="1:9" x14ac:dyDescent="0.3">
      <c r="A222" s="11" t="s">
        <v>99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14</v>
      </c>
      <c r="I222" s="11">
        <f t="shared" si="15"/>
        <v>7.2285714285714286</v>
      </c>
    </row>
    <row r="223" spans="1:9" x14ac:dyDescent="0.3">
      <c r="A223" s="11" t="s">
        <v>99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14</v>
      </c>
      <c r="I223" s="11">
        <f t="shared" si="15"/>
        <v>5.6785714285714288</v>
      </c>
    </row>
    <row r="224" spans="1:9" x14ac:dyDescent="0.3">
      <c r="A224" s="11" t="s">
        <v>99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14</v>
      </c>
      <c r="I224" s="11">
        <f t="shared" si="15"/>
        <v>1.3142857142857143</v>
      </c>
    </row>
    <row r="225" spans="1:9" x14ac:dyDescent="0.3">
      <c r="A225" s="11" t="s">
        <v>99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14</v>
      </c>
      <c r="I225" s="11">
        <f t="shared" si="15"/>
        <v>7.7857142857142856</v>
      </c>
    </row>
    <row r="226" spans="1:9" x14ac:dyDescent="0.3">
      <c r="A226" s="11" t="s">
        <v>99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14</v>
      </c>
      <c r="I226" s="11">
        <f t="shared" si="15"/>
        <v>7.1785714285714288</v>
      </c>
    </row>
    <row r="227" spans="1:9" x14ac:dyDescent="0.3">
      <c r="A227" s="11" t="s">
        <v>99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14</v>
      </c>
      <c r="I227" s="11">
        <f t="shared" si="15"/>
        <v>1.45</v>
      </c>
    </row>
    <row r="228" spans="1:9" x14ac:dyDescent="0.3">
      <c r="A228" s="11" t="s">
        <v>99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14</v>
      </c>
      <c r="I228" s="11">
        <f t="shared" si="15"/>
        <v>8.0285714285714285</v>
      </c>
    </row>
    <row r="229" spans="1:9" x14ac:dyDescent="0.3">
      <c r="A229" s="11" t="s">
        <v>99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14</v>
      </c>
      <c r="I229" s="11">
        <f t="shared" si="15"/>
        <v>7.9714285714285706</v>
      </c>
    </row>
    <row r="230" spans="1:9" x14ac:dyDescent="0.3">
      <c r="A230" s="11" t="s">
        <v>99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14</v>
      </c>
      <c r="I230" s="11">
        <f>G230/H230</f>
        <v>0.37142857142857144</v>
      </c>
    </row>
    <row r="231" spans="1:9" x14ac:dyDescent="0.3">
      <c r="A231" s="11" t="s">
        <v>99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14</v>
      </c>
      <c r="I231" s="11">
        <f t="shared" ref="I231:I289" si="16">G231/H231</f>
        <v>3.8785714285714286</v>
      </c>
    </row>
    <row r="232" spans="1:9" x14ac:dyDescent="0.3">
      <c r="A232" s="11" t="s">
        <v>99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14</v>
      </c>
      <c r="I232" s="11">
        <f t="shared" si="16"/>
        <v>3.9357142857142859</v>
      </c>
    </row>
    <row r="233" spans="1:9" x14ac:dyDescent="0.3">
      <c r="A233" s="11" t="s">
        <v>99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14</v>
      </c>
      <c r="I233" s="11">
        <f t="shared" si="16"/>
        <v>0.42142857142857143</v>
      </c>
    </row>
    <row r="234" spans="1:9" x14ac:dyDescent="0.3">
      <c r="A234" s="11" t="s">
        <v>99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14</v>
      </c>
      <c r="I234" s="11">
        <f t="shared" si="16"/>
        <v>7.3928571428571432</v>
      </c>
    </row>
    <row r="235" spans="1:9" x14ac:dyDescent="0.3">
      <c r="A235" s="11" t="s">
        <v>99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14</v>
      </c>
      <c r="I235" s="11">
        <f t="shared" si="16"/>
        <v>7.4642857142857144</v>
      </c>
    </row>
    <row r="236" spans="1:9" x14ac:dyDescent="0.3">
      <c r="A236" s="11" t="s">
        <v>99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14</v>
      </c>
      <c r="I236" s="11">
        <f t="shared" si="16"/>
        <v>0.7857142857142857</v>
      </c>
    </row>
    <row r="237" spans="1:9" x14ac:dyDescent="0.3">
      <c r="A237" s="11" t="s">
        <v>99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14</v>
      </c>
      <c r="I237" s="11">
        <f t="shared" si="16"/>
        <v>7.9285714285714288</v>
      </c>
    </row>
    <row r="238" spans="1:9" x14ac:dyDescent="0.3">
      <c r="A238" s="11" t="s">
        <v>99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14</v>
      </c>
      <c r="I238" s="11">
        <f t="shared" si="16"/>
        <v>7.9571428571428573</v>
      </c>
    </row>
    <row r="239" spans="1:9" x14ac:dyDescent="0.3">
      <c r="A239" s="11" t="s">
        <v>99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14</v>
      </c>
      <c r="I239" s="11">
        <f t="shared" si="16"/>
        <v>0.87857142857142867</v>
      </c>
    </row>
    <row r="240" spans="1:9" x14ac:dyDescent="0.3">
      <c r="A240" s="11" t="s">
        <v>99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14</v>
      </c>
      <c r="I240" s="11">
        <f t="shared" si="16"/>
        <v>8.9071428571428566</v>
      </c>
    </row>
    <row r="241" spans="1:9" x14ac:dyDescent="0.3">
      <c r="A241" s="11" t="s">
        <v>99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14</v>
      </c>
      <c r="I241" s="11">
        <f t="shared" si="16"/>
        <v>8.85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</sheetData>
  <sortState xmlns:xlrd2="http://schemas.microsoft.com/office/spreadsheetml/2017/richdata2" columnSort="1" ref="L2:U24">
    <sortCondition descending="1" ref="M4"/>
  </sortState>
  <phoneticPr fontId="6" type="noConversion"/>
  <conditionalFormatting pivot="1" sqref="M6:X25">
    <cfRule type="colorScale" priority="1">
      <colorScale>
        <cfvo type="num" val="0"/>
        <cfvo type="num" val="1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23A-8D81-4433-B1C6-7993A3C53A82}">
  <dimension ref="A1:AL297"/>
  <sheetViews>
    <sheetView showGridLines="0" tabSelected="1" topLeftCell="B1" workbookViewId="0">
      <pane ySplit="1" topLeftCell="A2" activePane="bottomLeft" state="frozen"/>
      <selection pane="bottomLeft" activeCell="O4" sqref="O4"/>
    </sheetView>
  </sheetViews>
  <sheetFormatPr defaultRowHeight="14.4" x14ac:dyDescent="0.3"/>
  <cols>
    <col min="1" max="2" width="8.88671875" style="11"/>
    <col min="3" max="5" width="8.88671875" style="29"/>
    <col min="6" max="6" width="11" style="11" customWidth="1"/>
    <col min="7" max="10" width="8.88671875" style="11"/>
    <col min="11" max="11" width="15.77734375" style="42" bestFit="1" customWidth="1"/>
    <col min="12" max="12" width="14" style="40" bestFit="1" customWidth="1"/>
    <col min="13" max="13" width="6.6640625" style="40" bestFit="1" customWidth="1"/>
    <col min="14" max="14" width="6.77734375" style="40" bestFit="1" customWidth="1"/>
    <col min="15" max="15" width="6.109375" style="40" bestFit="1" customWidth="1"/>
    <col min="16" max="16" width="6.6640625" style="40" bestFit="1" customWidth="1"/>
    <col min="17" max="17" width="6.77734375" style="40" bestFit="1" customWidth="1"/>
    <col min="18" max="18" width="6.109375" style="40" bestFit="1" customWidth="1"/>
    <col min="19" max="19" width="5.5546875" style="40" bestFit="1" customWidth="1"/>
    <col min="20" max="20" width="6.77734375" style="40" bestFit="1" customWidth="1"/>
    <col min="21" max="21" width="5.5546875" style="40" bestFit="1" customWidth="1"/>
    <col min="22" max="22" width="6.109375" style="42" bestFit="1" customWidth="1"/>
    <col min="23" max="23" width="6.6640625" style="42" bestFit="1" customWidth="1"/>
    <col min="24" max="24" width="5.5546875" style="42" bestFit="1" customWidth="1"/>
    <col min="25" max="25" width="7.109375" style="42" bestFit="1" customWidth="1"/>
    <col min="26" max="27" width="5.5546875" style="42" bestFit="1" customWidth="1"/>
    <col min="28" max="28" width="7.109375" style="42" bestFit="1" customWidth="1"/>
    <col min="29" max="29" width="4.5546875" style="42" bestFit="1" customWidth="1"/>
    <col min="30" max="30" width="5.5546875" style="11" bestFit="1" customWidth="1"/>
    <col min="31" max="32" width="5.44140625" style="11" customWidth="1"/>
    <col min="33" max="35" width="7" style="11" customWidth="1"/>
    <col min="36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31"/>
      <c r="L1" s="23" t="s">
        <v>122</v>
      </c>
      <c r="R1" s="43"/>
      <c r="S1" s="43"/>
      <c r="T1" s="43"/>
      <c r="U1" s="43"/>
      <c r="V1" s="41"/>
      <c r="W1" s="41"/>
      <c r="X1" s="41"/>
      <c r="Y1" s="41"/>
      <c r="Z1" s="41"/>
      <c r="AA1" s="41"/>
      <c r="AB1" s="41"/>
      <c r="AC1" s="41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t="s">
        <v>49</v>
      </c>
      <c r="B2" t="s">
        <v>33</v>
      </c>
      <c r="C2">
        <v>15</v>
      </c>
      <c r="D2">
        <v>1</v>
      </c>
      <c r="E2">
        <v>1</v>
      </c>
      <c r="F2">
        <v>1.1599999999999999</v>
      </c>
      <c r="G2">
        <v>17.8</v>
      </c>
      <c r="H2" s="11">
        <v>33.9</v>
      </c>
      <c r="I2" s="11">
        <f>G2/H2</f>
        <v>0.52507374631268444</v>
      </c>
      <c r="K2" s="31"/>
      <c r="L2" s="36" t="s">
        <v>69</v>
      </c>
      <c r="M2" s="47" t="s">
        <v>100</v>
      </c>
      <c r="N2" s="42"/>
      <c r="O2" s="42"/>
      <c r="P2" s="42"/>
      <c r="Q2" s="42"/>
      <c r="R2" s="4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8" x14ac:dyDescent="0.3">
      <c r="A3" t="s">
        <v>49</v>
      </c>
      <c r="B3" t="s">
        <v>34</v>
      </c>
      <c r="C3">
        <v>15</v>
      </c>
      <c r="D3">
        <v>1</v>
      </c>
      <c r="E3">
        <v>1</v>
      </c>
      <c r="F3">
        <v>1.1599999999999999</v>
      </c>
      <c r="G3">
        <v>33.9</v>
      </c>
      <c r="H3" s="11">
        <v>33.9</v>
      </c>
      <c r="I3" s="11">
        <f t="shared" ref="I3:I13" si="0">G3/H3</f>
        <v>1</v>
      </c>
      <c r="K3"/>
      <c r="L3"/>
      <c r="M3" s="29">
        <v>15</v>
      </c>
      <c r="N3" s="29"/>
      <c r="O3" s="29"/>
      <c r="P3" s="29">
        <v>26</v>
      </c>
      <c r="Q3" s="29"/>
      <c r="R3" s="2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8" x14ac:dyDescent="0.3">
      <c r="A4" t="s">
        <v>49</v>
      </c>
      <c r="B4" t="s">
        <v>35</v>
      </c>
      <c r="C4">
        <v>15</v>
      </c>
      <c r="D4">
        <v>1</v>
      </c>
      <c r="E4">
        <v>1</v>
      </c>
      <c r="F4">
        <v>1.1599999999999999</v>
      </c>
      <c r="G4">
        <v>37</v>
      </c>
      <c r="H4" s="11">
        <v>33.9</v>
      </c>
      <c r="I4" s="11">
        <f t="shared" si="0"/>
        <v>1.0914454277286136</v>
      </c>
      <c r="K4"/>
      <c r="L4"/>
      <c r="M4" s="42" t="s">
        <v>99</v>
      </c>
      <c r="N4" s="42" t="s">
        <v>49</v>
      </c>
      <c r="O4" s="42"/>
      <c r="P4" s="40" t="s">
        <v>99</v>
      </c>
      <c r="Q4" s="40" t="s">
        <v>49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8" x14ac:dyDescent="0.3">
      <c r="A5" t="s">
        <v>49</v>
      </c>
      <c r="B5" t="s">
        <v>33</v>
      </c>
      <c r="C5">
        <v>15</v>
      </c>
      <c r="D5">
        <v>2</v>
      </c>
      <c r="E5">
        <v>1</v>
      </c>
      <c r="F5">
        <v>1.1599999999999999</v>
      </c>
      <c r="G5">
        <v>27.6</v>
      </c>
      <c r="H5" s="11">
        <v>33.9</v>
      </c>
      <c r="I5" s="11">
        <f t="shared" si="0"/>
        <v>0.81415929203539827</v>
      </c>
      <c r="K5"/>
      <c r="L5" s="36" t="s">
        <v>101</v>
      </c>
      <c r="M5" s="42" t="s">
        <v>35</v>
      </c>
      <c r="N5" s="42" t="s">
        <v>35</v>
      </c>
      <c r="O5" s="11" t="s">
        <v>123</v>
      </c>
      <c r="P5" s="42" t="s">
        <v>35</v>
      </c>
      <c r="Q5" s="42" t="s">
        <v>35</v>
      </c>
      <c r="R5" s="11" t="s">
        <v>123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8" x14ac:dyDescent="0.3">
      <c r="A6" t="s">
        <v>49</v>
      </c>
      <c r="B6" t="s">
        <v>34</v>
      </c>
      <c r="C6">
        <v>15</v>
      </c>
      <c r="D6">
        <v>2</v>
      </c>
      <c r="E6">
        <v>1</v>
      </c>
      <c r="F6">
        <v>1.1599999999999999</v>
      </c>
      <c r="G6">
        <v>50.1</v>
      </c>
      <c r="H6" s="11">
        <v>33.9</v>
      </c>
      <c r="I6" s="11">
        <f t="shared" si="0"/>
        <v>1.4778761061946903</v>
      </c>
      <c r="K6"/>
      <c r="L6" s="23" t="s">
        <v>116</v>
      </c>
      <c r="M6" s="42"/>
      <c r="N6" s="42"/>
      <c r="O6" s="42"/>
      <c r="P6" s="42"/>
      <c r="Q6" s="42"/>
      <c r="R6" s="4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8" x14ac:dyDescent="0.3">
      <c r="A7" t="s">
        <v>49</v>
      </c>
      <c r="B7" t="s">
        <v>35</v>
      </c>
      <c r="C7">
        <v>15</v>
      </c>
      <c r="D7">
        <v>2</v>
      </c>
      <c r="E7">
        <v>1</v>
      </c>
      <c r="F7">
        <v>1.1599999999999999</v>
      </c>
      <c r="G7">
        <v>52.5</v>
      </c>
      <c r="H7" s="11">
        <v>33.9</v>
      </c>
      <c r="I7" s="11">
        <f t="shared" si="0"/>
        <v>1.5486725663716814</v>
      </c>
      <c r="K7"/>
      <c r="L7" s="24">
        <v>1</v>
      </c>
      <c r="M7" s="42">
        <v>0.97222222222222221</v>
      </c>
      <c r="N7" s="42">
        <v>1.0914454277286136</v>
      </c>
      <c r="O7" s="42"/>
      <c r="P7" s="42">
        <v>0.93333333333333335</v>
      </c>
      <c r="Q7" s="42">
        <v>1.0440251572327044</v>
      </c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8" x14ac:dyDescent="0.3">
      <c r="A8" t="s">
        <v>49</v>
      </c>
      <c r="B8" t="s">
        <v>33</v>
      </c>
      <c r="C8">
        <v>15</v>
      </c>
      <c r="D8">
        <v>3</v>
      </c>
      <c r="E8">
        <v>1</v>
      </c>
      <c r="F8">
        <v>1.1599999999999999</v>
      </c>
      <c r="G8">
        <v>30</v>
      </c>
      <c r="H8" s="11">
        <v>33.9</v>
      </c>
      <c r="I8" s="11">
        <f t="shared" si="0"/>
        <v>0.88495575221238942</v>
      </c>
      <c r="K8"/>
      <c r="L8" s="24">
        <v>2</v>
      </c>
      <c r="M8" s="42">
        <v>1.5277777777777777</v>
      </c>
      <c r="N8" s="42">
        <v>1.5486725663716814</v>
      </c>
      <c r="O8" s="42"/>
      <c r="P8" s="42">
        <v>1.5952380952380953</v>
      </c>
      <c r="Q8" s="42">
        <v>1.6037735849056602</v>
      </c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8" x14ac:dyDescent="0.3">
      <c r="A9" t="s">
        <v>49</v>
      </c>
      <c r="B9" t="s">
        <v>34</v>
      </c>
      <c r="C9">
        <v>15</v>
      </c>
      <c r="D9">
        <v>3</v>
      </c>
      <c r="E9">
        <v>1</v>
      </c>
      <c r="F9">
        <v>1.1599999999999999</v>
      </c>
      <c r="G9">
        <v>54.3</v>
      </c>
      <c r="H9" s="11">
        <v>33.9</v>
      </c>
      <c r="I9" s="11">
        <f t="shared" si="0"/>
        <v>1.6017699115044248</v>
      </c>
      <c r="K9"/>
      <c r="L9" s="24">
        <v>3</v>
      </c>
      <c r="M9" s="42">
        <v>1.8055555555555556</v>
      </c>
      <c r="N9" s="42">
        <v>1.6991150442477878</v>
      </c>
      <c r="O9" s="42"/>
      <c r="P9" s="42">
        <v>1.6428571428571428</v>
      </c>
      <c r="Q9" s="42">
        <v>2.1446540880503147</v>
      </c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8" x14ac:dyDescent="0.3">
      <c r="A10" t="s">
        <v>49</v>
      </c>
      <c r="B10" t="s">
        <v>35</v>
      </c>
      <c r="C10">
        <v>15</v>
      </c>
      <c r="D10">
        <v>3</v>
      </c>
      <c r="E10">
        <v>1</v>
      </c>
      <c r="F10">
        <v>1.1599999999999999</v>
      </c>
      <c r="G10">
        <v>57.6</v>
      </c>
      <c r="H10" s="11">
        <v>33.9</v>
      </c>
      <c r="I10" s="11">
        <f t="shared" si="0"/>
        <v>1.6991150442477878</v>
      </c>
      <c r="K10"/>
      <c r="L10" s="24">
        <v>4</v>
      </c>
      <c r="M10" s="42">
        <v>1.9166666666666667</v>
      </c>
      <c r="N10" s="42">
        <v>1.7256637168141593</v>
      </c>
      <c r="O10" s="42">
        <v>4.4247787610619468E-2</v>
      </c>
      <c r="P10" s="42">
        <v>1.7571428571428571</v>
      </c>
      <c r="Q10" s="42">
        <v>2.2578616352201255</v>
      </c>
      <c r="R10" s="42">
        <v>3.7735849056603772E-2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8" x14ac:dyDescent="0.3">
      <c r="A11" t="s">
        <v>49</v>
      </c>
      <c r="B11" t="s">
        <v>33</v>
      </c>
      <c r="C11">
        <v>15</v>
      </c>
      <c r="D11">
        <v>4</v>
      </c>
      <c r="E11">
        <v>1</v>
      </c>
      <c r="F11">
        <v>1.1599999999999999</v>
      </c>
      <c r="G11">
        <v>29.7</v>
      </c>
      <c r="H11" s="11">
        <v>33.9</v>
      </c>
      <c r="I11" s="11">
        <f t="shared" si="0"/>
        <v>0.87610619469026552</v>
      </c>
      <c r="K11"/>
      <c r="L11" s="23" t="s">
        <v>124</v>
      </c>
      <c r="M11" s="42"/>
      <c r="N11" s="42"/>
      <c r="O11" s="42"/>
      <c r="P11" s="42"/>
      <c r="Q11" s="42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8" x14ac:dyDescent="0.3">
      <c r="A12" t="s">
        <v>49</v>
      </c>
      <c r="B12" t="s">
        <v>34</v>
      </c>
      <c r="C12">
        <v>15</v>
      </c>
      <c r="D12">
        <v>4</v>
      </c>
      <c r="E12">
        <v>1</v>
      </c>
      <c r="F12">
        <v>1.1599999999999999</v>
      </c>
      <c r="G12">
        <v>55.4</v>
      </c>
      <c r="H12" s="11">
        <v>33.9</v>
      </c>
      <c r="I12" s="11">
        <f t="shared" si="0"/>
        <v>1.6342182890855457</v>
      </c>
      <c r="K12"/>
      <c r="L12" s="24">
        <v>1</v>
      </c>
      <c r="M12" s="42">
        <v>3.7222222222222223</v>
      </c>
      <c r="N12" s="42">
        <v>3.9498525073746316</v>
      </c>
      <c r="O12" s="42"/>
      <c r="P12" s="42">
        <v>3.6047619047619048</v>
      </c>
      <c r="Q12" s="42">
        <v>4.7295597484276728</v>
      </c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8" x14ac:dyDescent="0.3">
      <c r="A13" t="s">
        <v>49</v>
      </c>
      <c r="B13" t="s">
        <v>35</v>
      </c>
      <c r="C13">
        <v>15</v>
      </c>
      <c r="D13">
        <v>4</v>
      </c>
      <c r="E13">
        <v>1</v>
      </c>
      <c r="F13">
        <v>1.1599999999999999</v>
      </c>
      <c r="G13">
        <v>58.5</v>
      </c>
      <c r="H13" s="11">
        <v>33.9</v>
      </c>
      <c r="I13" s="11">
        <f t="shared" si="0"/>
        <v>1.7256637168141593</v>
      </c>
      <c r="K13"/>
      <c r="L13" s="24">
        <v>2</v>
      </c>
      <c r="M13" s="42">
        <v>4.8888888888888893</v>
      </c>
      <c r="N13" s="42">
        <v>4.3893805309734519</v>
      </c>
      <c r="O13" s="42"/>
      <c r="P13" s="42">
        <v>6.6857142857142859</v>
      </c>
      <c r="Q13" s="42">
        <v>8.0440251572327046</v>
      </c>
      <c r="R13" s="42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8" x14ac:dyDescent="0.3">
      <c r="A14" t="s">
        <v>49</v>
      </c>
      <c r="B14" t="s">
        <v>33</v>
      </c>
      <c r="C14">
        <v>15</v>
      </c>
      <c r="D14">
        <v>1</v>
      </c>
      <c r="E14">
        <v>2</v>
      </c>
      <c r="F14">
        <v>6.07</v>
      </c>
      <c r="G14">
        <v>63.9</v>
      </c>
      <c r="H14" s="11">
        <v>33.9</v>
      </c>
      <c r="I14" s="11">
        <f>G14/H14</f>
        <v>1.8849557522123894</v>
      </c>
      <c r="K14"/>
      <c r="L14" s="24">
        <v>3</v>
      </c>
      <c r="M14" s="42">
        <v>5.5555555555555554</v>
      </c>
      <c r="N14" s="42">
        <v>4.1032448377581119</v>
      </c>
      <c r="O14" s="42"/>
      <c r="P14" s="42">
        <v>6.9619047619047612</v>
      </c>
      <c r="Q14" s="42">
        <v>9.3459119496855347</v>
      </c>
      <c r="R14" s="42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8" x14ac:dyDescent="0.3">
      <c r="A15" t="s">
        <v>49</v>
      </c>
      <c r="B15" t="s">
        <v>34</v>
      </c>
      <c r="C15">
        <v>15</v>
      </c>
      <c r="D15">
        <v>1</v>
      </c>
      <c r="E15">
        <v>2</v>
      </c>
      <c r="F15">
        <v>6.07</v>
      </c>
      <c r="G15">
        <v>126.4</v>
      </c>
      <c r="H15" s="11">
        <v>33.9</v>
      </c>
      <c r="I15" s="11">
        <f t="shared" ref="I15:I25" si="1">G15/H15</f>
        <v>3.7286135693215341</v>
      </c>
      <c r="K15"/>
      <c r="L15" s="24">
        <v>4</v>
      </c>
      <c r="M15" s="42">
        <v>5.583333333333333</v>
      </c>
      <c r="N15" s="42">
        <v>4.3274336283185839</v>
      </c>
      <c r="O15" s="42">
        <v>7.6696165191740412E-2</v>
      </c>
      <c r="P15" s="42">
        <v>7.1285714285714281</v>
      </c>
      <c r="Q15" s="42">
        <v>9.5031446540880502</v>
      </c>
      <c r="R15" s="42">
        <v>5.0314465408805034E-2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8" x14ac:dyDescent="0.3">
      <c r="A16" t="s">
        <v>49</v>
      </c>
      <c r="B16" t="s">
        <v>35</v>
      </c>
      <c r="C16">
        <v>15</v>
      </c>
      <c r="D16">
        <v>1</v>
      </c>
      <c r="E16">
        <v>2</v>
      </c>
      <c r="F16">
        <v>6.07</v>
      </c>
      <c r="G16">
        <v>133.9</v>
      </c>
      <c r="H16" s="11">
        <v>33.9</v>
      </c>
      <c r="I16" s="11">
        <f t="shared" si="1"/>
        <v>3.9498525073746316</v>
      </c>
      <c r="K16"/>
      <c r="L16" s="23" t="s">
        <v>125</v>
      </c>
      <c r="M16" s="42"/>
      <c r="N16" s="42"/>
      <c r="O16" s="42"/>
      <c r="P16" s="42"/>
      <c r="Q16" s="42"/>
      <c r="R16" s="42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3">
      <c r="A17" t="s">
        <v>49</v>
      </c>
      <c r="B17" t="s">
        <v>33</v>
      </c>
      <c r="C17">
        <v>15</v>
      </c>
      <c r="D17">
        <v>2</v>
      </c>
      <c r="E17">
        <v>2</v>
      </c>
      <c r="F17">
        <v>6.07</v>
      </c>
      <c r="G17">
        <v>92.8</v>
      </c>
      <c r="H17" s="11">
        <v>33.9</v>
      </c>
      <c r="I17" s="11">
        <f t="shared" si="1"/>
        <v>2.7374631268436578</v>
      </c>
      <c r="K17"/>
      <c r="L17" s="24">
        <v>1</v>
      </c>
      <c r="M17" s="42">
        <v>2.4166666666666665</v>
      </c>
      <c r="N17" s="42">
        <v>2.3392330383480826</v>
      </c>
      <c r="O17" s="42"/>
      <c r="P17" s="42">
        <v>3.5</v>
      </c>
      <c r="Q17" s="42">
        <v>3.742138364779874</v>
      </c>
      <c r="R17" s="42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3">
      <c r="A18" t="s">
        <v>49</v>
      </c>
      <c r="B18" t="s">
        <v>34</v>
      </c>
      <c r="C18">
        <v>15</v>
      </c>
      <c r="D18">
        <v>2</v>
      </c>
      <c r="E18">
        <v>2</v>
      </c>
      <c r="F18">
        <v>6.07</v>
      </c>
      <c r="G18">
        <v>146.69999999999999</v>
      </c>
      <c r="H18" s="11">
        <v>33.9</v>
      </c>
      <c r="I18" s="11">
        <f t="shared" si="1"/>
        <v>4.3274336283185839</v>
      </c>
      <c r="K18"/>
      <c r="L18" s="24">
        <v>2</v>
      </c>
      <c r="M18" s="42">
        <v>3.6388888888888888</v>
      </c>
      <c r="N18" s="42">
        <v>2.7699115044247788</v>
      </c>
      <c r="O18" s="42"/>
      <c r="P18" s="42">
        <v>6.2952380952380951</v>
      </c>
      <c r="Q18" s="42">
        <v>6.6352201257861632</v>
      </c>
      <c r="R18" s="42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3">
      <c r="A19" t="s">
        <v>49</v>
      </c>
      <c r="B19" t="s">
        <v>35</v>
      </c>
      <c r="C19">
        <v>15</v>
      </c>
      <c r="D19">
        <v>2</v>
      </c>
      <c r="E19">
        <v>2</v>
      </c>
      <c r="F19">
        <v>6.07</v>
      </c>
      <c r="G19">
        <v>148.80000000000001</v>
      </c>
      <c r="H19" s="11">
        <v>33.9</v>
      </c>
      <c r="I19" s="11">
        <f t="shared" si="1"/>
        <v>4.3893805309734519</v>
      </c>
      <c r="K19"/>
      <c r="L19" s="24">
        <v>3</v>
      </c>
      <c r="M19" s="42">
        <v>4.0555555555555554</v>
      </c>
      <c r="N19" s="42">
        <v>2.9764011799410031</v>
      </c>
      <c r="O19" s="42"/>
      <c r="P19" s="42">
        <v>7.6571428571428575</v>
      </c>
      <c r="Q19" s="42">
        <v>7.1635220125786168</v>
      </c>
      <c r="R19" s="42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3">
      <c r="A20" t="s">
        <v>49</v>
      </c>
      <c r="B20" t="s">
        <v>33</v>
      </c>
      <c r="C20">
        <v>15</v>
      </c>
      <c r="D20">
        <v>3</v>
      </c>
      <c r="E20">
        <v>2</v>
      </c>
      <c r="F20">
        <v>6.07</v>
      </c>
      <c r="G20">
        <v>83.5</v>
      </c>
      <c r="H20" s="11">
        <v>33.9</v>
      </c>
      <c r="I20" s="11">
        <f t="shared" si="1"/>
        <v>2.4631268436578173</v>
      </c>
      <c r="K20"/>
      <c r="L20" s="24">
        <v>4</v>
      </c>
      <c r="M20" s="42">
        <v>4.166666666666667</v>
      </c>
      <c r="N20" s="42">
        <v>2.8849557522123894</v>
      </c>
      <c r="O20" s="42">
        <v>0.17699115044247787</v>
      </c>
      <c r="P20" s="42">
        <v>7.409523809523809</v>
      </c>
      <c r="Q20" s="42">
        <v>7.5723270440251573</v>
      </c>
      <c r="R20" s="42">
        <v>0.12641509433962261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3">
      <c r="A21" t="s">
        <v>49</v>
      </c>
      <c r="B21" t="s">
        <v>34</v>
      </c>
      <c r="C21">
        <v>15</v>
      </c>
      <c r="D21">
        <v>3</v>
      </c>
      <c r="E21">
        <v>2</v>
      </c>
      <c r="F21">
        <v>6.07</v>
      </c>
      <c r="G21">
        <v>133.69999999999999</v>
      </c>
      <c r="H21" s="11">
        <v>33.9</v>
      </c>
      <c r="I21" s="11">
        <f t="shared" si="1"/>
        <v>3.943952802359882</v>
      </c>
      <c r="K21"/>
      <c r="L21" s="23" t="s">
        <v>126</v>
      </c>
      <c r="M21" s="42"/>
      <c r="N21" s="42"/>
      <c r="O21" s="42"/>
      <c r="P21" s="42"/>
      <c r="Q21" s="42"/>
      <c r="R21" s="42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3">
      <c r="A22" t="s">
        <v>49</v>
      </c>
      <c r="B22" t="s">
        <v>35</v>
      </c>
      <c r="C22">
        <v>15</v>
      </c>
      <c r="D22">
        <v>3</v>
      </c>
      <c r="E22">
        <v>2</v>
      </c>
      <c r="F22">
        <v>6.07</v>
      </c>
      <c r="G22">
        <v>139.1</v>
      </c>
      <c r="H22" s="11">
        <v>33.9</v>
      </c>
      <c r="I22" s="11">
        <f t="shared" si="1"/>
        <v>4.1032448377581119</v>
      </c>
      <c r="K22"/>
      <c r="L22" s="24">
        <v>1</v>
      </c>
      <c r="M22" s="42">
        <v>1.7222222222222223</v>
      </c>
      <c r="N22" s="42">
        <v>0.98230088495575218</v>
      </c>
      <c r="O22" s="42"/>
      <c r="P22" s="42">
        <v>3.2857142857142856</v>
      </c>
      <c r="Q22" s="42">
        <v>1.4968553459119498</v>
      </c>
      <c r="R22" s="4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x14ac:dyDescent="0.3">
      <c r="A23" t="s">
        <v>49</v>
      </c>
      <c r="B23" t="s">
        <v>33</v>
      </c>
      <c r="C23">
        <v>15</v>
      </c>
      <c r="D23">
        <v>4</v>
      </c>
      <c r="E23">
        <v>2</v>
      </c>
      <c r="F23">
        <v>6.07</v>
      </c>
      <c r="G23">
        <v>86</v>
      </c>
      <c r="H23" s="11">
        <v>33.9</v>
      </c>
      <c r="I23" s="11">
        <f t="shared" si="1"/>
        <v>2.5368731563421831</v>
      </c>
      <c r="K23"/>
      <c r="L23" s="24">
        <v>2</v>
      </c>
      <c r="M23" s="42">
        <v>2.7222222222222223</v>
      </c>
      <c r="N23" s="42">
        <v>1.4926253687315636</v>
      </c>
      <c r="O23" s="42"/>
      <c r="P23" s="42">
        <v>5.8380952380952378</v>
      </c>
      <c r="Q23" s="42">
        <v>2.5786163522012577</v>
      </c>
      <c r="R23" s="42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3">
      <c r="A24" t="s">
        <v>49</v>
      </c>
      <c r="B24" t="s">
        <v>34</v>
      </c>
      <c r="C24">
        <v>15</v>
      </c>
      <c r="D24">
        <v>4</v>
      </c>
      <c r="E24">
        <v>2</v>
      </c>
      <c r="F24">
        <v>6.07</v>
      </c>
      <c r="G24">
        <v>140.19999999999999</v>
      </c>
      <c r="H24" s="11">
        <v>33.9</v>
      </c>
      <c r="I24" s="11">
        <f t="shared" si="1"/>
        <v>4.1356932153392325</v>
      </c>
      <c r="K24"/>
      <c r="L24" s="24">
        <v>3</v>
      </c>
      <c r="M24" s="42">
        <v>2.9166666666666665</v>
      </c>
      <c r="N24" s="42">
        <v>1.5250737463126844</v>
      </c>
      <c r="O24" s="42"/>
      <c r="P24" s="42">
        <v>7.1380952380952385</v>
      </c>
      <c r="Q24" s="42">
        <v>3.1069182389937104</v>
      </c>
      <c r="R24" s="42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3">
      <c r="A25" t="s">
        <v>49</v>
      </c>
      <c r="B25" t="s">
        <v>35</v>
      </c>
      <c r="C25">
        <v>15</v>
      </c>
      <c r="D25">
        <v>4</v>
      </c>
      <c r="E25">
        <v>2</v>
      </c>
      <c r="F25">
        <v>6.07</v>
      </c>
      <c r="G25">
        <v>146.69999999999999</v>
      </c>
      <c r="H25" s="11">
        <v>33.9</v>
      </c>
      <c r="I25" s="11">
        <f t="shared" si="1"/>
        <v>4.3274336283185839</v>
      </c>
      <c r="K25"/>
      <c r="L25" s="24">
        <v>4</v>
      </c>
      <c r="M25" s="42">
        <v>3.1111111111111112</v>
      </c>
      <c r="N25" s="42">
        <v>1.5309734513274336</v>
      </c>
      <c r="O25" s="42">
        <v>0.17699115044247787</v>
      </c>
      <c r="P25" s="42">
        <v>7.8571428571428568</v>
      </c>
      <c r="Q25" s="42">
        <v>3.4528301886792452</v>
      </c>
      <c r="R25" s="42">
        <v>0.13962264150943396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3">
      <c r="A26" t="s">
        <v>49</v>
      </c>
      <c r="B26" t="s">
        <v>33</v>
      </c>
      <c r="C26">
        <v>15</v>
      </c>
      <c r="D26">
        <v>1</v>
      </c>
      <c r="E26">
        <v>3</v>
      </c>
      <c r="F26">
        <v>12.14</v>
      </c>
      <c r="G26">
        <v>29</v>
      </c>
      <c r="H26" s="11">
        <v>33.9</v>
      </c>
      <c r="I26" s="11">
        <f>G26/H26</f>
        <v>0.85545722713864314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3">
      <c r="A27" t="s">
        <v>49</v>
      </c>
      <c r="B27" t="s">
        <v>34</v>
      </c>
      <c r="C27">
        <v>15</v>
      </c>
      <c r="D27">
        <v>1</v>
      </c>
      <c r="E27">
        <v>3</v>
      </c>
      <c r="F27">
        <v>12.14</v>
      </c>
      <c r="G27">
        <v>61.4</v>
      </c>
      <c r="H27" s="11">
        <v>33.9</v>
      </c>
      <c r="I27" s="11">
        <f t="shared" ref="I27:I37" si="2">G27/H27</f>
        <v>1.8112094395280236</v>
      </c>
      <c r="K27" s="3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35" x14ac:dyDescent="0.3">
      <c r="A28" t="s">
        <v>49</v>
      </c>
      <c r="B28" t="s">
        <v>35</v>
      </c>
      <c r="C28">
        <v>15</v>
      </c>
      <c r="D28">
        <v>1</v>
      </c>
      <c r="E28">
        <v>3</v>
      </c>
      <c r="F28">
        <v>12.14</v>
      </c>
      <c r="G28">
        <v>79.3</v>
      </c>
      <c r="H28" s="11">
        <v>33.9</v>
      </c>
      <c r="I28" s="11">
        <f t="shared" si="2"/>
        <v>2.3392330383480826</v>
      </c>
      <c r="K28" s="31"/>
      <c r="L28" s="43" t="s">
        <v>103</v>
      </c>
      <c r="M28" s="43" t="s">
        <v>100</v>
      </c>
      <c r="N28" s="43" t="s">
        <v>102</v>
      </c>
      <c r="O28" s="43" t="s">
        <v>104</v>
      </c>
      <c r="P28" s="43" t="s">
        <v>105</v>
      </c>
      <c r="Q28" s="43" t="s">
        <v>108</v>
      </c>
      <c r="R28" s="45" t="s">
        <v>109</v>
      </c>
      <c r="S28" s="43" t="s">
        <v>110</v>
      </c>
      <c r="T28" s="43" t="s">
        <v>111</v>
      </c>
      <c r="U28"/>
      <c r="V28"/>
      <c r="W28"/>
      <c r="X28"/>
      <c r="Y28"/>
      <c r="Z28"/>
    </row>
    <row r="29" spans="1:35" x14ac:dyDescent="0.3">
      <c r="A29" t="s">
        <v>49</v>
      </c>
      <c r="B29" t="s">
        <v>33</v>
      </c>
      <c r="C29">
        <v>15</v>
      </c>
      <c r="D29">
        <v>2</v>
      </c>
      <c r="E29">
        <v>3</v>
      </c>
      <c r="F29">
        <v>12.14</v>
      </c>
      <c r="G29">
        <v>44</v>
      </c>
      <c r="H29" s="11">
        <v>33.9</v>
      </c>
      <c r="I29" s="11">
        <f t="shared" si="2"/>
        <v>1.2979351032448379</v>
      </c>
      <c r="K29" s="31"/>
      <c r="M29" s="30">
        <v>15</v>
      </c>
      <c r="N29" s="43">
        <v>33.9</v>
      </c>
      <c r="O29" s="40">
        <v>3.8</v>
      </c>
      <c r="P29" s="40" t="s">
        <v>106</v>
      </c>
      <c r="Q29" s="30">
        <v>4</v>
      </c>
      <c r="R29" s="46">
        <v>8</v>
      </c>
      <c r="S29" s="40" t="s">
        <v>49</v>
      </c>
      <c r="T29" s="44" t="s">
        <v>112</v>
      </c>
      <c r="U29"/>
      <c r="V29"/>
      <c r="W29"/>
      <c r="X29"/>
      <c r="Y29"/>
      <c r="Z29"/>
    </row>
    <row r="30" spans="1:35" x14ac:dyDescent="0.3">
      <c r="A30" t="s">
        <v>49</v>
      </c>
      <c r="B30" t="s">
        <v>34</v>
      </c>
      <c r="C30">
        <v>15</v>
      </c>
      <c r="D30">
        <v>2</v>
      </c>
      <c r="E30">
        <v>3</v>
      </c>
      <c r="F30">
        <v>12.14</v>
      </c>
      <c r="G30">
        <v>85.5</v>
      </c>
      <c r="H30" s="11">
        <v>33.9</v>
      </c>
      <c r="I30" s="11">
        <f t="shared" si="2"/>
        <v>2.5221238938053099</v>
      </c>
      <c r="K30" s="31"/>
      <c r="M30" s="30">
        <v>15</v>
      </c>
      <c r="N30" s="43" t="s">
        <v>120</v>
      </c>
      <c r="O30" s="40">
        <v>3.8</v>
      </c>
      <c r="P30" s="40" t="s">
        <v>106</v>
      </c>
      <c r="Q30" s="30">
        <v>4</v>
      </c>
      <c r="R30" s="46">
        <v>8</v>
      </c>
      <c r="S30" s="40" t="s">
        <v>99</v>
      </c>
      <c r="T30" s="44" t="s">
        <v>113</v>
      </c>
    </row>
    <row r="31" spans="1:35" x14ac:dyDescent="0.3">
      <c r="A31" t="s">
        <v>49</v>
      </c>
      <c r="B31" t="s">
        <v>35</v>
      </c>
      <c r="C31">
        <v>15</v>
      </c>
      <c r="D31">
        <v>2</v>
      </c>
      <c r="E31">
        <v>3</v>
      </c>
      <c r="F31">
        <v>12.14</v>
      </c>
      <c r="G31">
        <v>93.9</v>
      </c>
      <c r="H31" s="11">
        <v>33.9</v>
      </c>
      <c r="I31" s="11">
        <f t="shared" si="2"/>
        <v>2.7699115044247788</v>
      </c>
      <c r="K31" s="31"/>
      <c r="L31" s="44"/>
      <c r="M31" s="30">
        <v>15</v>
      </c>
      <c r="N31" s="43" t="s">
        <v>121</v>
      </c>
      <c r="O31" s="40">
        <v>2.1</v>
      </c>
      <c r="P31" s="40" t="s">
        <v>107</v>
      </c>
      <c r="Q31" s="30">
        <v>4</v>
      </c>
      <c r="R31" s="46">
        <v>8</v>
      </c>
      <c r="S31" s="40" t="s">
        <v>52</v>
      </c>
      <c r="T31" s="44" t="s">
        <v>114</v>
      </c>
    </row>
    <row r="32" spans="1:35" x14ac:dyDescent="0.3">
      <c r="A32" t="s">
        <v>49</v>
      </c>
      <c r="B32" t="s">
        <v>33</v>
      </c>
      <c r="C32">
        <v>15</v>
      </c>
      <c r="D32">
        <v>3</v>
      </c>
      <c r="E32">
        <v>3</v>
      </c>
      <c r="F32">
        <v>12.14</v>
      </c>
      <c r="G32">
        <v>41.8</v>
      </c>
      <c r="H32" s="11">
        <v>33.9</v>
      </c>
      <c r="I32" s="11">
        <f t="shared" si="2"/>
        <v>1.2330383480825959</v>
      </c>
      <c r="K32" s="31"/>
      <c r="L32" s="44"/>
      <c r="M32" s="30">
        <v>26</v>
      </c>
      <c r="N32" s="43">
        <v>15.9</v>
      </c>
      <c r="O32" s="40">
        <v>3.8</v>
      </c>
      <c r="P32" s="40" t="s">
        <v>106</v>
      </c>
      <c r="Q32" s="30">
        <v>4</v>
      </c>
      <c r="R32" s="30">
        <v>8</v>
      </c>
      <c r="S32" s="40" t="s">
        <v>49</v>
      </c>
      <c r="T32" s="44" t="s">
        <v>112</v>
      </c>
    </row>
    <row r="33" spans="1:24" x14ac:dyDescent="0.3">
      <c r="A33" t="s">
        <v>49</v>
      </c>
      <c r="B33" t="s">
        <v>34</v>
      </c>
      <c r="C33">
        <v>15</v>
      </c>
      <c r="D33">
        <v>3</v>
      </c>
      <c r="E33">
        <v>3</v>
      </c>
      <c r="F33">
        <v>12.14</v>
      </c>
      <c r="G33">
        <v>78.400000000000006</v>
      </c>
      <c r="H33" s="11">
        <v>33.9</v>
      </c>
      <c r="I33" s="11">
        <f t="shared" si="2"/>
        <v>2.3126843657817111</v>
      </c>
      <c r="K33" s="31"/>
      <c r="L33" s="44"/>
      <c r="M33" s="30">
        <v>26</v>
      </c>
      <c r="N33" s="43">
        <v>14</v>
      </c>
      <c r="O33" s="40">
        <v>3.8</v>
      </c>
      <c r="P33" s="40" t="s">
        <v>107</v>
      </c>
      <c r="Q33" s="30">
        <v>4</v>
      </c>
      <c r="R33" s="30">
        <v>8</v>
      </c>
      <c r="S33" s="40" t="s">
        <v>99</v>
      </c>
      <c r="T33" s="44" t="s">
        <v>113</v>
      </c>
    </row>
    <row r="34" spans="1:24" x14ac:dyDescent="0.3">
      <c r="A34" t="s">
        <v>49</v>
      </c>
      <c r="B34" t="s">
        <v>35</v>
      </c>
      <c r="C34">
        <v>15</v>
      </c>
      <c r="D34">
        <v>3</v>
      </c>
      <c r="E34">
        <v>3</v>
      </c>
      <c r="F34">
        <v>12.14</v>
      </c>
      <c r="G34">
        <v>100.9</v>
      </c>
      <c r="H34" s="11">
        <v>33.9</v>
      </c>
      <c r="I34" s="11">
        <f t="shared" si="2"/>
        <v>2.9764011799410031</v>
      </c>
      <c r="K34" s="31"/>
      <c r="L34" s="44"/>
      <c r="M34" s="30">
        <v>26</v>
      </c>
      <c r="N34" s="43">
        <v>11.4</v>
      </c>
      <c r="O34" s="40">
        <v>2.1</v>
      </c>
      <c r="P34" s="40" t="s">
        <v>107</v>
      </c>
      <c r="Q34" s="30">
        <v>4</v>
      </c>
      <c r="R34" s="30">
        <v>8</v>
      </c>
      <c r="S34" s="40" t="s">
        <v>52</v>
      </c>
      <c r="T34" s="44" t="s">
        <v>114</v>
      </c>
    </row>
    <row r="35" spans="1:24" x14ac:dyDescent="0.3">
      <c r="A35" t="s">
        <v>49</v>
      </c>
      <c r="B35" t="s">
        <v>33</v>
      </c>
      <c r="C35">
        <v>15</v>
      </c>
      <c r="D35">
        <v>4</v>
      </c>
      <c r="E35">
        <v>3</v>
      </c>
      <c r="F35">
        <v>12.14</v>
      </c>
      <c r="G35">
        <v>42.9</v>
      </c>
      <c r="H35" s="11">
        <v>33.9</v>
      </c>
      <c r="I35" s="11">
        <f t="shared" si="2"/>
        <v>1.2654867256637168</v>
      </c>
      <c r="K35" s="31"/>
    </row>
    <row r="36" spans="1:24" x14ac:dyDescent="0.3">
      <c r="A36" t="s">
        <v>49</v>
      </c>
      <c r="B36" t="s">
        <v>34</v>
      </c>
      <c r="C36">
        <v>15</v>
      </c>
      <c r="D36">
        <v>4</v>
      </c>
      <c r="E36">
        <v>3</v>
      </c>
      <c r="F36">
        <v>12.14</v>
      </c>
      <c r="G36">
        <v>77.400000000000006</v>
      </c>
      <c r="H36" s="11">
        <v>33.9</v>
      </c>
      <c r="I36" s="11">
        <f t="shared" si="2"/>
        <v>2.283185840707965</v>
      </c>
      <c r="K36" s="31"/>
    </row>
    <row r="37" spans="1:24" x14ac:dyDescent="0.3">
      <c r="A37" t="s">
        <v>49</v>
      </c>
      <c r="B37" t="s">
        <v>35</v>
      </c>
      <c r="C37">
        <v>15</v>
      </c>
      <c r="D37">
        <v>4</v>
      </c>
      <c r="E37">
        <v>3</v>
      </c>
      <c r="F37">
        <v>12.14</v>
      </c>
      <c r="G37">
        <v>97.8</v>
      </c>
      <c r="H37" s="11">
        <v>33.9</v>
      </c>
      <c r="I37" s="11">
        <f t="shared" si="2"/>
        <v>2.8849557522123894</v>
      </c>
    </row>
    <row r="38" spans="1:24" x14ac:dyDescent="0.3">
      <c r="A38" t="s">
        <v>49</v>
      </c>
      <c r="B38" t="s">
        <v>33</v>
      </c>
      <c r="C38">
        <v>15</v>
      </c>
      <c r="D38">
        <v>1</v>
      </c>
      <c r="E38">
        <v>4</v>
      </c>
      <c r="F38">
        <v>17</v>
      </c>
      <c r="G38">
        <v>8.9</v>
      </c>
      <c r="H38" s="11">
        <v>33.9</v>
      </c>
      <c r="I38" s="11">
        <f>G38/H38</f>
        <v>0.26253687315634222</v>
      </c>
    </row>
    <row r="39" spans="1:24" x14ac:dyDescent="0.3">
      <c r="A39" t="s">
        <v>49</v>
      </c>
      <c r="B39" t="s">
        <v>34</v>
      </c>
      <c r="C39">
        <v>15</v>
      </c>
      <c r="D39">
        <v>1</v>
      </c>
      <c r="E39">
        <v>4</v>
      </c>
      <c r="F39">
        <v>17</v>
      </c>
      <c r="G39">
        <v>29.6</v>
      </c>
      <c r="H39" s="11">
        <v>33.9</v>
      </c>
      <c r="I39" s="11">
        <f t="shared" ref="I39:I49" si="3">G39/H39</f>
        <v>0.87315634218289095</v>
      </c>
    </row>
    <row r="40" spans="1:24" x14ac:dyDescent="0.3">
      <c r="A40" t="s">
        <v>49</v>
      </c>
      <c r="B40" t="s">
        <v>35</v>
      </c>
      <c r="C40">
        <v>15</v>
      </c>
      <c r="D40">
        <v>1</v>
      </c>
      <c r="E40">
        <v>4</v>
      </c>
      <c r="F40">
        <v>17</v>
      </c>
      <c r="G40">
        <v>33.299999999999997</v>
      </c>
      <c r="H40" s="11">
        <v>33.9</v>
      </c>
      <c r="I40" s="11">
        <f t="shared" si="3"/>
        <v>0.98230088495575218</v>
      </c>
    </row>
    <row r="41" spans="1:24" x14ac:dyDescent="0.3">
      <c r="A41" t="s">
        <v>49</v>
      </c>
      <c r="B41" t="s">
        <v>33</v>
      </c>
      <c r="C41">
        <v>15</v>
      </c>
      <c r="D41">
        <v>2</v>
      </c>
      <c r="E41">
        <v>4</v>
      </c>
      <c r="F41">
        <v>17</v>
      </c>
      <c r="G41">
        <v>14.8</v>
      </c>
      <c r="H41" s="11">
        <v>33.9</v>
      </c>
      <c r="I41" s="11">
        <f t="shared" si="3"/>
        <v>0.43657817109144548</v>
      </c>
      <c r="L41"/>
      <c r="V41"/>
      <c r="W41"/>
      <c r="X41"/>
    </row>
    <row r="42" spans="1:24" x14ac:dyDescent="0.3">
      <c r="A42" t="s">
        <v>49</v>
      </c>
      <c r="B42" t="s">
        <v>34</v>
      </c>
      <c r="C42">
        <v>15</v>
      </c>
      <c r="D42">
        <v>2</v>
      </c>
      <c r="E42">
        <v>4</v>
      </c>
      <c r="F42">
        <v>17</v>
      </c>
      <c r="G42">
        <v>45.4</v>
      </c>
      <c r="H42" s="11">
        <v>33.9</v>
      </c>
      <c r="I42" s="11">
        <f t="shared" si="3"/>
        <v>1.3392330383480826</v>
      </c>
      <c r="V42"/>
      <c r="W42"/>
      <c r="X42"/>
    </row>
    <row r="43" spans="1:24" x14ac:dyDescent="0.3">
      <c r="A43" t="s">
        <v>49</v>
      </c>
      <c r="B43" t="s">
        <v>35</v>
      </c>
      <c r="C43">
        <v>15</v>
      </c>
      <c r="D43">
        <v>2</v>
      </c>
      <c r="E43">
        <v>4</v>
      </c>
      <c r="F43">
        <v>17</v>
      </c>
      <c r="G43">
        <v>50.6</v>
      </c>
      <c r="H43" s="11">
        <v>33.9</v>
      </c>
      <c r="I43" s="11">
        <f t="shared" si="3"/>
        <v>1.4926253687315636</v>
      </c>
    </row>
    <row r="44" spans="1:24" x14ac:dyDescent="0.3">
      <c r="A44" t="s">
        <v>49</v>
      </c>
      <c r="B44" t="s">
        <v>33</v>
      </c>
      <c r="C44">
        <v>15</v>
      </c>
      <c r="D44">
        <v>3</v>
      </c>
      <c r="E44">
        <v>4</v>
      </c>
      <c r="F44">
        <v>17</v>
      </c>
      <c r="G44">
        <v>16.8</v>
      </c>
      <c r="H44" s="11">
        <v>33.9</v>
      </c>
      <c r="I44" s="11">
        <f t="shared" si="3"/>
        <v>0.4955752212389381</v>
      </c>
    </row>
    <row r="45" spans="1:24" x14ac:dyDescent="0.3">
      <c r="A45" t="s">
        <v>49</v>
      </c>
      <c r="B45" t="s">
        <v>34</v>
      </c>
      <c r="C45">
        <v>15</v>
      </c>
      <c r="D45">
        <v>3</v>
      </c>
      <c r="E45">
        <v>4</v>
      </c>
      <c r="F45">
        <v>17</v>
      </c>
      <c r="G45">
        <v>46.6</v>
      </c>
      <c r="H45" s="11">
        <v>33.9</v>
      </c>
      <c r="I45" s="11">
        <f t="shared" si="3"/>
        <v>1.3746312684365782</v>
      </c>
    </row>
    <row r="46" spans="1:24" x14ac:dyDescent="0.3">
      <c r="A46" t="s">
        <v>49</v>
      </c>
      <c r="B46" t="s">
        <v>35</v>
      </c>
      <c r="C46">
        <v>15</v>
      </c>
      <c r="D46">
        <v>3</v>
      </c>
      <c r="E46">
        <v>4</v>
      </c>
      <c r="F46">
        <v>17</v>
      </c>
      <c r="G46">
        <v>51.7</v>
      </c>
      <c r="H46" s="11">
        <v>33.9</v>
      </c>
      <c r="I46" s="11">
        <f t="shared" si="3"/>
        <v>1.5250737463126844</v>
      </c>
    </row>
    <row r="47" spans="1:24" x14ac:dyDescent="0.3">
      <c r="A47" t="s">
        <v>49</v>
      </c>
      <c r="B47" t="s">
        <v>33</v>
      </c>
      <c r="C47">
        <v>15</v>
      </c>
      <c r="D47">
        <v>4</v>
      </c>
      <c r="E47">
        <v>4</v>
      </c>
      <c r="F47">
        <v>17</v>
      </c>
      <c r="G47">
        <v>18.8</v>
      </c>
      <c r="H47" s="11">
        <v>33.9</v>
      </c>
      <c r="I47" s="11">
        <f t="shared" si="3"/>
        <v>0.55457227138643073</v>
      </c>
    </row>
    <row r="48" spans="1:24" x14ac:dyDescent="0.3">
      <c r="A48" t="s">
        <v>49</v>
      </c>
      <c r="B48" t="s">
        <v>34</v>
      </c>
      <c r="C48">
        <v>15</v>
      </c>
      <c r="D48">
        <v>4</v>
      </c>
      <c r="E48">
        <v>4</v>
      </c>
      <c r="F48">
        <v>17</v>
      </c>
      <c r="G48">
        <v>47.6</v>
      </c>
      <c r="H48" s="11">
        <v>33.9</v>
      </c>
      <c r="I48" s="11">
        <f t="shared" si="3"/>
        <v>1.4041297935103245</v>
      </c>
    </row>
    <row r="49" spans="1:12" x14ac:dyDescent="0.3">
      <c r="A49" t="s">
        <v>49</v>
      </c>
      <c r="B49" t="s">
        <v>35</v>
      </c>
      <c r="C49">
        <v>15</v>
      </c>
      <c r="D49">
        <v>4</v>
      </c>
      <c r="E49">
        <v>4</v>
      </c>
      <c r="F49">
        <v>17</v>
      </c>
      <c r="G49">
        <v>51.9</v>
      </c>
      <c r="H49" s="11">
        <v>33.9</v>
      </c>
      <c r="I49" s="11">
        <f t="shared" si="3"/>
        <v>1.5309734513274336</v>
      </c>
      <c r="L49" s="44"/>
    </row>
    <row r="50" spans="1:12" x14ac:dyDescent="0.3">
      <c r="A50" s="11" t="s">
        <v>99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36</v>
      </c>
      <c r="I50" s="11">
        <f>G50/H50</f>
        <v>0.30555555555555558</v>
      </c>
    </row>
    <row r="51" spans="1:12" x14ac:dyDescent="0.3">
      <c r="A51" s="11" t="s">
        <v>99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36</v>
      </c>
      <c r="I51" s="11">
        <f t="shared" ref="I51:I61" si="4">G51/H51</f>
        <v>1</v>
      </c>
    </row>
    <row r="52" spans="1:12" x14ac:dyDescent="0.3">
      <c r="A52" s="11" t="s">
        <v>99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36</v>
      </c>
      <c r="I52" s="11">
        <f t="shared" si="4"/>
        <v>0.97222222222222221</v>
      </c>
    </row>
    <row r="53" spans="1:12" x14ac:dyDescent="0.3">
      <c r="A53" s="11" t="s">
        <v>99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36</v>
      </c>
      <c r="I53" s="11">
        <f t="shared" si="4"/>
        <v>0.52777777777777779</v>
      </c>
    </row>
    <row r="54" spans="1:12" x14ac:dyDescent="0.3">
      <c r="A54" s="11" t="s">
        <v>99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36</v>
      </c>
      <c r="I54" s="11">
        <f t="shared" si="4"/>
        <v>1.5277777777777777</v>
      </c>
    </row>
    <row r="55" spans="1:12" x14ac:dyDescent="0.3">
      <c r="A55" s="11" t="s">
        <v>99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36</v>
      </c>
      <c r="I55" s="11">
        <f t="shared" si="4"/>
        <v>1.5277777777777777</v>
      </c>
    </row>
    <row r="56" spans="1:12" x14ac:dyDescent="0.3">
      <c r="A56" s="11" t="s">
        <v>99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36</v>
      </c>
      <c r="I56" s="11">
        <f t="shared" si="4"/>
        <v>0.69444444444444442</v>
      </c>
    </row>
    <row r="57" spans="1:12" x14ac:dyDescent="0.3">
      <c r="A57" s="11" t="s">
        <v>99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36</v>
      </c>
      <c r="I57" s="11">
        <f t="shared" si="4"/>
        <v>1.8611111111111112</v>
      </c>
    </row>
    <row r="58" spans="1:12" x14ac:dyDescent="0.3">
      <c r="A58" s="11" t="s">
        <v>99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36</v>
      </c>
      <c r="I58" s="11">
        <f t="shared" si="4"/>
        <v>1.8055555555555556</v>
      </c>
    </row>
    <row r="59" spans="1:12" x14ac:dyDescent="0.3">
      <c r="A59" s="11" t="s">
        <v>99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36</v>
      </c>
      <c r="I59" s="11">
        <f t="shared" si="4"/>
        <v>0.63888888888888884</v>
      </c>
    </row>
    <row r="60" spans="1:12" x14ac:dyDescent="0.3">
      <c r="A60" s="11" t="s">
        <v>99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36</v>
      </c>
      <c r="I60" s="11">
        <f t="shared" si="4"/>
        <v>1.7777777777777777</v>
      </c>
    </row>
    <row r="61" spans="1:12" x14ac:dyDescent="0.3">
      <c r="A61" s="11" t="s">
        <v>99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36</v>
      </c>
      <c r="I61" s="11">
        <f t="shared" si="4"/>
        <v>1.9166666666666667</v>
      </c>
    </row>
    <row r="62" spans="1:12" x14ac:dyDescent="0.3">
      <c r="A62" s="11" t="s">
        <v>99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36</v>
      </c>
      <c r="I62" s="11">
        <f>G62/H62</f>
        <v>1.3333333333333333</v>
      </c>
    </row>
    <row r="63" spans="1:12" x14ac:dyDescent="0.3">
      <c r="A63" s="11" t="s">
        <v>99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36</v>
      </c>
      <c r="I63" s="11">
        <f t="shared" ref="I63:I73" si="5">G63/H63</f>
        <v>3.7222222222222223</v>
      </c>
    </row>
    <row r="64" spans="1:12" x14ac:dyDescent="0.3">
      <c r="A64" s="11" t="s">
        <v>99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36</v>
      </c>
      <c r="I64" s="11">
        <f t="shared" si="5"/>
        <v>3.7222222222222223</v>
      </c>
    </row>
    <row r="65" spans="1:9" x14ac:dyDescent="0.3">
      <c r="A65" s="11" t="s">
        <v>99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36</v>
      </c>
      <c r="I65" s="11">
        <f t="shared" si="5"/>
        <v>2.25</v>
      </c>
    </row>
    <row r="66" spans="1:9" x14ac:dyDescent="0.3">
      <c r="A66" s="11" t="s">
        <v>99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36</v>
      </c>
      <c r="I66" s="11">
        <f t="shared" si="5"/>
        <v>5.2777777777777777</v>
      </c>
    </row>
    <row r="67" spans="1:9" x14ac:dyDescent="0.3">
      <c r="A67" s="11" t="s">
        <v>99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36</v>
      </c>
      <c r="I67" s="11">
        <f t="shared" si="5"/>
        <v>4.8888888888888893</v>
      </c>
    </row>
    <row r="68" spans="1:9" x14ac:dyDescent="0.3">
      <c r="A68" s="11" t="s">
        <v>99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36</v>
      </c>
      <c r="I68" s="11">
        <f t="shared" si="5"/>
        <v>2.6944444444444446</v>
      </c>
    </row>
    <row r="69" spans="1:9" x14ac:dyDescent="0.3">
      <c r="A69" s="11" t="s">
        <v>99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36</v>
      </c>
      <c r="I69" s="11">
        <f t="shared" si="5"/>
        <v>5.6111111111111107</v>
      </c>
    </row>
    <row r="70" spans="1:9" x14ac:dyDescent="0.3">
      <c r="A70" s="11" t="s">
        <v>99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36</v>
      </c>
      <c r="I70" s="11">
        <f t="shared" si="5"/>
        <v>5.5555555555555554</v>
      </c>
    </row>
    <row r="71" spans="1:9" x14ac:dyDescent="0.3">
      <c r="A71" s="11" t="s">
        <v>99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36</v>
      </c>
      <c r="I71" s="11">
        <f t="shared" si="5"/>
        <v>2.9166666666666665</v>
      </c>
    </row>
    <row r="72" spans="1:9" x14ac:dyDescent="0.3">
      <c r="A72" s="11" t="s">
        <v>99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36</v>
      </c>
      <c r="I72" s="11">
        <f t="shared" si="5"/>
        <v>5.6944444444444446</v>
      </c>
    </row>
    <row r="73" spans="1:9" x14ac:dyDescent="0.3">
      <c r="A73" s="11" t="s">
        <v>99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36</v>
      </c>
      <c r="I73" s="11">
        <f t="shared" si="5"/>
        <v>5.583333333333333</v>
      </c>
    </row>
    <row r="74" spans="1:9" x14ac:dyDescent="0.3">
      <c r="A74" s="11" t="s">
        <v>99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36</v>
      </c>
      <c r="I74" s="11">
        <f>G74/H74</f>
        <v>0.5</v>
      </c>
    </row>
    <row r="75" spans="1:9" x14ac:dyDescent="0.3">
      <c r="A75" s="11" t="s">
        <v>99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36</v>
      </c>
      <c r="I75" s="11">
        <f t="shared" ref="I75:I85" si="6">G75/H75</f>
        <v>2.4166666666666665</v>
      </c>
    </row>
    <row r="76" spans="1:9" x14ac:dyDescent="0.3">
      <c r="A76" s="11" t="s">
        <v>99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36</v>
      </c>
      <c r="I76" s="11">
        <f t="shared" si="6"/>
        <v>2.4166666666666665</v>
      </c>
    </row>
    <row r="77" spans="1:9" x14ac:dyDescent="0.3">
      <c r="A77" s="11" t="s">
        <v>99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36</v>
      </c>
      <c r="I77" s="11">
        <f t="shared" si="6"/>
        <v>0.97222222222222221</v>
      </c>
    </row>
    <row r="78" spans="1:9" x14ac:dyDescent="0.3">
      <c r="A78" s="11" t="s">
        <v>99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36</v>
      </c>
      <c r="I78" s="11">
        <f t="shared" si="6"/>
        <v>3.5833333333333335</v>
      </c>
    </row>
    <row r="79" spans="1:9" x14ac:dyDescent="0.3">
      <c r="A79" s="11" t="s">
        <v>99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36</v>
      </c>
      <c r="I79" s="11">
        <f t="shared" si="6"/>
        <v>3.6388888888888888</v>
      </c>
    </row>
    <row r="80" spans="1:9" x14ac:dyDescent="0.3">
      <c r="A80" s="11" t="s">
        <v>99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36</v>
      </c>
      <c r="I80" s="11">
        <f t="shared" si="6"/>
        <v>1.25</v>
      </c>
    </row>
    <row r="81" spans="1:9" x14ac:dyDescent="0.3">
      <c r="A81" s="11" t="s">
        <v>99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36</v>
      </c>
      <c r="I81" s="11">
        <f t="shared" si="6"/>
        <v>4.1388888888888893</v>
      </c>
    </row>
    <row r="82" spans="1:9" x14ac:dyDescent="0.3">
      <c r="A82" s="11" t="s">
        <v>99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36</v>
      </c>
      <c r="I82" s="11">
        <f t="shared" si="6"/>
        <v>4.0555555555555554</v>
      </c>
    </row>
    <row r="83" spans="1:9" x14ac:dyDescent="0.3">
      <c r="A83" s="11" t="s">
        <v>99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36</v>
      </c>
      <c r="I83" s="11">
        <f t="shared" si="6"/>
        <v>1.3333333333333333</v>
      </c>
    </row>
    <row r="84" spans="1:9" x14ac:dyDescent="0.3">
      <c r="A84" s="11" t="s">
        <v>99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36</v>
      </c>
      <c r="I84" s="11">
        <f t="shared" si="6"/>
        <v>4.0555555555555554</v>
      </c>
    </row>
    <row r="85" spans="1:9" x14ac:dyDescent="0.3">
      <c r="A85" s="11" t="s">
        <v>99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36</v>
      </c>
      <c r="I85" s="11">
        <f t="shared" si="6"/>
        <v>4.166666666666667</v>
      </c>
    </row>
    <row r="86" spans="1:9" x14ac:dyDescent="0.3">
      <c r="A86" s="11" t="s">
        <v>99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36</v>
      </c>
      <c r="I86" s="11">
        <f>G86/H86</f>
        <v>0.33333333333333331</v>
      </c>
    </row>
    <row r="87" spans="1:9" x14ac:dyDescent="0.3">
      <c r="A87" s="11" t="s">
        <v>99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36</v>
      </c>
      <c r="I87" s="11">
        <f t="shared" ref="I87:I97" si="7">G87/H87</f>
        <v>1.75</v>
      </c>
    </row>
    <row r="88" spans="1:9" x14ac:dyDescent="0.3">
      <c r="A88" s="11" t="s">
        <v>99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36</v>
      </c>
      <c r="I88" s="11">
        <f t="shared" si="7"/>
        <v>1.7222222222222223</v>
      </c>
    </row>
    <row r="89" spans="1:9" x14ac:dyDescent="0.3">
      <c r="A89" s="11" t="s">
        <v>99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36</v>
      </c>
      <c r="I89" s="11">
        <f t="shared" si="7"/>
        <v>0.61111111111111116</v>
      </c>
    </row>
    <row r="90" spans="1:9" x14ac:dyDescent="0.3">
      <c r="A90" s="11" t="s">
        <v>99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36</v>
      </c>
      <c r="I90" s="11">
        <f t="shared" si="7"/>
        <v>2.6944444444444446</v>
      </c>
    </row>
    <row r="91" spans="1:9" x14ac:dyDescent="0.3">
      <c r="A91" s="11" t="s">
        <v>99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36</v>
      </c>
      <c r="I91" s="11">
        <f t="shared" si="7"/>
        <v>2.7222222222222223</v>
      </c>
    </row>
    <row r="92" spans="1:9" x14ac:dyDescent="0.3">
      <c r="A92" s="11" t="s">
        <v>99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36</v>
      </c>
      <c r="I92" s="11">
        <f t="shared" si="7"/>
        <v>0.72222222222222221</v>
      </c>
    </row>
    <row r="93" spans="1:9" x14ac:dyDescent="0.3">
      <c r="A93" s="11" t="s">
        <v>99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36</v>
      </c>
      <c r="I93" s="11">
        <f t="shared" si="7"/>
        <v>2.8333333333333335</v>
      </c>
    </row>
    <row r="94" spans="1:9" x14ac:dyDescent="0.3">
      <c r="A94" s="11" t="s">
        <v>99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36</v>
      </c>
      <c r="I94" s="11">
        <f t="shared" si="7"/>
        <v>2.9166666666666665</v>
      </c>
    </row>
    <row r="95" spans="1:9" x14ac:dyDescent="0.3">
      <c r="A95" s="11" t="s">
        <v>99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36</v>
      </c>
      <c r="I95" s="11">
        <f t="shared" si="7"/>
        <v>0.80555555555555558</v>
      </c>
    </row>
    <row r="96" spans="1:9" x14ac:dyDescent="0.3">
      <c r="A96" s="11" t="s">
        <v>99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36</v>
      </c>
      <c r="I96" s="11">
        <f t="shared" si="7"/>
        <v>3.3055555555555554</v>
      </c>
    </row>
    <row r="97" spans="1:9" x14ac:dyDescent="0.3">
      <c r="A97" s="11" t="s">
        <v>99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36</v>
      </c>
      <c r="I97" s="11">
        <f t="shared" si="7"/>
        <v>3.1111111111111112</v>
      </c>
    </row>
    <row r="98" spans="1:9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29</v>
      </c>
      <c r="I98" s="11">
        <f>G98/H98</f>
        <v>0.20689655172413793</v>
      </c>
    </row>
    <row r="99" spans="1:9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29</v>
      </c>
      <c r="I99" s="11">
        <f t="shared" ref="I99:I145" si="8">G99/H99</f>
        <v>1</v>
      </c>
    </row>
    <row r="100" spans="1:9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29</v>
      </c>
      <c r="I100" s="11">
        <f t="shared" si="8"/>
        <v>0.96551724137931039</v>
      </c>
    </row>
    <row r="101" spans="1:9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29</v>
      </c>
      <c r="I101" s="11">
        <f t="shared" si="8"/>
        <v>0.41379310344827586</v>
      </c>
    </row>
    <row r="102" spans="1:9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29</v>
      </c>
      <c r="I102" s="11">
        <f t="shared" si="8"/>
        <v>1.5172413793103448</v>
      </c>
    </row>
    <row r="103" spans="1:9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29</v>
      </c>
      <c r="I103" s="11">
        <f t="shared" si="8"/>
        <v>1.5172413793103448</v>
      </c>
    </row>
    <row r="104" spans="1:9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29</v>
      </c>
      <c r="I104" s="11">
        <f t="shared" si="8"/>
        <v>0.55172413793103448</v>
      </c>
    </row>
    <row r="105" spans="1:9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29</v>
      </c>
      <c r="I105" s="11">
        <f t="shared" si="8"/>
        <v>1.9310344827586208</v>
      </c>
    </row>
    <row r="106" spans="1:9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29</v>
      </c>
      <c r="I106" s="11">
        <f t="shared" si="8"/>
        <v>1.8620689655172413</v>
      </c>
    </row>
    <row r="107" spans="1:9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29</v>
      </c>
      <c r="I107" s="11">
        <f t="shared" si="8"/>
        <v>0.68965517241379315</v>
      </c>
    </row>
    <row r="108" spans="1:9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29</v>
      </c>
      <c r="I108" s="11">
        <f t="shared" si="8"/>
        <v>2.1379310344827585</v>
      </c>
    </row>
    <row r="109" spans="1:9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29</v>
      </c>
      <c r="I109" s="11">
        <f t="shared" si="8"/>
        <v>2.103448275862069</v>
      </c>
    </row>
    <row r="110" spans="1:9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29</v>
      </c>
      <c r="I110" s="11">
        <f t="shared" si="8"/>
        <v>1</v>
      </c>
    </row>
    <row r="111" spans="1:9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29</v>
      </c>
      <c r="I111" s="11">
        <f t="shared" si="8"/>
        <v>3.6896551724137931</v>
      </c>
    </row>
    <row r="112" spans="1:9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29</v>
      </c>
      <c r="I112" s="11">
        <f t="shared" si="8"/>
        <v>3.6206896551724137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29</v>
      </c>
      <c r="I113" s="11">
        <f t="shared" si="8"/>
        <v>1.6896551724137931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29</v>
      </c>
      <c r="I114" s="11">
        <f t="shared" si="8"/>
        <v>4.8275862068965516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29</v>
      </c>
      <c r="I115" s="11">
        <f t="shared" si="8"/>
        <v>4.6551724137931032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29</v>
      </c>
      <c r="I116" s="11">
        <f t="shared" si="8"/>
        <v>2.1724137931034484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29</v>
      </c>
      <c r="I117" s="11">
        <f t="shared" si="8"/>
        <v>5.3448275862068968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29</v>
      </c>
      <c r="I118" s="11">
        <f t="shared" si="8"/>
        <v>5.1724137931034484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29</v>
      </c>
      <c r="I119" s="11">
        <f t="shared" si="8"/>
        <v>2.5172413793103448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29</v>
      </c>
      <c r="I120" s="11">
        <f t="shared" si="8"/>
        <v>5.5517241379310347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29</v>
      </c>
      <c r="I121" s="11">
        <f t="shared" si="8"/>
        <v>5.5172413793103452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29</v>
      </c>
      <c r="I122" s="11">
        <f t="shared" si="8"/>
        <v>0.41379310344827586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29</v>
      </c>
      <c r="I123" s="11">
        <f t="shared" si="8"/>
        <v>2.0689655172413794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29</v>
      </c>
      <c r="I124" s="11">
        <f t="shared" si="8"/>
        <v>2.0344827586206895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29</v>
      </c>
      <c r="I125" s="11">
        <f t="shared" si="8"/>
        <v>0.72413793103448276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29</v>
      </c>
      <c r="I126" s="11">
        <f t="shared" si="8"/>
        <v>2.896551724137931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29</v>
      </c>
      <c r="I127" s="11">
        <f t="shared" si="8"/>
        <v>2.896551724137931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29</v>
      </c>
      <c r="I128" s="11">
        <f t="shared" si="8"/>
        <v>0.96551724137931039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29</v>
      </c>
      <c r="I129" s="11">
        <f t="shared" si="8"/>
        <v>3.2068965517241379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29</v>
      </c>
      <c r="I130" s="11">
        <f t="shared" si="8"/>
        <v>3.2413793103448274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29</v>
      </c>
      <c r="I131" s="11">
        <f t="shared" si="8"/>
        <v>1.2068965517241379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29</v>
      </c>
      <c r="I132" s="11">
        <f t="shared" si="8"/>
        <v>3.5862068965517242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29</v>
      </c>
      <c r="I133" s="11">
        <f t="shared" si="8"/>
        <v>3.5517241379310347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29</v>
      </c>
      <c r="I134" s="11">
        <f t="shared" si="8"/>
        <v>0.2413793103448276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29</v>
      </c>
      <c r="I135" s="11">
        <f t="shared" si="8"/>
        <v>1.3103448275862069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29</v>
      </c>
      <c r="I136" s="11">
        <f t="shared" si="8"/>
        <v>1.3448275862068966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29</v>
      </c>
      <c r="I137" s="11">
        <f t="shared" si="8"/>
        <v>0.44827586206896552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29</v>
      </c>
      <c r="I138" s="11">
        <f t="shared" si="8"/>
        <v>2.0344827586206895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29</v>
      </c>
      <c r="I139" s="11">
        <f t="shared" si="8"/>
        <v>2.0344827586206895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29</v>
      </c>
      <c r="I140" s="11">
        <f t="shared" si="8"/>
        <v>0.62068965517241381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29</v>
      </c>
      <c r="I141" s="11">
        <f t="shared" si="8"/>
        <v>2.3103448275862069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29</v>
      </c>
      <c r="I142" s="11">
        <f t="shared" si="8"/>
        <v>2.3103448275862069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29</v>
      </c>
      <c r="I143" s="11">
        <f t="shared" si="8"/>
        <v>0.7931034482758621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29</v>
      </c>
      <c r="I144" s="11">
        <f t="shared" si="8"/>
        <v>2.6551724137931036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29</v>
      </c>
      <c r="I145" s="11">
        <f t="shared" si="8"/>
        <v>2.5862068965517242</v>
      </c>
    </row>
    <row r="146" spans="1:9" x14ac:dyDescent="0.3">
      <c r="A146" t="s">
        <v>49</v>
      </c>
      <c r="B146" t="s">
        <v>33</v>
      </c>
      <c r="C146">
        <v>26</v>
      </c>
      <c r="D146">
        <v>1</v>
      </c>
      <c r="E146">
        <v>1</v>
      </c>
      <c r="F146">
        <v>1.18</v>
      </c>
      <c r="G146">
        <v>9.5</v>
      </c>
      <c r="H146" s="11">
        <v>15.9</v>
      </c>
      <c r="I146" s="11">
        <f>G146/H146</f>
        <v>0.59748427672955973</v>
      </c>
    </row>
    <row r="147" spans="1:9" x14ac:dyDescent="0.3">
      <c r="A147" t="s">
        <v>49</v>
      </c>
      <c r="B147" t="s">
        <v>34</v>
      </c>
      <c r="C147">
        <v>26</v>
      </c>
      <c r="D147">
        <v>1</v>
      </c>
      <c r="E147">
        <v>1</v>
      </c>
      <c r="F147">
        <v>1.18</v>
      </c>
      <c r="G147">
        <v>15.9</v>
      </c>
      <c r="H147" s="11">
        <v>15.9</v>
      </c>
      <c r="I147" s="11">
        <f t="shared" ref="I147:I157" si="9">G147/H147</f>
        <v>1</v>
      </c>
    </row>
    <row r="148" spans="1:9" x14ac:dyDescent="0.3">
      <c r="A148" t="s">
        <v>49</v>
      </c>
      <c r="B148" t="s">
        <v>35</v>
      </c>
      <c r="C148">
        <v>26</v>
      </c>
      <c r="D148">
        <v>1</v>
      </c>
      <c r="E148">
        <v>1</v>
      </c>
      <c r="F148">
        <v>1.19</v>
      </c>
      <c r="G148">
        <v>16.600000000000001</v>
      </c>
      <c r="H148" s="11">
        <v>15.9</v>
      </c>
      <c r="I148" s="11">
        <f t="shared" si="9"/>
        <v>1.0440251572327044</v>
      </c>
    </row>
    <row r="149" spans="1:9" x14ac:dyDescent="0.3">
      <c r="A149" t="s">
        <v>49</v>
      </c>
      <c r="B149" t="s">
        <v>33</v>
      </c>
      <c r="C149">
        <v>26</v>
      </c>
      <c r="D149">
        <v>2</v>
      </c>
      <c r="E149">
        <v>1</v>
      </c>
      <c r="F149">
        <v>1.19</v>
      </c>
      <c r="G149">
        <v>16.8</v>
      </c>
      <c r="H149" s="11">
        <v>15.9</v>
      </c>
      <c r="I149" s="11">
        <f t="shared" si="9"/>
        <v>1.0566037735849056</v>
      </c>
    </row>
    <row r="150" spans="1:9" x14ac:dyDescent="0.3">
      <c r="A150" t="s">
        <v>49</v>
      </c>
      <c r="B150" t="s">
        <v>34</v>
      </c>
      <c r="C150">
        <v>26</v>
      </c>
      <c r="D150">
        <v>2</v>
      </c>
      <c r="E150">
        <v>1</v>
      </c>
      <c r="F150">
        <v>1.19</v>
      </c>
      <c r="G150">
        <v>28.5</v>
      </c>
      <c r="H150" s="11">
        <v>15.9</v>
      </c>
      <c r="I150" s="11">
        <f t="shared" si="9"/>
        <v>1.7924528301886793</v>
      </c>
    </row>
    <row r="151" spans="1:9" x14ac:dyDescent="0.3">
      <c r="A151" t="s">
        <v>49</v>
      </c>
      <c r="B151" t="s">
        <v>35</v>
      </c>
      <c r="C151">
        <v>26</v>
      </c>
      <c r="D151">
        <v>2</v>
      </c>
      <c r="E151">
        <v>1</v>
      </c>
      <c r="F151">
        <v>1.18</v>
      </c>
      <c r="G151">
        <v>25.5</v>
      </c>
      <c r="H151" s="11">
        <v>15.9</v>
      </c>
      <c r="I151" s="11">
        <f t="shared" si="9"/>
        <v>1.6037735849056602</v>
      </c>
    </row>
    <row r="152" spans="1:9" x14ac:dyDescent="0.3">
      <c r="A152" t="s">
        <v>49</v>
      </c>
      <c r="B152" t="s">
        <v>33</v>
      </c>
      <c r="C152">
        <v>26</v>
      </c>
      <c r="D152">
        <v>3</v>
      </c>
      <c r="E152">
        <v>1</v>
      </c>
      <c r="F152">
        <v>1.18</v>
      </c>
      <c r="G152">
        <v>18.7</v>
      </c>
      <c r="H152" s="11">
        <v>15.9</v>
      </c>
      <c r="I152" s="11">
        <f t="shared" si="9"/>
        <v>1.1761006289308176</v>
      </c>
    </row>
    <row r="153" spans="1:9" x14ac:dyDescent="0.3">
      <c r="A153" t="s">
        <v>49</v>
      </c>
      <c r="B153" t="s">
        <v>34</v>
      </c>
      <c r="C153">
        <v>26</v>
      </c>
      <c r="D153">
        <v>3</v>
      </c>
      <c r="E153">
        <v>1</v>
      </c>
      <c r="F153">
        <v>1.18</v>
      </c>
      <c r="G153">
        <v>32.9</v>
      </c>
      <c r="H153" s="11">
        <v>15.9</v>
      </c>
      <c r="I153" s="11">
        <f t="shared" si="9"/>
        <v>2.0691823899371067</v>
      </c>
    </row>
    <row r="154" spans="1:9" x14ac:dyDescent="0.3">
      <c r="A154" t="s">
        <v>49</v>
      </c>
      <c r="B154" t="s">
        <v>35</v>
      </c>
      <c r="C154">
        <v>26</v>
      </c>
      <c r="D154">
        <v>3</v>
      </c>
      <c r="E154">
        <v>1</v>
      </c>
      <c r="F154">
        <v>1.18</v>
      </c>
      <c r="G154">
        <v>34.1</v>
      </c>
      <c r="H154" s="11">
        <v>15.9</v>
      </c>
      <c r="I154" s="11">
        <f t="shared" si="9"/>
        <v>2.1446540880503147</v>
      </c>
    </row>
    <row r="155" spans="1:9" x14ac:dyDescent="0.3">
      <c r="A155" t="s">
        <v>49</v>
      </c>
      <c r="B155" t="s">
        <v>33</v>
      </c>
      <c r="C155">
        <v>26</v>
      </c>
      <c r="D155">
        <v>4</v>
      </c>
      <c r="E155">
        <v>1</v>
      </c>
      <c r="F155">
        <v>1.18</v>
      </c>
      <c r="G155">
        <v>19.7</v>
      </c>
      <c r="H155" s="11">
        <v>15.9</v>
      </c>
      <c r="I155" s="11">
        <f t="shared" si="9"/>
        <v>1.2389937106918238</v>
      </c>
    </row>
    <row r="156" spans="1:9" x14ac:dyDescent="0.3">
      <c r="A156" t="s">
        <v>49</v>
      </c>
      <c r="B156" t="s">
        <v>34</v>
      </c>
      <c r="C156">
        <v>26</v>
      </c>
      <c r="D156">
        <v>4</v>
      </c>
      <c r="E156">
        <v>1</v>
      </c>
      <c r="F156">
        <v>1.18</v>
      </c>
      <c r="G156">
        <v>33.799999999999997</v>
      </c>
      <c r="H156" s="11">
        <v>15.9</v>
      </c>
      <c r="I156" s="11">
        <f t="shared" si="9"/>
        <v>2.1257861635220126</v>
      </c>
    </row>
    <row r="157" spans="1:9" x14ac:dyDescent="0.3">
      <c r="A157" t="s">
        <v>49</v>
      </c>
      <c r="B157" t="s">
        <v>35</v>
      </c>
      <c r="C157">
        <v>26</v>
      </c>
      <c r="D157">
        <v>4</v>
      </c>
      <c r="E157">
        <v>1</v>
      </c>
      <c r="F157">
        <v>1.18</v>
      </c>
      <c r="G157">
        <v>35.9</v>
      </c>
      <c r="H157" s="11">
        <v>15.9</v>
      </c>
      <c r="I157" s="11">
        <f t="shared" si="9"/>
        <v>2.2578616352201255</v>
      </c>
    </row>
    <row r="158" spans="1:9" x14ac:dyDescent="0.3">
      <c r="A158" t="s">
        <v>49</v>
      </c>
      <c r="B158" t="s">
        <v>33</v>
      </c>
      <c r="C158">
        <v>26</v>
      </c>
      <c r="D158">
        <v>1</v>
      </c>
      <c r="E158">
        <v>2</v>
      </c>
      <c r="F158">
        <v>6.2</v>
      </c>
      <c r="G158">
        <v>34.1</v>
      </c>
      <c r="H158" s="11">
        <v>15.9</v>
      </c>
      <c r="I158" s="11">
        <f>G158/H158</f>
        <v>2.1446540880503147</v>
      </c>
    </row>
    <row r="159" spans="1:9" x14ac:dyDescent="0.3">
      <c r="A159" t="s">
        <v>49</v>
      </c>
      <c r="B159" t="s">
        <v>34</v>
      </c>
      <c r="C159">
        <v>26</v>
      </c>
      <c r="D159">
        <v>1</v>
      </c>
      <c r="E159">
        <v>2</v>
      </c>
      <c r="F159">
        <v>6.2</v>
      </c>
      <c r="G159">
        <v>72.3</v>
      </c>
      <c r="H159" s="11">
        <v>15.9</v>
      </c>
      <c r="I159" s="11">
        <f t="shared" ref="I159:I169" si="10">G159/H159</f>
        <v>4.5471698113207548</v>
      </c>
    </row>
    <row r="160" spans="1:9" x14ac:dyDescent="0.3">
      <c r="A160" t="s">
        <v>49</v>
      </c>
      <c r="B160" t="s">
        <v>35</v>
      </c>
      <c r="C160">
        <v>26</v>
      </c>
      <c r="D160">
        <v>1</v>
      </c>
      <c r="E160">
        <v>2</v>
      </c>
      <c r="F160">
        <v>6.2</v>
      </c>
      <c r="G160">
        <v>75.2</v>
      </c>
      <c r="H160" s="11">
        <v>15.9</v>
      </c>
      <c r="I160" s="11">
        <f t="shared" si="10"/>
        <v>4.7295597484276728</v>
      </c>
    </row>
    <row r="161" spans="1:9" x14ac:dyDescent="0.3">
      <c r="A161" t="s">
        <v>49</v>
      </c>
      <c r="B161" t="s">
        <v>33</v>
      </c>
      <c r="C161">
        <v>26</v>
      </c>
      <c r="D161">
        <v>2</v>
      </c>
      <c r="E161">
        <v>2</v>
      </c>
      <c r="F161">
        <v>6.2</v>
      </c>
      <c r="G161">
        <v>62.7</v>
      </c>
      <c r="H161" s="11">
        <v>15.9</v>
      </c>
      <c r="I161" s="11">
        <f t="shared" si="10"/>
        <v>3.9433962264150946</v>
      </c>
    </row>
    <row r="162" spans="1:9" x14ac:dyDescent="0.3">
      <c r="A162" t="s">
        <v>49</v>
      </c>
      <c r="B162" t="s">
        <v>34</v>
      </c>
      <c r="C162">
        <v>26</v>
      </c>
      <c r="D162">
        <v>2</v>
      </c>
      <c r="E162">
        <v>2</v>
      </c>
      <c r="F162">
        <v>6.2</v>
      </c>
      <c r="G162">
        <v>125.6</v>
      </c>
      <c r="H162" s="11">
        <v>15.9</v>
      </c>
      <c r="I162" s="11">
        <f t="shared" si="10"/>
        <v>7.8993710691823891</v>
      </c>
    </row>
    <row r="163" spans="1:9" x14ac:dyDescent="0.3">
      <c r="A163" t="s">
        <v>49</v>
      </c>
      <c r="B163" t="s">
        <v>35</v>
      </c>
      <c r="C163">
        <v>26</v>
      </c>
      <c r="D163">
        <v>2</v>
      </c>
      <c r="E163">
        <v>2</v>
      </c>
      <c r="F163">
        <v>6.2</v>
      </c>
      <c r="G163">
        <v>127.9</v>
      </c>
      <c r="H163" s="11">
        <v>15.9</v>
      </c>
      <c r="I163" s="11">
        <f t="shared" si="10"/>
        <v>8.0440251572327046</v>
      </c>
    </row>
    <row r="164" spans="1:9" x14ac:dyDescent="0.3">
      <c r="A164" t="s">
        <v>49</v>
      </c>
      <c r="B164" t="s">
        <v>33</v>
      </c>
      <c r="C164">
        <v>26</v>
      </c>
      <c r="D164">
        <v>3</v>
      </c>
      <c r="E164">
        <v>2</v>
      </c>
      <c r="F164">
        <v>6.2</v>
      </c>
      <c r="G164">
        <v>71.8</v>
      </c>
      <c r="H164" s="11">
        <v>15.9</v>
      </c>
      <c r="I164" s="11">
        <f t="shared" si="10"/>
        <v>4.515723270440251</v>
      </c>
    </row>
    <row r="165" spans="1:9" x14ac:dyDescent="0.3">
      <c r="A165" t="s">
        <v>49</v>
      </c>
      <c r="B165" t="s">
        <v>34</v>
      </c>
      <c r="C165">
        <v>26</v>
      </c>
      <c r="D165">
        <v>3</v>
      </c>
      <c r="E165">
        <v>2</v>
      </c>
      <c r="F165">
        <v>6.2</v>
      </c>
      <c r="G165">
        <v>141.69999999999999</v>
      </c>
      <c r="H165" s="11">
        <v>15.9</v>
      </c>
      <c r="I165" s="11">
        <f t="shared" si="10"/>
        <v>8.9119496855345908</v>
      </c>
    </row>
    <row r="166" spans="1:9" x14ac:dyDescent="0.3">
      <c r="A166" t="s">
        <v>49</v>
      </c>
      <c r="B166" t="s">
        <v>35</v>
      </c>
      <c r="C166">
        <v>26</v>
      </c>
      <c r="D166">
        <v>3</v>
      </c>
      <c r="E166">
        <v>2</v>
      </c>
      <c r="F166">
        <v>6.2</v>
      </c>
      <c r="G166">
        <v>148.6</v>
      </c>
      <c r="H166" s="11">
        <v>15.9</v>
      </c>
      <c r="I166" s="11">
        <f t="shared" si="10"/>
        <v>9.3459119496855347</v>
      </c>
    </row>
    <row r="167" spans="1:9" x14ac:dyDescent="0.3">
      <c r="A167" t="s">
        <v>49</v>
      </c>
      <c r="B167" t="s">
        <v>33</v>
      </c>
      <c r="C167">
        <v>26</v>
      </c>
      <c r="D167">
        <v>4</v>
      </c>
      <c r="E167">
        <v>2</v>
      </c>
      <c r="F167">
        <v>6.2</v>
      </c>
      <c r="G167">
        <v>73.599999999999994</v>
      </c>
      <c r="H167" s="11">
        <v>15.9</v>
      </c>
      <c r="I167" s="11">
        <f t="shared" si="10"/>
        <v>4.6289308176100628</v>
      </c>
    </row>
    <row r="168" spans="1:9" x14ac:dyDescent="0.3">
      <c r="A168" t="s">
        <v>49</v>
      </c>
      <c r="B168" t="s">
        <v>34</v>
      </c>
      <c r="C168">
        <v>26</v>
      </c>
      <c r="D168">
        <v>4</v>
      </c>
      <c r="E168">
        <v>2</v>
      </c>
      <c r="F168">
        <v>6.2</v>
      </c>
      <c r="G168">
        <v>146</v>
      </c>
      <c r="H168" s="11">
        <v>15.9</v>
      </c>
      <c r="I168" s="11">
        <f t="shared" si="10"/>
        <v>9.1823899371069189</v>
      </c>
    </row>
    <row r="169" spans="1:9" x14ac:dyDescent="0.3">
      <c r="A169" t="s">
        <v>49</v>
      </c>
      <c r="B169" t="s">
        <v>35</v>
      </c>
      <c r="C169">
        <v>26</v>
      </c>
      <c r="D169">
        <v>4</v>
      </c>
      <c r="E169">
        <v>2</v>
      </c>
      <c r="F169">
        <v>6.2</v>
      </c>
      <c r="G169">
        <v>151.1</v>
      </c>
      <c r="H169" s="11">
        <v>15.9</v>
      </c>
      <c r="I169" s="11">
        <f t="shared" si="10"/>
        <v>9.5031446540880502</v>
      </c>
    </row>
    <row r="170" spans="1:9" x14ac:dyDescent="0.3">
      <c r="A170" t="s">
        <v>49</v>
      </c>
      <c r="B170" t="s">
        <v>33</v>
      </c>
      <c r="C170">
        <v>26</v>
      </c>
      <c r="D170">
        <v>1</v>
      </c>
      <c r="E170">
        <v>3</v>
      </c>
      <c r="F170">
        <v>11.95</v>
      </c>
      <c r="G170">
        <v>17.600000000000001</v>
      </c>
      <c r="H170" s="11">
        <v>15.9</v>
      </c>
      <c r="I170" s="11">
        <f>G170/H170</f>
        <v>1.1069182389937107</v>
      </c>
    </row>
    <row r="171" spans="1:9" x14ac:dyDescent="0.3">
      <c r="A171" t="s">
        <v>49</v>
      </c>
      <c r="B171" t="s">
        <v>34</v>
      </c>
      <c r="C171">
        <v>26</v>
      </c>
      <c r="D171">
        <v>1</v>
      </c>
      <c r="E171">
        <v>3</v>
      </c>
      <c r="F171">
        <v>11.95</v>
      </c>
      <c r="G171">
        <v>42.3</v>
      </c>
      <c r="H171" s="11">
        <v>15.9</v>
      </c>
      <c r="I171" s="11">
        <f t="shared" ref="I171:I181" si="11">G171/H171</f>
        <v>2.6603773584905657</v>
      </c>
    </row>
    <row r="172" spans="1:9" x14ac:dyDescent="0.3">
      <c r="A172" t="s">
        <v>49</v>
      </c>
      <c r="B172" t="s">
        <v>35</v>
      </c>
      <c r="C172">
        <v>26</v>
      </c>
      <c r="D172">
        <v>1</v>
      </c>
      <c r="E172">
        <v>3</v>
      </c>
      <c r="F172">
        <v>11.95</v>
      </c>
      <c r="G172">
        <v>59.5</v>
      </c>
      <c r="H172" s="11">
        <v>15.9</v>
      </c>
      <c r="I172" s="11">
        <f t="shared" si="11"/>
        <v>3.742138364779874</v>
      </c>
    </row>
    <row r="173" spans="1:9" x14ac:dyDescent="0.3">
      <c r="A173" t="s">
        <v>49</v>
      </c>
      <c r="B173" t="s">
        <v>33</v>
      </c>
      <c r="C173">
        <v>26</v>
      </c>
      <c r="D173">
        <v>2</v>
      </c>
      <c r="E173">
        <v>3</v>
      </c>
      <c r="F173">
        <v>11.95</v>
      </c>
      <c r="G173">
        <v>31.9</v>
      </c>
      <c r="H173" s="11">
        <v>15.9</v>
      </c>
      <c r="I173" s="11">
        <f t="shared" si="11"/>
        <v>2.0062893081761004</v>
      </c>
    </row>
    <row r="174" spans="1:9" x14ac:dyDescent="0.3">
      <c r="A174" t="s">
        <v>49</v>
      </c>
      <c r="B174" t="s">
        <v>34</v>
      </c>
      <c r="C174">
        <v>26</v>
      </c>
      <c r="D174">
        <v>2</v>
      </c>
      <c r="E174">
        <v>3</v>
      </c>
      <c r="F174">
        <v>11.93</v>
      </c>
      <c r="G174">
        <v>77.400000000000006</v>
      </c>
      <c r="H174" s="11">
        <v>15.9</v>
      </c>
      <c r="I174" s="11">
        <f t="shared" si="11"/>
        <v>4.867924528301887</v>
      </c>
    </row>
    <row r="175" spans="1:9" x14ac:dyDescent="0.3">
      <c r="A175" t="s">
        <v>49</v>
      </c>
      <c r="B175" t="s">
        <v>35</v>
      </c>
      <c r="C175">
        <v>26</v>
      </c>
      <c r="D175">
        <v>2</v>
      </c>
      <c r="E175">
        <v>3</v>
      </c>
      <c r="F175">
        <v>11.94</v>
      </c>
      <c r="G175">
        <v>105.5</v>
      </c>
      <c r="H175" s="11">
        <v>15.9</v>
      </c>
      <c r="I175" s="11">
        <f t="shared" si="11"/>
        <v>6.6352201257861632</v>
      </c>
    </row>
    <row r="176" spans="1:9" x14ac:dyDescent="0.3">
      <c r="A176" t="s">
        <v>49</v>
      </c>
      <c r="B176" t="s">
        <v>33</v>
      </c>
      <c r="C176">
        <v>26</v>
      </c>
      <c r="D176">
        <v>3</v>
      </c>
      <c r="E176">
        <v>3</v>
      </c>
      <c r="F176">
        <v>11.96</v>
      </c>
      <c r="G176">
        <v>36.200000000000003</v>
      </c>
      <c r="H176" s="11">
        <v>15.9</v>
      </c>
      <c r="I176" s="11">
        <f t="shared" si="11"/>
        <v>2.2767295597484276</v>
      </c>
    </row>
    <row r="177" spans="1:9" x14ac:dyDescent="0.3">
      <c r="A177" t="s">
        <v>49</v>
      </c>
      <c r="B177" t="s">
        <v>34</v>
      </c>
      <c r="C177">
        <v>26</v>
      </c>
      <c r="D177">
        <v>3</v>
      </c>
      <c r="E177">
        <v>3</v>
      </c>
      <c r="F177">
        <v>11.94</v>
      </c>
      <c r="G177">
        <v>76.2</v>
      </c>
      <c r="H177" s="11">
        <v>15.9</v>
      </c>
      <c r="I177" s="11">
        <f t="shared" si="11"/>
        <v>4.7924528301886795</v>
      </c>
    </row>
    <row r="178" spans="1:9" x14ac:dyDescent="0.3">
      <c r="A178" t="s">
        <v>49</v>
      </c>
      <c r="B178" t="s">
        <v>35</v>
      </c>
      <c r="C178">
        <v>26</v>
      </c>
      <c r="D178">
        <v>3</v>
      </c>
      <c r="E178">
        <v>3</v>
      </c>
      <c r="F178">
        <v>11.93</v>
      </c>
      <c r="G178">
        <v>113.9</v>
      </c>
      <c r="H178" s="11">
        <v>15.9</v>
      </c>
      <c r="I178" s="11">
        <f t="shared" si="11"/>
        <v>7.1635220125786168</v>
      </c>
    </row>
    <row r="179" spans="1:9" x14ac:dyDescent="0.3">
      <c r="A179" t="s">
        <v>49</v>
      </c>
      <c r="B179" t="s">
        <v>33</v>
      </c>
      <c r="C179">
        <v>26</v>
      </c>
      <c r="D179">
        <v>4</v>
      </c>
      <c r="E179">
        <v>3</v>
      </c>
      <c r="F179">
        <v>11.94</v>
      </c>
      <c r="G179">
        <v>38.9</v>
      </c>
      <c r="H179" s="11">
        <v>15.9</v>
      </c>
      <c r="I179" s="11">
        <f t="shared" si="11"/>
        <v>2.4465408805031443</v>
      </c>
    </row>
    <row r="180" spans="1:9" x14ac:dyDescent="0.3">
      <c r="A180" t="s">
        <v>49</v>
      </c>
      <c r="B180" t="s">
        <v>34</v>
      </c>
      <c r="C180">
        <v>26</v>
      </c>
      <c r="D180">
        <v>4</v>
      </c>
      <c r="E180">
        <v>3</v>
      </c>
      <c r="F180">
        <v>11.94</v>
      </c>
      <c r="G180">
        <v>84.2</v>
      </c>
      <c r="H180" s="11">
        <v>15.9</v>
      </c>
      <c r="I180" s="11">
        <f t="shared" si="11"/>
        <v>5.2955974842767297</v>
      </c>
    </row>
    <row r="181" spans="1:9" x14ac:dyDescent="0.3">
      <c r="A181" t="s">
        <v>49</v>
      </c>
      <c r="B181" t="s">
        <v>35</v>
      </c>
      <c r="C181">
        <v>26</v>
      </c>
      <c r="D181">
        <v>4</v>
      </c>
      <c r="E181">
        <v>3</v>
      </c>
      <c r="F181">
        <v>11.94</v>
      </c>
      <c r="G181">
        <v>120.4</v>
      </c>
      <c r="H181" s="11">
        <v>15.9</v>
      </c>
      <c r="I181" s="11">
        <f t="shared" si="11"/>
        <v>7.5723270440251573</v>
      </c>
    </row>
    <row r="182" spans="1:9" x14ac:dyDescent="0.3">
      <c r="A182" t="s">
        <v>49</v>
      </c>
      <c r="B182" t="s">
        <v>33</v>
      </c>
      <c r="C182">
        <v>26</v>
      </c>
      <c r="D182">
        <v>1</v>
      </c>
      <c r="E182">
        <v>4</v>
      </c>
      <c r="F182">
        <v>18.239999999999998</v>
      </c>
      <c r="G182">
        <v>5.6</v>
      </c>
      <c r="H182" s="11">
        <v>15.9</v>
      </c>
      <c r="I182" s="11">
        <f>G182/H182</f>
        <v>0.3522012578616352</v>
      </c>
    </row>
    <row r="183" spans="1:9" x14ac:dyDescent="0.3">
      <c r="A183" t="s">
        <v>49</v>
      </c>
      <c r="B183" t="s">
        <v>34</v>
      </c>
      <c r="C183">
        <v>26</v>
      </c>
      <c r="D183">
        <v>1</v>
      </c>
      <c r="E183">
        <v>4</v>
      </c>
      <c r="F183">
        <v>18.260000000000002</v>
      </c>
      <c r="G183">
        <v>20.7</v>
      </c>
      <c r="H183" s="11">
        <v>15.9</v>
      </c>
      <c r="I183" s="11">
        <f t="shared" ref="I183:I193" si="12">G183/H183</f>
        <v>1.3018867924528301</v>
      </c>
    </row>
    <row r="184" spans="1:9" x14ac:dyDescent="0.3">
      <c r="A184" t="s">
        <v>49</v>
      </c>
      <c r="B184" t="s">
        <v>35</v>
      </c>
      <c r="C184">
        <v>26</v>
      </c>
      <c r="D184">
        <v>1</v>
      </c>
      <c r="E184">
        <v>4</v>
      </c>
      <c r="F184">
        <v>18.239999999999998</v>
      </c>
      <c r="G184">
        <v>23.8</v>
      </c>
      <c r="H184" s="11">
        <v>15.9</v>
      </c>
      <c r="I184" s="11">
        <f t="shared" si="12"/>
        <v>1.4968553459119498</v>
      </c>
    </row>
    <row r="185" spans="1:9" x14ac:dyDescent="0.3">
      <c r="A185" t="s">
        <v>49</v>
      </c>
      <c r="B185" t="s">
        <v>33</v>
      </c>
      <c r="C185">
        <v>26</v>
      </c>
      <c r="D185">
        <v>2</v>
      </c>
      <c r="E185">
        <v>4</v>
      </c>
      <c r="F185">
        <v>18.260000000000002</v>
      </c>
      <c r="G185">
        <v>10.8</v>
      </c>
      <c r="H185" s="11">
        <v>15.9</v>
      </c>
      <c r="I185" s="11">
        <f t="shared" si="12"/>
        <v>0.679245283018868</v>
      </c>
    </row>
    <row r="186" spans="1:9" x14ac:dyDescent="0.3">
      <c r="A186" t="s">
        <v>49</v>
      </c>
      <c r="B186" t="s">
        <v>34</v>
      </c>
      <c r="C186">
        <v>26</v>
      </c>
      <c r="D186">
        <v>2</v>
      </c>
      <c r="E186">
        <v>4</v>
      </c>
      <c r="F186">
        <v>18.23</v>
      </c>
      <c r="G186">
        <v>36.299999999999997</v>
      </c>
      <c r="H186" s="11">
        <v>15.9</v>
      </c>
      <c r="I186" s="11">
        <f t="shared" si="12"/>
        <v>2.283018867924528</v>
      </c>
    </row>
    <row r="187" spans="1:9" x14ac:dyDescent="0.3">
      <c r="A187" t="s">
        <v>49</v>
      </c>
      <c r="B187" t="s">
        <v>35</v>
      </c>
      <c r="C187">
        <v>26</v>
      </c>
      <c r="D187">
        <v>2</v>
      </c>
      <c r="E187">
        <v>4</v>
      </c>
      <c r="F187">
        <v>18.260000000000002</v>
      </c>
      <c r="G187">
        <v>41</v>
      </c>
      <c r="H187" s="11">
        <v>15.9</v>
      </c>
      <c r="I187" s="11">
        <f t="shared" si="12"/>
        <v>2.5786163522012577</v>
      </c>
    </row>
    <row r="188" spans="1:9" x14ac:dyDescent="0.3">
      <c r="A188" t="s">
        <v>49</v>
      </c>
      <c r="B188" t="s">
        <v>33</v>
      </c>
      <c r="C188">
        <v>26</v>
      </c>
      <c r="D188">
        <v>3</v>
      </c>
      <c r="E188">
        <v>4</v>
      </c>
      <c r="F188">
        <v>18.28</v>
      </c>
      <c r="G188">
        <v>13</v>
      </c>
      <c r="H188" s="11">
        <v>15.9</v>
      </c>
      <c r="I188" s="11">
        <f t="shared" si="12"/>
        <v>0.81761006289308169</v>
      </c>
    </row>
    <row r="189" spans="1:9" x14ac:dyDescent="0.3">
      <c r="A189" t="s">
        <v>49</v>
      </c>
      <c r="B189" t="s">
        <v>34</v>
      </c>
      <c r="C189">
        <v>26</v>
      </c>
      <c r="D189">
        <v>3</v>
      </c>
      <c r="E189">
        <v>4</v>
      </c>
      <c r="F189">
        <v>18.239999999999998</v>
      </c>
      <c r="G189">
        <v>43</v>
      </c>
      <c r="H189" s="11">
        <v>15.9</v>
      </c>
      <c r="I189" s="11">
        <f t="shared" si="12"/>
        <v>2.7044025157232703</v>
      </c>
    </row>
    <row r="190" spans="1:9" x14ac:dyDescent="0.3">
      <c r="A190" t="s">
        <v>49</v>
      </c>
      <c r="B190" t="s">
        <v>35</v>
      </c>
      <c r="C190">
        <v>26</v>
      </c>
      <c r="D190">
        <v>3</v>
      </c>
      <c r="E190">
        <v>4</v>
      </c>
      <c r="F190">
        <v>18.27</v>
      </c>
      <c r="G190">
        <v>49.4</v>
      </c>
      <c r="H190" s="11">
        <v>15.9</v>
      </c>
      <c r="I190" s="11">
        <f t="shared" si="12"/>
        <v>3.1069182389937104</v>
      </c>
    </row>
    <row r="191" spans="1:9" x14ac:dyDescent="0.3">
      <c r="A191" t="s">
        <v>49</v>
      </c>
      <c r="B191" t="s">
        <v>33</v>
      </c>
      <c r="C191">
        <v>26</v>
      </c>
      <c r="D191">
        <v>4</v>
      </c>
      <c r="E191">
        <v>4</v>
      </c>
      <c r="F191">
        <v>18.239999999999998</v>
      </c>
      <c r="G191">
        <v>14.4</v>
      </c>
      <c r="H191" s="11">
        <v>15.9</v>
      </c>
      <c r="I191" s="11">
        <f t="shared" si="12"/>
        <v>0.90566037735849059</v>
      </c>
    </row>
    <row r="192" spans="1:9" x14ac:dyDescent="0.3">
      <c r="A192" t="s">
        <v>49</v>
      </c>
      <c r="B192" t="s">
        <v>34</v>
      </c>
      <c r="C192">
        <v>26</v>
      </c>
      <c r="D192">
        <v>4</v>
      </c>
      <c r="E192">
        <v>4</v>
      </c>
      <c r="F192">
        <v>18.27</v>
      </c>
      <c r="G192">
        <v>49.4</v>
      </c>
      <c r="H192" s="11">
        <v>15.9</v>
      </c>
      <c r="I192" s="11">
        <f t="shared" si="12"/>
        <v>3.1069182389937104</v>
      </c>
    </row>
    <row r="193" spans="1:9" x14ac:dyDescent="0.3">
      <c r="A193" t="s">
        <v>49</v>
      </c>
      <c r="B193" t="s">
        <v>35</v>
      </c>
      <c r="C193">
        <v>26</v>
      </c>
      <c r="D193">
        <v>4</v>
      </c>
      <c r="E193">
        <v>4</v>
      </c>
      <c r="F193">
        <v>18.239999999999998</v>
      </c>
      <c r="G193">
        <v>54.9</v>
      </c>
      <c r="H193" s="11">
        <v>15.9</v>
      </c>
      <c r="I193" s="11">
        <f t="shared" si="12"/>
        <v>3.4528301886792452</v>
      </c>
    </row>
    <row r="194" spans="1:9" x14ac:dyDescent="0.3">
      <c r="A194" s="11" t="s">
        <v>99</v>
      </c>
      <c r="B194" t="s">
        <v>33</v>
      </c>
      <c r="C194">
        <v>26</v>
      </c>
      <c r="D194">
        <v>1</v>
      </c>
      <c r="E194">
        <v>1</v>
      </c>
      <c r="F194">
        <v>1.19</v>
      </c>
      <c r="G194">
        <v>14.1</v>
      </c>
      <c r="H194" s="11">
        <v>21</v>
      </c>
      <c r="I194" s="11">
        <f>G194/H194</f>
        <v>0.67142857142857137</v>
      </c>
    </row>
    <row r="195" spans="1:9" x14ac:dyDescent="0.3">
      <c r="A195" s="11" t="s">
        <v>99</v>
      </c>
      <c r="B195" t="s">
        <v>34</v>
      </c>
      <c r="C195">
        <v>26</v>
      </c>
      <c r="D195">
        <v>1</v>
      </c>
      <c r="E195">
        <v>1</v>
      </c>
      <c r="F195">
        <v>1.18</v>
      </c>
      <c r="G195">
        <v>21</v>
      </c>
      <c r="H195" s="11">
        <v>21</v>
      </c>
      <c r="I195" s="11">
        <f t="shared" ref="I195:I205" si="13">G195/H195</f>
        <v>1</v>
      </c>
    </row>
    <row r="196" spans="1:9" x14ac:dyDescent="0.3">
      <c r="A196" s="11" t="s">
        <v>99</v>
      </c>
      <c r="B196" t="s">
        <v>35</v>
      </c>
      <c r="C196">
        <v>26</v>
      </c>
      <c r="D196">
        <v>1</v>
      </c>
      <c r="E196">
        <v>1</v>
      </c>
      <c r="F196">
        <v>1.18</v>
      </c>
      <c r="G196">
        <v>19.600000000000001</v>
      </c>
      <c r="H196" s="11">
        <v>21</v>
      </c>
      <c r="I196" s="11">
        <f t="shared" si="13"/>
        <v>0.93333333333333335</v>
      </c>
    </row>
    <row r="197" spans="1:9" x14ac:dyDescent="0.3">
      <c r="A197" s="11" t="s">
        <v>99</v>
      </c>
      <c r="B197" t="s">
        <v>33</v>
      </c>
      <c r="C197">
        <v>26</v>
      </c>
      <c r="D197">
        <v>2</v>
      </c>
      <c r="E197">
        <v>1</v>
      </c>
      <c r="F197">
        <v>1.19</v>
      </c>
      <c r="G197">
        <v>27.1</v>
      </c>
      <c r="H197" s="11">
        <v>21</v>
      </c>
      <c r="I197" s="11">
        <f t="shared" si="13"/>
        <v>1.2904761904761906</v>
      </c>
    </row>
    <row r="198" spans="1:9" x14ac:dyDescent="0.3">
      <c r="A198" s="11" t="s">
        <v>99</v>
      </c>
      <c r="B198" t="s">
        <v>34</v>
      </c>
      <c r="C198">
        <v>26</v>
      </c>
      <c r="D198">
        <v>2</v>
      </c>
      <c r="E198">
        <v>1</v>
      </c>
      <c r="F198">
        <v>1.18</v>
      </c>
      <c r="G198">
        <v>34.4</v>
      </c>
      <c r="H198" s="11">
        <v>21</v>
      </c>
      <c r="I198" s="11">
        <f t="shared" si="13"/>
        <v>1.638095238095238</v>
      </c>
    </row>
    <row r="199" spans="1:9" x14ac:dyDescent="0.3">
      <c r="A199" s="11" t="s">
        <v>99</v>
      </c>
      <c r="B199" t="s">
        <v>35</v>
      </c>
      <c r="C199">
        <v>26</v>
      </c>
      <c r="D199">
        <v>2</v>
      </c>
      <c r="E199">
        <v>1</v>
      </c>
      <c r="F199">
        <v>1.19</v>
      </c>
      <c r="G199">
        <v>33.5</v>
      </c>
      <c r="H199" s="11">
        <v>21</v>
      </c>
      <c r="I199" s="11">
        <f t="shared" si="13"/>
        <v>1.5952380952380953</v>
      </c>
    </row>
    <row r="200" spans="1:9" x14ac:dyDescent="0.3">
      <c r="A200" s="11" t="s">
        <v>99</v>
      </c>
      <c r="B200" t="s">
        <v>33</v>
      </c>
      <c r="C200">
        <v>26</v>
      </c>
      <c r="D200">
        <v>3</v>
      </c>
      <c r="E200">
        <v>1</v>
      </c>
      <c r="F200">
        <v>1.18</v>
      </c>
      <c r="G200">
        <v>23.5</v>
      </c>
      <c r="H200" s="11">
        <v>21</v>
      </c>
      <c r="I200" s="11">
        <f t="shared" si="13"/>
        <v>1.1190476190476191</v>
      </c>
    </row>
    <row r="201" spans="1:9" x14ac:dyDescent="0.3">
      <c r="A201" s="11" t="s">
        <v>99</v>
      </c>
      <c r="B201" t="s">
        <v>34</v>
      </c>
      <c r="C201">
        <v>26</v>
      </c>
      <c r="D201">
        <v>3</v>
      </c>
      <c r="E201">
        <v>1</v>
      </c>
      <c r="F201">
        <v>1.18</v>
      </c>
      <c r="G201">
        <v>34.9</v>
      </c>
      <c r="H201" s="11">
        <v>21</v>
      </c>
      <c r="I201" s="11">
        <f t="shared" si="13"/>
        <v>1.6619047619047618</v>
      </c>
    </row>
    <row r="202" spans="1:9" x14ac:dyDescent="0.3">
      <c r="A202" s="11" t="s">
        <v>99</v>
      </c>
      <c r="B202" t="s">
        <v>35</v>
      </c>
      <c r="C202">
        <v>26</v>
      </c>
      <c r="D202">
        <v>3</v>
      </c>
      <c r="E202">
        <v>1</v>
      </c>
      <c r="F202">
        <v>1.18</v>
      </c>
      <c r="G202">
        <v>34.5</v>
      </c>
      <c r="H202" s="11">
        <v>21</v>
      </c>
      <c r="I202" s="11">
        <f t="shared" si="13"/>
        <v>1.6428571428571428</v>
      </c>
    </row>
    <row r="203" spans="1:9" x14ac:dyDescent="0.3">
      <c r="A203" s="11" t="s">
        <v>99</v>
      </c>
      <c r="B203" t="s">
        <v>33</v>
      </c>
      <c r="C203">
        <v>26</v>
      </c>
      <c r="D203">
        <v>4</v>
      </c>
      <c r="E203">
        <v>1</v>
      </c>
      <c r="F203">
        <v>1.18</v>
      </c>
      <c r="G203">
        <v>31.4</v>
      </c>
      <c r="H203" s="11">
        <v>21</v>
      </c>
      <c r="I203" s="11">
        <f t="shared" si="13"/>
        <v>1.4952380952380953</v>
      </c>
    </row>
    <row r="204" spans="1:9" x14ac:dyDescent="0.3">
      <c r="A204" s="11" t="s">
        <v>99</v>
      </c>
      <c r="B204" t="s">
        <v>34</v>
      </c>
      <c r="C204">
        <v>26</v>
      </c>
      <c r="D204">
        <v>4</v>
      </c>
      <c r="E204">
        <v>1</v>
      </c>
      <c r="F204">
        <v>1.19</v>
      </c>
      <c r="G204">
        <v>37.9</v>
      </c>
      <c r="H204" s="11">
        <v>21</v>
      </c>
      <c r="I204" s="11">
        <f t="shared" si="13"/>
        <v>1.8047619047619048</v>
      </c>
    </row>
    <row r="205" spans="1:9" x14ac:dyDescent="0.3">
      <c r="A205" s="11" t="s">
        <v>99</v>
      </c>
      <c r="B205" t="s">
        <v>35</v>
      </c>
      <c r="C205">
        <v>26</v>
      </c>
      <c r="D205">
        <v>4</v>
      </c>
      <c r="E205">
        <v>1</v>
      </c>
      <c r="F205">
        <v>1.19</v>
      </c>
      <c r="G205">
        <v>36.9</v>
      </c>
      <c r="H205" s="11">
        <v>21</v>
      </c>
      <c r="I205" s="11">
        <f t="shared" si="13"/>
        <v>1.7571428571428571</v>
      </c>
    </row>
    <row r="206" spans="1:9" x14ac:dyDescent="0.3">
      <c r="A206" s="11" t="s">
        <v>99</v>
      </c>
      <c r="B206" t="s">
        <v>33</v>
      </c>
      <c r="C206">
        <v>26</v>
      </c>
      <c r="D206">
        <v>1</v>
      </c>
      <c r="E206">
        <v>2</v>
      </c>
      <c r="F206">
        <v>6.2</v>
      </c>
      <c r="G206">
        <v>45.3</v>
      </c>
      <c r="H206" s="11">
        <v>21</v>
      </c>
      <c r="I206" s="11">
        <f>G206/H206</f>
        <v>2.157142857142857</v>
      </c>
    </row>
    <row r="207" spans="1:9" x14ac:dyDescent="0.3">
      <c r="A207" s="11" t="s">
        <v>99</v>
      </c>
      <c r="B207" t="s">
        <v>34</v>
      </c>
      <c r="C207">
        <v>26</v>
      </c>
      <c r="D207">
        <v>1</v>
      </c>
      <c r="E207">
        <v>2</v>
      </c>
      <c r="F207">
        <v>6.2</v>
      </c>
      <c r="G207">
        <v>76.8</v>
      </c>
      <c r="H207" s="11">
        <v>21</v>
      </c>
      <c r="I207" s="11">
        <f t="shared" ref="I207:I217" si="14">G207/H207</f>
        <v>3.657142857142857</v>
      </c>
    </row>
    <row r="208" spans="1:9" x14ac:dyDescent="0.3">
      <c r="A208" s="11" t="s">
        <v>99</v>
      </c>
      <c r="B208" t="s">
        <v>35</v>
      </c>
      <c r="C208">
        <v>26</v>
      </c>
      <c r="D208">
        <v>1</v>
      </c>
      <c r="E208">
        <v>2</v>
      </c>
      <c r="F208">
        <v>6.2</v>
      </c>
      <c r="G208">
        <v>75.7</v>
      </c>
      <c r="H208" s="11">
        <v>21</v>
      </c>
      <c r="I208" s="11">
        <f t="shared" si="14"/>
        <v>3.6047619047619048</v>
      </c>
    </row>
    <row r="209" spans="1:9" x14ac:dyDescent="0.3">
      <c r="A209" s="11" t="s">
        <v>99</v>
      </c>
      <c r="B209" t="s">
        <v>33</v>
      </c>
      <c r="C209">
        <v>26</v>
      </c>
      <c r="D209">
        <v>2</v>
      </c>
      <c r="E209">
        <v>2</v>
      </c>
      <c r="F209">
        <v>6.21</v>
      </c>
      <c r="G209">
        <v>83.7</v>
      </c>
      <c r="H209" s="11">
        <v>21</v>
      </c>
      <c r="I209" s="11">
        <f t="shared" si="14"/>
        <v>3.9857142857142858</v>
      </c>
    </row>
    <row r="210" spans="1:9" x14ac:dyDescent="0.3">
      <c r="A210" s="11" t="s">
        <v>99</v>
      </c>
      <c r="B210" t="s">
        <v>34</v>
      </c>
      <c r="C210">
        <v>26</v>
      </c>
      <c r="D210">
        <v>2</v>
      </c>
      <c r="E210">
        <v>2</v>
      </c>
      <c r="F210">
        <v>6.2</v>
      </c>
      <c r="G210">
        <v>130.30000000000001</v>
      </c>
      <c r="H210" s="11">
        <v>21</v>
      </c>
      <c r="I210" s="11">
        <f t="shared" si="14"/>
        <v>6.2047619047619049</v>
      </c>
    </row>
    <row r="211" spans="1:9" x14ac:dyDescent="0.3">
      <c r="A211" s="11" t="s">
        <v>99</v>
      </c>
      <c r="B211" t="s">
        <v>35</v>
      </c>
      <c r="C211">
        <v>26</v>
      </c>
      <c r="D211">
        <v>2</v>
      </c>
      <c r="E211">
        <v>2</v>
      </c>
      <c r="F211">
        <v>6.2</v>
      </c>
      <c r="G211">
        <v>140.4</v>
      </c>
      <c r="H211" s="11">
        <v>21</v>
      </c>
      <c r="I211" s="11">
        <f t="shared" si="14"/>
        <v>6.6857142857142859</v>
      </c>
    </row>
    <row r="212" spans="1:9" x14ac:dyDescent="0.3">
      <c r="A212" s="11" t="s">
        <v>99</v>
      </c>
      <c r="B212" t="s">
        <v>33</v>
      </c>
      <c r="C212">
        <v>26</v>
      </c>
      <c r="D212">
        <v>3</v>
      </c>
      <c r="E212">
        <v>2</v>
      </c>
      <c r="F212">
        <v>6.21</v>
      </c>
      <c r="G212">
        <v>112.7</v>
      </c>
      <c r="H212" s="11">
        <v>21</v>
      </c>
      <c r="I212" s="11">
        <f t="shared" si="14"/>
        <v>5.3666666666666671</v>
      </c>
    </row>
    <row r="213" spans="1:9" x14ac:dyDescent="0.3">
      <c r="A213" s="11" t="s">
        <v>99</v>
      </c>
      <c r="B213" t="s">
        <v>34</v>
      </c>
      <c r="C213">
        <v>26</v>
      </c>
      <c r="D213">
        <v>3</v>
      </c>
      <c r="E213">
        <v>2</v>
      </c>
      <c r="F213">
        <v>6.2</v>
      </c>
      <c r="G213">
        <v>163.80000000000001</v>
      </c>
      <c r="H213" s="11">
        <v>21</v>
      </c>
      <c r="I213" s="11">
        <f t="shared" si="14"/>
        <v>7.8000000000000007</v>
      </c>
    </row>
    <row r="214" spans="1:9" x14ac:dyDescent="0.3">
      <c r="A214" s="11" t="s">
        <v>99</v>
      </c>
      <c r="B214" t="s">
        <v>35</v>
      </c>
      <c r="C214">
        <v>26</v>
      </c>
      <c r="D214">
        <v>3</v>
      </c>
      <c r="E214">
        <v>2</v>
      </c>
      <c r="F214">
        <v>6.2</v>
      </c>
      <c r="G214">
        <v>146.19999999999999</v>
      </c>
      <c r="H214" s="11">
        <v>21</v>
      </c>
      <c r="I214" s="11">
        <f t="shared" si="14"/>
        <v>6.9619047619047612</v>
      </c>
    </row>
    <row r="215" spans="1:9" x14ac:dyDescent="0.3">
      <c r="A215" s="11" t="s">
        <v>99</v>
      </c>
      <c r="B215" t="s">
        <v>33</v>
      </c>
      <c r="C215">
        <v>26</v>
      </c>
      <c r="D215">
        <v>4</v>
      </c>
      <c r="E215">
        <v>2</v>
      </c>
      <c r="F215">
        <v>6.2</v>
      </c>
      <c r="G215">
        <v>104.7</v>
      </c>
      <c r="H215" s="11">
        <v>21</v>
      </c>
      <c r="I215" s="11">
        <f t="shared" si="14"/>
        <v>4.9857142857142858</v>
      </c>
    </row>
    <row r="216" spans="1:9" x14ac:dyDescent="0.3">
      <c r="A216" s="11" t="s">
        <v>99</v>
      </c>
      <c r="B216" t="s">
        <v>34</v>
      </c>
      <c r="C216">
        <v>26</v>
      </c>
      <c r="D216">
        <v>4</v>
      </c>
      <c r="E216">
        <v>2</v>
      </c>
      <c r="F216">
        <v>6.2</v>
      </c>
      <c r="G216">
        <v>165.3</v>
      </c>
      <c r="H216" s="11">
        <v>21</v>
      </c>
      <c r="I216" s="11">
        <f t="shared" si="14"/>
        <v>7.8714285714285719</v>
      </c>
    </row>
    <row r="217" spans="1:9" x14ac:dyDescent="0.3">
      <c r="A217" s="11" t="s">
        <v>99</v>
      </c>
      <c r="B217" t="s">
        <v>35</v>
      </c>
      <c r="C217">
        <v>26</v>
      </c>
      <c r="D217">
        <v>4</v>
      </c>
      <c r="E217">
        <v>2</v>
      </c>
      <c r="F217">
        <v>6.2</v>
      </c>
      <c r="G217">
        <v>149.69999999999999</v>
      </c>
      <c r="H217" s="11">
        <v>21</v>
      </c>
      <c r="I217" s="11">
        <f t="shared" si="14"/>
        <v>7.1285714285714281</v>
      </c>
    </row>
    <row r="218" spans="1:9" x14ac:dyDescent="0.3">
      <c r="A218" s="11" t="s">
        <v>99</v>
      </c>
      <c r="B218" t="s">
        <v>33</v>
      </c>
      <c r="C218">
        <v>26</v>
      </c>
      <c r="D218">
        <v>1</v>
      </c>
      <c r="E218">
        <v>3</v>
      </c>
      <c r="F218">
        <v>12.04</v>
      </c>
      <c r="G218">
        <v>14.6</v>
      </c>
      <c r="H218" s="11">
        <v>21</v>
      </c>
      <c r="I218" s="11">
        <f>G218/H218</f>
        <v>0.69523809523809521</v>
      </c>
    </row>
    <row r="219" spans="1:9" x14ac:dyDescent="0.3">
      <c r="A219" s="11" t="s">
        <v>99</v>
      </c>
      <c r="B219" t="s">
        <v>34</v>
      </c>
      <c r="C219">
        <v>26</v>
      </c>
      <c r="D219">
        <v>1</v>
      </c>
      <c r="E219">
        <v>3</v>
      </c>
      <c r="F219">
        <v>11.93</v>
      </c>
      <c r="G219">
        <v>67</v>
      </c>
      <c r="H219" s="11">
        <v>21</v>
      </c>
      <c r="I219" s="11">
        <f t="shared" ref="I219:I229" si="15">G219/H219</f>
        <v>3.1904761904761907</v>
      </c>
    </row>
    <row r="220" spans="1:9" x14ac:dyDescent="0.3">
      <c r="A220" s="11" t="s">
        <v>99</v>
      </c>
      <c r="B220" t="s">
        <v>35</v>
      </c>
      <c r="C220">
        <v>26</v>
      </c>
      <c r="D220">
        <v>1</v>
      </c>
      <c r="E220">
        <v>3</v>
      </c>
      <c r="F220">
        <v>11.94</v>
      </c>
      <c r="G220">
        <v>73.5</v>
      </c>
      <c r="H220" s="11">
        <v>21</v>
      </c>
      <c r="I220" s="11">
        <f t="shared" si="15"/>
        <v>3.5</v>
      </c>
    </row>
    <row r="221" spans="1:9" x14ac:dyDescent="0.3">
      <c r="A221" s="11" t="s">
        <v>99</v>
      </c>
      <c r="B221" t="s">
        <v>33</v>
      </c>
      <c r="C221">
        <v>26</v>
      </c>
      <c r="D221">
        <v>2</v>
      </c>
      <c r="E221">
        <v>3</v>
      </c>
      <c r="F221">
        <v>11.95</v>
      </c>
      <c r="G221">
        <v>32.5</v>
      </c>
      <c r="H221" s="11">
        <v>21</v>
      </c>
      <c r="I221" s="11">
        <f t="shared" si="15"/>
        <v>1.5476190476190477</v>
      </c>
    </row>
    <row r="222" spans="1:9" x14ac:dyDescent="0.3">
      <c r="A222" s="11" t="s">
        <v>99</v>
      </c>
      <c r="B222" t="s">
        <v>34</v>
      </c>
      <c r="C222">
        <v>26</v>
      </c>
      <c r="D222">
        <v>2</v>
      </c>
      <c r="E222">
        <v>3</v>
      </c>
      <c r="F222">
        <v>11.93</v>
      </c>
      <c r="G222">
        <v>131.69999999999999</v>
      </c>
      <c r="H222" s="11">
        <v>21</v>
      </c>
      <c r="I222" s="11">
        <f t="shared" si="15"/>
        <v>6.2714285714285705</v>
      </c>
    </row>
    <row r="223" spans="1:9" x14ac:dyDescent="0.3">
      <c r="A223" s="11" t="s">
        <v>99</v>
      </c>
      <c r="B223" t="s">
        <v>35</v>
      </c>
      <c r="C223">
        <v>26</v>
      </c>
      <c r="D223">
        <v>2</v>
      </c>
      <c r="E223">
        <v>3</v>
      </c>
      <c r="F223">
        <v>11.93</v>
      </c>
      <c r="G223">
        <v>132.19999999999999</v>
      </c>
      <c r="H223" s="11">
        <v>21</v>
      </c>
      <c r="I223" s="11">
        <f t="shared" si="15"/>
        <v>6.2952380952380951</v>
      </c>
    </row>
    <row r="224" spans="1:9" x14ac:dyDescent="0.3">
      <c r="A224" s="11" t="s">
        <v>99</v>
      </c>
      <c r="B224" t="s">
        <v>33</v>
      </c>
      <c r="C224">
        <v>26</v>
      </c>
      <c r="D224">
        <v>3</v>
      </c>
      <c r="E224">
        <v>3</v>
      </c>
      <c r="F224">
        <v>11.96</v>
      </c>
      <c r="G224">
        <v>42.3</v>
      </c>
      <c r="H224" s="11">
        <v>21</v>
      </c>
      <c r="I224" s="11">
        <f t="shared" si="15"/>
        <v>2.0142857142857142</v>
      </c>
    </row>
    <row r="225" spans="1:9" x14ac:dyDescent="0.3">
      <c r="A225" s="11" t="s">
        <v>99</v>
      </c>
      <c r="B225" t="s">
        <v>34</v>
      </c>
      <c r="C225">
        <v>26</v>
      </c>
      <c r="D225">
        <v>3</v>
      </c>
      <c r="E225">
        <v>3</v>
      </c>
      <c r="F225">
        <v>11.93</v>
      </c>
      <c r="G225">
        <v>154.80000000000001</v>
      </c>
      <c r="H225" s="11">
        <v>21</v>
      </c>
      <c r="I225" s="11">
        <f t="shared" si="15"/>
        <v>7.3714285714285719</v>
      </c>
    </row>
    <row r="226" spans="1:9" x14ac:dyDescent="0.3">
      <c r="A226" s="11" t="s">
        <v>99</v>
      </c>
      <c r="B226" t="s">
        <v>35</v>
      </c>
      <c r="C226">
        <v>26</v>
      </c>
      <c r="D226">
        <v>3</v>
      </c>
      <c r="E226">
        <v>3</v>
      </c>
      <c r="F226">
        <v>11.93</v>
      </c>
      <c r="G226">
        <v>160.80000000000001</v>
      </c>
      <c r="H226" s="11">
        <v>21</v>
      </c>
      <c r="I226" s="11">
        <f t="shared" si="15"/>
        <v>7.6571428571428575</v>
      </c>
    </row>
    <row r="227" spans="1:9" x14ac:dyDescent="0.3">
      <c r="A227" s="11" t="s">
        <v>99</v>
      </c>
      <c r="B227" t="s">
        <v>33</v>
      </c>
      <c r="C227">
        <v>26</v>
      </c>
      <c r="D227">
        <v>4</v>
      </c>
      <c r="E227">
        <v>3</v>
      </c>
      <c r="F227">
        <v>11.96</v>
      </c>
      <c r="G227">
        <v>47.6</v>
      </c>
      <c r="H227" s="11">
        <v>21</v>
      </c>
      <c r="I227" s="11">
        <f t="shared" si="15"/>
        <v>2.2666666666666666</v>
      </c>
    </row>
    <row r="228" spans="1:9" x14ac:dyDescent="0.3">
      <c r="A228" s="11" t="s">
        <v>99</v>
      </c>
      <c r="B228" t="s">
        <v>34</v>
      </c>
      <c r="C228">
        <v>26</v>
      </c>
      <c r="D228">
        <v>4</v>
      </c>
      <c r="E228">
        <v>3</v>
      </c>
      <c r="F228">
        <v>11.93</v>
      </c>
      <c r="G228">
        <v>168.1</v>
      </c>
      <c r="H228" s="11">
        <v>21</v>
      </c>
      <c r="I228" s="11">
        <f t="shared" si="15"/>
        <v>8.0047619047619047</v>
      </c>
    </row>
    <row r="229" spans="1:9" x14ac:dyDescent="0.3">
      <c r="A229" s="11" t="s">
        <v>99</v>
      </c>
      <c r="B229" t="s">
        <v>35</v>
      </c>
      <c r="C229">
        <v>26</v>
      </c>
      <c r="D229">
        <v>4</v>
      </c>
      <c r="E229">
        <v>3</v>
      </c>
      <c r="F229">
        <v>11.93</v>
      </c>
      <c r="G229">
        <v>155.6</v>
      </c>
      <c r="H229" s="11">
        <v>21</v>
      </c>
      <c r="I229" s="11">
        <f t="shared" si="15"/>
        <v>7.409523809523809</v>
      </c>
    </row>
    <row r="230" spans="1:9" x14ac:dyDescent="0.3">
      <c r="A230" s="11" t="s">
        <v>99</v>
      </c>
      <c r="B230" t="s">
        <v>33</v>
      </c>
      <c r="C230">
        <v>26</v>
      </c>
      <c r="D230">
        <v>1</v>
      </c>
      <c r="E230">
        <v>4</v>
      </c>
      <c r="F230">
        <v>18.260000000000002</v>
      </c>
      <c r="G230">
        <v>10.6</v>
      </c>
      <c r="H230" s="11">
        <v>21</v>
      </c>
      <c r="I230" s="11">
        <f>G230/H230</f>
        <v>0.50476190476190474</v>
      </c>
    </row>
    <row r="231" spans="1:9" x14ac:dyDescent="0.3">
      <c r="A231" s="11" t="s">
        <v>99</v>
      </c>
      <c r="B231" t="s">
        <v>34</v>
      </c>
      <c r="C231">
        <v>26</v>
      </c>
      <c r="D231">
        <v>1</v>
      </c>
      <c r="E231">
        <v>4</v>
      </c>
      <c r="F231">
        <v>18.239999999999998</v>
      </c>
      <c r="G231">
        <v>70.099999999999994</v>
      </c>
      <c r="H231" s="11">
        <v>21</v>
      </c>
      <c r="I231" s="11">
        <f t="shared" ref="I231:I293" si="16">G231/H231</f>
        <v>3.3380952380952378</v>
      </c>
    </row>
    <row r="232" spans="1:9" x14ac:dyDescent="0.3">
      <c r="A232" s="11" t="s">
        <v>99</v>
      </c>
      <c r="B232" t="s">
        <v>35</v>
      </c>
      <c r="C232">
        <v>26</v>
      </c>
      <c r="D232">
        <v>1</v>
      </c>
      <c r="E232">
        <v>4</v>
      </c>
      <c r="F232">
        <v>18.23</v>
      </c>
      <c r="G232">
        <v>69</v>
      </c>
      <c r="H232" s="11">
        <v>21</v>
      </c>
      <c r="I232" s="11">
        <f t="shared" si="16"/>
        <v>3.2857142857142856</v>
      </c>
    </row>
    <row r="233" spans="1:9" x14ac:dyDescent="0.3">
      <c r="A233" s="11" t="s">
        <v>99</v>
      </c>
      <c r="B233" t="s">
        <v>33</v>
      </c>
      <c r="C233">
        <v>26</v>
      </c>
      <c r="D233">
        <v>2</v>
      </c>
      <c r="E233">
        <v>4</v>
      </c>
      <c r="F233">
        <v>18.260000000000002</v>
      </c>
      <c r="G233">
        <v>21.1</v>
      </c>
      <c r="H233" s="11">
        <v>21</v>
      </c>
      <c r="I233" s="11">
        <f t="shared" si="16"/>
        <v>1.0047619047619047</v>
      </c>
    </row>
    <row r="234" spans="1:9" x14ac:dyDescent="0.3">
      <c r="A234" s="11" t="s">
        <v>99</v>
      </c>
      <c r="B234" t="s">
        <v>34</v>
      </c>
      <c r="C234">
        <v>26</v>
      </c>
      <c r="D234">
        <v>2</v>
      </c>
      <c r="E234">
        <v>4</v>
      </c>
      <c r="F234">
        <v>18.239999999999998</v>
      </c>
      <c r="G234">
        <v>129.4</v>
      </c>
      <c r="H234" s="11">
        <v>21</v>
      </c>
      <c r="I234" s="11">
        <f t="shared" si="16"/>
        <v>6.1619047619047622</v>
      </c>
    </row>
    <row r="235" spans="1:9" x14ac:dyDescent="0.3">
      <c r="A235" s="11" t="s">
        <v>99</v>
      </c>
      <c r="B235" t="s">
        <v>35</v>
      </c>
      <c r="C235">
        <v>26</v>
      </c>
      <c r="D235">
        <v>2</v>
      </c>
      <c r="E235">
        <v>4</v>
      </c>
      <c r="F235">
        <v>18.23</v>
      </c>
      <c r="G235">
        <v>122.6</v>
      </c>
      <c r="H235" s="11">
        <v>21</v>
      </c>
      <c r="I235" s="11">
        <f t="shared" si="16"/>
        <v>5.8380952380952378</v>
      </c>
    </row>
    <row r="236" spans="1:9" x14ac:dyDescent="0.3">
      <c r="A236" s="11" t="s">
        <v>99</v>
      </c>
      <c r="B236" t="s">
        <v>33</v>
      </c>
      <c r="C236">
        <v>26</v>
      </c>
      <c r="D236">
        <v>3</v>
      </c>
      <c r="E236">
        <v>4</v>
      </c>
      <c r="F236">
        <v>18.25</v>
      </c>
      <c r="G236">
        <v>26.2</v>
      </c>
      <c r="H236" s="11">
        <v>21</v>
      </c>
      <c r="I236" s="11">
        <f t="shared" si="16"/>
        <v>1.2476190476190476</v>
      </c>
    </row>
    <row r="237" spans="1:9" x14ac:dyDescent="0.3">
      <c r="A237" s="11" t="s">
        <v>99</v>
      </c>
      <c r="B237" t="s">
        <v>34</v>
      </c>
      <c r="C237">
        <v>26</v>
      </c>
      <c r="D237">
        <v>3</v>
      </c>
      <c r="E237">
        <v>4</v>
      </c>
      <c r="F237">
        <v>18.239999999999998</v>
      </c>
      <c r="G237">
        <v>150.6</v>
      </c>
      <c r="H237" s="11">
        <v>21</v>
      </c>
      <c r="I237" s="11">
        <f t="shared" si="16"/>
        <v>7.1714285714285708</v>
      </c>
    </row>
    <row r="238" spans="1:9" x14ac:dyDescent="0.3">
      <c r="A238" s="11" t="s">
        <v>99</v>
      </c>
      <c r="B238" t="s">
        <v>35</v>
      </c>
      <c r="C238">
        <v>26</v>
      </c>
      <c r="D238">
        <v>3</v>
      </c>
      <c r="E238">
        <v>4</v>
      </c>
      <c r="F238">
        <v>18.22</v>
      </c>
      <c r="G238">
        <v>149.9</v>
      </c>
      <c r="H238" s="11">
        <v>21</v>
      </c>
      <c r="I238" s="11">
        <f t="shared" si="16"/>
        <v>7.1380952380952385</v>
      </c>
    </row>
    <row r="239" spans="1:9" x14ac:dyDescent="0.3">
      <c r="A239" s="11" t="s">
        <v>99</v>
      </c>
      <c r="B239" t="s">
        <v>33</v>
      </c>
      <c r="C239">
        <v>26</v>
      </c>
      <c r="D239">
        <v>4</v>
      </c>
      <c r="E239">
        <v>4</v>
      </c>
      <c r="F239">
        <v>18.23</v>
      </c>
      <c r="G239">
        <v>29.2</v>
      </c>
      <c r="H239" s="11">
        <v>21</v>
      </c>
      <c r="I239" s="11">
        <f t="shared" si="16"/>
        <v>1.3904761904761904</v>
      </c>
    </row>
    <row r="240" spans="1:9" x14ac:dyDescent="0.3">
      <c r="A240" s="11" t="s">
        <v>99</v>
      </c>
      <c r="B240" t="s">
        <v>34</v>
      </c>
      <c r="C240">
        <v>26</v>
      </c>
      <c r="D240">
        <v>4</v>
      </c>
      <c r="E240">
        <v>4</v>
      </c>
      <c r="F240">
        <v>18.23</v>
      </c>
      <c r="G240">
        <v>167.2</v>
      </c>
      <c r="H240" s="11">
        <v>21</v>
      </c>
      <c r="I240" s="11">
        <f t="shared" si="16"/>
        <v>7.9619047619047612</v>
      </c>
    </row>
    <row r="241" spans="1:9" x14ac:dyDescent="0.3">
      <c r="A241" s="11" t="s">
        <v>99</v>
      </c>
      <c r="B241" t="s">
        <v>35</v>
      </c>
      <c r="C241">
        <v>26</v>
      </c>
      <c r="D241">
        <v>4</v>
      </c>
      <c r="E241">
        <v>4</v>
      </c>
      <c r="F241">
        <v>18.23</v>
      </c>
      <c r="G241">
        <v>165</v>
      </c>
      <c r="H241" s="11">
        <v>21</v>
      </c>
      <c r="I241" s="11">
        <f t="shared" si="16"/>
        <v>7.8571428571428568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14</v>
      </c>
      <c r="I242" s="11">
        <f t="shared" si="16"/>
        <v>0.27142857142857141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11.4</v>
      </c>
      <c r="I243" s="11">
        <f t="shared" si="16"/>
        <v>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11.4</v>
      </c>
      <c r="I244" s="11">
        <f t="shared" si="16"/>
        <v>0.98245614035087714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11.4</v>
      </c>
      <c r="I245" s="11">
        <f t="shared" si="16"/>
        <v>0.60526315789473684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11.4</v>
      </c>
      <c r="I246" s="11">
        <f t="shared" si="16"/>
        <v>1.9035087719298245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11.4</v>
      </c>
      <c r="I247" s="11">
        <f t="shared" si="16"/>
        <v>1.9210526315789471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11.4</v>
      </c>
      <c r="I248" s="11">
        <f t="shared" si="16"/>
        <v>0.84210526315789469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11.4</v>
      </c>
      <c r="I249" s="11">
        <f t="shared" si="16"/>
        <v>2.7105263157894735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11.4</v>
      </c>
      <c r="I250" s="11">
        <f t="shared" si="16"/>
        <v>2.6842105263157894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11.4</v>
      </c>
      <c r="I251" s="11">
        <f t="shared" si="16"/>
        <v>1.0877192982456141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11.4</v>
      </c>
      <c r="I252" s="11">
        <f t="shared" si="16"/>
        <v>3.4912280701754383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11.4</v>
      </c>
      <c r="I253" s="11">
        <f t="shared" si="16"/>
        <v>3.4122807017543857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11.4</v>
      </c>
      <c r="I254" s="11">
        <f t="shared" si="16"/>
        <v>1.1754385964912282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11.4</v>
      </c>
      <c r="I255" s="11">
        <f t="shared" si="16"/>
        <v>4.3157894736842106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11.4</v>
      </c>
      <c r="I256" s="11">
        <f t="shared" si="16"/>
        <v>4.2982456140350873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11.4</v>
      </c>
      <c r="I257" s="11">
        <f t="shared" si="16"/>
        <v>2.2719298245614032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11.4</v>
      </c>
      <c r="I258" s="11">
        <f t="shared" si="16"/>
        <v>8.4035087719298236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11.4</v>
      </c>
      <c r="I259" s="11">
        <f t="shared" si="16"/>
        <v>8.2543859649122808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11.4</v>
      </c>
      <c r="I260" s="11">
        <f t="shared" si="16"/>
        <v>3.0964912280701751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11.4</v>
      </c>
      <c r="I261" s="11">
        <f t="shared" si="16"/>
        <v>11.991228070175437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11.4</v>
      </c>
      <c r="I262" s="11">
        <f t="shared" si="16"/>
        <v>11.754385964912281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11.4</v>
      </c>
      <c r="I263" s="11">
        <f t="shared" si="16"/>
        <v>4.0701754385964906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11.4</v>
      </c>
      <c r="I264" s="11">
        <f t="shared" si="16"/>
        <v>15.342105263157896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11.4</v>
      </c>
      <c r="I265" s="11">
        <f t="shared" si="16"/>
        <v>15.192982456140349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11.4</v>
      </c>
      <c r="I266" s="11">
        <f t="shared" si="16"/>
        <v>0.46491228070175433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11.4</v>
      </c>
      <c r="I267" s="11">
        <f t="shared" si="16"/>
        <v>3.333333333333333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11.4</v>
      </c>
      <c r="I268" s="11">
        <f t="shared" si="16"/>
        <v>3.3070175438596494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11.4</v>
      </c>
      <c r="I269" s="11">
        <f t="shared" si="16"/>
        <v>0.8771929824561403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11.4</v>
      </c>
      <c r="I270" s="11">
        <f t="shared" si="16"/>
        <v>6.333333333333333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11.4</v>
      </c>
      <c r="I271" s="11">
        <f t="shared" si="16"/>
        <v>6.0263157894736841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11.4</v>
      </c>
      <c r="I272" s="11">
        <f t="shared" si="16"/>
        <v>1.2719298245614035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11.4</v>
      </c>
      <c r="I273" s="11">
        <f t="shared" si="16"/>
        <v>9.2017543859649127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11.4</v>
      </c>
      <c r="I274" s="11">
        <f t="shared" si="16"/>
        <v>8.9122807017543852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11.4</v>
      </c>
      <c r="I275" s="11">
        <f t="shared" si="16"/>
        <v>1.6491228070175439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11.4</v>
      </c>
      <c r="I276" s="11">
        <f t="shared" si="16"/>
        <v>11.807017543859649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11.4</v>
      </c>
      <c r="I277" s="11">
        <f t="shared" si="16"/>
        <v>11.464912280701753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11.4</v>
      </c>
      <c r="I278" s="11">
        <f t="shared" si="16"/>
        <v>0.33333333333333331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11.4</v>
      </c>
      <c r="I279" s="11">
        <f t="shared" si="16"/>
        <v>3.2456140350877192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11.4</v>
      </c>
      <c r="I280" s="11">
        <f t="shared" si="16"/>
        <v>3.263157894736842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11.4</v>
      </c>
      <c r="I281" s="11">
        <f t="shared" si="16"/>
        <v>0.61403508771929827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11.4</v>
      </c>
      <c r="I282" s="11">
        <f t="shared" si="16"/>
        <v>6.3421052631578947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11.4</v>
      </c>
      <c r="I283" s="11">
        <f t="shared" si="16"/>
        <v>6.2719298245614032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11.4</v>
      </c>
      <c r="I284" s="11">
        <f t="shared" si="16"/>
        <v>0.91228070175438591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11.4</v>
      </c>
      <c r="I285" s="11">
        <f t="shared" si="16"/>
        <v>9.4912280701754383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11.4</v>
      </c>
      <c r="I286" s="11">
        <f t="shared" si="16"/>
        <v>9.3508771929824555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11.4</v>
      </c>
      <c r="I287" s="11">
        <f t="shared" si="16"/>
        <v>1.1842105263157894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11.4</v>
      </c>
      <c r="I288" s="11">
        <f t="shared" si="16"/>
        <v>12.421052631578947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11.4</v>
      </c>
      <c r="I289" s="11">
        <f t="shared" si="16"/>
        <v>12.228070175438596</v>
      </c>
    </row>
    <row r="290" spans="1:9" x14ac:dyDescent="0.3">
      <c r="A290" s="11" t="s">
        <v>49</v>
      </c>
      <c r="B290" s="11" t="s">
        <v>123</v>
      </c>
      <c r="C290" s="29">
        <v>15</v>
      </c>
      <c r="D290" s="29">
        <v>4</v>
      </c>
      <c r="E290" s="29">
        <v>1</v>
      </c>
      <c r="F290" s="11">
        <v>10</v>
      </c>
      <c r="G290" s="11">
        <v>1.5</v>
      </c>
      <c r="H290" s="11">
        <v>33.9</v>
      </c>
      <c r="I290" s="11">
        <f t="shared" si="16"/>
        <v>4.4247787610619468E-2</v>
      </c>
    </row>
    <row r="291" spans="1:9" x14ac:dyDescent="0.3">
      <c r="A291" s="11" t="s">
        <v>49</v>
      </c>
      <c r="B291" s="11" t="s">
        <v>123</v>
      </c>
      <c r="C291" s="29">
        <v>15</v>
      </c>
      <c r="D291" s="29">
        <v>4</v>
      </c>
      <c r="E291" s="29">
        <v>2</v>
      </c>
      <c r="F291" s="11">
        <v>10</v>
      </c>
      <c r="G291" s="11">
        <v>2.6</v>
      </c>
      <c r="H291" s="11">
        <v>33.9</v>
      </c>
      <c r="I291" s="11">
        <f t="shared" si="16"/>
        <v>7.6696165191740412E-2</v>
      </c>
    </row>
    <row r="292" spans="1:9" x14ac:dyDescent="0.3">
      <c r="A292" s="11" t="s">
        <v>49</v>
      </c>
      <c r="B292" s="11" t="s">
        <v>123</v>
      </c>
      <c r="C292" s="29">
        <v>15</v>
      </c>
      <c r="D292" s="29">
        <v>4</v>
      </c>
      <c r="E292" s="29">
        <v>3</v>
      </c>
      <c r="F292" s="11">
        <v>10</v>
      </c>
      <c r="G292" s="11">
        <v>6</v>
      </c>
      <c r="H292" s="11">
        <v>33.9</v>
      </c>
      <c r="I292" s="11">
        <f t="shared" si="16"/>
        <v>0.17699115044247787</v>
      </c>
    </row>
    <row r="293" spans="1:9" x14ac:dyDescent="0.3">
      <c r="A293" s="11" t="s">
        <v>49</v>
      </c>
      <c r="B293" s="11" t="s">
        <v>123</v>
      </c>
      <c r="C293" s="29">
        <v>15</v>
      </c>
      <c r="D293" s="29">
        <v>4</v>
      </c>
      <c r="E293" s="29">
        <v>4</v>
      </c>
      <c r="F293" s="11">
        <v>10</v>
      </c>
      <c r="G293" s="11">
        <v>6</v>
      </c>
      <c r="H293" s="11">
        <v>33.9</v>
      </c>
      <c r="I293" s="11">
        <f t="shared" si="16"/>
        <v>0.17699115044247787</v>
      </c>
    </row>
    <row r="294" spans="1:9" x14ac:dyDescent="0.3">
      <c r="A294" s="11" t="s">
        <v>49</v>
      </c>
      <c r="B294" s="11" t="s">
        <v>123</v>
      </c>
      <c r="C294" s="29">
        <v>26</v>
      </c>
      <c r="D294" s="29">
        <v>4</v>
      </c>
      <c r="E294" s="29">
        <v>1</v>
      </c>
      <c r="F294" s="11">
        <v>10</v>
      </c>
      <c r="G294" s="11">
        <v>0.6</v>
      </c>
      <c r="H294" s="11">
        <v>15.9</v>
      </c>
      <c r="I294" s="11">
        <f t="shared" ref="I294:I297" si="17">G294/H294</f>
        <v>3.7735849056603772E-2</v>
      </c>
    </row>
    <row r="295" spans="1:9" x14ac:dyDescent="0.3">
      <c r="A295" s="11" t="s">
        <v>49</v>
      </c>
      <c r="B295" s="11" t="s">
        <v>123</v>
      </c>
      <c r="C295" s="29">
        <v>26</v>
      </c>
      <c r="D295" s="29">
        <v>4</v>
      </c>
      <c r="E295" s="29">
        <v>2</v>
      </c>
      <c r="F295" s="11">
        <v>10</v>
      </c>
      <c r="G295" s="11">
        <v>0.8</v>
      </c>
      <c r="H295" s="11">
        <v>15.9</v>
      </c>
      <c r="I295" s="11">
        <f t="shared" si="17"/>
        <v>5.0314465408805034E-2</v>
      </c>
    </row>
    <row r="296" spans="1:9" x14ac:dyDescent="0.3">
      <c r="A296" s="11" t="s">
        <v>49</v>
      </c>
      <c r="B296" s="11" t="s">
        <v>123</v>
      </c>
      <c r="C296" s="29">
        <v>26</v>
      </c>
      <c r="D296" s="29">
        <v>4</v>
      </c>
      <c r="E296" s="29">
        <v>3</v>
      </c>
      <c r="F296" s="11">
        <v>10</v>
      </c>
      <c r="G296" s="11">
        <v>2.0099999999999998</v>
      </c>
      <c r="H296" s="11">
        <v>15.9</v>
      </c>
      <c r="I296" s="11">
        <f t="shared" si="17"/>
        <v>0.12641509433962261</v>
      </c>
    </row>
    <row r="297" spans="1:9" x14ac:dyDescent="0.3">
      <c r="A297" s="11" t="s">
        <v>49</v>
      </c>
      <c r="B297" s="11" t="s">
        <v>123</v>
      </c>
      <c r="C297" s="29">
        <v>26</v>
      </c>
      <c r="D297" s="29">
        <v>4</v>
      </c>
      <c r="E297" s="29">
        <v>4</v>
      </c>
      <c r="F297" s="11">
        <v>10</v>
      </c>
      <c r="G297" s="11">
        <v>2.2200000000000002</v>
      </c>
      <c r="H297" s="11">
        <v>15.9</v>
      </c>
      <c r="I297" s="11">
        <f t="shared" si="17"/>
        <v>0.13962264150943396</v>
      </c>
    </row>
  </sheetData>
  <phoneticPr fontId="6" type="noConversion"/>
  <conditionalFormatting pivot="1" sqref="M6:R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  <vt:lpstr>Fusion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2020-06-02T23:19:49Z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