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5FFDB308-012B-408E-823A-329C7B9ABC7A}" xr6:coauthVersionLast="45" xr6:coauthVersionMax="45" xr10:uidLastSave="{00000000-0000-0000-0000-000000000000}"/>
  <bookViews>
    <workbookView xWindow="3456" yWindow="1080" windowWidth="23748" windowHeight="18888" firstSheet="4" activeTab="6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</sheets>
  <calcPr calcId="191029"/>
  <pivotCaches>
    <pivotCache cacheId="0" r:id="rId8"/>
    <pivotCache cacheId="1" r:id="rId9"/>
    <pivotCache cacheId="2" r:id="rId10"/>
    <pivotCache cacheId="1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2" i="7" l="1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241" i="7" l="1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<sst xmlns="http://schemas.openxmlformats.org/spreadsheetml/2006/main" count="1781" uniqueCount="123">
  <si>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</si>
  <si>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</si>
  <si>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</si>
  <si>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</si>
  <si>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</si>
  <si>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</si>
  <si>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</si>
  <si>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</si>
  <si>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</si>
  <si>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</si>
  <si>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</si>
  <si>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</si>
  <si>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</si>
  <si>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</si>
  <si>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</si>
  <si>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</si>
  <si>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</si>
  <si>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</si>
  <si>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</si>
  <si>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</si>
  <si>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</si>
  <si>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</si>
  <si>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</si>
  <si>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</si>
  <si>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</si>
  <si>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</si>
  <si>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</si>
  <si>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</si>
  <si>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</si>
  <si>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</si>
  <si>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</si>
  <si>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</si>
  <si>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</si>
  <si>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</si>
  <si>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</si>
  <si>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</si>
  <si>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</si>
  <si>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</si>
  <si>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</si>
  <si>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</si>
  <si>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</si>
  <si>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</si>
  <si>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</si>
  <si>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</si>
  <si>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</si>
  <si>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</si>
  <si>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</si>
  <si>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</si>
  <si>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</si>
  <si>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</si>
  <si>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</si>
  <si>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</si>
  <si>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</si>
  <si>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</si>
  <si>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</si>
  <si>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</si>
  <si>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</si>
  <si>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</si>
  <si>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</si>
  <si>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</si>
  <si>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</si>
  <si>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</si>
  <si>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</si>
  <si>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</si>
  <si>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</si>
  <si>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</si>
  <si>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</si>
  <si>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</si>
  <si>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</si>
  <si>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</si>
  <si>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</si>
  <si>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</si>
  <si>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</si>
  <si>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</si>
  <si>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</si>
  <si>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</si>
  <si>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</si>
  <si>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</si>
  <si>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</si>
  <si>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</si>
  <si>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</si>
  <si>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</si>
  <si>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</si>
  <si>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</si>
  <si>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</si>
  <si>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</si>
  <si>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</si>
  <si>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</si>
  <si>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</si>
  <si>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</si>
  <si>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</si>
  <si>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</si>
  <si>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</si>
  <si>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</si>
  <si>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</si>
  <si>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</si>
  <si>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</si>
  <si>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</si>
  <si>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</si>
  <si>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WSL</t>
  </si>
  <si>
    <t>Qs</t>
  </si>
  <si>
    <t>Width, Thrds</t>
  </si>
  <si>
    <t>Gen</t>
  </si>
  <si>
    <t>gps</t>
  </si>
  <si>
    <t>11.0K</t>
  </si>
  <si>
    <t>6.0K</t>
  </si>
  <si>
    <t>Base Rate:</t>
  </si>
  <si>
    <t>GHz</t>
  </si>
  <si>
    <t>Chip</t>
  </si>
  <si>
    <t>I7</t>
  </si>
  <si>
    <t>I5</t>
  </si>
  <si>
    <t>Cores</t>
  </si>
  <si>
    <t>thrds</t>
  </si>
  <si>
    <t>Name</t>
  </si>
  <si>
    <t>OS</t>
  </si>
  <si>
    <t>Windows</t>
  </si>
  <si>
    <t>Win/WSL</t>
  </si>
  <si>
    <t>Ubuntu</t>
  </si>
  <si>
    <t>2 d=5.6</t>
  </si>
  <si>
    <t>1 d=1.2</t>
  </si>
  <si>
    <t>3 d=10.0</t>
  </si>
  <si>
    <t>4 d=14.4</t>
  </si>
  <si>
    <t>17.7K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</si>
</sst>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quotePrefix="1" applyFont="1" applyAlignment="1">
      <alignment horizontal="left"/>
    </xf>
    <xf numFmtId="1" fontId="0" fillId="0" borderId="0" xfId="0" applyNumberFormat="1" applyFont="1" applyAlignment="1">
      <alignment horizontal="center"/>
    </xf>
  </cellXfs>
  <cellStyles count="1">
    <cellStyle name="Normal" xfId="0" builtinId="0"/>
  </cellStyles>
  <dxfs count="53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708336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565691203701" createdVersion="6" refreshedVersion="6" minRefreshableVersion="3" recordCount="289" xr:uid="{7CC24AB8-F980-4D74-B617-6BA479B12ED5}">
  <cacheSource type="worksheet">
    <worksheetSource ref="A1:I1048576" sheet="Fusion (3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4">
        <s v="Generic"/>
        <s v="AVX"/>
        <s v="AVX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7.5"/>
    </cacheField>
    <cacheField name="kGates/s" numFmtId="0">
      <sharedItems containsString="0" containsBlank="1" containsNumber="1" minValue="3.6" maxValue="205"/>
    </cacheField>
    <cacheField name="Base" numFmtId="2">
      <sharedItems containsString="0" containsBlank="1" containsNumber="1" minValue="3.8" maxValue="17.7"/>
    </cacheField>
    <cacheField name="Speed Up" numFmtId="2">
      <sharedItems containsString="0" containsBlank="1" containsNumber="1" minValue="0.40909090909090906" maxValue="46.0263157894736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x v="0"/>
    <x v="0"/>
    <x v="0"/>
    <n v="1.95"/>
    <n v="17.7"/>
    <n v="17.7"/>
    <n v="1"/>
  </r>
  <r>
    <x v="0"/>
    <x v="1"/>
    <x v="0"/>
    <x v="0"/>
    <x v="0"/>
    <n v="1.95"/>
    <n v="34.799999999999997"/>
    <n v="17.7"/>
    <n v="1.9661016949152541"/>
  </r>
  <r>
    <x v="0"/>
    <x v="2"/>
    <x v="0"/>
    <x v="0"/>
    <x v="0"/>
    <n v="1.95"/>
    <n v="38.700000000000003"/>
    <n v="17.7"/>
    <n v="2.1864406779661021"/>
  </r>
  <r>
    <x v="0"/>
    <x v="0"/>
    <x v="0"/>
    <x v="1"/>
    <x v="0"/>
    <n v="1.95"/>
    <n v="31.1"/>
    <n v="17.7"/>
    <n v="1.7570621468926555"/>
  </r>
  <r>
    <x v="0"/>
    <x v="1"/>
    <x v="0"/>
    <x v="1"/>
    <x v="0"/>
    <n v="1.95"/>
    <n v="55.5"/>
    <n v="17.7"/>
    <n v="3.1355932203389831"/>
  </r>
  <r>
    <x v="0"/>
    <x v="2"/>
    <x v="0"/>
    <x v="1"/>
    <x v="0"/>
    <n v="1.95"/>
    <n v="60.7"/>
    <n v="17.7"/>
    <n v="3.4293785310734468"/>
  </r>
  <r>
    <x v="0"/>
    <x v="0"/>
    <x v="0"/>
    <x v="2"/>
    <x v="0"/>
    <n v="1.95"/>
    <n v="40.1"/>
    <n v="17.7"/>
    <n v="2.2655367231638421"/>
  </r>
  <r>
    <x v="0"/>
    <x v="1"/>
    <x v="0"/>
    <x v="2"/>
    <x v="0"/>
    <n v="1.95"/>
    <n v="68.3"/>
    <n v="17.7"/>
    <n v="3.8587570621468927"/>
  </r>
  <r>
    <x v="0"/>
    <x v="2"/>
    <x v="0"/>
    <x v="2"/>
    <x v="0"/>
    <n v="1.95"/>
    <n v="75.2"/>
    <n v="17.7"/>
    <n v="4.2485875706214689"/>
  </r>
  <r>
    <x v="0"/>
    <x v="0"/>
    <x v="0"/>
    <x v="3"/>
    <x v="0"/>
    <n v="1.95"/>
    <n v="39.6"/>
    <n v="17.7"/>
    <n v="2.2372881355932206"/>
  </r>
  <r>
    <x v="0"/>
    <x v="1"/>
    <x v="0"/>
    <x v="3"/>
    <x v="0"/>
    <n v="1.95"/>
    <n v="69.7"/>
    <n v="17.7"/>
    <n v="3.9378531073446332"/>
  </r>
  <r>
    <x v="0"/>
    <x v="2"/>
    <x v="0"/>
    <x v="3"/>
    <x v="0"/>
    <n v="1.95"/>
    <n v="75.2"/>
    <n v="17.7"/>
    <n v="4.2485875706214689"/>
  </r>
  <r>
    <x v="0"/>
    <x v="0"/>
    <x v="0"/>
    <x v="0"/>
    <x v="1"/>
    <n v="1.89"/>
    <n v="62.9"/>
    <n v="17.7"/>
    <n v="3.5536723163841808"/>
  </r>
  <r>
    <x v="0"/>
    <x v="1"/>
    <x v="0"/>
    <x v="0"/>
    <x v="1"/>
    <n v="1.89"/>
    <n v="126.2"/>
    <n v="17.7"/>
    <n v="7.129943502824859"/>
  </r>
  <r>
    <x v="0"/>
    <x v="2"/>
    <x v="0"/>
    <x v="0"/>
    <x v="1"/>
    <n v="1.89"/>
    <n v="136.6"/>
    <n v="17.7"/>
    <n v="7.7175141242937855"/>
  </r>
  <r>
    <x v="0"/>
    <x v="0"/>
    <x v="0"/>
    <x v="1"/>
    <x v="1"/>
    <n v="1.89"/>
    <n v="98.4"/>
    <n v="17.7"/>
    <n v="5.5593220338983054"/>
  </r>
  <r>
    <x v="0"/>
    <x v="1"/>
    <x v="0"/>
    <x v="1"/>
    <x v="1"/>
    <n v="1.89"/>
    <n v="167.4"/>
    <n v="17.7"/>
    <n v="9.4576271186440692"/>
  </r>
  <r>
    <x v="0"/>
    <x v="2"/>
    <x v="0"/>
    <x v="1"/>
    <x v="1"/>
    <n v="1.89"/>
    <n v="178.5"/>
    <n v="17.7"/>
    <n v="10.084745762711865"/>
  </r>
  <r>
    <x v="0"/>
    <x v="0"/>
    <x v="0"/>
    <x v="2"/>
    <x v="1"/>
    <n v="1.89"/>
    <n v="119.7"/>
    <n v="17.7"/>
    <n v="6.7627118644067803"/>
  </r>
  <r>
    <x v="0"/>
    <x v="1"/>
    <x v="0"/>
    <x v="2"/>
    <x v="1"/>
    <n v="1.89"/>
    <n v="190.7"/>
    <n v="17.7"/>
    <n v="10.774011299435028"/>
  </r>
  <r>
    <x v="0"/>
    <x v="2"/>
    <x v="0"/>
    <x v="2"/>
    <x v="1"/>
    <n v="1.89"/>
    <n v="199.7"/>
    <n v="17.7"/>
    <n v="11.282485875706215"/>
  </r>
  <r>
    <x v="0"/>
    <x v="0"/>
    <x v="0"/>
    <x v="3"/>
    <x v="1"/>
    <n v="1.89"/>
    <n v="120"/>
    <n v="17.7"/>
    <n v="6.7796610169491531"/>
  </r>
  <r>
    <x v="0"/>
    <x v="1"/>
    <x v="0"/>
    <x v="3"/>
    <x v="1"/>
    <n v="1.89"/>
    <n v="188.6"/>
    <n v="17.7"/>
    <n v="10.655367231638419"/>
  </r>
  <r>
    <x v="0"/>
    <x v="2"/>
    <x v="0"/>
    <x v="3"/>
    <x v="1"/>
    <n v="1.89"/>
    <n v="197.4"/>
    <n v="17.7"/>
    <n v="11.152542372881356"/>
  </r>
  <r>
    <x v="0"/>
    <x v="0"/>
    <x v="0"/>
    <x v="0"/>
    <x v="2"/>
    <n v="3"/>
    <n v="26.4"/>
    <n v="17.7"/>
    <n v="1.4915254237288136"/>
  </r>
  <r>
    <x v="0"/>
    <x v="1"/>
    <x v="0"/>
    <x v="0"/>
    <x v="2"/>
    <n v="3"/>
    <n v="60"/>
    <n v="17.7"/>
    <n v="3.3898305084745766"/>
  </r>
  <r>
    <x v="0"/>
    <x v="2"/>
    <x v="0"/>
    <x v="0"/>
    <x v="2"/>
    <n v="3"/>
    <n v="77.599999999999994"/>
    <n v="17.7"/>
    <n v="4.3841807909604515"/>
  </r>
  <r>
    <x v="0"/>
    <x v="0"/>
    <x v="0"/>
    <x v="1"/>
    <x v="2"/>
    <n v="3"/>
    <n v="42.5"/>
    <n v="17.7"/>
    <n v="2.4011299435028248"/>
  </r>
  <r>
    <x v="0"/>
    <x v="1"/>
    <x v="0"/>
    <x v="1"/>
    <x v="2"/>
    <n v="3"/>
    <n v="86.2"/>
    <n v="17.7"/>
    <n v="4.8700564971751419"/>
  </r>
  <r>
    <x v="0"/>
    <x v="2"/>
    <x v="0"/>
    <x v="1"/>
    <x v="2"/>
    <n v="3"/>
    <n v="108.2"/>
    <n v="17.7"/>
    <n v="6.1129943502824862"/>
  </r>
  <r>
    <x v="0"/>
    <x v="0"/>
    <x v="0"/>
    <x v="2"/>
    <x v="2"/>
    <n v="3"/>
    <n v="47.5"/>
    <n v="17.7"/>
    <n v="2.6836158192090398"/>
  </r>
  <r>
    <x v="0"/>
    <x v="1"/>
    <x v="0"/>
    <x v="2"/>
    <x v="2"/>
    <n v="3"/>
    <n v="92.3"/>
    <n v="17.7"/>
    <n v="5.2146892655367232"/>
  </r>
  <r>
    <x v="0"/>
    <x v="2"/>
    <x v="0"/>
    <x v="2"/>
    <x v="2"/>
    <n v="3"/>
    <n v="117.3"/>
    <n v="17.7"/>
    <n v="6.6271186440677967"/>
  </r>
  <r>
    <x v="0"/>
    <x v="0"/>
    <x v="0"/>
    <x v="3"/>
    <x v="2"/>
    <n v="3"/>
    <n v="49.4"/>
    <n v="17.7"/>
    <n v="2.7909604519774009"/>
  </r>
  <r>
    <x v="0"/>
    <x v="1"/>
    <x v="0"/>
    <x v="3"/>
    <x v="2"/>
    <n v="3"/>
    <n v="92.4"/>
    <n v="17.7"/>
    <n v="5.2203389830508478"/>
  </r>
  <r>
    <x v="0"/>
    <x v="2"/>
    <x v="0"/>
    <x v="3"/>
    <x v="2"/>
    <n v="3"/>
    <n v="115.1"/>
    <n v="17.7"/>
    <n v="6.5028248587570623"/>
  </r>
  <r>
    <x v="0"/>
    <x v="0"/>
    <x v="0"/>
    <x v="0"/>
    <x v="3"/>
    <n v="3.86"/>
    <n v="8.9"/>
    <n v="17.7"/>
    <n v="0.50282485875706218"/>
  </r>
  <r>
    <x v="0"/>
    <x v="1"/>
    <x v="0"/>
    <x v="0"/>
    <x v="3"/>
    <n v="3.86"/>
    <n v="31.3"/>
    <n v="17.7"/>
    <n v="1.768361581920904"/>
  </r>
  <r>
    <x v="0"/>
    <x v="2"/>
    <x v="0"/>
    <x v="0"/>
    <x v="3"/>
    <n v="3.86"/>
    <n v="35.6"/>
    <n v="17.7"/>
    <n v="2.0112994350282487"/>
  </r>
  <r>
    <x v="0"/>
    <x v="0"/>
    <x v="0"/>
    <x v="1"/>
    <x v="3"/>
    <n v="3.86"/>
    <n v="15.6"/>
    <n v="17.7"/>
    <n v="0.88135593220338981"/>
  </r>
  <r>
    <x v="0"/>
    <x v="1"/>
    <x v="0"/>
    <x v="1"/>
    <x v="3"/>
    <n v="3.86"/>
    <n v="49.1"/>
    <n v="17.7"/>
    <n v="2.7740112994350286"/>
  </r>
  <r>
    <x v="0"/>
    <x v="2"/>
    <x v="0"/>
    <x v="1"/>
    <x v="3"/>
    <n v="3.86"/>
    <n v="55.9"/>
    <n v="17.7"/>
    <n v="3.1581920903954801"/>
  </r>
  <r>
    <x v="0"/>
    <x v="0"/>
    <x v="0"/>
    <x v="2"/>
    <x v="3"/>
    <n v="3.86"/>
    <n v="18.3"/>
    <n v="17.7"/>
    <n v="1.0338983050847459"/>
  </r>
  <r>
    <x v="0"/>
    <x v="1"/>
    <x v="0"/>
    <x v="2"/>
    <x v="3"/>
    <n v="3.86"/>
    <n v="56.1"/>
    <n v="17.7"/>
    <n v="3.1694915254237288"/>
  </r>
  <r>
    <x v="0"/>
    <x v="2"/>
    <x v="0"/>
    <x v="2"/>
    <x v="3"/>
    <n v="3.86"/>
    <n v="62.3"/>
    <n v="17.7"/>
    <n v="3.5197740112994351"/>
  </r>
  <r>
    <x v="0"/>
    <x v="0"/>
    <x v="0"/>
    <x v="3"/>
    <x v="3"/>
    <n v="3.86"/>
    <n v="20.3"/>
    <n v="17.7"/>
    <n v="1.1468926553672316"/>
  </r>
  <r>
    <x v="0"/>
    <x v="1"/>
    <x v="0"/>
    <x v="3"/>
    <x v="3"/>
    <n v="3.86"/>
    <n v="59"/>
    <n v="17.7"/>
    <n v="3.3333333333333335"/>
  </r>
  <r>
    <x v="0"/>
    <x v="2"/>
    <x v="0"/>
    <x v="3"/>
    <x v="3"/>
    <n v="3.86"/>
    <n v="65.7"/>
    <n v="17.7"/>
    <n v="3.7118644067796613"/>
  </r>
  <r>
    <x v="1"/>
    <x v="0"/>
    <x v="0"/>
    <x v="0"/>
    <x v="0"/>
    <n v="1.03"/>
    <n v="11"/>
    <n v="11"/>
    <n v="1"/>
  </r>
  <r>
    <x v="1"/>
    <x v="1"/>
    <x v="0"/>
    <x v="0"/>
    <x v="0"/>
    <n v="1.03"/>
    <n v="36"/>
    <n v="11"/>
    <n v="3.2727272727272729"/>
  </r>
  <r>
    <x v="1"/>
    <x v="2"/>
    <x v="0"/>
    <x v="0"/>
    <x v="0"/>
    <n v="1.03"/>
    <n v="35"/>
    <n v="11"/>
    <n v="3.1818181818181817"/>
  </r>
  <r>
    <x v="1"/>
    <x v="0"/>
    <x v="0"/>
    <x v="1"/>
    <x v="0"/>
    <n v="1.03"/>
    <n v="19"/>
    <n v="11"/>
    <n v="1.7272727272727273"/>
  </r>
  <r>
    <x v="1"/>
    <x v="1"/>
    <x v="0"/>
    <x v="1"/>
    <x v="0"/>
    <n v="1.03"/>
    <n v="55"/>
    <n v="11"/>
    <n v="5"/>
  </r>
  <r>
    <x v="1"/>
    <x v="2"/>
    <x v="0"/>
    <x v="1"/>
    <x v="0"/>
    <n v="1.03"/>
    <n v="55"/>
    <n v="11"/>
    <n v="5"/>
  </r>
  <r>
    <x v="1"/>
    <x v="0"/>
    <x v="0"/>
    <x v="2"/>
    <x v="0"/>
    <n v="1.03"/>
    <n v="25"/>
    <n v="11"/>
    <n v="2.2727272727272729"/>
  </r>
  <r>
    <x v="1"/>
    <x v="1"/>
    <x v="0"/>
    <x v="2"/>
    <x v="0"/>
    <n v="1.03"/>
    <n v="67"/>
    <n v="11"/>
    <n v="6.0909090909090908"/>
  </r>
  <r>
    <x v="1"/>
    <x v="2"/>
    <x v="0"/>
    <x v="2"/>
    <x v="0"/>
    <n v="1.03"/>
    <n v="65"/>
    <n v="11"/>
    <n v="5.9090909090909092"/>
  </r>
  <r>
    <x v="1"/>
    <x v="0"/>
    <x v="0"/>
    <x v="3"/>
    <x v="0"/>
    <n v="1.03"/>
    <n v="23"/>
    <n v="11"/>
    <n v="2.0909090909090908"/>
  </r>
  <r>
    <x v="1"/>
    <x v="1"/>
    <x v="0"/>
    <x v="3"/>
    <x v="0"/>
    <n v="1.03"/>
    <n v="64"/>
    <n v="11"/>
    <n v="5.8181818181818183"/>
  </r>
  <r>
    <x v="1"/>
    <x v="2"/>
    <x v="0"/>
    <x v="3"/>
    <x v="0"/>
    <n v="1.03"/>
    <n v="69"/>
    <n v="11"/>
    <n v="6.2727272727272725"/>
  </r>
  <r>
    <x v="1"/>
    <x v="0"/>
    <x v="0"/>
    <x v="0"/>
    <x v="1"/>
    <n v="5.38"/>
    <n v="48"/>
    <n v="11"/>
    <n v="4.3636363636363633"/>
  </r>
  <r>
    <x v="1"/>
    <x v="1"/>
    <x v="0"/>
    <x v="0"/>
    <x v="1"/>
    <n v="5.38"/>
    <n v="134"/>
    <n v="11"/>
    <n v="12.181818181818182"/>
  </r>
  <r>
    <x v="1"/>
    <x v="2"/>
    <x v="0"/>
    <x v="0"/>
    <x v="1"/>
    <n v="5.38"/>
    <n v="134"/>
    <n v="11"/>
    <n v="12.181818181818182"/>
  </r>
  <r>
    <x v="1"/>
    <x v="0"/>
    <x v="0"/>
    <x v="1"/>
    <x v="1"/>
    <n v="5.38"/>
    <n v="81"/>
    <n v="11"/>
    <n v="7.3636363636363633"/>
  </r>
  <r>
    <x v="1"/>
    <x v="1"/>
    <x v="0"/>
    <x v="1"/>
    <x v="1"/>
    <n v="5.38"/>
    <n v="190"/>
    <n v="11"/>
    <n v="17.272727272727273"/>
  </r>
  <r>
    <x v="1"/>
    <x v="2"/>
    <x v="0"/>
    <x v="1"/>
    <x v="1"/>
    <n v="5.38"/>
    <n v="176"/>
    <n v="11"/>
    <n v="16"/>
  </r>
  <r>
    <x v="1"/>
    <x v="0"/>
    <x v="0"/>
    <x v="2"/>
    <x v="1"/>
    <n v="5.38"/>
    <n v="97"/>
    <n v="11"/>
    <n v="8.8181818181818183"/>
  </r>
  <r>
    <x v="1"/>
    <x v="1"/>
    <x v="0"/>
    <x v="2"/>
    <x v="1"/>
    <n v="5.38"/>
    <n v="202"/>
    <n v="11"/>
    <n v="18.363636363636363"/>
  </r>
  <r>
    <x v="1"/>
    <x v="2"/>
    <x v="0"/>
    <x v="2"/>
    <x v="1"/>
    <n v="5.38"/>
    <n v="200"/>
    <n v="11"/>
    <n v="18.181818181818183"/>
  </r>
  <r>
    <x v="1"/>
    <x v="0"/>
    <x v="0"/>
    <x v="3"/>
    <x v="1"/>
    <n v="5.38"/>
    <n v="105"/>
    <n v="11"/>
    <n v="9.545454545454545"/>
  </r>
  <r>
    <x v="1"/>
    <x v="1"/>
    <x v="0"/>
    <x v="3"/>
    <x v="1"/>
    <n v="5.38"/>
    <n v="205"/>
    <n v="11"/>
    <n v="18.636363636363637"/>
  </r>
  <r>
    <x v="1"/>
    <x v="2"/>
    <x v="0"/>
    <x v="3"/>
    <x v="1"/>
    <n v="5.38"/>
    <n v="201"/>
    <n v="11"/>
    <n v="18.272727272727273"/>
  </r>
  <r>
    <x v="1"/>
    <x v="0"/>
    <x v="0"/>
    <x v="0"/>
    <x v="2"/>
    <n v="11.67"/>
    <n v="18"/>
    <n v="11"/>
    <n v="1.6363636363636365"/>
  </r>
  <r>
    <x v="1"/>
    <x v="1"/>
    <x v="0"/>
    <x v="0"/>
    <x v="2"/>
    <n v="11.67"/>
    <n v="87"/>
    <n v="11"/>
    <n v="7.9090909090909092"/>
  </r>
  <r>
    <x v="1"/>
    <x v="2"/>
    <x v="0"/>
    <x v="0"/>
    <x v="2"/>
    <n v="11.67"/>
    <n v="87"/>
    <n v="11"/>
    <n v="7.9090909090909092"/>
  </r>
  <r>
    <x v="1"/>
    <x v="0"/>
    <x v="0"/>
    <x v="1"/>
    <x v="2"/>
    <n v="11.67"/>
    <n v="35"/>
    <n v="11"/>
    <n v="3.1818181818181817"/>
  </r>
  <r>
    <x v="1"/>
    <x v="1"/>
    <x v="0"/>
    <x v="1"/>
    <x v="2"/>
    <n v="11.67"/>
    <n v="129"/>
    <n v="11"/>
    <n v="11.727272727272727"/>
  </r>
  <r>
    <x v="1"/>
    <x v="2"/>
    <x v="0"/>
    <x v="1"/>
    <x v="2"/>
    <n v="11.67"/>
    <n v="131"/>
    <n v="11"/>
    <n v="11.909090909090908"/>
  </r>
  <r>
    <x v="1"/>
    <x v="0"/>
    <x v="0"/>
    <x v="2"/>
    <x v="2"/>
    <n v="11.67"/>
    <n v="45"/>
    <n v="11"/>
    <n v="4.0909090909090908"/>
  </r>
  <r>
    <x v="1"/>
    <x v="1"/>
    <x v="0"/>
    <x v="2"/>
    <x v="2"/>
    <n v="11.67"/>
    <n v="149"/>
    <n v="11"/>
    <n v="13.545454545454545"/>
  </r>
  <r>
    <x v="1"/>
    <x v="2"/>
    <x v="0"/>
    <x v="2"/>
    <x v="2"/>
    <n v="11.67"/>
    <n v="146"/>
    <n v="11"/>
    <n v="13.272727272727273"/>
  </r>
  <r>
    <x v="1"/>
    <x v="0"/>
    <x v="0"/>
    <x v="3"/>
    <x v="2"/>
    <n v="11.67"/>
    <n v="48"/>
    <n v="11"/>
    <n v="4.3636363636363633"/>
  </r>
  <r>
    <x v="1"/>
    <x v="1"/>
    <x v="0"/>
    <x v="3"/>
    <x v="2"/>
    <n v="11.67"/>
    <n v="146"/>
    <n v="11"/>
    <n v="13.272727272727273"/>
  </r>
  <r>
    <x v="1"/>
    <x v="2"/>
    <x v="0"/>
    <x v="3"/>
    <x v="2"/>
    <n v="11.67"/>
    <n v="150"/>
    <n v="11"/>
    <n v="13.636363636363637"/>
  </r>
  <r>
    <x v="1"/>
    <x v="0"/>
    <x v="0"/>
    <x v="0"/>
    <x v="3"/>
    <n v="17.5"/>
    <n v="12"/>
    <n v="11"/>
    <n v="1.0909090909090908"/>
  </r>
  <r>
    <x v="1"/>
    <x v="1"/>
    <x v="0"/>
    <x v="0"/>
    <x v="3"/>
    <n v="17.5"/>
    <n v="63"/>
    <n v="11"/>
    <n v="5.7272727272727275"/>
  </r>
  <r>
    <x v="1"/>
    <x v="2"/>
    <x v="0"/>
    <x v="0"/>
    <x v="3"/>
    <n v="17.5"/>
    <n v="62"/>
    <n v="11"/>
    <n v="5.6363636363636367"/>
  </r>
  <r>
    <x v="1"/>
    <x v="0"/>
    <x v="0"/>
    <x v="1"/>
    <x v="3"/>
    <n v="17.5"/>
    <n v="22"/>
    <n v="11"/>
    <n v="2"/>
  </r>
  <r>
    <x v="1"/>
    <x v="1"/>
    <x v="0"/>
    <x v="1"/>
    <x v="3"/>
    <n v="17.5"/>
    <n v="97"/>
    <n v="11"/>
    <n v="8.8181818181818183"/>
  </r>
  <r>
    <x v="1"/>
    <x v="2"/>
    <x v="0"/>
    <x v="1"/>
    <x v="3"/>
    <n v="17.5"/>
    <n v="98"/>
    <n v="11"/>
    <n v="8.9090909090909083"/>
  </r>
  <r>
    <x v="1"/>
    <x v="0"/>
    <x v="0"/>
    <x v="2"/>
    <x v="3"/>
    <n v="17.5"/>
    <n v="26"/>
    <n v="11"/>
    <n v="2.3636363636363638"/>
  </r>
  <r>
    <x v="1"/>
    <x v="1"/>
    <x v="0"/>
    <x v="2"/>
    <x v="3"/>
    <n v="17.5"/>
    <n v="102"/>
    <n v="11"/>
    <n v="9.2727272727272734"/>
  </r>
  <r>
    <x v="1"/>
    <x v="2"/>
    <x v="0"/>
    <x v="2"/>
    <x v="3"/>
    <n v="17.5"/>
    <n v="105"/>
    <n v="11"/>
    <n v="9.545454545454545"/>
  </r>
  <r>
    <x v="1"/>
    <x v="0"/>
    <x v="0"/>
    <x v="3"/>
    <x v="3"/>
    <n v="17.5"/>
    <n v="29"/>
    <n v="11"/>
    <n v="2.6363636363636362"/>
  </r>
  <r>
    <x v="1"/>
    <x v="1"/>
    <x v="0"/>
    <x v="3"/>
    <x v="3"/>
    <n v="17.5"/>
    <n v="119"/>
    <n v="11"/>
    <n v="10.818181818181818"/>
  </r>
  <r>
    <x v="1"/>
    <x v="2"/>
    <x v="0"/>
    <x v="3"/>
    <x v="3"/>
    <n v="17.5"/>
    <n v="112"/>
    <n v="11"/>
    <n v="10.181818181818182"/>
  </r>
  <r>
    <x v="2"/>
    <x v="0"/>
    <x v="0"/>
    <x v="0"/>
    <x v="0"/>
    <n v="1.03"/>
    <n v="6"/>
    <n v="6"/>
    <n v="1"/>
  </r>
  <r>
    <x v="2"/>
    <x v="1"/>
    <x v="0"/>
    <x v="0"/>
    <x v="0"/>
    <n v="1.03"/>
    <n v="29"/>
    <n v="6"/>
    <n v="4.833333333333333"/>
  </r>
  <r>
    <x v="2"/>
    <x v="2"/>
    <x v="0"/>
    <x v="0"/>
    <x v="0"/>
    <n v="1.03"/>
    <n v="28"/>
    <n v="6"/>
    <n v="4.666666666666667"/>
  </r>
  <r>
    <x v="2"/>
    <x v="0"/>
    <x v="0"/>
    <x v="1"/>
    <x v="0"/>
    <n v="1.03"/>
    <n v="12"/>
    <n v="6"/>
    <n v="2"/>
  </r>
  <r>
    <x v="2"/>
    <x v="1"/>
    <x v="0"/>
    <x v="1"/>
    <x v="0"/>
    <n v="1.03"/>
    <n v="44"/>
    <n v="6"/>
    <n v="7.333333333333333"/>
  </r>
  <r>
    <x v="2"/>
    <x v="2"/>
    <x v="0"/>
    <x v="1"/>
    <x v="0"/>
    <n v="1.03"/>
    <n v="44"/>
    <n v="6"/>
    <n v="7.333333333333333"/>
  </r>
  <r>
    <x v="2"/>
    <x v="0"/>
    <x v="0"/>
    <x v="2"/>
    <x v="0"/>
    <n v="1.03"/>
    <n v="16"/>
    <n v="6"/>
    <n v="2.6666666666666665"/>
  </r>
  <r>
    <x v="2"/>
    <x v="1"/>
    <x v="0"/>
    <x v="2"/>
    <x v="0"/>
    <n v="1.03"/>
    <n v="56"/>
    <n v="6"/>
    <n v="9.3333333333333339"/>
  </r>
  <r>
    <x v="2"/>
    <x v="2"/>
    <x v="0"/>
    <x v="2"/>
    <x v="0"/>
    <n v="1.03"/>
    <n v="54"/>
    <n v="6"/>
    <n v="9"/>
  </r>
  <r>
    <x v="2"/>
    <x v="0"/>
    <x v="0"/>
    <x v="3"/>
    <x v="0"/>
    <n v="1.03"/>
    <n v="20"/>
    <n v="6"/>
    <n v="3.3333333333333335"/>
  </r>
  <r>
    <x v="2"/>
    <x v="1"/>
    <x v="0"/>
    <x v="3"/>
    <x v="0"/>
    <n v="1.03"/>
    <n v="62"/>
    <n v="6"/>
    <n v="10.333333333333334"/>
  </r>
  <r>
    <x v="2"/>
    <x v="2"/>
    <x v="0"/>
    <x v="3"/>
    <x v="0"/>
    <n v="1.03"/>
    <n v="61"/>
    <n v="6"/>
    <n v="10.166666666666666"/>
  </r>
  <r>
    <x v="2"/>
    <x v="0"/>
    <x v="0"/>
    <x v="0"/>
    <x v="1"/>
    <n v="5.38"/>
    <n v="29"/>
    <n v="6"/>
    <n v="4.833333333333333"/>
  </r>
  <r>
    <x v="2"/>
    <x v="1"/>
    <x v="0"/>
    <x v="0"/>
    <x v="1"/>
    <n v="5.38"/>
    <n v="107"/>
    <n v="6"/>
    <n v="17.833333333333332"/>
  </r>
  <r>
    <x v="2"/>
    <x v="2"/>
    <x v="0"/>
    <x v="0"/>
    <x v="1"/>
    <n v="5.38"/>
    <n v="105"/>
    <n v="6"/>
    <n v="17.5"/>
  </r>
  <r>
    <x v="2"/>
    <x v="0"/>
    <x v="0"/>
    <x v="1"/>
    <x v="1"/>
    <n v="5.38"/>
    <n v="49"/>
    <n v="6"/>
    <n v="8.1666666666666661"/>
  </r>
  <r>
    <x v="2"/>
    <x v="1"/>
    <x v="0"/>
    <x v="1"/>
    <x v="1"/>
    <n v="5.38"/>
    <n v="140"/>
    <n v="6"/>
    <n v="23.333333333333332"/>
  </r>
  <r>
    <x v="2"/>
    <x v="2"/>
    <x v="0"/>
    <x v="1"/>
    <x v="1"/>
    <n v="5.38"/>
    <n v="135"/>
    <n v="6"/>
    <n v="22.5"/>
  </r>
  <r>
    <x v="2"/>
    <x v="0"/>
    <x v="0"/>
    <x v="2"/>
    <x v="1"/>
    <n v="5.38"/>
    <n v="63"/>
    <n v="6"/>
    <n v="10.5"/>
  </r>
  <r>
    <x v="2"/>
    <x v="1"/>
    <x v="0"/>
    <x v="2"/>
    <x v="1"/>
    <n v="5.38"/>
    <n v="155"/>
    <n v="6"/>
    <n v="25.833333333333332"/>
  </r>
  <r>
    <x v="2"/>
    <x v="2"/>
    <x v="0"/>
    <x v="2"/>
    <x v="1"/>
    <n v="5.38"/>
    <n v="150"/>
    <n v="6"/>
    <n v="25"/>
  </r>
  <r>
    <x v="2"/>
    <x v="0"/>
    <x v="0"/>
    <x v="3"/>
    <x v="1"/>
    <n v="5.38"/>
    <n v="73"/>
    <n v="6"/>
    <n v="12.166666666666666"/>
  </r>
  <r>
    <x v="2"/>
    <x v="1"/>
    <x v="0"/>
    <x v="3"/>
    <x v="1"/>
    <n v="5.38"/>
    <n v="161"/>
    <n v="6"/>
    <n v="26.833333333333332"/>
  </r>
  <r>
    <x v="2"/>
    <x v="2"/>
    <x v="0"/>
    <x v="3"/>
    <x v="1"/>
    <n v="5.38"/>
    <n v="160"/>
    <n v="6"/>
    <n v="26.666666666666668"/>
  </r>
  <r>
    <x v="2"/>
    <x v="0"/>
    <x v="0"/>
    <x v="0"/>
    <x v="2"/>
    <n v="11.67"/>
    <n v="12"/>
    <n v="6"/>
    <n v="2"/>
  </r>
  <r>
    <x v="2"/>
    <x v="1"/>
    <x v="0"/>
    <x v="0"/>
    <x v="2"/>
    <n v="11.67"/>
    <n v="60"/>
    <n v="6"/>
    <n v="10"/>
  </r>
  <r>
    <x v="2"/>
    <x v="2"/>
    <x v="0"/>
    <x v="0"/>
    <x v="2"/>
    <n v="11.67"/>
    <n v="59"/>
    <n v="6"/>
    <n v="9.8333333333333339"/>
  </r>
  <r>
    <x v="2"/>
    <x v="0"/>
    <x v="0"/>
    <x v="1"/>
    <x v="2"/>
    <n v="11.67"/>
    <n v="21"/>
    <n v="6"/>
    <n v="3.5"/>
  </r>
  <r>
    <x v="2"/>
    <x v="1"/>
    <x v="0"/>
    <x v="1"/>
    <x v="2"/>
    <n v="11.67"/>
    <n v="84"/>
    <n v="6"/>
    <n v="14"/>
  </r>
  <r>
    <x v="2"/>
    <x v="2"/>
    <x v="0"/>
    <x v="1"/>
    <x v="2"/>
    <n v="11.67"/>
    <n v="84"/>
    <n v="6"/>
    <n v="14"/>
  </r>
  <r>
    <x v="2"/>
    <x v="0"/>
    <x v="0"/>
    <x v="2"/>
    <x v="2"/>
    <n v="11.67"/>
    <n v="28"/>
    <n v="6"/>
    <n v="4.666666666666667"/>
  </r>
  <r>
    <x v="2"/>
    <x v="1"/>
    <x v="0"/>
    <x v="2"/>
    <x v="2"/>
    <n v="11.67"/>
    <n v="93"/>
    <n v="6"/>
    <n v="15.5"/>
  </r>
  <r>
    <x v="2"/>
    <x v="2"/>
    <x v="0"/>
    <x v="2"/>
    <x v="2"/>
    <n v="11.67"/>
    <n v="94"/>
    <n v="6"/>
    <n v="15.666666666666666"/>
  </r>
  <r>
    <x v="2"/>
    <x v="0"/>
    <x v="0"/>
    <x v="3"/>
    <x v="2"/>
    <n v="11.67"/>
    <n v="35"/>
    <n v="6"/>
    <n v="5.833333333333333"/>
  </r>
  <r>
    <x v="2"/>
    <x v="1"/>
    <x v="0"/>
    <x v="3"/>
    <x v="2"/>
    <n v="11.67"/>
    <n v="104"/>
    <n v="6"/>
    <n v="17.333333333333332"/>
  </r>
  <r>
    <x v="2"/>
    <x v="2"/>
    <x v="0"/>
    <x v="3"/>
    <x v="2"/>
    <n v="11.67"/>
    <n v="103"/>
    <n v="6"/>
    <n v="17.166666666666668"/>
  </r>
  <r>
    <x v="2"/>
    <x v="0"/>
    <x v="0"/>
    <x v="0"/>
    <x v="3"/>
    <n v="17.5"/>
    <n v="7"/>
    <n v="6"/>
    <n v="1.1666666666666667"/>
  </r>
  <r>
    <x v="2"/>
    <x v="1"/>
    <x v="0"/>
    <x v="0"/>
    <x v="3"/>
    <n v="17.5"/>
    <n v="38"/>
    <n v="6"/>
    <n v="6.333333333333333"/>
  </r>
  <r>
    <x v="2"/>
    <x v="2"/>
    <x v="0"/>
    <x v="0"/>
    <x v="3"/>
    <n v="17.5"/>
    <n v="39"/>
    <n v="6"/>
    <n v="6.5"/>
  </r>
  <r>
    <x v="2"/>
    <x v="0"/>
    <x v="0"/>
    <x v="1"/>
    <x v="3"/>
    <n v="17.5"/>
    <n v="13"/>
    <n v="6"/>
    <n v="2.1666666666666665"/>
  </r>
  <r>
    <x v="2"/>
    <x v="1"/>
    <x v="0"/>
    <x v="1"/>
    <x v="3"/>
    <n v="17.5"/>
    <n v="59"/>
    <n v="6"/>
    <n v="9.8333333333333339"/>
  </r>
  <r>
    <x v="2"/>
    <x v="2"/>
    <x v="0"/>
    <x v="1"/>
    <x v="3"/>
    <n v="17.5"/>
    <n v="59"/>
    <n v="6"/>
    <n v="9.8333333333333339"/>
  </r>
  <r>
    <x v="2"/>
    <x v="0"/>
    <x v="0"/>
    <x v="2"/>
    <x v="3"/>
    <n v="17.5"/>
    <n v="18"/>
    <n v="6"/>
    <n v="3"/>
  </r>
  <r>
    <x v="2"/>
    <x v="1"/>
    <x v="0"/>
    <x v="2"/>
    <x v="3"/>
    <n v="17.5"/>
    <n v="67"/>
    <n v="6"/>
    <n v="11.166666666666666"/>
  </r>
  <r>
    <x v="2"/>
    <x v="2"/>
    <x v="0"/>
    <x v="2"/>
    <x v="3"/>
    <n v="17.5"/>
    <n v="67"/>
    <n v="6"/>
    <n v="11.166666666666666"/>
  </r>
  <r>
    <x v="2"/>
    <x v="0"/>
    <x v="0"/>
    <x v="3"/>
    <x v="3"/>
    <n v="17.5"/>
    <n v="23"/>
    <n v="6"/>
    <n v="3.8333333333333335"/>
  </r>
  <r>
    <x v="2"/>
    <x v="1"/>
    <x v="0"/>
    <x v="3"/>
    <x v="3"/>
    <n v="17.5"/>
    <n v="77"/>
    <n v="6"/>
    <n v="12.833333333333334"/>
  </r>
  <r>
    <x v="2"/>
    <x v="2"/>
    <x v="0"/>
    <x v="3"/>
    <x v="3"/>
    <n v="17.5"/>
    <n v="75"/>
    <n v="6"/>
    <n v="12.5"/>
  </r>
  <r>
    <x v="0"/>
    <x v="0"/>
    <x v="1"/>
    <x v="0"/>
    <x v="0"/>
    <n v="1.95"/>
    <n v="8.8000000000000007"/>
    <n v="8.8000000000000007"/>
    <n v="1"/>
  </r>
  <r>
    <x v="0"/>
    <x v="1"/>
    <x v="1"/>
    <x v="0"/>
    <x v="0"/>
    <n v="1.95"/>
    <n v="15"/>
    <n v="8.8000000000000007"/>
    <n v="1.7045454545454544"/>
  </r>
  <r>
    <x v="0"/>
    <x v="2"/>
    <x v="1"/>
    <x v="0"/>
    <x v="0"/>
    <n v="1.95"/>
    <n v="16.100000000000001"/>
    <n v="8.8000000000000007"/>
    <n v="1.8295454545454546"/>
  </r>
  <r>
    <x v="0"/>
    <x v="0"/>
    <x v="1"/>
    <x v="1"/>
    <x v="0"/>
    <n v="1.95"/>
    <n v="16.899999999999999"/>
    <n v="8.8000000000000007"/>
    <n v="1.9204545454545452"/>
  </r>
  <r>
    <x v="0"/>
    <x v="1"/>
    <x v="1"/>
    <x v="1"/>
    <x v="0"/>
    <n v="1.95"/>
    <n v="27.6"/>
    <n v="8.8000000000000007"/>
    <n v="3.1363636363636362"/>
  </r>
  <r>
    <x v="0"/>
    <x v="2"/>
    <x v="1"/>
    <x v="1"/>
    <x v="0"/>
    <n v="1.95"/>
    <n v="28.6"/>
    <n v="8.8000000000000007"/>
    <n v="3.25"/>
  </r>
  <r>
    <x v="0"/>
    <x v="0"/>
    <x v="1"/>
    <x v="2"/>
    <x v="0"/>
    <n v="1.95"/>
    <n v="21.1"/>
    <n v="8.8000000000000007"/>
    <n v="2.3977272727272725"/>
  </r>
  <r>
    <x v="0"/>
    <x v="1"/>
    <x v="1"/>
    <x v="2"/>
    <x v="0"/>
    <n v="1.95"/>
    <n v="35.1"/>
    <n v="8.8000000000000007"/>
    <n v="3.9886363636363633"/>
  </r>
  <r>
    <x v="0"/>
    <x v="2"/>
    <x v="1"/>
    <x v="2"/>
    <x v="0"/>
    <n v="1.95"/>
    <n v="36.9"/>
    <n v="8.8000000000000007"/>
    <n v="4.1931818181818175"/>
  </r>
  <r>
    <x v="0"/>
    <x v="0"/>
    <x v="1"/>
    <x v="3"/>
    <x v="0"/>
    <n v="1.95"/>
    <n v="22.9"/>
    <n v="8.8000000000000007"/>
    <n v="2.6022727272727271"/>
  </r>
  <r>
    <x v="0"/>
    <x v="1"/>
    <x v="1"/>
    <x v="3"/>
    <x v="0"/>
    <n v="1.95"/>
    <n v="35.9"/>
    <n v="8.8000000000000007"/>
    <n v="4.0795454545454541"/>
  </r>
  <r>
    <x v="0"/>
    <x v="2"/>
    <x v="1"/>
    <x v="3"/>
    <x v="0"/>
    <n v="1.95"/>
    <n v="37.299999999999997"/>
    <n v="8.8000000000000007"/>
    <n v="4.2386363636363633"/>
  </r>
  <r>
    <x v="0"/>
    <x v="0"/>
    <x v="1"/>
    <x v="0"/>
    <x v="1"/>
    <n v="1.88"/>
    <n v="34"/>
    <n v="8.8000000000000007"/>
    <n v="3.8636363636363633"/>
  </r>
  <r>
    <x v="0"/>
    <x v="1"/>
    <x v="1"/>
    <x v="0"/>
    <x v="1"/>
    <n v="1.89"/>
    <n v="67.3"/>
    <n v="8.8000000000000007"/>
    <n v="7.6477272727272716"/>
  </r>
  <r>
    <x v="0"/>
    <x v="2"/>
    <x v="1"/>
    <x v="0"/>
    <x v="1"/>
    <n v="1.89"/>
    <n v="70.3"/>
    <n v="8.8000000000000007"/>
    <n v="7.9886363636363624"/>
  </r>
  <r>
    <x v="0"/>
    <x v="0"/>
    <x v="1"/>
    <x v="1"/>
    <x v="1"/>
    <n v="1.89"/>
    <n v="63.2"/>
    <n v="8.8000000000000007"/>
    <n v="7.1818181818181817"/>
  </r>
  <r>
    <x v="0"/>
    <x v="1"/>
    <x v="1"/>
    <x v="1"/>
    <x v="1"/>
    <n v="1.89"/>
    <n v="117.5"/>
    <n v="8.8000000000000007"/>
    <n v="13.352272727272727"/>
  </r>
  <r>
    <x v="0"/>
    <x v="2"/>
    <x v="1"/>
    <x v="1"/>
    <x v="1"/>
    <n v="1.89"/>
    <n v="122.8"/>
    <n v="8.8000000000000007"/>
    <n v="13.954545454545453"/>
  </r>
  <r>
    <x v="0"/>
    <x v="0"/>
    <x v="1"/>
    <x v="2"/>
    <x v="1"/>
    <n v="1.89"/>
    <n v="82.3"/>
    <n v="8.8000000000000007"/>
    <n v="9.3522727272727266"/>
  </r>
  <r>
    <x v="0"/>
    <x v="1"/>
    <x v="1"/>
    <x v="2"/>
    <x v="1"/>
    <n v="1.89"/>
    <n v="149.4"/>
    <n v="8.8000000000000007"/>
    <n v="16.977272727272727"/>
  </r>
  <r>
    <x v="0"/>
    <x v="2"/>
    <x v="1"/>
    <x v="2"/>
    <x v="1"/>
    <n v="1.89"/>
    <n v="156.80000000000001"/>
    <n v="8.8000000000000007"/>
    <n v="17.818181818181817"/>
  </r>
  <r>
    <x v="0"/>
    <x v="0"/>
    <x v="1"/>
    <x v="3"/>
    <x v="1"/>
    <n v="1.89"/>
    <n v="86.6"/>
    <n v="8.8000000000000007"/>
    <n v="9.8409090909090899"/>
  </r>
  <r>
    <x v="0"/>
    <x v="1"/>
    <x v="1"/>
    <x v="3"/>
    <x v="1"/>
    <n v="1.89"/>
    <n v="154.80000000000001"/>
    <n v="8.8000000000000007"/>
    <n v="17.59090909090909"/>
  </r>
  <r>
    <x v="0"/>
    <x v="2"/>
    <x v="1"/>
    <x v="3"/>
    <x v="1"/>
    <n v="1.89"/>
    <n v="161.1"/>
    <n v="8.8000000000000007"/>
    <n v="18.30681818181818"/>
  </r>
  <r>
    <x v="0"/>
    <x v="0"/>
    <x v="1"/>
    <x v="0"/>
    <x v="2"/>
    <n v="3"/>
    <n v="12"/>
    <n v="8.8000000000000007"/>
    <n v="1.3636363636363635"/>
  </r>
  <r>
    <x v="0"/>
    <x v="1"/>
    <x v="1"/>
    <x v="0"/>
    <x v="2"/>
    <n v="3"/>
    <n v="37.200000000000003"/>
    <n v="8.8000000000000007"/>
    <n v="4.2272727272727275"/>
  </r>
  <r>
    <x v="0"/>
    <x v="2"/>
    <x v="1"/>
    <x v="0"/>
    <x v="2"/>
    <n v="3"/>
    <n v="50.5"/>
    <n v="8.8000000000000007"/>
    <n v="5.7386363636363633"/>
  </r>
  <r>
    <x v="0"/>
    <x v="0"/>
    <x v="1"/>
    <x v="1"/>
    <x v="2"/>
    <n v="3"/>
    <n v="19.899999999999999"/>
    <n v="8.8000000000000007"/>
    <n v="2.2613636363636358"/>
  </r>
  <r>
    <x v="0"/>
    <x v="1"/>
    <x v="1"/>
    <x v="1"/>
    <x v="2"/>
    <n v="3"/>
    <n v="59.6"/>
    <n v="8.8000000000000007"/>
    <n v="6.7727272727272725"/>
  </r>
  <r>
    <x v="0"/>
    <x v="2"/>
    <x v="1"/>
    <x v="1"/>
    <x v="2"/>
    <n v="3"/>
    <n v="85.2"/>
    <n v="8.8000000000000007"/>
    <n v="9.6818181818181817"/>
  </r>
  <r>
    <x v="0"/>
    <x v="0"/>
    <x v="1"/>
    <x v="2"/>
    <x v="2"/>
    <n v="3"/>
    <n v="23.2"/>
    <n v="8.8000000000000007"/>
    <n v="2.6363636363636362"/>
  </r>
  <r>
    <x v="0"/>
    <x v="1"/>
    <x v="1"/>
    <x v="2"/>
    <x v="2"/>
    <n v="3"/>
    <n v="71.5"/>
    <n v="8.8000000000000007"/>
    <n v="8.125"/>
  </r>
  <r>
    <x v="0"/>
    <x v="2"/>
    <x v="1"/>
    <x v="2"/>
    <x v="2"/>
    <n v="3"/>
    <n v="100.3"/>
    <n v="8.8000000000000007"/>
    <n v="11.397727272727272"/>
  </r>
  <r>
    <x v="0"/>
    <x v="0"/>
    <x v="1"/>
    <x v="3"/>
    <x v="2"/>
    <n v="3"/>
    <n v="28.6"/>
    <n v="8.8000000000000007"/>
    <n v="3.25"/>
  </r>
  <r>
    <x v="0"/>
    <x v="1"/>
    <x v="1"/>
    <x v="3"/>
    <x v="2"/>
    <n v="3"/>
    <n v="75.900000000000006"/>
    <n v="8.8000000000000007"/>
    <n v="8.625"/>
  </r>
  <r>
    <x v="0"/>
    <x v="2"/>
    <x v="1"/>
    <x v="3"/>
    <x v="2"/>
    <n v="3"/>
    <n v="107.7"/>
    <n v="8.8000000000000007"/>
    <n v="12.238636363636363"/>
  </r>
  <r>
    <x v="0"/>
    <x v="0"/>
    <x v="1"/>
    <x v="0"/>
    <x v="3"/>
    <n v="3.8"/>
    <n v="3.6"/>
    <n v="8.8000000000000007"/>
    <n v="0.40909090909090906"/>
  </r>
  <r>
    <x v="0"/>
    <x v="1"/>
    <x v="1"/>
    <x v="0"/>
    <x v="3"/>
    <n v="3.85"/>
    <n v="19.2"/>
    <n v="8.8000000000000007"/>
    <n v="2.1818181818181817"/>
  </r>
  <r>
    <x v="0"/>
    <x v="2"/>
    <x v="1"/>
    <x v="0"/>
    <x v="3"/>
    <n v="3.85"/>
    <n v="22.1"/>
    <n v="8.8000000000000007"/>
    <n v="2.5113636363636362"/>
  </r>
  <r>
    <x v="0"/>
    <x v="0"/>
    <x v="1"/>
    <x v="1"/>
    <x v="3"/>
    <n v="3.85"/>
    <n v="6"/>
    <n v="8.8000000000000007"/>
    <n v="0.68181818181818177"/>
  </r>
  <r>
    <x v="0"/>
    <x v="1"/>
    <x v="1"/>
    <x v="1"/>
    <x v="3"/>
    <n v="3.85"/>
    <n v="31.4"/>
    <n v="8.8000000000000007"/>
    <n v="3.5681818181818179"/>
  </r>
  <r>
    <x v="0"/>
    <x v="2"/>
    <x v="1"/>
    <x v="1"/>
    <x v="3"/>
    <n v="3.86"/>
    <n v="36.799999999999997"/>
    <n v="8.8000000000000007"/>
    <n v="4.1818181818181808"/>
  </r>
  <r>
    <x v="0"/>
    <x v="0"/>
    <x v="1"/>
    <x v="2"/>
    <x v="3"/>
    <n v="3.85"/>
    <n v="7.5"/>
    <n v="8.8000000000000007"/>
    <n v="0.85227272727272718"/>
  </r>
  <r>
    <x v="0"/>
    <x v="1"/>
    <x v="1"/>
    <x v="2"/>
    <x v="3"/>
    <n v="3.86"/>
    <n v="36.6"/>
    <n v="8.8000000000000007"/>
    <n v="4.1590909090909092"/>
  </r>
  <r>
    <x v="0"/>
    <x v="2"/>
    <x v="1"/>
    <x v="2"/>
    <x v="3"/>
    <n v="3.85"/>
    <n v="42.4"/>
    <n v="8.8000000000000007"/>
    <n v="4.8181818181818175"/>
  </r>
  <r>
    <x v="0"/>
    <x v="0"/>
    <x v="1"/>
    <x v="3"/>
    <x v="3"/>
    <n v="3.85"/>
    <n v="6.8"/>
    <n v="8.8000000000000007"/>
    <n v="0.7727272727272726"/>
  </r>
  <r>
    <x v="0"/>
    <x v="1"/>
    <x v="1"/>
    <x v="3"/>
    <x v="3"/>
    <n v="3.85"/>
    <n v="42.5"/>
    <n v="8.8000000000000007"/>
    <n v="4.8295454545454541"/>
  </r>
  <r>
    <x v="0"/>
    <x v="2"/>
    <x v="1"/>
    <x v="3"/>
    <x v="3"/>
    <n v="3.86"/>
    <n v="47.3"/>
    <n v="8.8000000000000007"/>
    <n v="5.3749999999999991"/>
  </r>
  <r>
    <x v="1"/>
    <x v="0"/>
    <x v="1"/>
    <x v="0"/>
    <x v="0"/>
    <n v="1.95"/>
    <n v="5.2"/>
    <n v="5.2"/>
    <n v="1"/>
  </r>
  <r>
    <x v="1"/>
    <x v="1"/>
    <x v="1"/>
    <x v="0"/>
    <x v="0"/>
    <n v="1.95"/>
    <n v="14"/>
    <n v="5.2"/>
    <n v="2.6923076923076921"/>
  </r>
  <r>
    <x v="1"/>
    <x v="2"/>
    <x v="1"/>
    <x v="0"/>
    <x v="0"/>
    <n v="1.95"/>
    <n v="16.399999999999999"/>
    <n v="5.2"/>
    <n v="3.1538461538461533"/>
  </r>
  <r>
    <x v="1"/>
    <x v="0"/>
    <x v="1"/>
    <x v="1"/>
    <x v="0"/>
    <n v="1.95"/>
    <n v="9.1999999999999993"/>
    <n v="5.2"/>
    <n v="1.7692307692307689"/>
  </r>
  <r>
    <x v="1"/>
    <x v="1"/>
    <x v="1"/>
    <x v="1"/>
    <x v="0"/>
    <n v="1.95"/>
    <n v="21.1"/>
    <n v="5.2"/>
    <n v="4.0576923076923075"/>
  </r>
  <r>
    <x v="1"/>
    <x v="2"/>
    <x v="1"/>
    <x v="1"/>
    <x v="0"/>
    <n v="1.95"/>
    <n v="28.5"/>
    <n v="5.2"/>
    <n v="5.4807692307692308"/>
  </r>
  <r>
    <x v="1"/>
    <x v="0"/>
    <x v="1"/>
    <x v="2"/>
    <x v="0"/>
    <n v="1.95"/>
    <n v="10.3"/>
    <n v="5.2"/>
    <n v="1.9807692307692308"/>
  </r>
  <r>
    <x v="1"/>
    <x v="1"/>
    <x v="1"/>
    <x v="2"/>
    <x v="0"/>
    <n v="1.95"/>
    <n v="32.5"/>
    <n v="5.2"/>
    <n v="6.25"/>
  </r>
  <r>
    <x v="1"/>
    <x v="2"/>
    <x v="1"/>
    <x v="2"/>
    <x v="0"/>
    <n v="1.95"/>
    <n v="34.200000000000003"/>
    <n v="5.2"/>
    <n v="6.5769230769230775"/>
  </r>
  <r>
    <x v="1"/>
    <x v="0"/>
    <x v="1"/>
    <x v="3"/>
    <x v="0"/>
    <n v="1.95"/>
    <n v="13.3"/>
    <n v="5.2"/>
    <n v="2.5576923076923079"/>
  </r>
  <r>
    <x v="1"/>
    <x v="1"/>
    <x v="1"/>
    <x v="3"/>
    <x v="0"/>
    <n v="1.95"/>
    <n v="37.200000000000003"/>
    <n v="5.2"/>
    <n v="7.1538461538461542"/>
  </r>
  <r>
    <x v="1"/>
    <x v="2"/>
    <x v="1"/>
    <x v="3"/>
    <x v="0"/>
    <n v="1.95"/>
    <n v="37.200000000000003"/>
    <n v="5.2"/>
    <n v="7.1538461538461542"/>
  </r>
  <r>
    <x v="1"/>
    <x v="0"/>
    <x v="1"/>
    <x v="0"/>
    <x v="1"/>
    <n v="1.88"/>
    <n v="19.8"/>
    <n v="5.2"/>
    <n v="3.8076923076923075"/>
  </r>
  <r>
    <x v="1"/>
    <x v="1"/>
    <x v="1"/>
    <x v="0"/>
    <x v="1"/>
    <n v="1.89"/>
    <n v="65.900000000000006"/>
    <n v="5.2"/>
    <n v="12.673076923076923"/>
  </r>
  <r>
    <x v="1"/>
    <x v="2"/>
    <x v="1"/>
    <x v="0"/>
    <x v="1"/>
    <n v="1.89"/>
    <n v="66.2"/>
    <n v="5.2"/>
    <n v="12.730769230769232"/>
  </r>
  <r>
    <x v="1"/>
    <x v="0"/>
    <x v="1"/>
    <x v="1"/>
    <x v="1"/>
    <n v="1.89"/>
    <n v="35.6"/>
    <n v="5.2"/>
    <n v="6.8461538461538458"/>
  </r>
  <r>
    <x v="1"/>
    <x v="1"/>
    <x v="1"/>
    <x v="1"/>
    <x v="1"/>
    <n v="1.89"/>
    <n v="112.5"/>
    <n v="5.2"/>
    <n v="21.634615384615383"/>
  </r>
  <r>
    <x v="1"/>
    <x v="2"/>
    <x v="1"/>
    <x v="1"/>
    <x v="1"/>
    <n v="1.89"/>
    <n v="127.6"/>
    <n v="5.2"/>
    <n v="24.538461538461537"/>
  </r>
  <r>
    <x v="1"/>
    <x v="0"/>
    <x v="1"/>
    <x v="2"/>
    <x v="1"/>
    <n v="1.89"/>
    <n v="48.6"/>
    <n v="5.2"/>
    <n v="9.3461538461538467"/>
  </r>
  <r>
    <x v="1"/>
    <x v="1"/>
    <x v="1"/>
    <x v="2"/>
    <x v="1"/>
    <n v="1.89"/>
    <n v="134.5"/>
    <n v="5.2"/>
    <n v="25.865384615384613"/>
  </r>
  <r>
    <x v="1"/>
    <x v="2"/>
    <x v="1"/>
    <x v="2"/>
    <x v="1"/>
    <n v="1.89"/>
    <n v="114.5"/>
    <n v="5.2"/>
    <n v="22.01923076923077"/>
  </r>
  <r>
    <x v="1"/>
    <x v="0"/>
    <x v="1"/>
    <x v="3"/>
    <x v="1"/>
    <n v="1.89"/>
    <n v="35.5"/>
    <n v="5.2"/>
    <n v="6.8269230769230766"/>
  </r>
  <r>
    <x v="1"/>
    <x v="1"/>
    <x v="1"/>
    <x v="3"/>
    <x v="1"/>
    <n v="1.89"/>
    <n v="120.2"/>
    <n v="5.2"/>
    <n v="23.115384615384617"/>
  </r>
  <r>
    <x v="1"/>
    <x v="2"/>
    <x v="1"/>
    <x v="3"/>
    <x v="1"/>
    <n v="1.89"/>
    <n v="150.1"/>
    <n v="5.2"/>
    <n v="28.865384615384613"/>
  </r>
  <r>
    <x v="1"/>
    <x v="0"/>
    <x v="1"/>
    <x v="0"/>
    <x v="2"/>
    <n v="3"/>
    <n v="6.2"/>
    <n v="5.2"/>
    <n v="1.1923076923076923"/>
  </r>
  <r>
    <x v="1"/>
    <x v="1"/>
    <x v="1"/>
    <x v="0"/>
    <x v="2"/>
    <n v="3"/>
    <n v="46.9"/>
    <n v="5.2"/>
    <n v="9.0192307692307683"/>
  </r>
  <r>
    <x v="1"/>
    <x v="2"/>
    <x v="1"/>
    <x v="0"/>
    <x v="2"/>
    <n v="3"/>
    <n v="50.8"/>
    <n v="5.2"/>
    <n v="9.7692307692307683"/>
  </r>
  <r>
    <x v="1"/>
    <x v="0"/>
    <x v="1"/>
    <x v="1"/>
    <x v="2"/>
    <n v="3"/>
    <n v="11"/>
    <n v="5.2"/>
    <n v="2.1153846153846154"/>
  </r>
  <r>
    <x v="1"/>
    <x v="1"/>
    <x v="1"/>
    <x v="1"/>
    <x v="2"/>
    <n v="3"/>
    <n v="101.2"/>
    <n v="5.2"/>
    <n v="19.46153846153846"/>
  </r>
  <r>
    <x v="1"/>
    <x v="2"/>
    <x v="1"/>
    <x v="1"/>
    <x v="2"/>
    <n v="3"/>
    <n v="79.5"/>
    <n v="5.2"/>
    <n v="15.288461538461538"/>
  </r>
  <r>
    <x v="1"/>
    <x v="0"/>
    <x v="1"/>
    <x v="2"/>
    <x v="2"/>
    <n v="3"/>
    <n v="18.399999999999999"/>
    <n v="5.2"/>
    <n v="3.5384615384615379"/>
  </r>
  <r>
    <x v="1"/>
    <x v="1"/>
    <x v="1"/>
    <x v="2"/>
    <x v="2"/>
    <n v="3"/>
    <n v="109"/>
    <n v="5.2"/>
    <n v="20.96153846153846"/>
  </r>
  <r>
    <x v="1"/>
    <x v="2"/>
    <x v="1"/>
    <x v="2"/>
    <x v="2"/>
    <n v="3"/>
    <n v="100.5"/>
    <n v="5.2"/>
    <n v="19.326923076923077"/>
  </r>
  <r>
    <x v="1"/>
    <x v="0"/>
    <x v="1"/>
    <x v="3"/>
    <x v="2"/>
    <n v="3"/>
    <n v="20.3"/>
    <n v="5.2"/>
    <n v="3.9038461538461537"/>
  </r>
  <r>
    <x v="1"/>
    <x v="1"/>
    <x v="1"/>
    <x v="3"/>
    <x v="2"/>
    <n v="3"/>
    <n v="112.4"/>
    <n v="5.2"/>
    <n v="21.615384615384617"/>
  </r>
  <r>
    <x v="1"/>
    <x v="2"/>
    <x v="1"/>
    <x v="3"/>
    <x v="2"/>
    <n v="3"/>
    <n v="111.6"/>
    <n v="5.2"/>
    <n v="21.46153846153846"/>
  </r>
  <r>
    <x v="1"/>
    <x v="0"/>
    <x v="1"/>
    <x v="0"/>
    <x v="3"/>
    <n v="3.86"/>
    <n v="5.2"/>
    <n v="5.2"/>
    <n v="1"/>
  </r>
  <r>
    <x v="1"/>
    <x v="1"/>
    <x v="1"/>
    <x v="0"/>
    <x v="3"/>
    <n v="3.86"/>
    <n v="54.3"/>
    <n v="5.2"/>
    <n v="10.442307692307692"/>
  </r>
  <r>
    <x v="1"/>
    <x v="2"/>
    <x v="1"/>
    <x v="0"/>
    <x v="3"/>
    <n v="3.85"/>
    <n v="55.1"/>
    <n v="5.2"/>
    <n v="10.596153846153847"/>
  </r>
  <r>
    <x v="1"/>
    <x v="0"/>
    <x v="1"/>
    <x v="1"/>
    <x v="3"/>
    <n v="3.85"/>
    <n v="5.9"/>
    <n v="5.2"/>
    <n v="1.1346153846153846"/>
  </r>
  <r>
    <x v="1"/>
    <x v="1"/>
    <x v="1"/>
    <x v="1"/>
    <x v="3"/>
    <n v="3.86"/>
    <n v="103.5"/>
    <n v="5.2"/>
    <n v="19.903846153846153"/>
  </r>
  <r>
    <x v="1"/>
    <x v="2"/>
    <x v="1"/>
    <x v="1"/>
    <x v="3"/>
    <n v="3.86"/>
    <n v="104.5"/>
    <n v="5.2"/>
    <n v="20.096153846153847"/>
  </r>
  <r>
    <x v="1"/>
    <x v="0"/>
    <x v="1"/>
    <x v="2"/>
    <x v="3"/>
    <n v="3.84"/>
    <n v="11"/>
    <n v="5.2"/>
    <n v="2.1153846153846154"/>
  </r>
  <r>
    <x v="1"/>
    <x v="1"/>
    <x v="1"/>
    <x v="2"/>
    <x v="3"/>
    <n v="3.86"/>
    <n v="111"/>
    <n v="5.2"/>
    <n v="21.346153846153847"/>
  </r>
  <r>
    <x v="1"/>
    <x v="2"/>
    <x v="1"/>
    <x v="2"/>
    <x v="3"/>
    <n v="3.86"/>
    <n v="111.4"/>
    <n v="5.2"/>
    <n v="21.423076923076923"/>
  </r>
  <r>
    <x v="1"/>
    <x v="0"/>
    <x v="1"/>
    <x v="3"/>
    <x v="3"/>
    <n v="3.86"/>
    <n v="12.3"/>
    <n v="5.2"/>
    <n v="2.3653846153846154"/>
  </r>
  <r>
    <x v="1"/>
    <x v="1"/>
    <x v="1"/>
    <x v="3"/>
    <x v="3"/>
    <n v="3.86"/>
    <n v="124.7"/>
    <n v="5.2"/>
    <n v="23.98076923076923"/>
  </r>
  <r>
    <x v="1"/>
    <x v="2"/>
    <x v="1"/>
    <x v="3"/>
    <x v="3"/>
    <n v="3.86"/>
    <n v="123.9"/>
    <n v="5.2"/>
    <n v="23.826923076923077"/>
  </r>
  <r>
    <x v="2"/>
    <x v="0"/>
    <x v="1"/>
    <x v="0"/>
    <x v="0"/>
    <n v="1.95"/>
    <n v="3.8"/>
    <n v="3.8"/>
    <n v="1"/>
  </r>
  <r>
    <x v="2"/>
    <x v="1"/>
    <x v="1"/>
    <x v="0"/>
    <x v="0"/>
    <n v="1.95"/>
    <n v="11.4"/>
    <n v="3.8"/>
    <n v="3.0000000000000004"/>
  </r>
  <r>
    <x v="2"/>
    <x v="2"/>
    <x v="1"/>
    <x v="0"/>
    <x v="0"/>
    <n v="1.95"/>
    <n v="11.2"/>
    <n v="3.8"/>
    <n v="2.9473684210526314"/>
  </r>
  <r>
    <x v="2"/>
    <x v="0"/>
    <x v="1"/>
    <x v="1"/>
    <x v="0"/>
    <n v="1.95"/>
    <n v="6.9"/>
    <n v="3.8"/>
    <n v="1.8157894736842106"/>
  </r>
  <r>
    <x v="2"/>
    <x v="1"/>
    <x v="1"/>
    <x v="1"/>
    <x v="0"/>
    <n v="1.95"/>
    <n v="21.7"/>
    <n v="3.8"/>
    <n v="5.7105263157894735"/>
  </r>
  <r>
    <x v="2"/>
    <x v="2"/>
    <x v="1"/>
    <x v="1"/>
    <x v="0"/>
    <n v="1.95"/>
    <n v="21.9"/>
    <n v="3.8"/>
    <n v="5.7631578947368416"/>
  </r>
  <r>
    <x v="2"/>
    <x v="0"/>
    <x v="1"/>
    <x v="2"/>
    <x v="0"/>
    <n v="1.95"/>
    <n v="9.6"/>
    <n v="3.8"/>
    <n v="2.5263157894736841"/>
  </r>
  <r>
    <x v="2"/>
    <x v="1"/>
    <x v="1"/>
    <x v="2"/>
    <x v="0"/>
    <n v="1.95"/>
    <n v="30.9"/>
    <n v="3.8"/>
    <n v="8.1315789473684212"/>
  </r>
  <r>
    <x v="2"/>
    <x v="2"/>
    <x v="1"/>
    <x v="2"/>
    <x v="0"/>
    <n v="1.95"/>
    <n v="30.6"/>
    <n v="3.8"/>
    <n v="8.0526315789473699"/>
  </r>
  <r>
    <x v="2"/>
    <x v="0"/>
    <x v="1"/>
    <x v="3"/>
    <x v="0"/>
    <n v="1.95"/>
    <n v="12.4"/>
    <n v="3.8"/>
    <n v="3.2631578947368425"/>
  </r>
  <r>
    <x v="2"/>
    <x v="1"/>
    <x v="1"/>
    <x v="3"/>
    <x v="0"/>
    <n v="1.95"/>
    <n v="39.799999999999997"/>
    <n v="3.8"/>
    <n v="10.473684210526315"/>
  </r>
  <r>
    <x v="2"/>
    <x v="2"/>
    <x v="1"/>
    <x v="3"/>
    <x v="0"/>
    <n v="1.95"/>
    <n v="38.9"/>
    <n v="3.8"/>
    <n v="10.236842105263158"/>
  </r>
  <r>
    <x v="2"/>
    <x v="0"/>
    <x v="1"/>
    <x v="0"/>
    <x v="1"/>
    <n v="1.9"/>
    <n v="13.4"/>
    <n v="3.8"/>
    <n v="3.5263157894736845"/>
  </r>
  <r>
    <x v="2"/>
    <x v="1"/>
    <x v="1"/>
    <x v="0"/>
    <x v="1"/>
    <n v="1.89"/>
    <n v="49.2"/>
    <n v="3.8"/>
    <n v="12.947368421052634"/>
  </r>
  <r>
    <x v="2"/>
    <x v="2"/>
    <x v="1"/>
    <x v="0"/>
    <x v="1"/>
    <n v="1.89"/>
    <n v="49"/>
    <n v="3.8"/>
    <n v="12.894736842105264"/>
  </r>
  <r>
    <x v="2"/>
    <x v="0"/>
    <x v="1"/>
    <x v="1"/>
    <x v="1"/>
    <n v="1.89"/>
    <n v="25.9"/>
    <n v="3.8"/>
    <n v="6.8157894736842106"/>
  </r>
  <r>
    <x v="2"/>
    <x v="1"/>
    <x v="1"/>
    <x v="1"/>
    <x v="1"/>
    <n v="1.89"/>
    <n v="95.8"/>
    <n v="3.8"/>
    <n v="25.210526315789473"/>
  </r>
  <r>
    <x v="2"/>
    <x v="2"/>
    <x v="1"/>
    <x v="1"/>
    <x v="1"/>
    <n v="1.89"/>
    <n v="94.1"/>
    <n v="3.8"/>
    <n v="24.763157894736842"/>
  </r>
  <r>
    <x v="2"/>
    <x v="0"/>
    <x v="1"/>
    <x v="2"/>
    <x v="1"/>
    <n v="1.88"/>
    <n v="35.299999999999997"/>
    <n v="3.8"/>
    <n v="9.2894736842105257"/>
  </r>
  <r>
    <x v="2"/>
    <x v="1"/>
    <x v="1"/>
    <x v="2"/>
    <x v="1"/>
    <n v="1.89"/>
    <n v="136.69999999999999"/>
    <n v="3.8"/>
    <n v="35.973684210526315"/>
  </r>
  <r>
    <x v="2"/>
    <x v="2"/>
    <x v="1"/>
    <x v="2"/>
    <x v="1"/>
    <n v="1.89"/>
    <n v="134"/>
    <n v="3.8"/>
    <n v="35.263157894736842"/>
  </r>
  <r>
    <x v="2"/>
    <x v="0"/>
    <x v="1"/>
    <x v="3"/>
    <x v="1"/>
    <n v="1.89"/>
    <n v="46.4"/>
    <n v="3.8"/>
    <n v="12.210526315789474"/>
  </r>
  <r>
    <x v="2"/>
    <x v="1"/>
    <x v="1"/>
    <x v="3"/>
    <x v="1"/>
    <n v="1.89"/>
    <n v="174.9"/>
    <n v="3.8"/>
    <n v="46.026315789473685"/>
  </r>
  <r>
    <x v="2"/>
    <x v="2"/>
    <x v="1"/>
    <x v="3"/>
    <x v="1"/>
    <n v="1.89"/>
    <n v="173.2"/>
    <n v="3.8"/>
    <n v="45.578947368421055"/>
  </r>
  <r>
    <x v="2"/>
    <x v="0"/>
    <x v="1"/>
    <x v="0"/>
    <x v="2"/>
    <n v="3"/>
    <n v="5.3"/>
    <n v="3.8"/>
    <n v="1.3947368421052633"/>
  </r>
  <r>
    <x v="2"/>
    <x v="1"/>
    <x v="1"/>
    <x v="0"/>
    <x v="2"/>
    <n v="3"/>
    <n v="38"/>
    <n v="3.8"/>
    <n v="10"/>
  </r>
  <r>
    <x v="2"/>
    <x v="2"/>
    <x v="1"/>
    <x v="0"/>
    <x v="2"/>
    <n v="3"/>
    <n v="37.700000000000003"/>
    <n v="3.8"/>
    <n v="9.9210526315789487"/>
  </r>
  <r>
    <x v="2"/>
    <x v="0"/>
    <x v="1"/>
    <x v="1"/>
    <x v="2"/>
    <n v="3"/>
    <n v="10"/>
    <n v="3.8"/>
    <n v="2.6315789473684212"/>
  </r>
  <r>
    <x v="2"/>
    <x v="1"/>
    <x v="1"/>
    <x v="1"/>
    <x v="2"/>
    <n v="3"/>
    <n v="72.2"/>
    <n v="3.8"/>
    <n v="19"/>
  </r>
  <r>
    <x v="2"/>
    <x v="2"/>
    <x v="1"/>
    <x v="1"/>
    <x v="2"/>
    <n v="3"/>
    <n v="68.7"/>
    <n v="3.8"/>
    <n v="18.078947368421055"/>
  </r>
  <r>
    <x v="2"/>
    <x v="0"/>
    <x v="1"/>
    <x v="2"/>
    <x v="2"/>
    <n v="3"/>
    <n v="14.5"/>
    <n v="3.8"/>
    <n v="3.8157894736842106"/>
  </r>
  <r>
    <x v="2"/>
    <x v="1"/>
    <x v="1"/>
    <x v="2"/>
    <x v="2"/>
    <n v="3"/>
    <n v="104.9"/>
    <n v="3.8"/>
    <n v="27.60526315789474"/>
  </r>
  <r>
    <x v="2"/>
    <x v="2"/>
    <x v="1"/>
    <x v="2"/>
    <x v="2"/>
    <n v="3"/>
    <n v="101.6"/>
    <n v="3.8"/>
    <n v="26.736842105263158"/>
  </r>
  <r>
    <x v="2"/>
    <x v="0"/>
    <x v="1"/>
    <x v="3"/>
    <x v="2"/>
    <n v="3"/>
    <n v="18.8"/>
    <n v="3.8"/>
    <n v="4.9473684210526319"/>
  </r>
  <r>
    <x v="2"/>
    <x v="1"/>
    <x v="1"/>
    <x v="3"/>
    <x v="2"/>
    <n v="3"/>
    <n v="134.6"/>
    <n v="3.8"/>
    <n v="35.421052631578945"/>
  </r>
  <r>
    <x v="2"/>
    <x v="2"/>
    <x v="1"/>
    <x v="3"/>
    <x v="2"/>
    <n v="3"/>
    <n v="130.69999999999999"/>
    <n v="3.8"/>
    <n v="34.39473684210526"/>
  </r>
  <r>
    <x v="2"/>
    <x v="0"/>
    <x v="1"/>
    <x v="0"/>
    <x v="3"/>
    <n v="3.78"/>
    <n v="3.8"/>
    <n v="3.8"/>
    <n v="1"/>
  </r>
  <r>
    <x v="2"/>
    <x v="1"/>
    <x v="1"/>
    <x v="0"/>
    <x v="3"/>
    <n v="3.85"/>
    <n v="37"/>
    <n v="3.8"/>
    <n v="9.7368421052631575"/>
  </r>
  <r>
    <x v="2"/>
    <x v="2"/>
    <x v="1"/>
    <x v="0"/>
    <x v="3"/>
    <n v="3.85"/>
    <n v="37.200000000000003"/>
    <n v="3.8"/>
    <n v="9.7894736842105274"/>
  </r>
  <r>
    <x v="2"/>
    <x v="0"/>
    <x v="1"/>
    <x v="1"/>
    <x v="3"/>
    <n v="3.85"/>
    <n v="7"/>
    <n v="3.8"/>
    <n v="1.8421052631578949"/>
  </r>
  <r>
    <x v="2"/>
    <x v="1"/>
    <x v="1"/>
    <x v="1"/>
    <x v="3"/>
    <n v="3.86"/>
    <n v="72.3"/>
    <n v="3.8"/>
    <n v="19.026315789473685"/>
  </r>
  <r>
    <x v="2"/>
    <x v="2"/>
    <x v="1"/>
    <x v="1"/>
    <x v="3"/>
    <n v="3.85"/>
    <n v="71.5"/>
    <n v="3.8"/>
    <n v="18.815789473684212"/>
  </r>
  <r>
    <x v="2"/>
    <x v="0"/>
    <x v="1"/>
    <x v="2"/>
    <x v="3"/>
    <n v="3.84"/>
    <n v="10.4"/>
    <n v="3.8"/>
    <n v="2.736842105263158"/>
  </r>
  <r>
    <x v="2"/>
    <x v="1"/>
    <x v="1"/>
    <x v="2"/>
    <x v="3"/>
    <n v="3.85"/>
    <n v="108.2"/>
    <n v="3.8"/>
    <n v="28.473684210526319"/>
  </r>
  <r>
    <x v="2"/>
    <x v="2"/>
    <x v="1"/>
    <x v="2"/>
    <x v="3"/>
    <n v="3.86"/>
    <n v="106.6"/>
    <n v="3.8"/>
    <n v="28.05263157894737"/>
  </r>
  <r>
    <x v="2"/>
    <x v="0"/>
    <x v="1"/>
    <x v="3"/>
    <x v="3"/>
    <n v="3.83"/>
    <n v="13.5"/>
    <n v="3.8"/>
    <n v="3.5526315789473686"/>
  </r>
  <r>
    <x v="2"/>
    <x v="1"/>
    <x v="1"/>
    <x v="3"/>
    <x v="3"/>
    <n v="3.86"/>
    <n v="141.6"/>
    <n v="3.8"/>
    <n v="37.263157894736842"/>
  </r>
  <r>
    <x v="2"/>
    <x v="2"/>
    <x v="1"/>
    <x v="3"/>
    <x v="3"/>
    <n v="3.86"/>
    <n v="139.4"/>
    <n v="3.8"/>
    <n v="36.684210526315795"/>
  </r>
  <r>
    <x v="3"/>
    <x v="3"/>
    <x v="2"/>
    <x v="4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52">
      <pivotArea outline="0" collapsedLevelsAreSubtotals="1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outline="0" collapsedLevelsAreSubtotals="1" fieldPosition="0"/>
    </format>
    <format dxfId="49">
      <pivotArea field="1" type="button" dataOnly="0" labelOnly="1" outline="0" axis="axisCol" fieldPosition="0"/>
    </format>
    <format dxfId="48">
      <pivotArea field="0" type="button" dataOnly="0" labelOnly="1" outline="0" axis="axisCol" fieldPosition="1"/>
    </format>
    <format dxfId="47">
      <pivotArea type="topRight" dataOnly="0" labelOnly="1" outline="0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44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43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42">
      <pivotArea type="origin" dataOnly="0" labelOnly="1" outline="0" fieldPosition="0"/>
    </format>
    <format dxfId="41">
      <pivotArea field="1" type="button" dataOnly="0" labelOnly="1" outline="0" axis="axisCol" fieldPosition="0"/>
    </format>
    <format dxfId="40">
      <pivotArea field="0" type="button" dataOnly="0" labelOnly="1" outline="0" axis="axisCol" fieldPosition="1"/>
    </format>
    <format dxfId="39">
      <pivotArea type="topRight" dataOnly="0" labelOnly="1" outline="0" fieldPosition="0"/>
    </format>
    <format dxfId="38">
      <pivotArea field="3" type="button" dataOnly="0" labelOnly="1" outline="0" axis="axisRow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35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34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33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32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2410-11DD-49F8-AAE0-94EA0CBF909A}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AD25" firstHeaderRow="1" firstDataRow="4" firstDataCol="1"/>
  <pivotFields count="9">
    <pivotField axis="axisCol" showAll="0" defaultSubtotal="0">
      <items count="4">
        <item x="0"/>
        <item x="1"/>
        <item x="2"/>
        <item h="1" x="3"/>
      </items>
    </pivotField>
    <pivotField axis="axisCol" showAll="0" nonAutoSortDefault="1">
      <items count="5">
        <item n="Gen" x="0"/>
        <item x="1"/>
        <item x="2"/>
        <item x="3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5">
        <item n="1 d=1.2" x="0"/>
        <item n="2 d=5.6" x="1"/>
        <item n="3 d=10.0" x="2"/>
        <item n="4 d=14.4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8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</colItems>
  <dataFields count="1">
    <dataField name="Speed Up " fld="8" subtotal="average" baseField="0" baseItem="0" numFmtId="164"/>
  </dataFields>
  <formats count="16">
    <format dxfId="31">
      <pivotArea outline="0" collapsedLevelsAreSubtotals="1" fieldPosition="0"/>
    </format>
    <format dxfId="30">
      <pivotArea field="0" type="button" dataOnly="0" labelOnly="1" outline="0" axis="axisCol" fieldPosition="1"/>
    </format>
    <format dxfId="29">
      <pivotArea field="1" type="button" dataOnly="0" labelOnly="1" outline="0" axis="axisCol" fieldPosition="2"/>
    </format>
    <format dxfId="28">
      <pivotArea type="topRight" dataOnly="0" labelOnly="1" outline="0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25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24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23">
      <pivotArea outline="0" collapsedLevelsAreSubtotals="1" fieldPosition="0"/>
    </format>
    <format dxfId="22">
      <pivotArea field="0" type="button" dataOnly="0" labelOnly="1" outline="0" axis="axisCol" fieldPosition="1"/>
    </format>
    <format dxfId="21">
      <pivotArea field="1" type="button" dataOnly="0" labelOnly="1" outline="0" axis="axisCol" fieldPosition="2"/>
    </format>
    <format dxfId="20">
      <pivotArea type="topRight" dataOnly="0" labelOnly="1" outline="0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17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16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showGridLines="0" tabSelected="1" topLeftCell="A140" workbookViewId="0">
      <selection activeCell="G194" sqref="G194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77734375" style="42" bestFit="1" customWidth="1"/>
    <col min="12" max="12" width="14" style="40" bestFit="1" customWidth="1"/>
    <col min="13" max="13" width="6.77734375" style="40" bestFit="1" customWidth="1"/>
    <col min="14" max="14" width="4.5546875" style="40" bestFit="1" customWidth="1"/>
    <col min="15" max="15" width="5.5546875" style="40" bestFit="1" customWidth="1"/>
    <col min="16" max="16" width="6.6640625" style="40" bestFit="1" customWidth="1"/>
    <col min="17" max="17" width="4.5546875" style="40" bestFit="1" customWidth="1"/>
    <col min="18" max="18" width="5.5546875" style="40" bestFit="1" customWidth="1"/>
    <col min="19" max="19" width="7.109375" style="40" bestFit="1" customWidth="1"/>
    <col min="20" max="20" width="4.5546875" style="40" bestFit="1" customWidth="1"/>
    <col min="21" max="21" width="5.5546875" style="40" bestFit="1" customWidth="1"/>
    <col min="22" max="22" width="6.77734375" style="42" bestFit="1" customWidth="1"/>
    <col min="23" max="23" width="4.5546875" style="42" bestFit="1" customWidth="1"/>
    <col min="24" max="24" width="5.5546875" style="42" bestFit="1" customWidth="1"/>
    <col min="25" max="25" width="6.6640625" style="42" bestFit="1" customWidth="1"/>
    <col min="26" max="26" width="4.55468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31"/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1.95</v>
      </c>
      <c r="G2">
        <v>17.7</v>
      </c>
      <c r="H2" s="11">
        <v>17.7</v>
      </c>
      <c r="I2" s="11">
        <f>G2/H2</f>
        <v>1</v>
      </c>
      <c r="K2" s="31"/>
      <c r="L2" s="36" t="s">
        <v>69</v>
      </c>
      <c r="M2" s="36" t="s">
        <v>100</v>
      </c>
      <c r="V2" s="40"/>
      <c r="W2" s="40"/>
      <c r="X2" s="40"/>
      <c r="Y2" s="40"/>
      <c r="Z2" s="40"/>
      <c r="AA2" s="40"/>
      <c r="AB2" s="40"/>
      <c r="AC2" s="40"/>
      <c r="AD2" s="40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1.95</v>
      </c>
      <c r="G3">
        <v>34.799999999999997</v>
      </c>
      <c r="H3" s="11">
        <v>17.7</v>
      </c>
      <c r="I3" s="11">
        <f t="shared" ref="I3:I13" si="0">G3/H3</f>
        <v>1.9661016949152541</v>
      </c>
      <c r="K3"/>
      <c r="L3"/>
      <c r="M3">
        <v>15</v>
      </c>
      <c r="N3"/>
      <c r="O3"/>
      <c r="P3"/>
      <c r="Q3"/>
      <c r="R3"/>
      <c r="S3"/>
      <c r="T3"/>
      <c r="U3"/>
      <c r="V3">
        <v>26</v>
      </c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1.95</v>
      </c>
      <c r="G4">
        <v>38.700000000000003</v>
      </c>
      <c r="H4" s="11">
        <v>17.7</v>
      </c>
      <c r="I4" s="11">
        <f t="shared" si="0"/>
        <v>2.1864406779661021</v>
      </c>
      <c r="K4"/>
      <c r="L4"/>
      <c r="M4" s="40" t="s">
        <v>49</v>
      </c>
      <c r="P4" s="40" t="s">
        <v>99</v>
      </c>
      <c r="S4" s="40" t="s">
        <v>52</v>
      </c>
      <c r="V4" s="40" t="s">
        <v>49</v>
      </c>
      <c r="W4" s="40"/>
      <c r="X4" s="40"/>
      <c r="Y4" s="40" t="s">
        <v>99</v>
      </c>
      <c r="Z4" s="40"/>
      <c r="AA4" s="40"/>
      <c r="AB4" s="40" t="s">
        <v>52</v>
      </c>
      <c r="AC4" s="40"/>
      <c r="AD4" s="40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1.95</v>
      </c>
      <c r="G5">
        <v>31.1</v>
      </c>
      <c r="H5" s="11">
        <v>17.7</v>
      </c>
      <c r="I5" s="11">
        <f t="shared" si="0"/>
        <v>1.7570621468926555</v>
      </c>
      <c r="K5"/>
      <c r="L5" s="36" t="s">
        <v>101</v>
      </c>
      <c r="M5" s="40" t="s">
        <v>102</v>
      </c>
      <c r="N5" s="40" t="s">
        <v>34</v>
      </c>
      <c r="O5" s="40" t="s">
        <v>35</v>
      </c>
      <c r="P5" s="40" t="s">
        <v>102</v>
      </c>
      <c r="Q5" s="40" t="s">
        <v>34</v>
      </c>
      <c r="R5" s="40" t="s">
        <v>35</v>
      </c>
      <c r="S5" s="40" t="s">
        <v>102</v>
      </c>
      <c r="T5" s="40" t="s">
        <v>34</v>
      </c>
      <c r="U5" s="40" t="s">
        <v>35</v>
      </c>
      <c r="V5" s="40" t="s">
        <v>102</v>
      </c>
      <c r="W5" s="40" t="s">
        <v>34</v>
      </c>
      <c r="X5" s="40" t="s">
        <v>35</v>
      </c>
      <c r="Y5" s="40" t="s">
        <v>102</v>
      </c>
      <c r="Z5" s="40" t="s">
        <v>34</v>
      </c>
      <c r="AA5" s="40" t="s">
        <v>35</v>
      </c>
      <c r="AB5" s="40" t="s">
        <v>102</v>
      </c>
      <c r="AC5" s="40" t="s">
        <v>34</v>
      </c>
      <c r="AD5" s="40" t="s">
        <v>35</v>
      </c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1.95</v>
      </c>
      <c r="G6">
        <v>55.5</v>
      </c>
      <c r="H6" s="11">
        <v>17.7</v>
      </c>
      <c r="I6" s="11">
        <f t="shared" si="0"/>
        <v>3.1355932203389831</v>
      </c>
      <c r="K6"/>
      <c r="L6" s="23" t="s">
        <v>119</v>
      </c>
      <c r="V6" s="40"/>
      <c r="W6" s="40"/>
      <c r="X6" s="40"/>
      <c r="Y6" s="40"/>
      <c r="Z6" s="40"/>
      <c r="AA6" s="40"/>
      <c r="AB6" s="40"/>
      <c r="AC6" s="40"/>
      <c r="AD6" s="40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1.95</v>
      </c>
      <c r="G7">
        <v>60.7</v>
      </c>
      <c r="H7" s="11">
        <v>17.7</v>
      </c>
      <c r="I7" s="11">
        <f t="shared" si="0"/>
        <v>3.4293785310734468</v>
      </c>
      <c r="K7"/>
      <c r="L7" s="24">
        <v>1</v>
      </c>
      <c r="M7" s="40">
        <v>1</v>
      </c>
      <c r="N7" s="40">
        <v>1.9661016949152541</v>
      </c>
      <c r="O7" s="40">
        <v>2.1864406779661021</v>
      </c>
      <c r="P7" s="40">
        <v>1</v>
      </c>
      <c r="Q7" s="40">
        <v>3.2727272727272729</v>
      </c>
      <c r="R7" s="40">
        <v>3.1818181818181817</v>
      </c>
      <c r="S7" s="40">
        <v>1</v>
      </c>
      <c r="T7" s="40">
        <v>4.833333333333333</v>
      </c>
      <c r="U7" s="40">
        <v>4.666666666666667</v>
      </c>
      <c r="V7" s="40">
        <v>1</v>
      </c>
      <c r="W7" s="40">
        <v>1.7045454545454544</v>
      </c>
      <c r="X7" s="40">
        <v>1.8295454545454546</v>
      </c>
      <c r="Y7" s="40">
        <v>1</v>
      </c>
      <c r="Z7" s="40">
        <v>2.6923076923076921</v>
      </c>
      <c r="AA7" s="40">
        <v>3.1538461538461533</v>
      </c>
      <c r="AB7" s="40">
        <v>1</v>
      </c>
      <c r="AC7" s="40">
        <v>3.0000000000000004</v>
      </c>
      <c r="AD7" s="40">
        <v>2.9473684210526314</v>
      </c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1.95</v>
      </c>
      <c r="G8">
        <v>40.1</v>
      </c>
      <c r="H8" s="11">
        <v>17.7</v>
      </c>
      <c r="I8" s="11">
        <f t="shared" si="0"/>
        <v>2.2655367231638421</v>
      </c>
      <c r="K8"/>
      <c r="L8" s="24">
        <v>2</v>
      </c>
      <c r="M8" s="40">
        <v>1.7570621468926555</v>
      </c>
      <c r="N8" s="40">
        <v>3.1355932203389831</v>
      </c>
      <c r="O8" s="40">
        <v>3.4293785310734468</v>
      </c>
      <c r="P8" s="40">
        <v>1.7272727272727273</v>
      </c>
      <c r="Q8" s="40">
        <v>5</v>
      </c>
      <c r="R8" s="40">
        <v>5</v>
      </c>
      <c r="S8" s="40">
        <v>2</v>
      </c>
      <c r="T8" s="40">
        <v>7.333333333333333</v>
      </c>
      <c r="U8" s="40">
        <v>7.333333333333333</v>
      </c>
      <c r="V8" s="40">
        <v>1.9204545454545452</v>
      </c>
      <c r="W8" s="40">
        <v>3.1363636363636362</v>
      </c>
      <c r="X8" s="40">
        <v>3.25</v>
      </c>
      <c r="Y8" s="40">
        <v>1.7692307692307689</v>
      </c>
      <c r="Z8" s="40">
        <v>4.0576923076923075</v>
      </c>
      <c r="AA8" s="40">
        <v>5.4807692307692308</v>
      </c>
      <c r="AB8" s="40">
        <v>1.8157894736842106</v>
      </c>
      <c r="AC8" s="40">
        <v>5.7105263157894735</v>
      </c>
      <c r="AD8" s="40">
        <v>5.7631578947368416</v>
      </c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1.95</v>
      </c>
      <c r="G9">
        <v>68.3</v>
      </c>
      <c r="H9" s="11">
        <v>17.7</v>
      </c>
      <c r="I9" s="11">
        <f t="shared" si="0"/>
        <v>3.8587570621468927</v>
      </c>
      <c r="K9"/>
      <c r="L9" s="24">
        <v>3</v>
      </c>
      <c r="M9" s="40">
        <v>2.2655367231638421</v>
      </c>
      <c r="N9" s="40">
        <v>3.8587570621468927</v>
      </c>
      <c r="O9" s="40">
        <v>4.2485875706214689</v>
      </c>
      <c r="P9" s="40">
        <v>2.2727272727272729</v>
      </c>
      <c r="Q9" s="40">
        <v>6.0909090909090908</v>
      </c>
      <c r="R9" s="40">
        <v>5.9090909090909092</v>
      </c>
      <c r="S9" s="40">
        <v>2.6666666666666665</v>
      </c>
      <c r="T9" s="40">
        <v>9.3333333333333339</v>
      </c>
      <c r="U9" s="40">
        <v>9</v>
      </c>
      <c r="V9" s="40">
        <v>2.3977272727272725</v>
      </c>
      <c r="W9" s="40">
        <v>3.9886363636363633</v>
      </c>
      <c r="X9" s="40">
        <v>4.1931818181818175</v>
      </c>
      <c r="Y9" s="40">
        <v>1.9807692307692308</v>
      </c>
      <c r="Z9" s="40">
        <v>6.25</v>
      </c>
      <c r="AA9" s="40">
        <v>6.5769230769230775</v>
      </c>
      <c r="AB9" s="40">
        <v>2.5263157894736841</v>
      </c>
      <c r="AC9" s="40">
        <v>8.1315789473684212</v>
      </c>
      <c r="AD9" s="40">
        <v>8.0526315789473699</v>
      </c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1.95</v>
      </c>
      <c r="G10">
        <v>75.2</v>
      </c>
      <c r="H10" s="11">
        <v>17.7</v>
      </c>
      <c r="I10" s="11">
        <f t="shared" si="0"/>
        <v>4.2485875706214689</v>
      </c>
      <c r="K10"/>
      <c r="L10" s="24">
        <v>4</v>
      </c>
      <c r="M10" s="40">
        <v>2.2372881355932206</v>
      </c>
      <c r="N10" s="40">
        <v>3.9378531073446332</v>
      </c>
      <c r="O10" s="40">
        <v>4.2485875706214689</v>
      </c>
      <c r="P10" s="40">
        <v>2.0909090909090908</v>
      </c>
      <c r="Q10" s="40">
        <v>5.8181818181818183</v>
      </c>
      <c r="R10" s="40">
        <v>6.2727272727272725</v>
      </c>
      <c r="S10" s="40">
        <v>3.3333333333333335</v>
      </c>
      <c r="T10" s="40">
        <v>10.333333333333334</v>
      </c>
      <c r="U10" s="40">
        <v>10.166666666666666</v>
      </c>
      <c r="V10" s="40">
        <v>2.6022727272727271</v>
      </c>
      <c r="W10" s="40">
        <v>4.0795454545454541</v>
      </c>
      <c r="X10" s="40">
        <v>4.2386363636363633</v>
      </c>
      <c r="Y10" s="40">
        <v>2.5576923076923079</v>
      </c>
      <c r="Z10" s="40">
        <v>7.1538461538461542</v>
      </c>
      <c r="AA10" s="40">
        <v>7.1538461538461542</v>
      </c>
      <c r="AB10" s="40">
        <v>3.2631578947368425</v>
      </c>
      <c r="AC10" s="40">
        <v>10.473684210526315</v>
      </c>
      <c r="AD10" s="40">
        <v>10.236842105263158</v>
      </c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1.95</v>
      </c>
      <c r="G11">
        <v>39.6</v>
      </c>
      <c r="H11" s="11">
        <v>17.7</v>
      </c>
      <c r="I11" s="11">
        <f t="shared" si="0"/>
        <v>2.2372881355932206</v>
      </c>
      <c r="K11"/>
      <c r="L11" s="23" t="s">
        <v>118</v>
      </c>
      <c r="V11" s="40"/>
      <c r="W11" s="40"/>
      <c r="X11" s="40"/>
      <c r="Y11" s="40"/>
      <c r="Z11" s="40"/>
      <c r="AA11" s="40"/>
      <c r="AB11" s="40"/>
      <c r="AC11" s="40"/>
      <c r="AD11" s="40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1.95</v>
      </c>
      <c r="G12">
        <v>69.7</v>
      </c>
      <c r="H12" s="11">
        <v>17.7</v>
      </c>
      <c r="I12" s="11">
        <f t="shared" si="0"/>
        <v>3.9378531073446332</v>
      </c>
      <c r="K12"/>
      <c r="L12" s="24">
        <v>1</v>
      </c>
      <c r="M12" s="40">
        <v>3.5536723163841808</v>
      </c>
      <c r="N12" s="40">
        <v>7.129943502824859</v>
      </c>
      <c r="O12" s="40">
        <v>7.7175141242937855</v>
      </c>
      <c r="P12" s="40">
        <v>4.3636363636363633</v>
      </c>
      <c r="Q12" s="40">
        <v>12.181818181818182</v>
      </c>
      <c r="R12" s="40">
        <v>12.181818181818182</v>
      </c>
      <c r="S12" s="40">
        <v>4.833333333333333</v>
      </c>
      <c r="T12" s="40">
        <v>17.833333333333332</v>
      </c>
      <c r="U12" s="40">
        <v>17.5</v>
      </c>
      <c r="V12" s="40">
        <v>3.8636363636363633</v>
      </c>
      <c r="W12" s="40">
        <v>7.6477272727272716</v>
      </c>
      <c r="X12" s="40">
        <v>7.9886363636363624</v>
      </c>
      <c r="Y12" s="40">
        <v>3.8076923076923075</v>
      </c>
      <c r="Z12" s="40">
        <v>12.673076923076923</v>
      </c>
      <c r="AA12" s="40">
        <v>12.730769230769232</v>
      </c>
      <c r="AB12" s="40">
        <v>3.5263157894736845</v>
      </c>
      <c r="AC12" s="40">
        <v>12.947368421052634</v>
      </c>
      <c r="AD12" s="40">
        <v>12.894736842105264</v>
      </c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1.95</v>
      </c>
      <c r="G13">
        <v>75.2</v>
      </c>
      <c r="H13" s="11">
        <v>17.7</v>
      </c>
      <c r="I13" s="11">
        <f t="shared" si="0"/>
        <v>4.2485875706214689</v>
      </c>
      <c r="K13"/>
      <c r="L13" s="24">
        <v>2</v>
      </c>
      <c r="M13" s="40">
        <v>5.5593220338983054</v>
      </c>
      <c r="N13" s="40">
        <v>9.4576271186440692</v>
      </c>
      <c r="O13" s="40">
        <v>10.084745762711865</v>
      </c>
      <c r="P13" s="40">
        <v>7.3636363636363633</v>
      </c>
      <c r="Q13" s="40">
        <v>17.272727272727273</v>
      </c>
      <c r="R13" s="40">
        <v>16</v>
      </c>
      <c r="S13" s="40">
        <v>8.1666666666666661</v>
      </c>
      <c r="T13" s="40">
        <v>23.333333333333332</v>
      </c>
      <c r="U13" s="40">
        <v>22.5</v>
      </c>
      <c r="V13" s="40">
        <v>7.1818181818181817</v>
      </c>
      <c r="W13" s="40">
        <v>13.352272727272727</v>
      </c>
      <c r="X13" s="40">
        <v>13.954545454545453</v>
      </c>
      <c r="Y13" s="40">
        <v>6.8461538461538458</v>
      </c>
      <c r="Z13" s="40">
        <v>21.634615384615383</v>
      </c>
      <c r="AA13" s="40">
        <v>24.538461538461537</v>
      </c>
      <c r="AB13" s="40">
        <v>6.8157894736842106</v>
      </c>
      <c r="AC13" s="40">
        <v>25.210526315789473</v>
      </c>
      <c r="AD13" s="40">
        <v>24.763157894736842</v>
      </c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1.89</v>
      </c>
      <c r="G14">
        <v>62.9</v>
      </c>
      <c r="H14" s="11">
        <v>17.7</v>
      </c>
      <c r="I14" s="11">
        <f>G14/H14</f>
        <v>3.5536723163841808</v>
      </c>
      <c r="K14"/>
      <c r="L14" s="24">
        <v>3</v>
      </c>
      <c r="M14" s="40">
        <v>6.7627118644067803</v>
      </c>
      <c r="N14" s="40">
        <v>10.774011299435028</v>
      </c>
      <c r="O14" s="40">
        <v>11.282485875706215</v>
      </c>
      <c r="P14" s="40">
        <v>8.8181818181818183</v>
      </c>
      <c r="Q14" s="40">
        <v>18.363636363636363</v>
      </c>
      <c r="R14" s="40">
        <v>18.181818181818183</v>
      </c>
      <c r="S14" s="40">
        <v>10.5</v>
      </c>
      <c r="T14" s="40">
        <v>25.833333333333332</v>
      </c>
      <c r="U14" s="40">
        <v>25</v>
      </c>
      <c r="V14" s="40">
        <v>9.3522727272727266</v>
      </c>
      <c r="W14" s="40">
        <v>16.977272727272727</v>
      </c>
      <c r="X14" s="40">
        <v>17.818181818181817</v>
      </c>
      <c r="Y14" s="40">
        <v>9.3461538461538467</v>
      </c>
      <c r="Z14" s="40">
        <v>25.865384615384613</v>
      </c>
      <c r="AA14" s="40">
        <v>22.01923076923077</v>
      </c>
      <c r="AB14" s="40">
        <v>9.2894736842105257</v>
      </c>
      <c r="AC14" s="40">
        <v>35.973684210526315</v>
      </c>
      <c r="AD14" s="40">
        <v>35.263157894736842</v>
      </c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1.89</v>
      </c>
      <c r="G15">
        <v>126.2</v>
      </c>
      <c r="H15" s="11">
        <v>17.7</v>
      </c>
      <c r="I15" s="11">
        <f t="shared" ref="I15:I25" si="1">G15/H15</f>
        <v>7.129943502824859</v>
      </c>
      <c r="K15"/>
      <c r="L15" s="24">
        <v>4</v>
      </c>
      <c r="M15" s="40">
        <v>6.7796610169491531</v>
      </c>
      <c r="N15" s="40">
        <v>10.655367231638419</v>
      </c>
      <c r="O15" s="40">
        <v>11.152542372881356</v>
      </c>
      <c r="P15" s="40">
        <v>9.545454545454545</v>
      </c>
      <c r="Q15" s="40">
        <v>18.636363636363637</v>
      </c>
      <c r="R15" s="40">
        <v>18.272727272727273</v>
      </c>
      <c r="S15" s="40">
        <v>12.166666666666666</v>
      </c>
      <c r="T15" s="40">
        <v>26.833333333333332</v>
      </c>
      <c r="U15" s="40">
        <v>26.666666666666668</v>
      </c>
      <c r="V15" s="40">
        <v>9.8409090909090899</v>
      </c>
      <c r="W15" s="40">
        <v>17.59090909090909</v>
      </c>
      <c r="X15" s="40">
        <v>18.30681818181818</v>
      </c>
      <c r="Y15" s="40">
        <v>6.8269230769230766</v>
      </c>
      <c r="Z15" s="40">
        <v>23.115384615384617</v>
      </c>
      <c r="AA15" s="40">
        <v>28.865384615384613</v>
      </c>
      <c r="AB15" s="40">
        <v>12.210526315789474</v>
      </c>
      <c r="AC15" s="40">
        <v>46.026315789473685</v>
      </c>
      <c r="AD15" s="40">
        <v>45.578947368421055</v>
      </c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1.89</v>
      </c>
      <c r="G16">
        <v>136.6</v>
      </c>
      <c r="H16" s="11">
        <v>17.7</v>
      </c>
      <c r="I16" s="11">
        <f t="shared" si="1"/>
        <v>7.7175141242937855</v>
      </c>
      <c r="K16"/>
      <c r="L16" s="23" t="s">
        <v>120</v>
      </c>
      <c r="V16" s="40"/>
      <c r="W16" s="40"/>
      <c r="X16" s="40"/>
      <c r="Y16" s="40"/>
      <c r="Z16" s="40"/>
      <c r="AA16" s="40"/>
      <c r="AB16" s="40"/>
      <c r="AC16" s="40"/>
      <c r="AD16" s="40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1.89</v>
      </c>
      <c r="G17">
        <v>98.4</v>
      </c>
      <c r="H17" s="11">
        <v>17.7</v>
      </c>
      <c r="I17" s="11">
        <f t="shared" si="1"/>
        <v>5.5593220338983054</v>
      </c>
      <c r="K17"/>
      <c r="L17" s="24">
        <v>1</v>
      </c>
      <c r="M17" s="40">
        <v>1.4915254237288136</v>
      </c>
      <c r="N17" s="40">
        <v>3.3898305084745766</v>
      </c>
      <c r="O17" s="40">
        <v>4.3841807909604515</v>
      </c>
      <c r="P17" s="40">
        <v>1.6363636363636365</v>
      </c>
      <c r="Q17" s="40">
        <v>7.9090909090909092</v>
      </c>
      <c r="R17" s="40">
        <v>7.9090909090909092</v>
      </c>
      <c r="S17" s="40">
        <v>2</v>
      </c>
      <c r="T17" s="40">
        <v>10</v>
      </c>
      <c r="U17" s="40">
        <v>9.8333333333333339</v>
      </c>
      <c r="V17" s="40">
        <v>1.3636363636363635</v>
      </c>
      <c r="W17" s="40">
        <v>4.2272727272727275</v>
      </c>
      <c r="X17" s="40">
        <v>5.7386363636363633</v>
      </c>
      <c r="Y17" s="40">
        <v>1.1923076923076923</v>
      </c>
      <c r="Z17" s="40">
        <v>9.0192307692307683</v>
      </c>
      <c r="AA17" s="40">
        <v>9.7692307692307683</v>
      </c>
      <c r="AB17" s="40">
        <v>1.3947368421052633</v>
      </c>
      <c r="AC17" s="40">
        <v>10</v>
      </c>
      <c r="AD17" s="40">
        <v>9.9210526315789487</v>
      </c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1.89</v>
      </c>
      <c r="G18">
        <v>167.4</v>
      </c>
      <c r="H18" s="11">
        <v>17.7</v>
      </c>
      <c r="I18" s="11">
        <f t="shared" si="1"/>
        <v>9.4576271186440692</v>
      </c>
      <c r="K18"/>
      <c r="L18" s="24">
        <v>2</v>
      </c>
      <c r="M18" s="40">
        <v>2.4011299435028248</v>
      </c>
      <c r="N18" s="40">
        <v>4.8700564971751419</v>
      </c>
      <c r="O18" s="40">
        <v>6.1129943502824862</v>
      </c>
      <c r="P18" s="40">
        <v>3.1818181818181817</v>
      </c>
      <c r="Q18" s="40">
        <v>11.727272727272727</v>
      </c>
      <c r="R18" s="40">
        <v>11.909090909090908</v>
      </c>
      <c r="S18" s="40">
        <v>3.5</v>
      </c>
      <c r="T18" s="40">
        <v>14</v>
      </c>
      <c r="U18" s="40">
        <v>14</v>
      </c>
      <c r="V18" s="40">
        <v>2.2613636363636358</v>
      </c>
      <c r="W18" s="40">
        <v>6.7727272727272725</v>
      </c>
      <c r="X18" s="40">
        <v>9.6818181818181817</v>
      </c>
      <c r="Y18" s="40">
        <v>2.1153846153846154</v>
      </c>
      <c r="Z18" s="40">
        <v>19.46153846153846</v>
      </c>
      <c r="AA18" s="40">
        <v>15.288461538461538</v>
      </c>
      <c r="AB18" s="40">
        <v>2.6315789473684212</v>
      </c>
      <c r="AC18" s="40">
        <v>19</v>
      </c>
      <c r="AD18" s="40">
        <v>18.078947368421055</v>
      </c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1.89</v>
      </c>
      <c r="G19">
        <v>178.5</v>
      </c>
      <c r="H19" s="11">
        <v>17.7</v>
      </c>
      <c r="I19" s="11">
        <f t="shared" si="1"/>
        <v>10.084745762711865</v>
      </c>
      <c r="K19"/>
      <c r="L19" s="24">
        <v>3</v>
      </c>
      <c r="M19" s="40">
        <v>2.6836158192090398</v>
      </c>
      <c r="N19" s="40">
        <v>5.2146892655367232</v>
      </c>
      <c r="O19" s="40">
        <v>6.6271186440677967</v>
      </c>
      <c r="P19" s="40">
        <v>4.0909090909090908</v>
      </c>
      <c r="Q19" s="40">
        <v>13.545454545454545</v>
      </c>
      <c r="R19" s="40">
        <v>13.272727272727273</v>
      </c>
      <c r="S19" s="40">
        <v>4.666666666666667</v>
      </c>
      <c r="T19" s="40">
        <v>15.5</v>
      </c>
      <c r="U19" s="40">
        <v>15.666666666666666</v>
      </c>
      <c r="V19" s="40">
        <v>2.6363636363636362</v>
      </c>
      <c r="W19" s="40">
        <v>8.125</v>
      </c>
      <c r="X19" s="40">
        <v>11.397727272727272</v>
      </c>
      <c r="Y19" s="40">
        <v>3.5384615384615379</v>
      </c>
      <c r="Z19" s="40">
        <v>20.96153846153846</v>
      </c>
      <c r="AA19" s="40">
        <v>19.326923076923077</v>
      </c>
      <c r="AB19" s="40">
        <v>3.8157894736842106</v>
      </c>
      <c r="AC19" s="40">
        <v>27.60526315789474</v>
      </c>
      <c r="AD19" s="40">
        <v>26.736842105263158</v>
      </c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1.89</v>
      </c>
      <c r="G20">
        <v>119.7</v>
      </c>
      <c r="H20" s="11">
        <v>17.7</v>
      </c>
      <c r="I20" s="11">
        <f t="shared" si="1"/>
        <v>6.7627118644067803</v>
      </c>
      <c r="K20"/>
      <c r="L20" s="24">
        <v>4</v>
      </c>
      <c r="M20" s="40">
        <v>2.7909604519774009</v>
      </c>
      <c r="N20" s="40">
        <v>5.2203389830508478</v>
      </c>
      <c r="O20" s="40">
        <v>6.5028248587570623</v>
      </c>
      <c r="P20" s="40">
        <v>4.3636363636363633</v>
      </c>
      <c r="Q20" s="40">
        <v>13.272727272727273</v>
      </c>
      <c r="R20" s="40">
        <v>13.636363636363637</v>
      </c>
      <c r="S20" s="40">
        <v>5.833333333333333</v>
      </c>
      <c r="T20" s="40">
        <v>17.333333333333332</v>
      </c>
      <c r="U20" s="40">
        <v>17.166666666666668</v>
      </c>
      <c r="V20" s="40">
        <v>3.25</v>
      </c>
      <c r="W20" s="40">
        <v>8.625</v>
      </c>
      <c r="X20" s="40">
        <v>12.238636363636363</v>
      </c>
      <c r="Y20" s="40">
        <v>3.9038461538461537</v>
      </c>
      <c r="Z20" s="40">
        <v>21.615384615384617</v>
      </c>
      <c r="AA20" s="40">
        <v>21.46153846153846</v>
      </c>
      <c r="AB20" s="40">
        <v>4.9473684210526319</v>
      </c>
      <c r="AC20" s="40">
        <v>35.421052631578945</v>
      </c>
      <c r="AD20" s="40">
        <v>34.39473684210526</v>
      </c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1.89</v>
      </c>
      <c r="G21">
        <v>190.7</v>
      </c>
      <c r="H21" s="11">
        <v>17.7</v>
      </c>
      <c r="I21" s="11">
        <f t="shared" si="1"/>
        <v>10.774011299435028</v>
      </c>
      <c r="K21"/>
      <c r="L21" s="23" t="s">
        <v>121</v>
      </c>
      <c r="V21" s="40"/>
      <c r="W21" s="40"/>
      <c r="X21" s="40"/>
      <c r="Y21" s="40"/>
      <c r="Z21" s="40"/>
      <c r="AA21" s="40"/>
      <c r="AB21" s="40"/>
      <c r="AC21" s="40"/>
      <c r="AD21" s="40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1.89</v>
      </c>
      <c r="G22">
        <v>199.7</v>
      </c>
      <c r="H22" s="11">
        <v>17.7</v>
      </c>
      <c r="I22" s="11">
        <f t="shared" si="1"/>
        <v>11.282485875706215</v>
      </c>
      <c r="K22"/>
      <c r="L22" s="24">
        <v>1</v>
      </c>
      <c r="M22" s="40">
        <v>0.50282485875706218</v>
      </c>
      <c r="N22" s="40">
        <v>1.768361581920904</v>
      </c>
      <c r="O22" s="40">
        <v>2.0112994350282487</v>
      </c>
      <c r="P22" s="40">
        <v>1.0909090909090908</v>
      </c>
      <c r="Q22" s="40">
        <v>5.7272727272727275</v>
      </c>
      <c r="R22" s="40">
        <v>5.6363636363636367</v>
      </c>
      <c r="S22" s="40">
        <v>1.1666666666666667</v>
      </c>
      <c r="T22" s="40">
        <v>6.333333333333333</v>
      </c>
      <c r="U22" s="40">
        <v>6.5</v>
      </c>
      <c r="V22" s="40">
        <v>0.40909090909090906</v>
      </c>
      <c r="W22" s="40">
        <v>2.1818181818181817</v>
      </c>
      <c r="X22" s="40">
        <v>2.5113636363636362</v>
      </c>
      <c r="Y22" s="40">
        <v>1</v>
      </c>
      <c r="Z22" s="40">
        <v>10.442307692307692</v>
      </c>
      <c r="AA22" s="40">
        <v>10.596153846153847</v>
      </c>
      <c r="AB22" s="40">
        <v>1</v>
      </c>
      <c r="AC22" s="40">
        <v>9.7368421052631575</v>
      </c>
      <c r="AD22" s="40">
        <v>9.7894736842105274</v>
      </c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1.89</v>
      </c>
      <c r="G23">
        <v>120</v>
      </c>
      <c r="H23" s="11">
        <v>17.7</v>
      </c>
      <c r="I23" s="11">
        <f t="shared" si="1"/>
        <v>6.7796610169491531</v>
      </c>
      <c r="K23"/>
      <c r="L23" s="24">
        <v>2</v>
      </c>
      <c r="M23" s="40">
        <v>0.88135593220338981</v>
      </c>
      <c r="N23" s="40">
        <v>2.7740112994350286</v>
      </c>
      <c r="O23" s="40">
        <v>3.1581920903954801</v>
      </c>
      <c r="P23" s="40">
        <v>2</v>
      </c>
      <c r="Q23" s="40">
        <v>8.8181818181818183</v>
      </c>
      <c r="R23" s="40">
        <v>8.9090909090909083</v>
      </c>
      <c r="S23" s="40">
        <v>2.1666666666666665</v>
      </c>
      <c r="T23" s="40">
        <v>9.8333333333333339</v>
      </c>
      <c r="U23" s="40">
        <v>9.8333333333333339</v>
      </c>
      <c r="V23" s="40">
        <v>0.68181818181818177</v>
      </c>
      <c r="W23" s="40">
        <v>3.5681818181818179</v>
      </c>
      <c r="X23" s="40">
        <v>4.1818181818181808</v>
      </c>
      <c r="Y23" s="40">
        <v>1.1346153846153846</v>
      </c>
      <c r="Z23" s="40">
        <v>19.903846153846153</v>
      </c>
      <c r="AA23" s="40">
        <v>20.096153846153847</v>
      </c>
      <c r="AB23" s="40">
        <v>1.8421052631578949</v>
      </c>
      <c r="AC23" s="40">
        <v>19.026315789473685</v>
      </c>
      <c r="AD23" s="40">
        <v>18.815789473684212</v>
      </c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1.89</v>
      </c>
      <c r="G24">
        <v>188.6</v>
      </c>
      <c r="H24" s="11">
        <v>17.7</v>
      </c>
      <c r="I24" s="11">
        <f t="shared" si="1"/>
        <v>10.655367231638419</v>
      </c>
      <c r="K24"/>
      <c r="L24" s="24">
        <v>3</v>
      </c>
      <c r="M24" s="40">
        <v>1.0338983050847459</v>
      </c>
      <c r="N24" s="40">
        <v>3.1694915254237288</v>
      </c>
      <c r="O24" s="40">
        <v>3.5197740112994351</v>
      </c>
      <c r="P24" s="40">
        <v>2.3636363636363638</v>
      </c>
      <c r="Q24" s="40">
        <v>9.2727272727272734</v>
      </c>
      <c r="R24" s="40">
        <v>9.545454545454545</v>
      </c>
      <c r="S24" s="40">
        <v>3</v>
      </c>
      <c r="T24" s="40">
        <v>11.166666666666666</v>
      </c>
      <c r="U24" s="40">
        <v>11.166666666666666</v>
      </c>
      <c r="V24" s="40">
        <v>0.85227272727272718</v>
      </c>
      <c r="W24" s="40">
        <v>4.1590909090909092</v>
      </c>
      <c r="X24" s="40">
        <v>4.8181818181818175</v>
      </c>
      <c r="Y24" s="40">
        <v>2.1153846153846154</v>
      </c>
      <c r="Z24" s="40">
        <v>21.346153846153847</v>
      </c>
      <c r="AA24" s="40">
        <v>21.423076923076923</v>
      </c>
      <c r="AB24" s="40">
        <v>2.736842105263158</v>
      </c>
      <c r="AC24" s="40">
        <v>28.473684210526319</v>
      </c>
      <c r="AD24" s="40">
        <v>28.05263157894737</v>
      </c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1.89</v>
      </c>
      <c r="G25">
        <v>197.4</v>
      </c>
      <c r="H25" s="11">
        <v>17.7</v>
      </c>
      <c r="I25" s="11">
        <f t="shared" si="1"/>
        <v>11.152542372881356</v>
      </c>
      <c r="K25"/>
      <c r="L25" s="24">
        <v>4</v>
      </c>
      <c r="M25" s="40">
        <v>1.1468926553672316</v>
      </c>
      <c r="N25" s="40">
        <v>3.3333333333333335</v>
      </c>
      <c r="O25" s="40">
        <v>3.7118644067796613</v>
      </c>
      <c r="P25" s="40">
        <v>2.6363636363636362</v>
      </c>
      <c r="Q25" s="40">
        <v>10.818181818181818</v>
      </c>
      <c r="R25" s="40">
        <v>10.181818181818182</v>
      </c>
      <c r="S25" s="40">
        <v>3.8333333333333335</v>
      </c>
      <c r="T25" s="40">
        <v>12.833333333333334</v>
      </c>
      <c r="U25" s="40">
        <v>12.5</v>
      </c>
      <c r="V25" s="40">
        <v>0.7727272727272726</v>
      </c>
      <c r="W25" s="40">
        <v>4.8295454545454541</v>
      </c>
      <c r="X25" s="40">
        <v>5.3749999999999991</v>
      </c>
      <c r="Y25" s="40">
        <v>2.3653846153846154</v>
      </c>
      <c r="Z25" s="40">
        <v>23.98076923076923</v>
      </c>
      <c r="AA25" s="40">
        <v>23.826923076923077</v>
      </c>
      <c r="AB25" s="40">
        <v>3.5526315789473686</v>
      </c>
      <c r="AC25" s="40">
        <v>37.263157894736842</v>
      </c>
      <c r="AD25" s="40">
        <v>36.684210526315795</v>
      </c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3</v>
      </c>
      <c r="G26">
        <v>26.4</v>
      </c>
      <c r="H26" s="11">
        <v>17.7</v>
      </c>
      <c r="I26" s="11">
        <f>G26/H26</f>
        <v>1.4915254237288136</v>
      </c>
      <c r="K26"/>
      <c r="L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3</v>
      </c>
      <c r="G27">
        <v>60</v>
      </c>
      <c r="H27" s="11">
        <v>17.7</v>
      </c>
      <c r="I27" s="11">
        <f t="shared" ref="I27:I37" si="2">G27/H27</f>
        <v>3.3898305084745766</v>
      </c>
      <c r="K27" s="31"/>
      <c r="L27" s="43" t="s">
        <v>106</v>
      </c>
      <c r="M27" s="43" t="s">
        <v>100</v>
      </c>
      <c r="N27" s="43" t="s">
        <v>103</v>
      </c>
      <c r="O27" s="43" t="s">
        <v>107</v>
      </c>
      <c r="P27" s="43" t="s">
        <v>108</v>
      </c>
      <c r="Q27" s="43" t="s">
        <v>111</v>
      </c>
      <c r="R27" s="45" t="s">
        <v>112</v>
      </c>
      <c r="S27" s="43" t="s">
        <v>113</v>
      </c>
      <c r="T27" s="43" t="s">
        <v>114</v>
      </c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3</v>
      </c>
      <c r="G28">
        <v>77.599999999999994</v>
      </c>
      <c r="H28" s="11">
        <v>17.7</v>
      </c>
      <c r="I28" s="11">
        <f t="shared" si="2"/>
        <v>4.3841807909604515</v>
      </c>
      <c r="K28" s="31"/>
      <c r="M28" s="30">
        <v>15</v>
      </c>
      <c r="N28" s="43" t="s">
        <v>122</v>
      </c>
      <c r="O28" s="40">
        <v>3.8</v>
      </c>
      <c r="P28" s="40" t="s">
        <v>109</v>
      </c>
      <c r="Q28" s="30">
        <v>4</v>
      </c>
      <c r="R28" s="46">
        <v>8</v>
      </c>
      <c r="S28" s="40" t="s">
        <v>49</v>
      </c>
      <c r="T28" s="44" t="s">
        <v>115</v>
      </c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3</v>
      </c>
      <c r="G29">
        <v>42.5</v>
      </c>
      <c r="H29" s="11">
        <v>17.7</v>
      </c>
      <c r="I29" s="11">
        <f t="shared" si="2"/>
        <v>2.4011299435028248</v>
      </c>
      <c r="K29" s="31"/>
      <c r="M29" s="30">
        <v>15</v>
      </c>
      <c r="N29" s="43" t="s">
        <v>104</v>
      </c>
      <c r="O29" s="40">
        <v>3.8</v>
      </c>
      <c r="P29" s="40" t="s">
        <v>109</v>
      </c>
      <c r="Q29" s="30">
        <v>4</v>
      </c>
      <c r="R29" s="46">
        <v>8</v>
      </c>
      <c r="S29" s="40" t="s">
        <v>99</v>
      </c>
      <c r="T29" s="44" t="s">
        <v>116</v>
      </c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3</v>
      </c>
      <c r="G30">
        <v>86.2</v>
      </c>
      <c r="H30" s="11">
        <v>17.7</v>
      </c>
      <c r="I30" s="11">
        <f t="shared" si="2"/>
        <v>4.8700564971751419</v>
      </c>
      <c r="K30" s="31"/>
      <c r="L30" s="44"/>
      <c r="M30" s="30">
        <v>15</v>
      </c>
      <c r="N30" s="43" t="s">
        <v>105</v>
      </c>
      <c r="O30" s="40">
        <v>2.1</v>
      </c>
      <c r="P30" s="40" t="s">
        <v>110</v>
      </c>
      <c r="Q30" s="30">
        <v>4</v>
      </c>
      <c r="R30" s="46">
        <v>8</v>
      </c>
      <c r="S30" s="40" t="s">
        <v>52</v>
      </c>
      <c r="T30" s="44" t="s">
        <v>117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3</v>
      </c>
      <c r="G31">
        <v>108.2</v>
      </c>
      <c r="H31" s="11">
        <v>17.7</v>
      </c>
      <c r="I31" s="11">
        <f t="shared" si="2"/>
        <v>6.1129943502824862</v>
      </c>
      <c r="K31" s="31"/>
      <c r="L31" s="44"/>
      <c r="M31" s="30">
        <v>26</v>
      </c>
      <c r="N31" s="43">
        <v>8.4</v>
      </c>
      <c r="O31" s="40">
        <v>3.8</v>
      </c>
      <c r="P31" s="40" t="s">
        <v>109</v>
      </c>
      <c r="Q31" s="30">
        <v>4</v>
      </c>
      <c r="R31" s="30">
        <v>8</v>
      </c>
      <c r="S31" s="40" t="s">
        <v>49</v>
      </c>
      <c r="T31" s="44" t="s">
        <v>115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3</v>
      </c>
      <c r="G32">
        <v>47.5</v>
      </c>
      <c r="H32" s="11">
        <v>17.7</v>
      </c>
      <c r="I32" s="11">
        <f t="shared" si="2"/>
        <v>2.6836158192090398</v>
      </c>
      <c r="K32" s="31"/>
      <c r="L32" s="44"/>
      <c r="M32" s="30">
        <v>26</v>
      </c>
      <c r="N32" s="43">
        <v>5.2</v>
      </c>
      <c r="O32" s="40">
        <v>3.8</v>
      </c>
      <c r="P32" s="40" t="s">
        <v>110</v>
      </c>
      <c r="Q32" s="30">
        <v>4</v>
      </c>
      <c r="R32" s="30">
        <v>8</v>
      </c>
      <c r="S32" s="40" t="s">
        <v>99</v>
      </c>
      <c r="T32" s="44" t="s">
        <v>116</v>
      </c>
    </row>
    <row r="33" spans="1:20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3</v>
      </c>
      <c r="G33">
        <v>92.3</v>
      </c>
      <c r="H33" s="11">
        <v>17.7</v>
      </c>
      <c r="I33" s="11">
        <f t="shared" si="2"/>
        <v>5.2146892655367232</v>
      </c>
      <c r="K33" s="31"/>
      <c r="L33" s="44"/>
      <c r="M33" s="30">
        <v>26</v>
      </c>
      <c r="N33" s="43">
        <v>8.8000000000000007</v>
      </c>
      <c r="O33" s="40">
        <v>2.1</v>
      </c>
      <c r="P33" s="40" t="s">
        <v>110</v>
      </c>
      <c r="Q33" s="30">
        <v>4</v>
      </c>
      <c r="R33" s="30">
        <v>8</v>
      </c>
      <c r="S33" s="40" t="s">
        <v>52</v>
      </c>
      <c r="T33" s="44" t="s">
        <v>117</v>
      </c>
    </row>
    <row r="34" spans="1:20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3</v>
      </c>
      <c r="G34">
        <v>117.3</v>
      </c>
      <c r="H34" s="11">
        <v>17.7</v>
      </c>
      <c r="I34" s="11">
        <f t="shared" si="2"/>
        <v>6.6271186440677967</v>
      </c>
      <c r="K34" s="31"/>
      <c r="L34" s="44"/>
    </row>
    <row r="35" spans="1:20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3</v>
      </c>
      <c r="G35">
        <v>49.4</v>
      </c>
      <c r="H35" s="11">
        <v>17.7</v>
      </c>
      <c r="I35" s="11">
        <f t="shared" si="2"/>
        <v>2.7909604519774009</v>
      </c>
      <c r="K35" s="31"/>
    </row>
    <row r="36" spans="1:20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3</v>
      </c>
      <c r="G36">
        <v>92.4</v>
      </c>
      <c r="H36" s="11">
        <v>17.7</v>
      </c>
      <c r="I36" s="11">
        <f t="shared" si="2"/>
        <v>5.2203389830508478</v>
      </c>
      <c r="K36" s="31"/>
    </row>
    <row r="37" spans="1:20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3</v>
      </c>
      <c r="G37">
        <v>115.1</v>
      </c>
      <c r="H37" s="11">
        <v>17.7</v>
      </c>
      <c r="I37" s="11">
        <f t="shared" si="2"/>
        <v>6.5028248587570623</v>
      </c>
    </row>
    <row r="38" spans="1:20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3.86</v>
      </c>
      <c r="G38">
        <v>8.9</v>
      </c>
      <c r="H38" s="11">
        <v>17.7</v>
      </c>
      <c r="I38" s="11">
        <f>G38/H38</f>
        <v>0.50282485875706218</v>
      </c>
    </row>
    <row r="39" spans="1:20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3.86</v>
      </c>
      <c r="G39">
        <v>31.3</v>
      </c>
      <c r="H39" s="11">
        <v>17.7</v>
      </c>
      <c r="I39" s="11">
        <f t="shared" ref="I39:I49" si="3">G39/H39</f>
        <v>1.768361581920904</v>
      </c>
    </row>
    <row r="40" spans="1:20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3.86</v>
      </c>
      <c r="G40">
        <v>35.6</v>
      </c>
      <c r="H40" s="11">
        <v>17.7</v>
      </c>
      <c r="I40" s="11">
        <f t="shared" si="3"/>
        <v>2.0112994350282487</v>
      </c>
    </row>
    <row r="41" spans="1:20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3.86</v>
      </c>
      <c r="G41">
        <v>15.6</v>
      </c>
      <c r="H41" s="11">
        <v>17.7</v>
      </c>
      <c r="I41" s="11">
        <f t="shared" si="3"/>
        <v>0.88135593220338981</v>
      </c>
    </row>
    <row r="42" spans="1:20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3.86</v>
      </c>
      <c r="G42">
        <v>49.1</v>
      </c>
      <c r="H42" s="11">
        <v>17.7</v>
      </c>
      <c r="I42" s="11">
        <f t="shared" si="3"/>
        <v>2.7740112994350286</v>
      </c>
    </row>
    <row r="43" spans="1:20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3.86</v>
      </c>
      <c r="G43">
        <v>55.9</v>
      </c>
      <c r="H43" s="11">
        <v>17.7</v>
      </c>
      <c r="I43" s="11">
        <f t="shared" si="3"/>
        <v>3.1581920903954801</v>
      </c>
    </row>
    <row r="44" spans="1:20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3.86</v>
      </c>
      <c r="G44">
        <v>18.3</v>
      </c>
      <c r="H44" s="11">
        <v>17.7</v>
      </c>
      <c r="I44" s="11">
        <f t="shared" si="3"/>
        <v>1.0338983050847459</v>
      </c>
    </row>
    <row r="45" spans="1:20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3.86</v>
      </c>
      <c r="G45">
        <v>56.1</v>
      </c>
      <c r="H45" s="11">
        <v>17.7</v>
      </c>
      <c r="I45" s="11">
        <f t="shared" si="3"/>
        <v>3.1694915254237288</v>
      </c>
    </row>
    <row r="46" spans="1:20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3.86</v>
      </c>
      <c r="G46">
        <v>62.3</v>
      </c>
      <c r="H46" s="11">
        <v>17.7</v>
      </c>
      <c r="I46" s="11">
        <f t="shared" si="3"/>
        <v>3.5197740112994351</v>
      </c>
    </row>
    <row r="47" spans="1:20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3.86</v>
      </c>
      <c r="G47">
        <v>20.3</v>
      </c>
      <c r="H47" s="11">
        <v>17.7</v>
      </c>
      <c r="I47" s="11">
        <f t="shared" si="3"/>
        <v>1.1468926553672316</v>
      </c>
    </row>
    <row r="48" spans="1:20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3.86</v>
      </c>
      <c r="G48">
        <v>59</v>
      </c>
      <c r="H48" s="11">
        <v>17.7</v>
      </c>
      <c r="I48" s="11">
        <f t="shared" si="3"/>
        <v>3.3333333333333335</v>
      </c>
    </row>
    <row r="49" spans="1:9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3.86</v>
      </c>
      <c r="G49">
        <v>65.7</v>
      </c>
      <c r="H49" s="11">
        <v>17.7</v>
      </c>
      <c r="I49" s="11">
        <f t="shared" si="3"/>
        <v>3.7118644067796613</v>
      </c>
    </row>
    <row r="50" spans="1:9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11</v>
      </c>
      <c r="I50" s="11">
        <f>G50/H50</f>
        <v>1</v>
      </c>
    </row>
    <row r="51" spans="1:9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11</v>
      </c>
      <c r="I51" s="11">
        <f t="shared" ref="I51:I61" si="4">G51/H51</f>
        <v>3.2727272727272729</v>
      </c>
    </row>
    <row r="52" spans="1:9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11</v>
      </c>
      <c r="I52" s="11">
        <f t="shared" si="4"/>
        <v>3.1818181818181817</v>
      </c>
    </row>
    <row r="53" spans="1:9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11</v>
      </c>
      <c r="I53" s="11">
        <f t="shared" si="4"/>
        <v>1.7272727272727273</v>
      </c>
    </row>
    <row r="54" spans="1:9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11</v>
      </c>
      <c r="I54" s="11">
        <f t="shared" si="4"/>
        <v>5</v>
      </c>
    </row>
    <row r="55" spans="1:9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11</v>
      </c>
      <c r="I55" s="11">
        <f t="shared" si="4"/>
        <v>5</v>
      </c>
    </row>
    <row r="56" spans="1:9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11</v>
      </c>
      <c r="I56" s="11">
        <f t="shared" si="4"/>
        <v>2.2727272727272729</v>
      </c>
    </row>
    <row r="57" spans="1:9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11</v>
      </c>
      <c r="I57" s="11">
        <f t="shared" si="4"/>
        <v>6.0909090909090908</v>
      </c>
    </row>
    <row r="58" spans="1:9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11</v>
      </c>
      <c r="I58" s="11">
        <f t="shared" si="4"/>
        <v>5.9090909090909092</v>
      </c>
    </row>
    <row r="59" spans="1:9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11</v>
      </c>
      <c r="I59" s="11">
        <f t="shared" si="4"/>
        <v>2.0909090909090908</v>
      </c>
    </row>
    <row r="60" spans="1:9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11</v>
      </c>
      <c r="I60" s="11">
        <f t="shared" si="4"/>
        <v>5.8181818181818183</v>
      </c>
    </row>
    <row r="61" spans="1:9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11</v>
      </c>
      <c r="I61" s="11">
        <f t="shared" si="4"/>
        <v>6.2727272727272725</v>
      </c>
    </row>
    <row r="62" spans="1:9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11</v>
      </c>
      <c r="I62" s="11">
        <f>G62/H62</f>
        <v>4.3636363636363633</v>
      </c>
    </row>
    <row r="63" spans="1:9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11</v>
      </c>
      <c r="I63" s="11">
        <f t="shared" ref="I63:I73" si="5">G63/H63</f>
        <v>12.181818181818182</v>
      </c>
    </row>
    <row r="64" spans="1:9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11</v>
      </c>
      <c r="I64" s="11">
        <f t="shared" si="5"/>
        <v>12.181818181818182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11</v>
      </c>
      <c r="I65" s="11">
        <f t="shared" si="5"/>
        <v>7.3636363636363633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11</v>
      </c>
      <c r="I66" s="11">
        <f t="shared" si="5"/>
        <v>17.272727272727273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11</v>
      </c>
      <c r="I67" s="11">
        <f t="shared" si="5"/>
        <v>16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11</v>
      </c>
      <c r="I68" s="11">
        <f t="shared" si="5"/>
        <v>8.8181818181818183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11</v>
      </c>
      <c r="I69" s="11">
        <f t="shared" si="5"/>
        <v>18.363636363636363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11</v>
      </c>
      <c r="I70" s="11">
        <f t="shared" si="5"/>
        <v>18.181818181818183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11</v>
      </c>
      <c r="I71" s="11">
        <f t="shared" si="5"/>
        <v>9.545454545454545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11</v>
      </c>
      <c r="I72" s="11">
        <f t="shared" si="5"/>
        <v>18.636363636363637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11</v>
      </c>
      <c r="I73" s="11">
        <f t="shared" si="5"/>
        <v>18.272727272727273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11</v>
      </c>
      <c r="I74" s="11">
        <f>G74/H74</f>
        <v>1.6363636363636365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11</v>
      </c>
      <c r="I75" s="11">
        <f t="shared" ref="I75:I85" si="6">G75/H75</f>
        <v>7.9090909090909092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11</v>
      </c>
      <c r="I76" s="11">
        <f t="shared" si="6"/>
        <v>7.9090909090909092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11</v>
      </c>
      <c r="I77" s="11">
        <f t="shared" si="6"/>
        <v>3.1818181818181817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11</v>
      </c>
      <c r="I78" s="11">
        <f t="shared" si="6"/>
        <v>11.727272727272727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11</v>
      </c>
      <c r="I79" s="11">
        <f t="shared" si="6"/>
        <v>11.909090909090908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11</v>
      </c>
      <c r="I80" s="11">
        <f t="shared" si="6"/>
        <v>4.0909090909090908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11</v>
      </c>
      <c r="I81" s="11">
        <f t="shared" si="6"/>
        <v>13.545454545454545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11</v>
      </c>
      <c r="I82" s="11">
        <f t="shared" si="6"/>
        <v>13.272727272727273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11</v>
      </c>
      <c r="I83" s="11">
        <f t="shared" si="6"/>
        <v>4.3636363636363633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11</v>
      </c>
      <c r="I84" s="11">
        <f t="shared" si="6"/>
        <v>13.272727272727273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11</v>
      </c>
      <c r="I85" s="11">
        <f t="shared" si="6"/>
        <v>13.636363636363637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11</v>
      </c>
      <c r="I86" s="11">
        <f>G86/H86</f>
        <v>1.0909090909090908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11</v>
      </c>
      <c r="I87" s="11">
        <f t="shared" ref="I87:I97" si="7">G87/H87</f>
        <v>5.7272727272727275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11</v>
      </c>
      <c r="I88" s="11">
        <f t="shared" si="7"/>
        <v>5.6363636363636367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11</v>
      </c>
      <c r="I89" s="11">
        <f t="shared" si="7"/>
        <v>2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11</v>
      </c>
      <c r="I90" s="11">
        <f t="shared" si="7"/>
        <v>8.8181818181818183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11</v>
      </c>
      <c r="I91" s="11">
        <f t="shared" si="7"/>
        <v>8.9090909090909083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11</v>
      </c>
      <c r="I92" s="11">
        <f t="shared" si="7"/>
        <v>2.3636363636363638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11</v>
      </c>
      <c r="I93" s="11">
        <f t="shared" si="7"/>
        <v>9.2727272727272734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11</v>
      </c>
      <c r="I94" s="11">
        <f t="shared" si="7"/>
        <v>9.545454545454545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11</v>
      </c>
      <c r="I95" s="11">
        <f t="shared" si="7"/>
        <v>2.6363636363636362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11</v>
      </c>
      <c r="I96" s="11">
        <f t="shared" si="7"/>
        <v>10.818181818181818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11</v>
      </c>
      <c r="I97" s="11">
        <f t="shared" si="7"/>
        <v>10.181818181818182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6</v>
      </c>
      <c r="I98" s="11">
        <f>G98/H98</f>
        <v>1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6</v>
      </c>
      <c r="I99" s="11">
        <f t="shared" ref="I99:I145" si="8">G99/H99</f>
        <v>4.833333333333333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6</v>
      </c>
      <c r="I100" s="11">
        <f t="shared" si="8"/>
        <v>4.666666666666667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6</v>
      </c>
      <c r="I101" s="11">
        <f t="shared" si="8"/>
        <v>2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6</v>
      </c>
      <c r="I102" s="11">
        <f t="shared" si="8"/>
        <v>7.333333333333333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6</v>
      </c>
      <c r="I103" s="11">
        <f t="shared" si="8"/>
        <v>7.333333333333333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6</v>
      </c>
      <c r="I104" s="11">
        <f t="shared" si="8"/>
        <v>2.6666666666666665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6</v>
      </c>
      <c r="I105" s="11">
        <f t="shared" si="8"/>
        <v>9.3333333333333339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6</v>
      </c>
      <c r="I106" s="11">
        <f t="shared" si="8"/>
        <v>9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6</v>
      </c>
      <c r="I107" s="11">
        <f t="shared" si="8"/>
        <v>3.3333333333333335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6</v>
      </c>
      <c r="I108" s="11">
        <f t="shared" si="8"/>
        <v>10.333333333333334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6</v>
      </c>
      <c r="I109" s="11">
        <f t="shared" si="8"/>
        <v>10.166666666666666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6</v>
      </c>
      <c r="I110" s="11">
        <f t="shared" si="8"/>
        <v>4.833333333333333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6</v>
      </c>
      <c r="I111" s="11">
        <f t="shared" si="8"/>
        <v>17.833333333333332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6</v>
      </c>
      <c r="I112" s="11">
        <f t="shared" si="8"/>
        <v>17.5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6</v>
      </c>
      <c r="I113" s="11">
        <f t="shared" si="8"/>
        <v>8.1666666666666661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6</v>
      </c>
      <c r="I114" s="11">
        <f t="shared" si="8"/>
        <v>23.333333333333332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6</v>
      </c>
      <c r="I115" s="11">
        <f t="shared" si="8"/>
        <v>22.5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6</v>
      </c>
      <c r="I116" s="11">
        <f t="shared" si="8"/>
        <v>10.5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6</v>
      </c>
      <c r="I117" s="11">
        <f t="shared" si="8"/>
        <v>25.833333333333332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6</v>
      </c>
      <c r="I118" s="11">
        <f t="shared" si="8"/>
        <v>25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6</v>
      </c>
      <c r="I119" s="11">
        <f t="shared" si="8"/>
        <v>12.166666666666666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6</v>
      </c>
      <c r="I120" s="11">
        <f t="shared" si="8"/>
        <v>26.833333333333332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6</v>
      </c>
      <c r="I121" s="11">
        <f t="shared" si="8"/>
        <v>26.666666666666668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6</v>
      </c>
      <c r="I122" s="11">
        <f t="shared" si="8"/>
        <v>2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6</v>
      </c>
      <c r="I123" s="11">
        <f t="shared" si="8"/>
        <v>10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6</v>
      </c>
      <c r="I124" s="11">
        <f t="shared" si="8"/>
        <v>9.8333333333333339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6</v>
      </c>
      <c r="I125" s="11">
        <f t="shared" si="8"/>
        <v>3.5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6</v>
      </c>
      <c r="I126" s="11">
        <f t="shared" si="8"/>
        <v>14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6</v>
      </c>
      <c r="I127" s="11">
        <f t="shared" si="8"/>
        <v>14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6</v>
      </c>
      <c r="I128" s="11">
        <f t="shared" si="8"/>
        <v>4.666666666666667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6</v>
      </c>
      <c r="I129" s="11">
        <f t="shared" si="8"/>
        <v>15.5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6</v>
      </c>
      <c r="I130" s="11">
        <f t="shared" si="8"/>
        <v>15.666666666666666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6</v>
      </c>
      <c r="I131" s="11">
        <f t="shared" si="8"/>
        <v>5.833333333333333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6</v>
      </c>
      <c r="I132" s="11">
        <f t="shared" si="8"/>
        <v>17.333333333333332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6</v>
      </c>
      <c r="I133" s="11">
        <f t="shared" si="8"/>
        <v>17.166666666666668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6</v>
      </c>
      <c r="I134" s="11">
        <f t="shared" si="8"/>
        <v>1.1666666666666667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6</v>
      </c>
      <c r="I135" s="11">
        <f t="shared" si="8"/>
        <v>6.333333333333333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6</v>
      </c>
      <c r="I136" s="11">
        <f t="shared" si="8"/>
        <v>6.5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6</v>
      </c>
      <c r="I137" s="11">
        <f t="shared" si="8"/>
        <v>2.1666666666666665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6</v>
      </c>
      <c r="I138" s="11">
        <f t="shared" si="8"/>
        <v>9.8333333333333339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6</v>
      </c>
      <c r="I139" s="11">
        <f t="shared" si="8"/>
        <v>9.8333333333333339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6</v>
      </c>
      <c r="I140" s="11">
        <f t="shared" si="8"/>
        <v>3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6</v>
      </c>
      <c r="I141" s="11">
        <f t="shared" si="8"/>
        <v>11.166666666666666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6</v>
      </c>
      <c r="I142" s="11">
        <f t="shared" si="8"/>
        <v>11.166666666666666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6</v>
      </c>
      <c r="I143" s="11">
        <f t="shared" si="8"/>
        <v>3.8333333333333335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6</v>
      </c>
      <c r="I144" s="11">
        <f t="shared" si="8"/>
        <v>12.833333333333334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6</v>
      </c>
      <c r="I145" s="11">
        <f t="shared" si="8"/>
        <v>12.5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1.95</v>
      </c>
      <c r="G146">
        <v>8.4</v>
      </c>
      <c r="H146" s="11">
        <v>8.4</v>
      </c>
      <c r="I146" s="11">
        <f>G146/H146</f>
        <v>1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1.95</v>
      </c>
      <c r="G147">
        <v>15</v>
      </c>
      <c r="H147" s="11">
        <v>8.4</v>
      </c>
      <c r="I147" s="11">
        <f t="shared" ref="I147:I157" si="9">G147/H147</f>
        <v>1.7857142857142856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1.95</v>
      </c>
      <c r="G148">
        <v>16.100000000000001</v>
      </c>
      <c r="H148" s="11">
        <v>8.4</v>
      </c>
      <c r="I148" s="11">
        <f t="shared" si="9"/>
        <v>1.9166666666666667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1.95</v>
      </c>
      <c r="G149">
        <v>17</v>
      </c>
      <c r="H149" s="11">
        <v>8.4</v>
      </c>
      <c r="I149" s="11">
        <f t="shared" si="9"/>
        <v>2.0238095238095237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1.95</v>
      </c>
      <c r="G150">
        <v>27.6</v>
      </c>
      <c r="H150" s="11">
        <v>8.4</v>
      </c>
      <c r="I150" s="11">
        <f t="shared" si="9"/>
        <v>3.2857142857142856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1.95</v>
      </c>
      <c r="G151">
        <v>28.6</v>
      </c>
      <c r="H151" s="11">
        <v>8.4</v>
      </c>
      <c r="I151" s="11">
        <f t="shared" si="9"/>
        <v>3.4047619047619047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1.95</v>
      </c>
      <c r="G152">
        <v>21.2</v>
      </c>
      <c r="H152" s="11">
        <v>8.4</v>
      </c>
      <c r="I152" s="11">
        <f t="shared" si="9"/>
        <v>2.5238095238095237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1.95</v>
      </c>
      <c r="G153">
        <v>35.1</v>
      </c>
      <c r="H153" s="11">
        <v>8.4</v>
      </c>
      <c r="I153" s="11">
        <f t="shared" si="9"/>
        <v>4.1785714285714288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1.95</v>
      </c>
      <c r="G154">
        <v>36.9</v>
      </c>
      <c r="H154" s="11">
        <v>8.4</v>
      </c>
      <c r="I154" s="11">
        <f t="shared" si="9"/>
        <v>4.3928571428571423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1.95</v>
      </c>
      <c r="G155">
        <v>22.3</v>
      </c>
      <c r="H155" s="11">
        <v>8.4</v>
      </c>
      <c r="I155" s="11">
        <f t="shared" si="9"/>
        <v>2.6547619047619047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1.95</v>
      </c>
      <c r="G156">
        <v>35.9</v>
      </c>
      <c r="H156" s="11">
        <v>8.4</v>
      </c>
      <c r="I156" s="11">
        <f t="shared" si="9"/>
        <v>4.2738095238095237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1.95</v>
      </c>
      <c r="G157">
        <v>37.299999999999997</v>
      </c>
      <c r="H157" s="11">
        <v>8.4</v>
      </c>
      <c r="I157" s="11">
        <f t="shared" si="9"/>
        <v>4.4404761904761898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1.88</v>
      </c>
      <c r="G158">
        <v>32.4</v>
      </c>
      <c r="H158" s="11">
        <v>8.4</v>
      </c>
      <c r="I158" s="11">
        <f>G158/H158</f>
        <v>3.8571428571428568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1.89</v>
      </c>
      <c r="G159">
        <v>67.3</v>
      </c>
      <c r="H159" s="11">
        <v>8.4</v>
      </c>
      <c r="I159" s="11">
        <f t="shared" ref="I159:I169" si="10">G159/H159</f>
        <v>8.011904761904761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1.89</v>
      </c>
      <c r="G160">
        <v>70.3</v>
      </c>
      <c r="H160" s="11">
        <v>8.4</v>
      </c>
      <c r="I160" s="11">
        <f t="shared" si="10"/>
        <v>8.3690476190476186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1.89</v>
      </c>
      <c r="G161">
        <v>62.9</v>
      </c>
      <c r="H161" s="11">
        <v>8.4</v>
      </c>
      <c r="I161" s="11">
        <f t="shared" si="10"/>
        <v>7.4880952380952372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1.89</v>
      </c>
      <c r="G162">
        <v>117.5</v>
      </c>
      <c r="H162" s="11">
        <v>8.4</v>
      </c>
      <c r="I162" s="11">
        <f t="shared" si="10"/>
        <v>13.988095238095237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1.89</v>
      </c>
      <c r="G163">
        <v>122.8</v>
      </c>
      <c r="H163" s="11">
        <v>8.4</v>
      </c>
      <c r="I163" s="11">
        <f t="shared" si="10"/>
        <v>14.619047619047619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1.89</v>
      </c>
      <c r="G164">
        <v>83.4</v>
      </c>
      <c r="H164" s="11">
        <v>8.4</v>
      </c>
      <c r="I164" s="11">
        <f t="shared" si="10"/>
        <v>9.9285714285714288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1.89</v>
      </c>
      <c r="G165">
        <v>149.4</v>
      </c>
      <c r="H165" s="11">
        <v>8.4</v>
      </c>
      <c r="I165" s="11">
        <f t="shared" si="10"/>
        <v>17.785714285714285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1.89</v>
      </c>
      <c r="G166">
        <v>156.80000000000001</v>
      </c>
      <c r="H166" s="11">
        <v>8.4</v>
      </c>
      <c r="I166" s="11">
        <f t="shared" si="10"/>
        <v>18.666666666666668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1.89</v>
      </c>
      <c r="G167">
        <v>84.1</v>
      </c>
      <c r="H167" s="11">
        <v>8.4</v>
      </c>
      <c r="I167" s="11">
        <f t="shared" si="10"/>
        <v>10.011904761904761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1.89</v>
      </c>
      <c r="G168">
        <v>154.80000000000001</v>
      </c>
      <c r="H168" s="11">
        <v>8.4</v>
      </c>
      <c r="I168" s="11">
        <f t="shared" si="10"/>
        <v>18.428571428571431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1.89</v>
      </c>
      <c r="G169">
        <v>161.1</v>
      </c>
      <c r="H169" s="11">
        <v>8.4</v>
      </c>
      <c r="I169" s="11">
        <f t="shared" si="10"/>
        <v>19.178571428571427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3</v>
      </c>
      <c r="G170">
        <v>13.9</v>
      </c>
      <c r="H170" s="11">
        <v>8.4</v>
      </c>
      <c r="I170" s="11">
        <f>G170/H170</f>
        <v>1.6547619047619047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3</v>
      </c>
      <c r="G171">
        <v>37.200000000000003</v>
      </c>
      <c r="H171" s="11">
        <v>8.4</v>
      </c>
      <c r="I171" s="11">
        <f t="shared" ref="I171:I181" si="11">G171/H171</f>
        <v>4.4285714285714288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3</v>
      </c>
      <c r="G172">
        <v>50.5</v>
      </c>
      <c r="H172" s="11">
        <v>8.4</v>
      </c>
      <c r="I172" s="11">
        <f t="shared" si="11"/>
        <v>6.0119047619047619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3</v>
      </c>
      <c r="G173">
        <v>24.1</v>
      </c>
      <c r="H173" s="11">
        <v>8.4</v>
      </c>
      <c r="I173" s="11">
        <f t="shared" si="11"/>
        <v>2.8690476190476191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3</v>
      </c>
      <c r="G174">
        <v>59.6</v>
      </c>
      <c r="H174" s="11">
        <v>8.4</v>
      </c>
      <c r="I174" s="11">
        <f t="shared" si="11"/>
        <v>7.0952380952380949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3</v>
      </c>
      <c r="G175">
        <v>85.2</v>
      </c>
      <c r="H175" s="11">
        <v>8.4</v>
      </c>
      <c r="I175" s="11">
        <f t="shared" si="11"/>
        <v>10.142857142857142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3</v>
      </c>
      <c r="G176">
        <v>28.9</v>
      </c>
      <c r="H176" s="11">
        <v>8.4</v>
      </c>
      <c r="I176" s="11">
        <f t="shared" si="11"/>
        <v>3.4404761904761902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3</v>
      </c>
      <c r="G177">
        <v>71.5</v>
      </c>
      <c r="H177" s="11">
        <v>8.4</v>
      </c>
      <c r="I177" s="11">
        <f t="shared" si="11"/>
        <v>8.511904761904761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3</v>
      </c>
      <c r="G178">
        <v>100.3</v>
      </c>
      <c r="H178" s="11">
        <v>8.4</v>
      </c>
      <c r="I178" s="11">
        <f t="shared" si="11"/>
        <v>11.94047619047619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3</v>
      </c>
      <c r="G179">
        <v>31.8</v>
      </c>
      <c r="H179" s="11">
        <v>8.4</v>
      </c>
      <c r="I179" s="11">
        <f t="shared" si="11"/>
        <v>3.7857142857142856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3</v>
      </c>
      <c r="G180">
        <v>75.900000000000006</v>
      </c>
      <c r="H180" s="11">
        <v>8.4</v>
      </c>
      <c r="I180" s="11">
        <f t="shared" si="11"/>
        <v>9.0357142857142865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3</v>
      </c>
      <c r="G181">
        <v>107.7</v>
      </c>
      <c r="H181" s="11">
        <v>8.4</v>
      </c>
      <c r="I181" s="11">
        <f t="shared" si="11"/>
        <v>12.821428571428571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3.8</v>
      </c>
      <c r="G182">
        <v>5.0999999999999996</v>
      </c>
      <c r="H182" s="11">
        <v>8.4</v>
      </c>
      <c r="I182" s="11">
        <f>G182/H182</f>
        <v>0.6071428571428571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3.85</v>
      </c>
      <c r="G183">
        <v>19.2</v>
      </c>
      <c r="H183" s="11">
        <v>8.4</v>
      </c>
      <c r="I183" s="11">
        <f t="shared" ref="I183:I193" si="12">G183/H183</f>
        <v>2.2857142857142856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3.85</v>
      </c>
      <c r="G184">
        <v>22.1</v>
      </c>
      <c r="H184" s="11">
        <v>8.4</v>
      </c>
      <c r="I184" s="11">
        <f t="shared" si="12"/>
        <v>2.6309523809523809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3.85</v>
      </c>
      <c r="G185">
        <v>8</v>
      </c>
      <c r="H185" s="11">
        <v>8.4</v>
      </c>
      <c r="I185" s="11">
        <f t="shared" si="12"/>
        <v>0.95238095238095233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3.85</v>
      </c>
      <c r="G186">
        <v>31.4</v>
      </c>
      <c r="H186" s="11">
        <v>8.4</v>
      </c>
      <c r="I186" s="11">
        <f t="shared" si="12"/>
        <v>3.7380952380952377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3.86</v>
      </c>
      <c r="G187">
        <v>36.799999999999997</v>
      </c>
      <c r="H187" s="11">
        <v>8.4</v>
      </c>
      <c r="I187" s="11">
        <f t="shared" si="12"/>
        <v>4.3809523809523805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3.85</v>
      </c>
      <c r="G188">
        <v>9.6</v>
      </c>
      <c r="H188" s="11">
        <v>8.4</v>
      </c>
      <c r="I188" s="11">
        <f t="shared" si="12"/>
        <v>1.1428571428571428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3.86</v>
      </c>
      <c r="G189">
        <v>36.6</v>
      </c>
      <c r="H189" s="11">
        <v>8.4</v>
      </c>
      <c r="I189" s="11">
        <f t="shared" si="12"/>
        <v>4.3571428571428568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3.85</v>
      </c>
      <c r="G190">
        <v>42.4</v>
      </c>
      <c r="H190" s="11">
        <v>8.4</v>
      </c>
      <c r="I190" s="11">
        <f t="shared" si="12"/>
        <v>5.0476190476190474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3.85</v>
      </c>
      <c r="G191">
        <v>11.5</v>
      </c>
      <c r="H191" s="11">
        <v>8.4</v>
      </c>
      <c r="I191" s="11">
        <f t="shared" si="12"/>
        <v>1.3690476190476191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3.85</v>
      </c>
      <c r="G192">
        <v>42.5</v>
      </c>
      <c r="H192" s="11">
        <v>8.4</v>
      </c>
      <c r="I192" s="11">
        <f t="shared" si="12"/>
        <v>5.0595238095238093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3.86</v>
      </c>
      <c r="G193">
        <v>47.3</v>
      </c>
      <c r="H193" s="11">
        <v>8.4</v>
      </c>
      <c r="I193" s="11">
        <f t="shared" si="12"/>
        <v>5.6309523809523805</v>
      </c>
    </row>
    <row r="194" spans="1:9" x14ac:dyDescent="0.3">
      <c r="A194" s="11" t="s">
        <v>99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5.2</v>
      </c>
      <c r="I194" s="11">
        <f>G194/H194</f>
        <v>1</v>
      </c>
    </row>
    <row r="195" spans="1:9" x14ac:dyDescent="0.3">
      <c r="A195" s="11" t="s">
        <v>99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5.2</v>
      </c>
      <c r="I195" s="11">
        <f t="shared" ref="I195:I205" si="13">G195/H195</f>
        <v>2.6923076923076921</v>
      </c>
    </row>
    <row r="196" spans="1:9" x14ac:dyDescent="0.3">
      <c r="A196" s="11" t="s">
        <v>99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5.2</v>
      </c>
      <c r="I196" s="11">
        <f t="shared" si="13"/>
        <v>3.1538461538461533</v>
      </c>
    </row>
    <row r="197" spans="1:9" x14ac:dyDescent="0.3">
      <c r="A197" s="11" t="s">
        <v>99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5.2</v>
      </c>
      <c r="I197" s="11">
        <f t="shared" si="13"/>
        <v>1.7692307692307689</v>
      </c>
    </row>
    <row r="198" spans="1:9" x14ac:dyDescent="0.3">
      <c r="A198" s="11" t="s">
        <v>99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5.2</v>
      </c>
      <c r="I198" s="11">
        <f t="shared" si="13"/>
        <v>4.0576923076923075</v>
      </c>
    </row>
    <row r="199" spans="1:9" x14ac:dyDescent="0.3">
      <c r="A199" s="11" t="s">
        <v>99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5.2</v>
      </c>
      <c r="I199" s="11">
        <f t="shared" si="13"/>
        <v>5.4807692307692308</v>
      </c>
    </row>
    <row r="200" spans="1:9" x14ac:dyDescent="0.3">
      <c r="A200" s="11" t="s">
        <v>99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5.2</v>
      </c>
      <c r="I200" s="11">
        <f t="shared" si="13"/>
        <v>1.9807692307692308</v>
      </c>
    </row>
    <row r="201" spans="1:9" x14ac:dyDescent="0.3">
      <c r="A201" s="11" t="s">
        <v>99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5.2</v>
      </c>
      <c r="I201" s="11">
        <f t="shared" si="13"/>
        <v>6.25</v>
      </c>
    </row>
    <row r="202" spans="1:9" x14ac:dyDescent="0.3">
      <c r="A202" s="11" t="s">
        <v>99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5.2</v>
      </c>
      <c r="I202" s="11">
        <f t="shared" si="13"/>
        <v>6.5769230769230775</v>
      </c>
    </row>
    <row r="203" spans="1:9" x14ac:dyDescent="0.3">
      <c r="A203" s="11" t="s">
        <v>99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5.2</v>
      </c>
      <c r="I203" s="11">
        <f t="shared" si="13"/>
        <v>2.5576923076923079</v>
      </c>
    </row>
    <row r="204" spans="1:9" x14ac:dyDescent="0.3">
      <c r="A204" s="11" t="s">
        <v>99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5.2</v>
      </c>
      <c r="I204" s="11">
        <f t="shared" si="13"/>
        <v>7.1538461538461542</v>
      </c>
    </row>
    <row r="205" spans="1:9" x14ac:dyDescent="0.3">
      <c r="A205" s="11" t="s">
        <v>99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5.2</v>
      </c>
      <c r="I205" s="11">
        <f t="shared" si="13"/>
        <v>7.1538461538461542</v>
      </c>
    </row>
    <row r="206" spans="1:9" x14ac:dyDescent="0.3">
      <c r="A206" s="11" t="s">
        <v>99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5.2</v>
      </c>
      <c r="I206" s="11">
        <f>G206/H206</f>
        <v>3.8076923076923075</v>
      </c>
    </row>
    <row r="207" spans="1:9" x14ac:dyDescent="0.3">
      <c r="A207" s="11" t="s">
        <v>99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5.2</v>
      </c>
      <c r="I207" s="11">
        <f t="shared" ref="I207:I217" si="14">G207/H207</f>
        <v>12.673076923076923</v>
      </c>
    </row>
    <row r="208" spans="1:9" x14ac:dyDescent="0.3">
      <c r="A208" s="11" t="s">
        <v>99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5.2</v>
      </c>
      <c r="I208" s="11">
        <f t="shared" si="14"/>
        <v>12.730769230769232</v>
      </c>
    </row>
    <row r="209" spans="1:9" x14ac:dyDescent="0.3">
      <c r="A209" s="11" t="s">
        <v>99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5.2</v>
      </c>
      <c r="I209" s="11">
        <f t="shared" si="14"/>
        <v>6.8461538461538458</v>
      </c>
    </row>
    <row r="210" spans="1:9" x14ac:dyDescent="0.3">
      <c r="A210" s="11" t="s">
        <v>99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5.2</v>
      </c>
      <c r="I210" s="11">
        <f t="shared" si="14"/>
        <v>21.634615384615383</v>
      </c>
    </row>
    <row r="211" spans="1:9" x14ac:dyDescent="0.3">
      <c r="A211" s="11" t="s">
        <v>99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5.2</v>
      </c>
      <c r="I211" s="11">
        <f t="shared" si="14"/>
        <v>24.538461538461537</v>
      </c>
    </row>
    <row r="212" spans="1:9" x14ac:dyDescent="0.3">
      <c r="A212" s="11" t="s">
        <v>99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5.2</v>
      </c>
      <c r="I212" s="11">
        <f t="shared" si="14"/>
        <v>9.3461538461538467</v>
      </c>
    </row>
    <row r="213" spans="1:9" x14ac:dyDescent="0.3">
      <c r="A213" s="11" t="s">
        <v>99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5.2</v>
      </c>
      <c r="I213" s="11">
        <f t="shared" si="14"/>
        <v>25.865384615384613</v>
      </c>
    </row>
    <row r="214" spans="1:9" x14ac:dyDescent="0.3">
      <c r="A214" s="11" t="s">
        <v>99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5.2</v>
      </c>
      <c r="I214" s="11">
        <f t="shared" si="14"/>
        <v>22.01923076923077</v>
      </c>
    </row>
    <row r="215" spans="1:9" x14ac:dyDescent="0.3">
      <c r="A215" s="11" t="s">
        <v>99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5.2</v>
      </c>
      <c r="I215" s="11">
        <f t="shared" si="14"/>
        <v>6.8269230769230766</v>
      </c>
    </row>
    <row r="216" spans="1:9" x14ac:dyDescent="0.3">
      <c r="A216" s="11" t="s">
        <v>99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5.2</v>
      </c>
      <c r="I216" s="11">
        <f t="shared" si="14"/>
        <v>23.115384615384617</v>
      </c>
    </row>
    <row r="217" spans="1:9" x14ac:dyDescent="0.3">
      <c r="A217" s="11" t="s">
        <v>99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5.2</v>
      </c>
      <c r="I217" s="11">
        <f t="shared" si="14"/>
        <v>28.865384615384613</v>
      </c>
    </row>
    <row r="218" spans="1:9" x14ac:dyDescent="0.3">
      <c r="A218" s="11" t="s">
        <v>99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5.2</v>
      </c>
      <c r="I218" s="11">
        <f>G218/H218</f>
        <v>1.1923076923076923</v>
      </c>
    </row>
    <row r="219" spans="1:9" x14ac:dyDescent="0.3">
      <c r="A219" s="11" t="s">
        <v>99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5.2</v>
      </c>
      <c r="I219" s="11">
        <f t="shared" ref="I219:I229" si="15">G219/H219</f>
        <v>9.0192307692307683</v>
      </c>
    </row>
    <row r="220" spans="1:9" x14ac:dyDescent="0.3">
      <c r="A220" s="11" t="s">
        <v>99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5.2</v>
      </c>
      <c r="I220" s="11">
        <f t="shared" si="15"/>
        <v>9.7692307692307683</v>
      </c>
    </row>
    <row r="221" spans="1:9" x14ac:dyDescent="0.3">
      <c r="A221" s="11" t="s">
        <v>99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5.2</v>
      </c>
      <c r="I221" s="11">
        <f t="shared" si="15"/>
        <v>2.1153846153846154</v>
      </c>
    </row>
    <row r="222" spans="1:9" x14ac:dyDescent="0.3">
      <c r="A222" s="11" t="s">
        <v>99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5.2</v>
      </c>
      <c r="I222" s="11">
        <f t="shared" si="15"/>
        <v>19.46153846153846</v>
      </c>
    </row>
    <row r="223" spans="1:9" x14ac:dyDescent="0.3">
      <c r="A223" s="11" t="s">
        <v>99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5.2</v>
      </c>
      <c r="I223" s="11">
        <f t="shared" si="15"/>
        <v>15.288461538461538</v>
      </c>
    </row>
    <row r="224" spans="1:9" x14ac:dyDescent="0.3">
      <c r="A224" s="11" t="s">
        <v>99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5.2</v>
      </c>
      <c r="I224" s="11">
        <f t="shared" si="15"/>
        <v>3.5384615384615379</v>
      </c>
    </row>
    <row r="225" spans="1:9" x14ac:dyDescent="0.3">
      <c r="A225" s="11" t="s">
        <v>99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5.2</v>
      </c>
      <c r="I225" s="11">
        <f t="shared" si="15"/>
        <v>20.96153846153846</v>
      </c>
    </row>
    <row r="226" spans="1:9" x14ac:dyDescent="0.3">
      <c r="A226" s="11" t="s">
        <v>99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5.2</v>
      </c>
      <c r="I226" s="11">
        <f t="shared" si="15"/>
        <v>19.326923076923077</v>
      </c>
    </row>
    <row r="227" spans="1:9" x14ac:dyDescent="0.3">
      <c r="A227" s="11" t="s">
        <v>99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5.2</v>
      </c>
      <c r="I227" s="11">
        <f t="shared" si="15"/>
        <v>3.9038461538461537</v>
      </c>
    </row>
    <row r="228" spans="1:9" x14ac:dyDescent="0.3">
      <c r="A228" s="11" t="s">
        <v>99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5.2</v>
      </c>
      <c r="I228" s="11">
        <f t="shared" si="15"/>
        <v>21.615384615384617</v>
      </c>
    </row>
    <row r="229" spans="1:9" x14ac:dyDescent="0.3">
      <c r="A229" s="11" t="s">
        <v>99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5.2</v>
      </c>
      <c r="I229" s="11">
        <f t="shared" si="15"/>
        <v>21.46153846153846</v>
      </c>
    </row>
    <row r="230" spans="1:9" x14ac:dyDescent="0.3">
      <c r="A230" s="11" t="s">
        <v>99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5.2</v>
      </c>
      <c r="I230" s="11">
        <f>G230/H230</f>
        <v>1</v>
      </c>
    </row>
    <row r="231" spans="1:9" x14ac:dyDescent="0.3">
      <c r="A231" s="11" t="s">
        <v>99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5.2</v>
      </c>
      <c r="I231" s="11">
        <f t="shared" ref="I231:I289" si="16">G231/H231</f>
        <v>10.442307692307692</v>
      </c>
    </row>
    <row r="232" spans="1:9" x14ac:dyDescent="0.3">
      <c r="A232" s="11" t="s">
        <v>99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5.2</v>
      </c>
      <c r="I232" s="11">
        <f t="shared" si="16"/>
        <v>10.596153846153847</v>
      </c>
    </row>
    <row r="233" spans="1:9" x14ac:dyDescent="0.3">
      <c r="A233" s="11" t="s">
        <v>99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5.2</v>
      </c>
      <c r="I233" s="11">
        <f t="shared" si="16"/>
        <v>1.1346153846153846</v>
      </c>
    </row>
    <row r="234" spans="1:9" x14ac:dyDescent="0.3">
      <c r="A234" s="11" t="s">
        <v>99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5.2</v>
      </c>
      <c r="I234" s="11">
        <f t="shared" si="16"/>
        <v>19.903846153846153</v>
      </c>
    </row>
    <row r="235" spans="1:9" x14ac:dyDescent="0.3">
      <c r="A235" s="11" t="s">
        <v>99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5.2</v>
      </c>
      <c r="I235" s="11">
        <f t="shared" si="16"/>
        <v>20.096153846153847</v>
      </c>
    </row>
    <row r="236" spans="1:9" x14ac:dyDescent="0.3">
      <c r="A236" s="11" t="s">
        <v>99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5.2</v>
      </c>
      <c r="I236" s="11">
        <f t="shared" si="16"/>
        <v>2.1153846153846154</v>
      </c>
    </row>
    <row r="237" spans="1:9" x14ac:dyDescent="0.3">
      <c r="A237" s="11" t="s">
        <v>99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5.2</v>
      </c>
      <c r="I237" s="11">
        <f t="shared" si="16"/>
        <v>21.346153846153847</v>
      </c>
    </row>
    <row r="238" spans="1:9" x14ac:dyDescent="0.3">
      <c r="A238" s="11" t="s">
        <v>99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5.2</v>
      </c>
      <c r="I238" s="11">
        <f t="shared" si="16"/>
        <v>21.423076923076923</v>
      </c>
    </row>
    <row r="239" spans="1:9" x14ac:dyDescent="0.3">
      <c r="A239" s="11" t="s">
        <v>99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5.2</v>
      </c>
      <c r="I239" s="11">
        <f t="shared" si="16"/>
        <v>2.3653846153846154</v>
      </c>
    </row>
    <row r="240" spans="1:9" x14ac:dyDescent="0.3">
      <c r="A240" s="11" t="s">
        <v>99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5.2</v>
      </c>
      <c r="I240" s="11">
        <f t="shared" si="16"/>
        <v>23.98076923076923</v>
      </c>
    </row>
    <row r="241" spans="1:9" x14ac:dyDescent="0.3">
      <c r="A241" s="11" t="s">
        <v>99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5.2</v>
      </c>
      <c r="I241" s="11">
        <f t="shared" si="16"/>
        <v>23.826923076923077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3.8</v>
      </c>
      <c r="I242" s="11">
        <f t="shared" si="16"/>
        <v>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3.8</v>
      </c>
      <c r="I243" s="11">
        <f t="shared" si="16"/>
        <v>3.0000000000000004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3.8</v>
      </c>
      <c r="I244" s="11">
        <f t="shared" si="16"/>
        <v>2.9473684210526314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3.8</v>
      </c>
      <c r="I245" s="11">
        <f t="shared" si="16"/>
        <v>1.8157894736842106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3.8</v>
      </c>
      <c r="I246" s="11">
        <f t="shared" si="16"/>
        <v>5.7105263157894735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3.8</v>
      </c>
      <c r="I247" s="11">
        <f t="shared" si="16"/>
        <v>5.7631578947368416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3.8</v>
      </c>
      <c r="I248" s="11">
        <f t="shared" si="16"/>
        <v>2.5263157894736841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3.8</v>
      </c>
      <c r="I249" s="11">
        <f t="shared" si="16"/>
        <v>8.1315789473684212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3.8</v>
      </c>
      <c r="I250" s="11">
        <f t="shared" si="16"/>
        <v>8.0526315789473699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3.8</v>
      </c>
      <c r="I251" s="11">
        <f t="shared" si="16"/>
        <v>3.2631578947368425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3.8</v>
      </c>
      <c r="I252" s="11">
        <f t="shared" si="16"/>
        <v>10.473684210526315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3.8</v>
      </c>
      <c r="I253" s="11">
        <f t="shared" si="16"/>
        <v>10.236842105263158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3.8</v>
      </c>
      <c r="I254" s="11">
        <f t="shared" si="16"/>
        <v>3.5263157894736845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3.8</v>
      </c>
      <c r="I255" s="11">
        <f t="shared" si="16"/>
        <v>12.947368421052634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3.8</v>
      </c>
      <c r="I256" s="11">
        <f t="shared" si="16"/>
        <v>12.894736842105264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3.8</v>
      </c>
      <c r="I257" s="11">
        <f t="shared" si="16"/>
        <v>6.8157894736842106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3.8</v>
      </c>
      <c r="I258" s="11">
        <f t="shared" si="16"/>
        <v>25.210526315789473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3.8</v>
      </c>
      <c r="I259" s="11">
        <f t="shared" si="16"/>
        <v>24.763157894736842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3.8</v>
      </c>
      <c r="I260" s="11">
        <f t="shared" si="16"/>
        <v>9.2894736842105257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3.8</v>
      </c>
      <c r="I261" s="11">
        <f t="shared" si="16"/>
        <v>35.973684210526315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3.8</v>
      </c>
      <c r="I262" s="11">
        <f t="shared" si="16"/>
        <v>35.263157894736842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3.8</v>
      </c>
      <c r="I263" s="11">
        <f t="shared" si="16"/>
        <v>12.210526315789474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3.8</v>
      </c>
      <c r="I264" s="11">
        <f t="shared" si="16"/>
        <v>46.026315789473685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3.8</v>
      </c>
      <c r="I265" s="11">
        <f t="shared" si="16"/>
        <v>45.578947368421055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3.8</v>
      </c>
      <c r="I266" s="11">
        <f t="shared" si="16"/>
        <v>1.3947368421052633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3.8</v>
      </c>
      <c r="I267" s="11">
        <f t="shared" si="16"/>
        <v>10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3.8</v>
      </c>
      <c r="I268" s="11">
        <f t="shared" si="16"/>
        <v>9.9210526315789487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3.8</v>
      </c>
      <c r="I269" s="11">
        <f t="shared" si="16"/>
        <v>2.6315789473684212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3.8</v>
      </c>
      <c r="I270" s="11">
        <f t="shared" si="16"/>
        <v>19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3.8</v>
      </c>
      <c r="I271" s="11">
        <f t="shared" si="16"/>
        <v>18.078947368421055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3.8</v>
      </c>
      <c r="I272" s="11">
        <f t="shared" si="16"/>
        <v>3.8157894736842106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3.8</v>
      </c>
      <c r="I273" s="11">
        <f t="shared" si="16"/>
        <v>27.60526315789474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3.8</v>
      </c>
      <c r="I274" s="11">
        <f t="shared" si="16"/>
        <v>26.736842105263158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3.8</v>
      </c>
      <c r="I275" s="11">
        <f t="shared" si="16"/>
        <v>4.9473684210526319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3.8</v>
      </c>
      <c r="I276" s="11">
        <f t="shared" si="16"/>
        <v>35.421052631578945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3.8</v>
      </c>
      <c r="I277" s="11">
        <f t="shared" si="16"/>
        <v>34.39473684210526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3.8</v>
      </c>
      <c r="I278" s="11">
        <f t="shared" si="16"/>
        <v>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3.8</v>
      </c>
      <c r="I279" s="11">
        <f t="shared" si="16"/>
        <v>9.7368421052631575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3.8</v>
      </c>
      <c r="I280" s="11">
        <f t="shared" si="16"/>
        <v>9.7894736842105274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3.8</v>
      </c>
      <c r="I281" s="11">
        <f t="shared" si="16"/>
        <v>1.8421052631578949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3.8</v>
      </c>
      <c r="I282" s="11">
        <f t="shared" si="16"/>
        <v>19.026315789473685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3.8</v>
      </c>
      <c r="I283" s="11">
        <f t="shared" si="16"/>
        <v>18.815789473684212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3.8</v>
      </c>
      <c r="I284" s="11">
        <f t="shared" si="16"/>
        <v>2.736842105263158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3.8</v>
      </c>
      <c r="I285" s="11">
        <f t="shared" si="16"/>
        <v>28.473684210526319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3.8</v>
      </c>
      <c r="I286" s="11">
        <f t="shared" si="16"/>
        <v>28.05263157894737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3.8</v>
      </c>
      <c r="I287" s="11">
        <f t="shared" si="16"/>
        <v>3.5526315789473686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3.8</v>
      </c>
      <c r="I288" s="11">
        <f t="shared" si="16"/>
        <v>37.263157894736842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3.8</v>
      </c>
      <c r="I289" s="11">
        <f t="shared" si="16"/>
        <v>36.684210526315795</v>
      </c>
    </row>
  </sheetData>
  <sortState xmlns:xlrd2="http://schemas.microsoft.com/office/spreadsheetml/2017/richdata2" columnSort="1" ref="L2:U24">
    <sortCondition descending="1" ref="M4"/>
  </sortState>
  <phoneticPr fontId="6" type="noConversion"/>
  <conditionalFormatting pivot="1" sqref="M6:AD25">
    <cfRule type="colorScale" priority="1">
      <colorScale>
        <cfvo type="num" val="0"/>
        <cfvo type="num" val="1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2020-05-27T20:48:38Z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