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ganda\Downloads\"/>
    </mc:Choice>
  </mc:AlternateContent>
  <xr:revisionPtr revIDLastSave="0" documentId="8_{8DADBB70-37CE-416E-9000-22602F917B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Sheet1!$A$1:$Z$641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2" i="1"/>
</calcChain>
</file>

<file path=xl/sharedStrings.xml><?xml version="1.0" encoding="utf-8"?>
<sst xmlns="http://schemas.openxmlformats.org/spreadsheetml/2006/main" count="1296" uniqueCount="87">
  <si>
    <t>bank_name</t>
  </si>
  <si>
    <t>credit_card_issued</t>
  </si>
  <si>
    <t>debit_card_issued</t>
  </si>
  <si>
    <t>cc_pos_value</t>
  </si>
  <si>
    <t>cc_online_value</t>
  </si>
  <si>
    <t>cc_others_value</t>
  </si>
  <si>
    <t>cc_atm_value</t>
  </si>
  <si>
    <t>dc_pos_value</t>
  </si>
  <si>
    <t>dc_online_value</t>
  </si>
  <si>
    <t>dc_others_value2</t>
  </si>
  <si>
    <t>dc_atm_value</t>
  </si>
  <si>
    <t>dc_cash_pos_value</t>
  </si>
  <si>
    <t>bank_type</t>
  </si>
  <si>
    <t>BANK OF BARODA</t>
  </si>
  <si>
    <t>Public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</si>
  <si>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</si>
  <si>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</si>
  <si>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</si>
  <si>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</si>
  <si>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</si>
  <si>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</si>
  <si>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</si>
  <si>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</si>
  <si>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</si>
  <si>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</si>
  <si>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</si>
  <si>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AXIS BANK LTD</t>
  </si>
  <si>
    <t>Private</t>
  </si>
  <si>
    <t>BANDHAN BANK LTD</t>
  </si>
  <si>
    <t>CITY UNION BANK LTD.</t>
  </si>
  <si>
    <t>CSB BANK LTD.</t>
  </si>
  <si>
    <t>DCB BANK LTD</t>
  </si>
  <si>
    <t>DHANALAKSHMI BANK LTD</t>
  </si>
  <si>
    <t>Foreign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</si>
  <si>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</si>
  <si>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</si>
  <si>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</si>
  <si>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</si>
  <si>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</si>
  <si>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</si>
  <si>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</si>
  <si>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</si>
  <si>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</si>
  <si>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</si>
  <si>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</si>
  <si>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</si>
  <si>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</si>
  <si>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</si>
  <si>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</si>
  <si>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</si>
  <si>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</si>
  <si>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</si>
  <si>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</si>
  <si>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</si>
  <si>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</si>
  <si>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</si>
  <si>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</si>
  <si>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</si>
  <si>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</si>
  <si>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</si>
  <si>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>SBM BANK INDIA LTD</t>
  </si>
  <si>
    <t>STANDARD CHARTERED BANK LTD</t>
  </si>
  <si>
    <t>WOORI BANK</t>
  </si>
  <si>
    <t>AIRTEL PAYMENTS BANK</t>
  </si>
  <si>
    <t>Payments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</si>
  <si>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</si>
  <si>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</si>
  <si>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</si>
  <si>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</si>
  <si>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</si>
  <si>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LTD</t>
  </si>
  <si>
    <t>Small Finance</t>
  </si>
  <si>
    <t>CAPITAL SMALL FINANCE BANK LTD</t>
  </si>
  <si>
    <t>EQUITAS SMALL FINANCE BANK LTD</t>
  </si>
  <si>
    <t>ESAF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</si>
  <si>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</si>
  <si>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</si>
  <si>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</si>
  <si>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</si>
  <si>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</si>
  <si>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</si>
  <si>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</si>
  <si>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DHANALAXMI BANK LTD</t>
  </si>
  <si>
    <t>SLICE SMALL FINANCE BANK LTD</t>
  </si>
  <si>
    <t>month_year</t>
  </si>
  <si>
    <t>total_transcation_credit_value</t>
  </si>
  <si>
    <t>debit_total_transction_value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</si>
</sst>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m/yyyy"/>
    <numFmt numFmtId="166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6" fontId="2" fillId="0" borderId="2" xfId="0" applyNumberFormat="1" applyFont="1" applyFill="1" applyBorder="1" applyAlignment="1">
      <alignment horizontal="center" vertical="top"/>
    </xf>
    <xf numFmtId="166" fontId="0" fillId="0" borderId="0" xfId="0" applyNumberFormat="1"/>
    <xf numFmtId="16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1"/>
  <sheetViews>
    <sheetView tabSelected="1" workbookViewId="0">
      <selection activeCell="P2" sqref="P2"/>
    </sheetView>
  </sheetViews>
  <sheetFormatPr defaultRowHeight="14.4" x14ac:dyDescent="0.3"/>
  <cols>
    <col min="1" max="1" width="39" bestFit="1" customWidth="1"/>
    <col min="2" max="2" width="16.77734375" bestFit="1" customWidth="1"/>
    <col min="3" max="3" width="16.33203125" bestFit="1" customWidth="1"/>
    <col min="4" max="5" width="19.44140625" style="5" bestFit="1" customWidth="1"/>
    <col min="6" max="6" width="15.44140625" style="5" bestFit="1" customWidth="1"/>
    <col min="7" max="7" width="17.109375" style="5" bestFit="1" customWidth="1"/>
    <col min="8" max="8" width="18" style="5" bestFit="1" customWidth="1"/>
    <col min="9" max="9" width="19.33203125" style="5" bestFit="1" customWidth="1"/>
    <col min="10" max="10" width="20.44140625" style="5" bestFit="1" customWidth="1"/>
    <col min="11" max="11" width="19.44140625" style="5" bestFit="1" customWidth="1"/>
    <col min="12" max="12" width="22" bestFit="1" customWidth="1"/>
    <col min="14" max="14" width="18.109375" style="3" bestFit="1" customWidth="1"/>
    <col min="15" max="15" width="24.6640625" style="5" bestFit="1" customWidth="1"/>
    <col min="16" max="16" width="24.33203125" style="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1" t="s">
        <v>12</v>
      </c>
      <c r="N1" s="2" t="s">
        <v>84</v>
      </c>
      <c r="O1" s="4" t="s">
        <v>85</v>
      </c>
      <c r="P1" s="4" t="s">
        <v>86</v>
      </c>
    </row>
    <row r="2" spans="1:16" x14ac:dyDescent="0.3">
      <c r="A2" t="s">
        <v>13</v>
      </c>
      <c r="B2">
        <v>2788335</v>
      </c>
      <c r="C2">
        <v>84418702</v>
      </c>
      <c r="D2" s="5">
        <v>12085062916</v>
      </c>
      <c r="E2" s="5">
        <v>16860736851</v>
      </c>
      <c r="F2" s="5">
        <v>0</v>
      </c>
      <c r="G2" s="5">
        <v>68998293.900000006</v>
      </c>
      <c r="H2" s="5">
        <v>8763998829.7600002</v>
      </c>
      <c r="I2" s="5">
        <v>2820801881.8400002</v>
      </c>
      <c r="J2" s="5">
        <v>79600</v>
      </c>
      <c r="K2" s="5">
        <v>116100856850</v>
      </c>
      <c r="L2">
        <v>256053</v>
      </c>
      <c r="M2" t="s">
        <v>14</v>
      </c>
      <c r="N2" s="3">
        <v>45505</v>
      </c>
      <c r="O2" s="5">
        <f>SUM(D2,E2,F2,G2)</f>
        <v>29014798060.900002</v>
      </c>
      <c r="P2" s="5">
        <f>SUM(H2,I2,J2,K2,L2)</f>
        <v>127685993214.60001</v>
      </c>
    </row>
    <row r="3" spans="1:16" x14ac:dyDescent="0.3">
      <c r="A3" t="s">
        <v>15</v>
      </c>
      <c r="B3">
        <v>74313</v>
      </c>
      <c r="C3">
        <v>40503878</v>
      </c>
      <c r="D3" s="5">
        <v>550423245.29999983</v>
      </c>
      <c r="E3" s="5">
        <v>308939056.91000003</v>
      </c>
      <c r="F3" s="5">
        <v>0</v>
      </c>
      <c r="G3" s="5">
        <v>54076607.009999998</v>
      </c>
      <c r="H3" s="5">
        <v>5372892558.9200001</v>
      </c>
      <c r="I3" s="5">
        <v>1256555402.4100001</v>
      </c>
      <c r="J3" s="5">
        <v>0</v>
      </c>
      <c r="K3" s="5">
        <v>63972154849</v>
      </c>
      <c r="L3">
        <v>340035</v>
      </c>
      <c r="M3" t="s">
        <v>14</v>
      </c>
      <c r="N3" s="3">
        <v>45505</v>
      </c>
      <c r="O3" s="5">
        <f t="shared" ref="O3:O66" si="0">SUM(D3,E3,F3,G3)</f>
        <v>913438909.21999979</v>
      </c>
      <c r="P3" s="5">
        <f t="shared" ref="P3:P66" si="1">SUM(H3,I3,J3,K3,L3)</f>
        <v>70601942845.330002</v>
      </c>
    </row>
    <row r="4" spans="1:16" x14ac:dyDescent="0.3">
      <c r="A4" t="s">
        <v>16</v>
      </c>
      <c r="B4">
        <v>31697</v>
      </c>
      <c r="C4">
        <v>14140607</v>
      </c>
      <c r="D4" s="5">
        <v>196165374.79000011</v>
      </c>
      <c r="E4" s="5">
        <v>101200908.05</v>
      </c>
      <c r="F4" s="5">
        <v>0</v>
      </c>
      <c r="G4" s="5">
        <v>3994400</v>
      </c>
      <c r="H4" s="5">
        <v>2555985705.6799998</v>
      </c>
      <c r="I4" s="5">
        <v>665095923.48000002</v>
      </c>
      <c r="J4" s="5">
        <v>65928252.039999992</v>
      </c>
      <c r="K4" s="5">
        <v>28224845190.549999</v>
      </c>
      <c r="L4">
        <v>0</v>
      </c>
      <c r="M4" t="s">
        <v>14</v>
      </c>
      <c r="N4" s="3">
        <v>45505</v>
      </c>
      <c r="O4" s="5">
        <f t="shared" si="0"/>
        <v>301360682.84000009</v>
      </c>
      <c r="P4" s="5">
        <f t="shared" si="1"/>
        <v>31511855071.75</v>
      </c>
    </row>
    <row r="5" spans="1:16" x14ac:dyDescent="0.3">
      <c r="A5" t="s">
        <v>17</v>
      </c>
      <c r="B5">
        <v>922625</v>
      </c>
      <c r="C5">
        <v>58077451</v>
      </c>
      <c r="D5" s="5">
        <v>3983200550.4200001</v>
      </c>
      <c r="E5" s="5">
        <v>2383228956.3000002</v>
      </c>
      <c r="F5" s="5">
        <v>0</v>
      </c>
      <c r="G5" s="5">
        <v>535362500</v>
      </c>
      <c r="H5" s="5">
        <v>18429874479.68</v>
      </c>
      <c r="I5" s="5">
        <v>4283658519.0700002</v>
      </c>
      <c r="J5" s="5">
        <v>64103510</v>
      </c>
      <c r="K5" s="5">
        <v>153242856893</v>
      </c>
      <c r="L5">
        <v>292555</v>
      </c>
      <c r="M5" t="s">
        <v>14</v>
      </c>
      <c r="N5" s="3">
        <v>45505</v>
      </c>
      <c r="O5" s="5">
        <f t="shared" si="0"/>
        <v>6901792006.7200003</v>
      </c>
      <c r="P5" s="5">
        <f t="shared" si="1"/>
        <v>176020785956.75</v>
      </c>
    </row>
    <row r="6" spans="1:16" x14ac:dyDescent="0.3">
      <c r="A6" t="s">
        <v>18</v>
      </c>
      <c r="B6">
        <v>0</v>
      </c>
      <c r="C6">
        <v>29574663</v>
      </c>
      <c r="D6" s="5">
        <v>0</v>
      </c>
      <c r="E6" s="5">
        <v>0</v>
      </c>
      <c r="F6" s="5">
        <v>0</v>
      </c>
      <c r="G6" s="5">
        <v>0</v>
      </c>
      <c r="H6" s="5">
        <v>3761109905</v>
      </c>
      <c r="I6" s="5">
        <v>778315885.96000004</v>
      </c>
      <c r="J6" s="5">
        <v>0</v>
      </c>
      <c r="K6" s="5">
        <v>40551628788</v>
      </c>
      <c r="L6">
        <v>2863719</v>
      </c>
      <c r="M6" t="s">
        <v>14</v>
      </c>
      <c r="N6" s="3">
        <v>45505</v>
      </c>
      <c r="O6" s="5">
        <f t="shared" si="0"/>
        <v>0</v>
      </c>
      <c r="P6" s="5">
        <f t="shared" si="1"/>
        <v>45093918297.959999</v>
      </c>
    </row>
    <row r="7" spans="1:16" x14ac:dyDescent="0.3">
      <c r="A7" t="s">
        <v>19</v>
      </c>
      <c r="B7">
        <v>256683</v>
      </c>
      <c r="C7">
        <v>32568181</v>
      </c>
      <c r="D7" s="5">
        <v>1015871266.6799999</v>
      </c>
      <c r="E7" s="5">
        <v>1222793683.1900001</v>
      </c>
      <c r="F7" s="5">
        <v>0</v>
      </c>
      <c r="G7" s="5">
        <v>37830450</v>
      </c>
      <c r="H7" s="5">
        <v>8354426262.79</v>
      </c>
      <c r="I7" s="5">
        <v>1678344370</v>
      </c>
      <c r="J7" s="5">
        <v>834698</v>
      </c>
      <c r="K7" s="5">
        <v>95594989331.970001</v>
      </c>
      <c r="L7">
        <v>1042800</v>
      </c>
      <c r="M7" t="s">
        <v>14</v>
      </c>
      <c r="N7" s="3">
        <v>45505</v>
      </c>
      <c r="O7" s="5">
        <f t="shared" si="0"/>
        <v>2276495399.8699999</v>
      </c>
      <c r="P7" s="5">
        <f t="shared" si="1"/>
        <v>105629637462.76001</v>
      </c>
    </row>
    <row r="8" spans="1:16" x14ac:dyDescent="0.3">
      <c r="A8" t="s">
        <v>20</v>
      </c>
      <c r="B8">
        <v>79002</v>
      </c>
      <c r="C8">
        <v>19337496</v>
      </c>
      <c r="D8" s="5">
        <v>210550601.81999999</v>
      </c>
      <c r="E8" s="5">
        <v>80411906.329999998</v>
      </c>
      <c r="F8" s="5">
        <v>0</v>
      </c>
      <c r="G8" s="5">
        <v>11996335.050000001</v>
      </c>
      <c r="H8" s="5">
        <v>5903578824.8100004</v>
      </c>
      <c r="I8" s="5">
        <v>1116445198.54</v>
      </c>
      <c r="J8" s="5">
        <v>0</v>
      </c>
      <c r="K8" s="5">
        <v>52329106008.550003</v>
      </c>
      <c r="L8">
        <v>0</v>
      </c>
      <c r="M8" t="s">
        <v>14</v>
      </c>
      <c r="N8" s="3">
        <v>45505</v>
      </c>
      <c r="O8" s="5">
        <f t="shared" si="0"/>
        <v>302958843.19999999</v>
      </c>
      <c r="P8" s="5">
        <f t="shared" si="1"/>
        <v>59349130031.900002</v>
      </c>
    </row>
    <row r="9" spans="1:16" x14ac:dyDescent="0.3">
      <c r="A9" t="s">
        <v>21</v>
      </c>
      <c r="B9">
        <v>0</v>
      </c>
      <c r="C9">
        <v>3581764</v>
      </c>
      <c r="D9" s="5">
        <v>0</v>
      </c>
      <c r="E9" s="5">
        <v>0</v>
      </c>
      <c r="F9" s="5">
        <v>0</v>
      </c>
      <c r="G9" s="5">
        <v>0</v>
      </c>
      <c r="H9" s="5">
        <v>755303583.44000006</v>
      </c>
      <c r="I9" s="5">
        <v>312534829.80000001</v>
      </c>
      <c r="J9" s="5">
        <v>0</v>
      </c>
      <c r="K9" s="5">
        <v>6958233700</v>
      </c>
      <c r="L9">
        <v>0</v>
      </c>
      <c r="M9" t="s">
        <v>14</v>
      </c>
      <c r="N9" s="3">
        <v>45505</v>
      </c>
      <c r="O9" s="5">
        <f t="shared" si="0"/>
        <v>0</v>
      </c>
      <c r="P9" s="5">
        <f t="shared" si="1"/>
        <v>8026072113.2399998</v>
      </c>
    </row>
    <row r="10" spans="1:16" x14ac:dyDescent="0.3">
      <c r="A10" t="s">
        <v>22</v>
      </c>
      <c r="B10">
        <v>532414</v>
      </c>
      <c r="C10">
        <v>40877319</v>
      </c>
      <c r="D10" s="5">
        <v>1537322076.0899999</v>
      </c>
      <c r="E10" s="5">
        <v>1356212298.6199999</v>
      </c>
      <c r="F10" s="5">
        <v>464989.84</v>
      </c>
      <c r="G10" s="5">
        <v>23594200</v>
      </c>
      <c r="H10" s="5">
        <v>11115678275.450001</v>
      </c>
      <c r="I10" s="5">
        <v>3563665017.0900002</v>
      </c>
      <c r="J10" s="5">
        <v>0</v>
      </c>
      <c r="K10" s="5">
        <v>127276881340.85001</v>
      </c>
      <c r="L10">
        <v>0</v>
      </c>
      <c r="M10" t="s">
        <v>14</v>
      </c>
      <c r="N10" s="3">
        <v>45505</v>
      </c>
      <c r="O10" s="5">
        <f t="shared" si="0"/>
        <v>2917593564.5500002</v>
      </c>
      <c r="P10" s="5">
        <f t="shared" si="1"/>
        <v>141956224633.39001</v>
      </c>
    </row>
    <row r="11" spans="1:16" x14ac:dyDescent="0.3">
      <c r="A11" t="s">
        <v>23</v>
      </c>
      <c r="B11">
        <v>19447459</v>
      </c>
      <c r="C11">
        <v>233923363</v>
      </c>
      <c r="D11" s="5">
        <v>107324946836.38</v>
      </c>
      <c r="E11" s="5">
        <v>157476091607.89999</v>
      </c>
      <c r="F11" s="5">
        <v>0</v>
      </c>
      <c r="G11" s="5">
        <v>585806585.69000006</v>
      </c>
      <c r="H11" s="5">
        <v>83536368552.360001</v>
      </c>
      <c r="I11" s="5">
        <v>20631863907.860001</v>
      </c>
      <c r="J11" s="5">
        <v>13703603.710000001</v>
      </c>
      <c r="K11" s="5">
        <v>843961631446.90002</v>
      </c>
      <c r="L11">
        <v>19163362.989999998</v>
      </c>
      <c r="M11" t="s">
        <v>14</v>
      </c>
      <c r="N11" s="3">
        <v>45505</v>
      </c>
      <c r="O11" s="5">
        <f t="shared" si="0"/>
        <v>265386845029.97</v>
      </c>
      <c r="P11" s="5">
        <f t="shared" si="1"/>
        <v>948162730873.82007</v>
      </c>
    </row>
    <row r="12" spans="1:16" x14ac:dyDescent="0.3">
      <c r="A12" t="s">
        <v>24</v>
      </c>
      <c r="B12">
        <v>0</v>
      </c>
      <c r="C12">
        <v>12705341</v>
      </c>
      <c r="D12" s="5">
        <v>0</v>
      </c>
      <c r="E12" s="5">
        <v>0</v>
      </c>
      <c r="F12" s="5">
        <v>0</v>
      </c>
      <c r="G12" s="5">
        <v>0</v>
      </c>
      <c r="H12" s="5">
        <v>2437609082.71</v>
      </c>
      <c r="I12" s="5">
        <v>855295846.05999994</v>
      </c>
      <c r="J12" s="5">
        <v>13740632.23</v>
      </c>
      <c r="K12" s="5">
        <v>29849549895.669998</v>
      </c>
      <c r="L12">
        <v>570909.65999999992</v>
      </c>
      <c r="M12" t="s">
        <v>14</v>
      </c>
      <c r="N12" s="3">
        <v>45505</v>
      </c>
      <c r="O12" s="5">
        <f t="shared" si="0"/>
        <v>0</v>
      </c>
      <c r="P12" s="5">
        <f t="shared" si="1"/>
        <v>33156766366.329998</v>
      </c>
    </row>
    <row r="13" spans="1:16" x14ac:dyDescent="0.3">
      <c r="A13" t="s">
        <v>25</v>
      </c>
      <c r="B13">
        <v>758275</v>
      </c>
      <c r="C13">
        <v>55908898</v>
      </c>
      <c r="D13" s="5">
        <v>2802457354.8699999</v>
      </c>
      <c r="E13" s="5">
        <v>3054847222.23</v>
      </c>
      <c r="F13" s="5">
        <v>0</v>
      </c>
      <c r="G13" s="5">
        <v>53515515.479999997</v>
      </c>
      <c r="H13" s="5">
        <v>11713521746.99</v>
      </c>
      <c r="I13" s="5">
        <v>5388655315.5699997</v>
      </c>
      <c r="J13" s="5">
        <v>11488355</v>
      </c>
      <c r="K13" s="5">
        <v>134686879251</v>
      </c>
      <c r="L13">
        <v>1932196</v>
      </c>
      <c r="M13" t="s">
        <v>14</v>
      </c>
      <c r="N13" s="3">
        <v>45505</v>
      </c>
      <c r="O13" s="5">
        <f t="shared" si="0"/>
        <v>5910820092.5799999</v>
      </c>
      <c r="P13" s="5">
        <f t="shared" si="1"/>
        <v>151802476864.56</v>
      </c>
    </row>
    <row r="14" spans="1:16" x14ac:dyDescent="0.3">
      <c r="A14" t="s">
        <v>26</v>
      </c>
      <c r="B14">
        <v>14739214</v>
      </c>
      <c r="C14">
        <v>37304729</v>
      </c>
      <c r="D14" s="5">
        <v>77247413847.97023</v>
      </c>
      <c r="E14" s="5">
        <v>118644333817.3799</v>
      </c>
      <c r="F14" s="5">
        <v>0</v>
      </c>
      <c r="G14" s="5">
        <v>402425500</v>
      </c>
      <c r="H14" s="5">
        <v>17117882111.210011</v>
      </c>
      <c r="I14" s="5">
        <v>11950234779.19001</v>
      </c>
      <c r="J14" s="5">
        <v>335860344</v>
      </c>
      <c r="K14" s="5">
        <v>117299637317.8</v>
      </c>
      <c r="L14">
        <v>0</v>
      </c>
      <c r="M14" t="s">
        <v>27</v>
      </c>
      <c r="N14" s="3">
        <v>45505</v>
      </c>
      <c r="O14" s="5">
        <f t="shared" si="0"/>
        <v>196294173165.35013</v>
      </c>
      <c r="P14" s="5">
        <f t="shared" si="1"/>
        <v>146703614552.20001</v>
      </c>
    </row>
    <row r="15" spans="1:16" x14ac:dyDescent="0.3">
      <c r="A15" t="s">
        <v>28</v>
      </c>
      <c r="B15">
        <v>0</v>
      </c>
      <c r="C15">
        <v>5909330</v>
      </c>
      <c r="D15" s="5">
        <v>0</v>
      </c>
      <c r="E15" s="5">
        <v>0</v>
      </c>
      <c r="F15" s="5">
        <v>0</v>
      </c>
      <c r="G15" s="5">
        <v>0</v>
      </c>
      <c r="H15" s="5">
        <v>833862737.43000007</v>
      </c>
      <c r="I15" s="5">
        <v>444283043.44999999</v>
      </c>
      <c r="J15" s="5">
        <v>0</v>
      </c>
      <c r="K15" s="5">
        <v>14137307065</v>
      </c>
      <c r="L15">
        <v>78200</v>
      </c>
      <c r="M15" t="s">
        <v>27</v>
      </c>
      <c r="N15" s="3">
        <v>45505</v>
      </c>
      <c r="O15" s="5">
        <f t="shared" si="0"/>
        <v>0</v>
      </c>
      <c r="P15" s="5">
        <f t="shared" si="1"/>
        <v>15415531045.880001</v>
      </c>
    </row>
    <row r="16" spans="1:16" x14ac:dyDescent="0.3">
      <c r="A16" t="s">
        <v>29</v>
      </c>
      <c r="B16">
        <v>27238</v>
      </c>
      <c r="C16">
        <v>2864617</v>
      </c>
      <c r="D16" s="5">
        <v>230980077.80000001</v>
      </c>
      <c r="E16" s="5">
        <v>238699358.84</v>
      </c>
      <c r="F16" s="5">
        <v>0</v>
      </c>
      <c r="G16" s="5">
        <v>1706000</v>
      </c>
      <c r="H16" s="5">
        <v>1570593860.0799999</v>
      </c>
      <c r="I16" s="5">
        <v>132716969.81999999</v>
      </c>
      <c r="J16" s="5">
        <v>0</v>
      </c>
      <c r="K16" s="5">
        <v>14323117677.65</v>
      </c>
      <c r="L16">
        <v>0</v>
      </c>
      <c r="M16" t="s">
        <v>27</v>
      </c>
      <c r="N16" s="3">
        <v>45505</v>
      </c>
      <c r="O16" s="5">
        <f t="shared" si="0"/>
        <v>471385436.63999999</v>
      </c>
      <c r="P16" s="5">
        <f t="shared" si="1"/>
        <v>16026428507.549999</v>
      </c>
    </row>
    <row r="17" spans="1:16" x14ac:dyDescent="0.3">
      <c r="A17" t="s">
        <v>30</v>
      </c>
      <c r="B17">
        <v>127534</v>
      </c>
      <c r="C17">
        <v>896327</v>
      </c>
      <c r="D17" s="5">
        <v>702712669.91999841</v>
      </c>
      <c r="E17" s="5">
        <v>1466967514.7299759</v>
      </c>
      <c r="F17" s="5">
        <v>0</v>
      </c>
      <c r="G17" s="5">
        <v>0</v>
      </c>
      <c r="H17" s="5">
        <v>374246100.99000001</v>
      </c>
      <c r="I17" s="5">
        <v>50001787.270000003</v>
      </c>
      <c r="J17" s="5">
        <v>45000</v>
      </c>
      <c r="K17" s="5">
        <v>2283818900</v>
      </c>
      <c r="L17">
        <v>3400</v>
      </c>
      <c r="M17" t="s">
        <v>27</v>
      </c>
      <c r="N17" s="3">
        <v>45505</v>
      </c>
      <c r="O17" s="5">
        <f t="shared" si="0"/>
        <v>2169680184.6499743</v>
      </c>
      <c r="P17" s="5">
        <f t="shared" si="1"/>
        <v>2708115188.2600002</v>
      </c>
    </row>
    <row r="18" spans="1:16" x14ac:dyDescent="0.3">
      <c r="A18" t="s">
        <v>31</v>
      </c>
      <c r="B18">
        <v>1</v>
      </c>
      <c r="C18">
        <v>995965</v>
      </c>
      <c r="D18" s="5">
        <v>0</v>
      </c>
      <c r="E18" s="5">
        <v>0</v>
      </c>
      <c r="F18" s="5">
        <v>0</v>
      </c>
      <c r="G18" s="5">
        <v>0</v>
      </c>
      <c r="H18" s="5">
        <v>257398654.75999999</v>
      </c>
      <c r="I18" s="5">
        <v>160743502.94999999</v>
      </c>
      <c r="J18" s="5">
        <v>8655311</v>
      </c>
      <c r="K18" s="5">
        <v>1519351061</v>
      </c>
      <c r="L18">
        <v>0</v>
      </c>
      <c r="M18" t="s">
        <v>27</v>
      </c>
      <c r="N18" s="3">
        <v>45505</v>
      </c>
      <c r="O18" s="5">
        <f t="shared" si="0"/>
        <v>0</v>
      </c>
      <c r="P18" s="5">
        <f t="shared" si="1"/>
        <v>1946148529.71</v>
      </c>
    </row>
    <row r="19" spans="1:16" x14ac:dyDescent="0.3">
      <c r="A19" t="s">
        <v>32</v>
      </c>
      <c r="B19">
        <v>12705</v>
      </c>
      <c r="C19">
        <v>547300</v>
      </c>
      <c r="D19" s="5">
        <v>62583573.829999998</v>
      </c>
      <c r="E19" s="5">
        <v>25786905.07</v>
      </c>
      <c r="F19" s="5">
        <v>0</v>
      </c>
      <c r="G19" s="5">
        <v>930000</v>
      </c>
      <c r="H19" s="5">
        <v>343200222.18000001</v>
      </c>
      <c r="I19" s="5">
        <v>19760927.93</v>
      </c>
      <c r="J19" s="5">
        <v>0</v>
      </c>
      <c r="K19" s="5">
        <v>2009857390.6400001</v>
      </c>
      <c r="L19">
        <v>0</v>
      </c>
      <c r="M19" t="s">
        <v>33</v>
      </c>
      <c r="N19" s="3">
        <v>45505</v>
      </c>
      <c r="O19" s="5">
        <f t="shared" si="0"/>
        <v>89300478.900000006</v>
      </c>
      <c r="P19" s="5">
        <f t="shared" si="1"/>
        <v>2372818540.75</v>
      </c>
    </row>
    <row r="20" spans="1:16" x14ac:dyDescent="0.3">
      <c r="A20" t="s">
        <v>34</v>
      </c>
      <c r="B20">
        <v>1031201</v>
      </c>
      <c r="C20">
        <v>13742386</v>
      </c>
      <c r="D20" s="5">
        <v>6844962496</v>
      </c>
      <c r="E20" s="5">
        <v>9409919755.1599998</v>
      </c>
      <c r="F20" s="5">
        <v>0</v>
      </c>
      <c r="G20" s="5">
        <v>26054500</v>
      </c>
      <c r="H20" s="5">
        <v>8669314850</v>
      </c>
      <c r="I20" s="5">
        <v>4748436194</v>
      </c>
      <c r="J20" s="5">
        <v>41101404.899999999</v>
      </c>
      <c r="K20" s="5">
        <v>41627412714</v>
      </c>
      <c r="L20">
        <v>46800</v>
      </c>
      <c r="M20" t="s">
        <v>27</v>
      </c>
      <c r="N20" s="3">
        <v>45505</v>
      </c>
      <c r="O20" s="5">
        <f t="shared" si="0"/>
        <v>16280936751.16</v>
      </c>
      <c r="P20" s="5">
        <f t="shared" si="1"/>
        <v>55086311962.900002</v>
      </c>
    </row>
    <row r="21" spans="1:16" x14ac:dyDescent="0.3">
      <c r="A21" t="s">
        <v>35</v>
      </c>
      <c r="B21">
        <v>21973579</v>
      </c>
      <c r="C21">
        <v>56795898</v>
      </c>
      <c r="D21" s="5">
        <v>168122680258.28</v>
      </c>
      <c r="E21" s="5">
        <v>266285778530.79001</v>
      </c>
      <c r="F21" s="5">
        <v>0</v>
      </c>
      <c r="G21" s="5">
        <v>1344006561.1400001</v>
      </c>
      <c r="H21" s="5">
        <v>41634889223.360001</v>
      </c>
      <c r="I21" s="5">
        <v>36757915802.740013</v>
      </c>
      <c r="J21" s="5">
        <v>1096426949.46</v>
      </c>
      <c r="K21" s="5">
        <v>232866241434</v>
      </c>
      <c r="L21">
        <v>1034517</v>
      </c>
      <c r="M21" t="s">
        <v>27</v>
      </c>
      <c r="N21" s="3">
        <v>45505</v>
      </c>
      <c r="O21" s="5">
        <f t="shared" si="0"/>
        <v>435752465350.21002</v>
      </c>
      <c r="P21" s="5">
        <f t="shared" si="1"/>
        <v>312356507926.56</v>
      </c>
    </row>
    <row r="22" spans="1:16" x14ac:dyDescent="0.3">
      <c r="A22" t="s">
        <v>36</v>
      </c>
      <c r="B22">
        <v>17558265</v>
      </c>
      <c r="C22">
        <v>32047827</v>
      </c>
      <c r="D22" s="5">
        <v>100011311522.71989</v>
      </c>
      <c r="E22" s="5">
        <v>225413468872.48651</v>
      </c>
      <c r="F22" s="5">
        <v>2715984</v>
      </c>
      <c r="G22" s="5">
        <v>340395100</v>
      </c>
      <c r="H22" s="5">
        <v>28525715375.440472</v>
      </c>
      <c r="I22" s="5">
        <v>22691755369.439861</v>
      </c>
      <c r="J22" s="5">
        <v>137003528.90000001</v>
      </c>
      <c r="K22" s="5">
        <v>116444005780</v>
      </c>
      <c r="L22">
        <v>256</v>
      </c>
      <c r="M22" t="s">
        <v>27</v>
      </c>
      <c r="N22" s="3">
        <v>45505</v>
      </c>
      <c r="O22" s="5">
        <f t="shared" si="0"/>
        <v>325767891479.20642</v>
      </c>
      <c r="P22" s="5">
        <f t="shared" si="1"/>
        <v>167798480309.78033</v>
      </c>
    </row>
    <row r="23" spans="1:16" x14ac:dyDescent="0.3">
      <c r="A23" t="s">
        <v>37</v>
      </c>
      <c r="B23">
        <v>37822</v>
      </c>
      <c r="C23">
        <v>12089489</v>
      </c>
      <c r="D23" s="5">
        <v>283532519.92000002</v>
      </c>
      <c r="E23" s="5">
        <v>232020751.52000001</v>
      </c>
      <c r="F23" s="5">
        <v>0</v>
      </c>
      <c r="G23" s="5">
        <v>3103200</v>
      </c>
      <c r="H23" s="5">
        <v>3014180495.3700652</v>
      </c>
      <c r="I23" s="5">
        <v>778247329.66001081</v>
      </c>
      <c r="J23" s="5">
        <v>0</v>
      </c>
      <c r="K23" s="5">
        <v>26950306924.679981</v>
      </c>
      <c r="L23">
        <v>70558.489999999991</v>
      </c>
      <c r="M23" t="s">
        <v>27</v>
      </c>
      <c r="N23" s="3">
        <v>45505</v>
      </c>
      <c r="O23" s="5">
        <f t="shared" si="0"/>
        <v>518656471.44000006</v>
      </c>
      <c r="P23" s="5">
        <f t="shared" si="1"/>
        <v>30742805308.200058</v>
      </c>
    </row>
    <row r="24" spans="1:16" x14ac:dyDescent="0.3">
      <c r="A24" t="s">
        <v>38</v>
      </c>
      <c r="B24">
        <v>2974430</v>
      </c>
      <c r="C24">
        <v>6659156</v>
      </c>
      <c r="D24" s="5">
        <v>19300316394.18</v>
      </c>
      <c r="E24" s="5">
        <v>12426404797.950001</v>
      </c>
      <c r="F24" s="5">
        <v>0</v>
      </c>
      <c r="G24" s="5">
        <v>133867100</v>
      </c>
      <c r="H24" s="5">
        <v>2180744204.3699999</v>
      </c>
      <c r="I24" s="5">
        <v>2765472324.6799998</v>
      </c>
      <c r="J24" s="5">
        <v>0</v>
      </c>
      <c r="K24" s="5">
        <v>19828991661</v>
      </c>
      <c r="L24">
        <v>0</v>
      </c>
      <c r="M24" t="s">
        <v>27</v>
      </c>
      <c r="N24" s="3">
        <v>45505</v>
      </c>
      <c r="O24" s="5">
        <f t="shared" si="0"/>
        <v>31860588292.130001</v>
      </c>
      <c r="P24" s="5">
        <f t="shared" si="1"/>
        <v>24775208190.049999</v>
      </c>
    </row>
    <row r="25" spans="1:16" x14ac:dyDescent="0.3">
      <c r="A25" t="s">
        <v>39</v>
      </c>
      <c r="B25">
        <v>3009647</v>
      </c>
      <c r="C25">
        <v>11112307</v>
      </c>
      <c r="D25" s="5">
        <v>24910504795</v>
      </c>
      <c r="E25" s="5">
        <v>55369329578.989998</v>
      </c>
      <c r="F25" s="5">
        <v>0</v>
      </c>
      <c r="G25" s="5">
        <v>124341628</v>
      </c>
      <c r="H25" s="5">
        <v>2252055335</v>
      </c>
      <c r="I25" s="5">
        <v>2981478279</v>
      </c>
      <c r="J25" s="5">
        <v>68488128.719999999</v>
      </c>
      <c r="K25" s="5">
        <v>23861402659.66</v>
      </c>
      <c r="L25">
        <v>0</v>
      </c>
      <c r="M25" t="s">
        <v>27</v>
      </c>
      <c r="N25" s="3">
        <v>45505</v>
      </c>
      <c r="O25" s="5">
        <f t="shared" si="0"/>
        <v>80404176001.98999</v>
      </c>
      <c r="P25" s="5">
        <f t="shared" si="1"/>
        <v>29163424402.380001</v>
      </c>
    </row>
    <row r="26" spans="1:16" x14ac:dyDescent="0.3">
      <c r="A26" t="s">
        <v>40</v>
      </c>
      <c r="B26">
        <v>122738</v>
      </c>
      <c r="C26">
        <v>4542630</v>
      </c>
      <c r="D26" s="5">
        <v>1632862334.8099999</v>
      </c>
      <c r="E26" s="5">
        <v>406409774.98000002</v>
      </c>
      <c r="F26" s="5">
        <v>0</v>
      </c>
      <c r="G26" s="5">
        <v>40842096.329999998</v>
      </c>
      <c r="H26" s="5">
        <v>2416705452.0500002</v>
      </c>
      <c r="I26" s="5">
        <v>815178783.89999998</v>
      </c>
      <c r="J26" s="5">
        <v>0</v>
      </c>
      <c r="K26" s="5">
        <v>28960628320</v>
      </c>
      <c r="L26">
        <v>0</v>
      </c>
      <c r="M26" t="s">
        <v>27</v>
      </c>
      <c r="N26" s="3">
        <v>45505</v>
      </c>
      <c r="O26" s="5">
        <f t="shared" si="0"/>
        <v>2080114206.1199999</v>
      </c>
      <c r="P26" s="5">
        <f t="shared" si="1"/>
        <v>32192512555.950001</v>
      </c>
    </row>
    <row r="27" spans="1:16" x14ac:dyDescent="0.3">
      <c r="A27" t="s">
        <v>41</v>
      </c>
      <c r="B27">
        <v>0</v>
      </c>
      <c r="C27">
        <v>5420287</v>
      </c>
      <c r="D27" s="5">
        <v>0</v>
      </c>
      <c r="E27" s="5">
        <v>0</v>
      </c>
      <c r="F27" s="5">
        <v>0</v>
      </c>
      <c r="G27" s="5">
        <v>0</v>
      </c>
      <c r="H27" s="5">
        <v>1745954869.8599999</v>
      </c>
      <c r="I27" s="5">
        <v>191782605.44999999</v>
      </c>
      <c r="J27" s="5">
        <v>0</v>
      </c>
      <c r="K27" s="5">
        <v>18760292317</v>
      </c>
      <c r="L27">
        <v>0</v>
      </c>
      <c r="M27" t="s">
        <v>27</v>
      </c>
      <c r="N27" s="3">
        <v>45505</v>
      </c>
      <c r="O27" s="5">
        <f t="shared" si="0"/>
        <v>0</v>
      </c>
      <c r="P27" s="5">
        <f t="shared" si="1"/>
        <v>20698029792.310001</v>
      </c>
    </row>
    <row r="28" spans="1:16" x14ac:dyDescent="0.3">
      <c r="A28" t="s">
        <v>42</v>
      </c>
      <c r="B28">
        <v>10246</v>
      </c>
      <c r="C28">
        <v>4971962</v>
      </c>
      <c r="D28" s="5">
        <v>189297218.02999911</v>
      </c>
      <c r="E28" s="5">
        <v>140524733.90000001</v>
      </c>
      <c r="F28" s="5">
        <v>0</v>
      </c>
      <c r="G28" s="5">
        <v>5695700</v>
      </c>
      <c r="H28" s="5">
        <v>2764947413.780005</v>
      </c>
      <c r="I28" s="5">
        <v>1231425100.1199999</v>
      </c>
      <c r="J28" s="5">
        <v>0</v>
      </c>
      <c r="K28" s="5">
        <v>21383057283.130001</v>
      </c>
      <c r="L28">
        <v>0</v>
      </c>
      <c r="M28" t="s">
        <v>27</v>
      </c>
      <c r="N28" s="3">
        <v>45505</v>
      </c>
      <c r="O28" s="5">
        <f t="shared" si="0"/>
        <v>335517651.92999911</v>
      </c>
      <c r="P28" s="5">
        <f t="shared" si="1"/>
        <v>25379429797.030006</v>
      </c>
    </row>
    <row r="29" spans="1:16" x14ac:dyDescent="0.3">
      <c r="A29" t="s">
        <v>43</v>
      </c>
      <c r="B29">
        <v>5413306</v>
      </c>
      <c r="C29">
        <v>34536908</v>
      </c>
      <c r="D29" s="5">
        <v>25975468120.049999</v>
      </c>
      <c r="E29" s="5">
        <v>39573474657.400002</v>
      </c>
      <c r="F29" s="5">
        <v>0</v>
      </c>
      <c r="G29" s="5">
        <v>159283862.34</v>
      </c>
      <c r="H29" s="5">
        <v>5566435727</v>
      </c>
      <c r="I29" s="5">
        <v>5756490692</v>
      </c>
      <c r="J29" s="5">
        <v>0</v>
      </c>
      <c r="K29" s="5">
        <v>54588903749.780006</v>
      </c>
      <c r="L29">
        <v>0</v>
      </c>
      <c r="M29" t="s">
        <v>27</v>
      </c>
      <c r="N29" s="3">
        <v>45505</v>
      </c>
      <c r="O29" s="5">
        <f t="shared" si="0"/>
        <v>65708226639.789993</v>
      </c>
      <c r="P29" s="5">
        <f t="shared" si="1"/>
        <v>65911830168.780006</v>
      </c>
    </row>
    <row r="30" spans="1:16" x14ac:dyDescent="0.3">
      <c r="A30" t="s">
        <v>44</v>
      </c>
      <c r="B30">
        <v>0</v>
      </c>
      <c r="C30">
        <v>271958</v>
      </c>
      <c r="D30" s="5">
        <v>0</v>
      </c>
      <c r="E30" s="5">
        <v>0</v>
      </c>
      <c r="F30" s="5">
        <v>0</v>
      </c>
      <c r="G30" s="5">
        <v>0</v>
      </c>
      <c r="H30" s="5">
        <v>28131845.879999999</v>
      </c>
      <c r="I30" s="5">
        <v>13765266.460000001</v>
      </c>
      <c r="J30" s="5">
        <v>0</v>
      </c>
      <c r="K30" s="5">
        <v>324029995</v>
      </c>
      <c r="L30">
        <v>11400</v>
      </c>
      <c r="M30" t="s">
        <v>27</v>
      </c>
      <c r="N30" s="3">
        <v>45505</v>
      </c>
      <c r="O30" s="5">
        <f t="shared" si="0"/>
        <v>0</v>
      </c>
      <c r="P30" s="5">
        <f t="shared" si="1"/>
        <v>365938507.34000003</v>
      </c>
    </row>
    <row r="31" spans="1:16" x14ac:dyDescent="0.3">
      <c r="A31" t="s">
        <v>45</v>
      </c>
      <c r="B31">
        <v>5264023</v>
      </c>
      <c r="C31">
        <v>1548358</v>
      </c>
      <c r="D31" s="5">
        <v>27704318248.66</v>
      </c>
      <c r="E31" s="5">
        <v>45447632255.269997</v>
      </c>
      <c r="F31" s="5">
        <v>0</v>
      </c>
      <c r="G31" s="5">
        <v>172634868.27000001</v>
      </c>
      <c r="H31" s="5">
        <v>504942120.42000008</v>
      </c>
      <c r="I31" s="5">
        <v>636520105.62</v>
      </c>
      <c r="J31" s="5">
        <v>3652110</v>
      </c>
      <c r="K31" s="5">
        <v>2910478620</v>
      </c>
      <c r="L31">
        <v>0</v>
      </c>
      <c r="M31" t="s">
        <v>27</v>
      </c>
      <c r="N31" s="3">
        <v>45505</v>
      </c>
      <c r="O31" s="5">
        <f t="shared" si="0"/>
        <v>73324585372.199997</v>
      </c>
      <c r="P31" s="5">
        <f t="shared" si="1"/>
        <v>4055592956.04</v>
      </c>
    </row>
    <row r="32" spans="1:16" x14ac:dyDescent="0.3">
      <c r="A32" t="s">
        <v>46</v>
      </c>
      <c r="B32">
        <v>397362</v>
      </c>
      <c r="C32">
        <v>3751626</v>
      </c>
      <c r="D32" s="5">
        <v>2580012126.5999999</v>
      </c>
      <c r="E32" s="5">
        <v>4893833933.2200012</v>
      </c>
      <c r="F32" s="5">
        <v>0</v>
      </c>
      <c r="G32" s="5">
        <v>0</v>
      </c>
      <c r="H32" s="5">
        <v>3131507286.6399999</v>
      </c>
      <c r="I32" s="5">
        <v>853837783.38</v>
      </c>
      <c r="J32" s="5">
        <v>0</v>
      </c>
      <c r="K32" s="5">
        <v>14978363669.49</v>
      </c>
      <c r="L32">
        <v>0</v>
      </c>
      <c r="M32" t="s">
        <v>27</v>
      </c>
      <c r="N32" s="3">
        <v>45505</v>
      </c>
      <c r="O32" s="5">
        <f t="shared" si="0"/>
        <v>7473846059.8200016</v>
      </c>
      <c r="P32" s="5">
        <f t="shared" si="1"/>
        <v>18963708739.509998</v>
      </c>
    </row>
    <row r="33" spans="1:16" x14ac:dyDescent="0.3">
      <c r="A33" t="s">
        <v>47</v>
      </c>
      <c r="B33">
        <v>32439</v>
      </c>
      <c r="C33">
        <v>2317858</v>
      </c>
      <c r="D33" s="5">
        <v>197683233.75999999</v>
      </c>
      <c r="E33" s="5">
        <v>111092554.09</v>
      </c>
      <c r="F33" s="5">
        <v>0</v>
      </c>
      <c r="G33" s="5">
        <v>8602339.370000001</v>
      </c>
      <c r="H33" s="5">
        <v>951666842.84000003</v>
      </c>
      <c r="I33" s="5">
        <v>128719899.16</v>
      </c>
      <c r="J33" s="5">
        <v>182981</v>
      </c>
      <c r="K33" s="5">
        <v>21855572100</v>
      </c>
      <c r="L33">
        <v>0</v>
      </c>
      <c r="M33" t="s">
        <v>27</v>
      </c>
      <c r="N33" s="3">
        <v>45505</v>
      </c>
      <c r="O33" s="5">
        <f t="shared" si="0"/>
        <v>317378127.22000003</v>
      </c>
      <c r="P33" s="5">
        <f t="shared" si="1"/>
        <v>22936141823</v>
      </c>
    </row>
    <row r="34" spans="1:16" x14ac:dyDescent="0.3">
      <c r="A34" t="s">
        <v>48</v>
      </c>
      <c r="B34">
        <v>2254586</v>
      </c>
      <c r="C34">
        <v>5070885</v>
      </c>
      <c r="D34" s="5">
        <v>13954555456.67</v>
      </c>
      <c r="E34" s="5">
        <v>13124573582.290001</v>
      </c>
      <c r="F34" s="5">
        <v>0</v>
      </c>
      <c r="G34" s="5">
        <v>92304900</v>
      </c>
      <c r="H34" s="5">
        <v>1657676496.5</v>
      </c>
      <c r="I34" s="5">
        <v>823671879.18999875</v>
      </c>
      <c r="J34" s="5">
        <v>696858</v>
      </c>
      <c r="K34" s="5">
        <v>11897023519</v>
      </c>
      <c r="L34">
        <v>248700</v>
      </c>
      <c r="M34" t="s">
        <v>27</v>
      </c>
      <c r="N34" s="3">
        <v>45505</v>
      </c>
      <c r="O34" s="5">
        <f t="shared" si="0"/>
        <v>27171433938.959999</v>
      </c>
      <c r="P34" s="5">
        <f t="shared" si="1"/>
        <v>14379317452.689999</v>
      </c>
    </row>
    <row r="35" spans="1:16" x14ac:dyDescent="0.3">
      <c r="A35" t="s">
        <v>49</v>
      </c>
      <c r="B35">
        <v>1404839</v>
      </c>
      <c r="C35">
        <v>0</v>
      </c>
      <c r="D35" s="5">
        <v>12377224608</v>
      </c>
      <c r="E35" s="5">
        <v>38627599664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>
        <v>0</v>
      </c>
      <c r="M35" t="s">
        <v>33</v>
      </c>
      <c r="N35" s="3">
        <v>45505</v>
      </c>
      <c r="O35" s="5">
        <f t="shared" si="0"/>
        <v>51004824272</v>
      </c>
      <c r="P35" s="5">
        <f t="shared" si="1"/>
        <v>0</v>
      </c>
    </row>
    <row r="36" spans="1:16" x14ac:dyDescent="0.3">
      <c r="A36" t="s">
        <v>50</v>
      </c>
      <c r="B36">
        <v>0</v>
      </c>
      <c r="C36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>
        <v>0</v>
      </c>
      <c r="M36" t="s">
        <v>33</v>
      </c>
      <c r="N36" s="3">
        <v>45505</v>
      </c>
      <c r="O36" s="5">
        <f t="shared" si="0"/>
        <v>0</v>
      </c>
      <c r="P36" s="5">
        <f t="shared" si="1"/>
        <v>0</v>
      </c>
    </row>
    <row r="37" spans="1:16" x14ac:dyDescent="0.3">
      <c r="A37" t="s">
        <v>51</v>
      </c>
      <c r="B37">
        <v>0</v>
      </c>
      <c r="C37">
        <v>631</v>
      </c>
      <c r="D37" s="5">
        <v>0</v>
      </c>
      <c r="E37" s="5">
        <v>0</v>
      </c>
      <c r="F37" s="5">
        <v>0</v>
      </c>
      <c r="G37" s="5">
        <v>0</v>
      </c>
      <c r="H37" s="5">
        <v>5155566.88</v>
      </c>
      <c r="I37" s="5">
        <v>4162206.4</v>
      </c>
      <c r="J37" s="5">
        <v>0</v>
      </c>
      <c r="K37" s="5">
        <v>8033850</v>
      </c>
      <c r="L37">
        <v>0</v>
      </c>
      <c r="M37" t="s">
        <v>33</v>
      </c>
      <c r="N37" s="3">
        <v>45505</v>
      </c>
      <c r="O37" s="5">
        <f t="shared" si="0"/>
        <v>0</v>
      </c>
      <c r="P37" s="5">
        <f t="shared" si="1"/>
        <v>17351623.280000001</v>
      </c>
    </row>
    <row r="38" spans="1:16" x14ac:dyDescent="0.3">
      <c r="A38" t="s">
        <v>52</v>
      </c>
      <c r="B38">
        <v>0</v>
      </c>
      <c r="C38">
        <v>761</v>
      </c>
      <c r="D38" s="5">
        <v>0</v>
      </c>
      <c r="E38" s="5">
        <v>0</v>
      </c>
      <c r="F38" s="5">
        <v>0</v>
      </c>
      <c r="G38" s="5">
        <v>0</v>
      </c>
      <c r="H38" s="5">
        <v>305384.67</v>
      </c>
      <c r="I38" s="5">
        <v>195066.07</v>
      </c>
      <c r="J38" s="5">
        <v>0</v>
      </c>
      <c r="K38" s="5">
        <v>4090400</v>
      </c>
      <c r="L38">
        <v>0</v>
      </c>
      <c r="M38" t="s">
        <v>33</v>
      </c>
      <c r="N38" s="3">
        <v>45505</v>
      </c>
      <c r="O38" s="5">
        <f t="shared" si="0"/>
        <v>0</v>
      </c>
      <c r="P38" s="5">
        <f t="shared" si="1"/>
        <v>4590850.74</v>
      </c>
    </row>
    <row r="39" spans="1:16" x14ac:dyDescent="0.3">
      <c r="A39" t="s">
        <v>53</v>
      </c>
      <c r="B39">
        <v>211653</v>
      </c>
      <c r="C39">
        <v>0</v>
      </c>
      <c r="D39" s="5">
        <v>900626395.94000626</v>
      </c>
      <c r="E39" s="5">
        <v>4623997250.8899174</v>
      </c>
      <c r="F39" s="5">
        <v>0</v>
      </c>
      <c r="G39" s="5">
        <v>3506700</v>
      </c>
      <c r="H39" s="5">
        <v>0</v>
      </c>
      <c r="I39" s="5">
        <v>0</v>
      </c>
      <c r="J39" s="5">
        <v>0</v>
      </c>
      <c r="K39" s="5">
        <v>0</v>
      </c>
      <c r="L39">
        <v>0</v>
      </c>
      <c r="M39" t="s">
        <v>33</v>
      </c>
      <c r="N39" s="3">
        <v>45505</v>
      </c>
      <c r="O39" s="5">
        <f t="shared" si="0"/>
        <v>5528130346.8299236</v>
      </c>
      <c r="P39" s="5">
        <f t="shared" si="1"/>
        <v>0</v>
      </c>
    </row>
    <row r="40" spans="1:16" x14ac:dyDescent="0.3">
      <c r="A40" t="s">
        <v>54</v>
      </c>
      <c r="B40">
        <v>525297</v>
      </c>
      <c r="C40">
        <v>1733290</v>
      </c>
      <c r="D40" s="5">
        <v>2404132986.0398841</v>
      </c>
      <c r="E40" s="5">
        <v>2248526224.2597952</v>
      </c>
      <c r="F40" s="5">
        <v>0</v>
      </c>
      <c r="G40" s="5">
        <v>11313800</v>
      </c>
      <c r="H40" s="5">
        <v>546976206.06000006</v>
      </c>
      <c r="I40" s="5">
        <v>346991159.82000011</v>
      </c>
      <c r="J40" s="5">
        <v>0</v>
      </c>
      <c r="K40" s="5">
        <v>4315407681</v>
      </c>
      <c r="L40">
        <v>0</v>
      </c>
      <c r="M40" t="s">
        <v>33</v>
      </c>
      <c r="N40" s="3">
        <v>45505</v>
      </c>
      <c r="O40" s="5">
        <f t="shared" si="0"/>
        <v>4663973010.2996788</v>
      </c>
      <c r="P40" s="5">
        <f t="shared" si="1"/>
        <v>5209375046.8800001</v>
      </c>
    </row>
    <row r="41" spans="1:16" x14ac:dyDescent="0.3">
      <c r="A41" t="s">
        <v>55</v>
      </c>
      <c r="B41">
        <v>0</v>
      </c>
      <c r="C41">
        <v>112997</v>
      </c>
      <c r="D41" s="5">
        <v>0</v>
      </c>
      <c r="E41" s="5">
        <v>0</v>
      </c>
      <c r="F41" s="5">
        <v>0</v>
      </c>
      <c r="G41" s="5">
        <v>0</v>
      </c>
      <c r="H41" s="5">
        <v>92629540.239999756</v>
      </c>
      <c r="I41" s="5">
        <v>45475326.689999901</v>
      </c>
      <c r="J41" s="5">
        <v>0</v>
      </c>
      <c r="K41" s="5">
        <v>183499844</v>
      </c>
      <c r="L41">
        <v>0</v>
      </c>
      <c r="M41" t="s">
        <v>33</v>
      </c>
      <c r="N41" s="3">
        <v>45505</v>
      </c>
      <c r="O41" s="5">
        <f t="shared" si="0"/>
        <v>0</v>
      </c>
      <c r="P41" s="5">
        <f t="shared" si="1"/>
        <v>321604710.92999965</v>
      </c>
    </row>
    <row r="42" spans="1:16" x14ac:dyDescent="0.3">
      <c r="A42" t="s">
        <v>56</v>
      </c>
      <c r="B42">
        <v>0</v>
      </c>
      <c r="C42">
        <v>22239</v>
      </c>
      <c r="D42" s="5">
        <v>0</v>
      </c>
      <c r="E42" s="5">
        <v>0</v>
      </c>
      <c r="F42" s="5">
        <v>0</v>
      </c>
      <c r="G42" s="5">
        <v>0</v>
      </c>
      <c r="H42" s="5">
        <v>6363128.0199999996</v>
      </c>
      <c r="I42" s="5">
        <v>477806.43</v>
      </c>
      <c r="J42" s="5">
        <v>0</v>
      </c>
      <c r="K42" s="5">
        <v>14476500</v>
      </c>
      <c r="L42">
        <v>0</v>
      </c>
      <c r="M42" t="s">
        <v>33</v>
      </c>
      <c r="N42" s="3">
        <v>45505</v>
      </c>
      <c r="O42" s="5">
        <f t="shared" si="0"/>
        <v>0</v>
      </c>
      <c r="P42" s="5">
        <f t="shared" si="1"/>
        <v>21317434.449999999</v>
      </c>
    </row>
    <row r="43" spans="1:16" x14ac:dyDescent="0.3">
      <c r="A43" t="s">
        <v>57</v>
      </c>
      <c r="B43">
        <v>740378</v>
      </c>
      <c r="C43">
        <v>782435</v>
      </c>
      <c r="D43" s="5">
        <v>3409302448.449903</v>
      </c>
      <c r="E43" s="5">
        <v>11553584861.010599</v>
      </c>
      <c r="F43" s="5">
        <v>0</v>
      </c>
      <c r="G43" s="5">
        <v>17801524.199999999</v>
      </c>
      <c r="H43" s="5">
        <v>1241369724.2899899</v>
      </c>
      <c r="I43" s="5">
        <v>0</v>
      </c>
      <c r="J43" s="5">
        <v>0</v>
      </c>
      <c r="K43" s="5">
        <v>1414641328.01</v>
      </c>
      <c r="L43">
        <v>0</v>
      </c>
      <c r="M43" t="s">
        <v>33</v>
      </c>
      <c r="N43" s="3">
        <v>45505</v>
      </c>
      <c r="O43" s="5">
        <f t="shared" si="0"/>
        <v>14980688833.660503</v>
      </c>
      <c r="P43" s="5">
        <f t="shared" si="1"/>
        <v>2656011052.2999897</v>
      </c>
    </row>
    <row r="44" spans="1:16" x14ac:dyDescent="0.3">
      <c r="A44" t="s">
        <v>58</v>
      </c>
      <c r="B44">
        <v>0</v>
      </c>
      <c r="C44">
        <v>1530</v>
      </c>
      <c r="D44" s="5">
        <v>0</v>
      </c>
      <c r="E44" s="5">
        <v>0</v>
      </c>
      <c r="F44" s="5">
        <v>0</v>
      </c>
      <c r="G44" s="5">
        <v>0</v>
      </c>
      <c r="H44" s="5">
        <v>3195915</v>
      </c>
      <c r="I44" s="5">
        <v>153373</v>
      </c>
      <c r="J44" s="5">
        <v>0</v>
      </c>
      <c r="K44" s="5">
        <v>2559000</v>
      </c>
      <c r="L44">
        <v>0</v>
      </c>
      <c r="M44" t="s">
        <v>33</v>
      </c>
      <c r="N44" s="3">
        <v>45505</v>
      </c>
      <c r="O44" s="5">
        <f t="shared" si="0"/>
        <v>0</v>
      </c>
      <c r="P44" s="5">
        <f t="shared" si="1"/>
        <v>5908288</v>
      </c>
    </row>
    <row r="45" spans="1:16" x14ac:dyDescent="0.3">
      <c r="A45" t="s">
        <v>59</v>
      </c>
      <c r="B45">
        <v>0</v>
      </c>
      <c r="C45">
        <v>406</v>
      </c>
      <c r="D45" s="5">
        <v>0</v>
      </c>
      <c r="E45" s="5">
        <v>0</v>
      </c>
      <c r="F45" s="5">
        <v>0</v>
      </c>
      <c r="G45" s="5">
        <v>0</v>
      </c>
      <c r="H45" s="5">
        <v>1491764.08</v>
      </c>
      <c r="I45" s="5">
        <v>578280.64</v>
      </c>
      <c r="J45" s="5">
        <v>0</v>
      </c>
      <c r="K45" s="5">
        <v>1080900</v>
      </c>
      <c r="L45">
        <v>0</v>
      </c>
      <c r="M45" t="s">
        <v>33</v>
      </c>
      <c r="N45" s="3">
        <v>45505</v>
      </c>
      <c r="O45" s="5">
        <f t="shared" si="0"/>
        <v>0</v>
      </c>
      <c r="P45" s="5">
        <f t="shared" si="1"/>
        <v>3150944.72</v>
      </c>
    </row>
    <row r="46" spans="1:16" x14ac:dyDescent="0.3">
      <c r="A46" t="s">
        <v>60</v>
      </c>
      <c r="B46">
        <v>631468</v>
      </c>
      <c r="C46">
        <v>801145</v>
      </c>
      <c r="D46" s="5">
        <v>392663371.7699995</v>
      </c>
      <c r="E46" s="5">
        <v>983798501.37999892</v>
      </c>
      <c r="F46" s="5">
        <v>0</v>
      </c>
      <c r="G46" s="5">
        <v>29071221.890000001</v>
      </c>
      <c r="H46" s="5">
        <v>16920271.309999991</v>
      </c>
      <c r="I46" s="5">
        <v>21764564.739999998</v>
      </c>
      <c r="J46" s="5">
        <v>0</v>
      </c>
      <c r="K46" s="5">
        <v>84020440</v>
      </c>
      <c r="L46">
        <v>0</v>
      </c>
      <c r="M46" t="s">
        <v>33</v>
      </c>
      <c r="N46" s="3">
        <v>45505</v>
      </c>
      <c r="O46" s="5">
        <f t="shared" si="0"/>
        <v>1405533095.0399985</v>
      </c>
      <c r="P46" s="5">
        <f t="shared" si="1"/>
        <v>122705276.04999998</v>
      </c>
    </row>
    <row r="47" spans="1:16" x14ac:dyDescent="0.3">
      <c r="A47" t="s">
        <v>61</v>
      </c>
      <c r="B47">
        <v>1007872</v>
      </c>
      <c r="C47">
        <v>1117218</v>
      </c>
      <c r="D47" s="5">
        <v>4404712556.1801357</v>
      </c>
      <c r="E47" s="5">
        <v>6488924844.1999817</v>
      </c>
      <c r="F47" s="5">
        <v>0</v>
      </c>
      <c r="G47" s="5">
        <v>17762465.449999999</v>
      </c>
      <c r="H47" s="5">
        <v>1240578536.569999</v>
      </c>
      <c r="I47" s="5">
        <v>563677184.40000081</v>
      </c>
      <c r="J47" s="5">
        <v>515100</v>
      </c>
      <c r="K47" s="5">
        <v>3495585781.139997</v>
      </c>
      <c r="L47">
        <v>0</v>
      </c>
      <c r="M47" t="s">
        <v>33</v>
      </c>
      <c r="N47" s="3">
        <v>45505</v>
      </c>
      <c r="O47" s="5">
        <f t="shared" si="0"/>
        <v>10911399865.830118</v>
      </c>
      <c r="P47" s="5">
        <f t="shared" si="1"/>
        <v>5300356602.1099968</v>
      </c>
    </row>
    <row r="48" spans="1:16" x14ac:dyDescent="0.3">
      <c r="A48" t="s">
        <v>62</v>
      </c>
      <c r="B48">
        <v>0</v>
      </c>
      <c r="C48">
        <v>1234</v>
      </c>
      <c r="D48" s="5">
        <v>0</v>
      </c>
      <c r="E48" s="5">
        <v>0</v>
      </c>
      <c r="F48" s="5">
        <v>0</v>
      </c>
      <c r="G48" s="5">
        <v>0</v>
      </c>
      <c r="H48" s="5">
        <v>8387550.8700000066</v>
      </c>
      <c r="I48" s="5">
        <v>3073849.1500000041</v>
      </c>
      <c r="J48" s="5">
        <v>0</v>
      </c>
      <c r="K48" s="5">
        <v>5535900</v>
      </c>
      <c r="L48">
        <v>0</v>
      </c>
      <c r="M48" t="s">
        <v>33</v>
      </c>
      <c r="N48" s="3">
        <v>45505</v>
      </c>
      <c r="O48" s="5">
        <f t="shared" si="0"/>
        <v>0</v>
      </c>
      <c r="P48" s="5">
        <f t="shared" si="1"/>
        <v>16997300.020000011</v>
      </c>
    </row>
    <row r="49" spans="1:16" x14ac:dyDescent="0.3">
      <c r="A49" t="s">
        <v>63</v>
      </c>
      <c r="B49">
        <v>0</v>
      </c>
      <c r="C49">
        <v>3931605</v>
      </c>
      <c r="D49" s="5">
        <v>0</v>
      </c>
      <c r="E49" s="5">
        <v>0</v>
      </c>
      <c r="F49" s="5">
        <v>0</v>
      </c>
      <c r="G49" s="5">
        <v>0</v>
      </c>
      <c r="H49" s="5">
        <v>28253309.07</v>
      </c>
      <c r="I49" s="5">
        <v>291949662.69999999</v>
      </c>
      <c r="J49" s="5">
        <v>0</v>
      </c>
      <c r="K49" s="5">
        <v>1068147206.17</v>
      </c>
      <c r="L49">
        <v>0</v>
      </c>
      <c r="M49" t="s">
        <v>64</v>
      </c>
      <c r="N49" s="3">
        <v>45505</v>
      </c>
      <c r="O49" s="5">
        <f t="shared" si="0"/>
        <v>0</v>
      </c>
      <c r="P49" s="5">
        <f t="shared" si="1"/>
        <v>1388350177.9400001</v>
      </c>
    </row>
    <row r="50" spans="1:16" x14ac:dyDescent="0.3">
      <c r="A50" t="s">
        <v>65</v>
      </c>
      <c r="B50">
        <v>0</v>
      </c>
      <c r="C50">
        <v>9864141</v>
      </c>
      <c r="D50" s="5">
        <v>0</v>
      </c>
      <c r="E50" s="5">
        <v>0</v>
      </c>
      <c r="F50" s="5">
        <v>0</v>
      </c>
      <c r="G50" s="5">
        <v>0</v>
      </c>
      <c r="H50" s="5">
        <v>255228048.91999999</v>
      </c>
      <c r="I50" s="5">
        <v>14857484.949999999</v>
      </c>
      <c r="J50" s="5">
        <v>0</v>
      </c>
      <c r="K50" s="5">
        <v>7013943231</v>
      </c>
      <c r="L50">
        <v>46400</v>
      </c>
      <c r="M50" t="s">
        <v>64</v>
      </c>
      <c r="N50" s="3">
        <v>45505</v>
      </c>
      <c r="O50" s="5">
        <f t="shared" si="0"/>
        <v>0</v>
      </c>
      <c r="P50" s="5">
        <f t="shared" si="1"/>
        <v>7284075164.8699999</v>
      </c>
    </row>
    <row r="51" spans="1:16" x14ac:dyDescent="0.3">
      <c r="A51" t="s">
        <v>66</v>
      </c>
      <c r="B51">
        <v>0</v>
      </c>
      <c r="C51">
        <v>18829384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87976970.379999995</v>
      </c>
      <c r="J51" s="5">
        <v>0</v>
      </c>
      <c r="K51" s="5">
        <v>0</v>
      </c>
      <c r="L51">
        <v>0</v>
      </c>
      <c r="M51" t="s">
        <v>64</v>
      </c>
      <c r="N51" s="3">
        <v>45505</v>
      </c>
      <c r="O51" s="5">
        <f t="shared" si="0"/>
        <v>0</v>
      </c>
      <c r="P51" s="5">
        <f t="shared" si="1"/>
        <v>87976970.379999995</v>
      </c>
    </row>
    <row r="52" spans="1:16" x14ac:dyDescent="0.3">
      <c r="A52" t="s">
        <v>67</v>
      </c>
      <c r="B52">
        <v>0</v>
      </c>
      <c r="C52">
        <v>212350</v>
      </c>
      <c r="D52" s="5">
        <v>0</v>
      </c>
      <c r="E52" s="5">
        <v>0</v>
      </c>
      <c r="F52" s="5">
        <v>0</v>
      </c>
      <c r="G52" s="5">
        <v>0</v>
      </c>
      <c r="H52" s="5">
        <v>1456604.67</v>
      </c>
      <c r="I52" s="5">
        <v>18099933.18</v>
      </c>
      <c r="J52" s="5">
        <v>159953.74</v>
      </c>
      <c r="K52" s="5">
        <v>24828800</v>
      </c>
      <c r="L52">
        <v>200</v>
      </c>
      <c r="M52" t="s">
        <v>64</v>
      </c>
      <c r="N52" s="3">
        <v>45505</v>
      </c>
      <c r="O52" s="5">
        <f t="shared" si="0"/>
        <v>0</v>
      </c>
      <c r="P52" s="5">
        <f t="shared" si="1"/>
        <v>44545491.590000004</v>
      </c>
    </row>
    <row r="53" spans="1:16" x14ac:dyDescent="0.3">
      <c r="A53" t="s">
        <v>68</v>
      </c>
      <c r="B53">
        <v>0</v>
      </c>
      <c r="C53">
        <v>1070381</v>
      </c>
      <c r="D53" s="5">
        <v>0</v>
      </c>
      <c r="E53" s="5">
        <v>0</v>
      </c>
      <c r="F53" s="5">
        <v>0</v>
      </c>
      <c r="G53" s="5">
        <v>0</v>
      </c>
      <c r="H53" s="5">
        <v>15240343.42</v>
      </c>
      <c r="I53" s="5">
        <v>34808959.729999997</v>
      </c>
      <c r="J53" s="5">
        <v>0</v>
      </c>
      <c r="K53" s="5">
        <v>827975765</v>
      </c>
      <c r="L53">
        <v>0</v>
      </c>
      <c r="M53" t="s">
        <v>64</v>
      </c>
      <c r="N53" s="3">
        <v>45505</v>
      </c>
      <c r="O53" s="5">
        <f t="shared" si="0"/>
        <v>0</v>
      </c>
      <c r="P53" s="5">
        <f t="shared" si="1"/>
        <v>878025068.14999998</v>
      </c>
    </row>
    <row r="54" spans="1:16" x14ac:dyDescent="0.3">
      <c r="A54" t="s">
        <v>69</v>
      </c>
      <c r="B54">
        <v>0</v>
      </c>
      <c r="C54">
        <v>30616951</v>
      </c>
      <c r="D54" s="5">
        <v>0</v>
      </c>
      <c r="E54" s="5">
        <v>0</v>
      </c>
      <c r="F54" s="5">
        <v>0</v>
      </c>
      <c r="G54" s="5">
        <v>0</v>
      </c>
      <c r="H54" s="5">
        <v>95326.15</v>
      </c>
      <c r="I54" s="5">
        <v>660897.16</v>
      </c>
      <c r="J54" s="5">
        <v>0</v>
      </c>
      <c r="K54" s="5">
        <v>755300</v>
      </c>
      <c r="L54">
        <v>0</v>
      </c>
      <c r="M54" t="s">
        <v>64</v>
      </c>
      <c r="N54" s="3">
        <v>45505</v>
      </c>
      <c r="O54" s="5">
        <f t="shared" si="0"/>
        <v>0</v>
      </c>
      <c r="P54" s="5">
        <f t="shared" si="1"/>
        <v>1511523.31</v>
      </c>
    </row>
    <row r="55" spans="1:16" x14ac:dyDescent="0.3">
      <c r="A55" t="s">
        <v>70</v>
      </c>
      <c r="B55">
        <v>1025179</v>
      </c>
      <c r="C55">
        <v>8684227</v>
      </c>
      <c r="D55" s="5">
        <v>6932829045.2799997</v>
      </c>
      <c r="E55" s="5">
        <v>10774025044.809999</v>
      </c>
      <c r="F55" s="5">
        <v>73763</v>
      </c>
      <c r="G55" s="5">
        <v>27068500</v>
      </c>
      <c r="H55" s="5">
        <v>528323812.38999599</v>
      </c>
      <c r="I55" s="5">
        <v>833048182.16996968</v>
      </c>
      <c r="J55" s="5">
        <v>2991240</v>
      </c>
      <c r="K55" s="5">
        <v>8853089683</v>
      </c>
      <c r="L55">
        <v>155705</v>
      </c>
      <c r="M55" t="s">
        <v>71</v>
      </c>
      <c r="N55" s="3">
        <v>45505</v>
      </c>
      <c r="O55" s="5">
        <f t="shared" si="0"/>
        <v>17733996353.09</v>
      </c>
      <c r="P55" s="5">
        <f t="shared" si="1"/>
        <v>10217608622.559965</v>
      </c>
    </row>
    <row r="56" spans="1:16" x14ac:dyDescent="0.3">
      <c r="A56" t="s">
        <v>72</v>
      </c>
      <c r="B56">
        <v>0</v>
      </c>
      <c r="C56">
        <v>241979</v>
      </c>
      <c r="D56" s="5">
        <v>0</v>
      </c>
      <c r="E56" s="5">
        <v>0</v>
      </c>
      <c r="F56" s="5">
        <v>0</v>
      </c>
      <c r="G56" s="5">
        <v>0</v>
      </c>
      <c r="H56" s="5">
        <v>68623163.810000002</v>
      </c>
      <c r="I56" s="5">
        <v>19623789.140000001</v>
      </c>
      <c r="J56" s="5">
        <v>0</v>
      </c>
      <c r="K56" s="5">
        <v>655799615</v>
      </c>
      <c r="L56">
        <v>0</v>
      </c>
      <c r="M56" t="s">
        <v>71</v>
      </c>
      <c r="N56" s="3">
        <v>45505</v>
      </c>
      <c r="O56" s="5">
        <f t="shared" si="0"/>
        <v>0</v>
      </c>
      <c r="P56" s="5">
        <f t="shared" si="1"/>
        <v>744046567.95000005</v>
      </c>
    </row>
    <row r="57" spans="1:16" x14ac:dyDescent="0.3">
      <c r="A57" t="s">
        <v>73</v>
      </c>
      <c r="B57">
        <v>0</v>
      </c>
      <c r="C57">
        <v>1737708</v>
      </c>
      <c r="D57" s="5">
        <v>0</v>
      </c>
      <c r="E57" s="5">
        <v>0</v>
      </c>
      <c r="F57" s="5">
        <v>0</v>
      </c>
      <c r="G57" s="5">
        <v>0</v>
      </c>
      <c r="H57" s="5">
        <v>303049523.27999997</v>
      </c>
      <c r="I57" s="5">
        <v>186452181.50999999</v>
      </c>
      <c r="J57" s="5">
        <v>0</v>
      </c>
      <c r="K57" s="5">
        <v>6943083145</v>
      </c>
      <c r="L57">
        <v>0</v>
      </c>
      <c r="M57" t="s">
        <v>71</v>
      </c>
      <c r="N57" s="3">
        <v>45505</v>
      </c>
      <c r="O57" s="5">
        <f t="shared" si="0"/>
        <v>0</v>
      </c>
      <c r="P57" s="5">
        <f t="shared" si="1"/>
        <v>7432584849.79</v>
      </c>
    </row>
    <row r="58" spans="1:16" x14ac:dyDescent="0.3">
      <c r="A58" t="s">
        <v>74</v>
      </c>
      <c r="B58">
        <v>0</v>
      </c>
      <c r="C58">
        <v>5783260</v>
      </c>
      <c r="D58" s="5">
        <v>0</v>
      </c>
      <c r="E58" s="5">
        <v>0</v>
      </c>
      <c r="F58" s="5">
        <v>0</v>
      </c>
      <c r="G58" s="5">
        <v>0</v>
      </c>
      <c r="H58" s="5">
        <v>302124343.51999998</v>
      </c>
      <c r="I58" s="5">
        <v>30827322.48</v>
      </c>
      <c r="J58" s="5">
        <v>0</v>
      </c>
      <c r="K58" s="5">
        <v>4151762161</v>
      </c>
      <c r="L58">
        <v>9900</v>
      </c>
      <c r="M58" t="s">
        <v>71</v>
      </c>
      <c r="N58" s="3">
        <v>45505</v>
      </c>
      <c r="O58" s="5">
        <f t="shared" si="0"/>
        <v>0</v>
      </c>
      <c r="P58" s="5">
        <f t="shared" si="1"/>
        <v>4484723727</v>
      </c>
    </row>
    <row r="59" spans="1:16" x14ac:dyDescent="0.3">
      <c r="A59" t="s">
        <v>75</v>
      </c>
      <c r="B59">
        <v>0</v>
      </c>
      <c r="C59">
        <v>3579241</v>
      </c>
      <c r="D59" s="5">
        <v>0</v>
      </c>
      <c r="E59" s="5">
        <v>0</v>
      </c>
      <c r="F59" s="5">
        <v>0</v>
      </c>
      <c r="G59" s="5">
        <v>0</v>
      </c>
      <c r="H59" s="5">
        <v>93957833.099999994</v>
      </c>
      <c r="I59" s="5">
        <v>24229311.710000001</v>
      </c>
      <c r="J59" s="5">
        <v>0</v>
      </c>
      <c r="K59" s="5">
        <v>1805726996.6900001</v>
      </c>
      <c r="L59">
        <v>0</v>
      </c>
      <c r="M59" t="s">
        <v>71</v>
      </c>
      <c r="N59" s="3">
        <v>45505</v>
      </c>
      <c r="O59" s="5">
        <f t="shared" si="0"/>
        <v>0</v>
      </c>
      <c r="P59" s="5">
        <f t="shared" si="1"/>
        <v>1923914141.5</v>
      </c>
    </row>
    <row r="60" spans="1:16" x14ac:dyDescent="0.3">
      <c r="A60" t="s">
        <v>76</v>
      </c>
      <c r="B60">
        <v>0</v>
      </c>
      <c r="C60">
        <v>402312</v>
      </c>
      <c r="D60" s="5">
        <v>0</v>
      </c>
      <c r="E60" s="5">
        <v>0</v>
      </c>
      <c r="F60" s="5">
        <v>0</v>
      </c>
      <c r="G60" s="5">
        <v>0</v>
      </c>
      <c r="H60" s="5">
        <v>7051973.2199999997</v>
      </c>
      <c r="I60" s="5">
        <v>1390729.45</v>
      </c>
      <c r="J60" s="5">
        <v>0</v>
      </c>
      <c r="K60" s="5">
        <v>294838800</v>
      </c>
      <c r="L60">
        <v>11680.08</v>
      </c>
      <c r="M60" t="s">
        <v>71</v>
      </c>
      <c r="N60" s="3">
        <v>45505</v>
      </c>
      <c r="O60" s="5">
        <f t="shared" si="0"/>
        <v>0</v>
      </c>
      <c r="P60" s="5">
        <f t="shared" si="1"/>
        <v>303293182.75</v>
      </c>
    </row>
    <row r="61" spans="1:16" x14ac:dyDescent="0.3">
      <c r="A61" t="s">
        <v>77</v>
      </c>
      <c r="B61">
        <v>0</v>
      </c>
      <c r="C61">
        <v>73843</v>
      </c>
      <c r="D61" s="5">
        <v>0</v>
      </c>
      <c r="E61" s="5">
        <v>0</v>
      </c>
      <c r="F61" s="5">
        <v>0</v>
      </c>
      <c r="G61" s="5">
        <v>0</v>
      </c>
      <c r="H61" s="5">
        <v>8584111.2599999998</v>
      </c>
      <c r="I61" s="5">
        <v>10713652.130000001</v>
      </c>
      <c r="J61" s="5">
        <v>0</v>
      </c>
      <c r="K61" s="5">
        <v>145279260</v>
      </c>
      <c r="L61">
        <v>0</v>
      </c>
      <c r="M61" t="s">
        <v>71</v>
      </c>
      <c r="N61" s="3">
        <v>45505</v>
      </c>
      <c r="O61" s="5">
        <f t="shared" si="0"/>
        <v>0</v>
      </c>
      <c r="P61" s="5">
        <f t="shared" si="1"/>
        <v>164577023.38999999</v>
      </c>
    </row>
    <row r="62" spans="1:16" x14ac:dyDescent="0.3">
      <c r="A62" t="s">
        <v>78</v>
      </c>
      <c r="B62">
        <v>0</v>
      </c>
      <c r="C62">
        <v>787239</v>
      </c>
      <c r="D62" s="5">
        <v>0</v>
      </c>
      <c r="E62" s="5">
        <v>0</v>
      </c>
      <c r="F62" s="5">
        <v>0</v>
      </c>
      <c r="G62" s="5">
        <v>0</v>
      </c>
      <c r="H62" s="5">
        <v>37776303</v>
      </c>
      <c r="I62" s="5">
        <v>3885717</v>
      </c>
      <c r="J62" s="5">
        <v>0</v>
      </c>
      <c r="K62" s="5">
        <v>338647411</v>
      </c>
      <c r="L62">
        <v>0</v>
      </c>
      <c r="M62" t="s">
        <v>71</v>
      </c>
      <c r="N62" s="3">
        <v>45505</v>
      </c>
      <c r="O62" s="5">
        <f t="shared" si="0"/>
        <v>0</v>
      </c>
      <c r="P62" s="5">
        <f t="shared" si="1"/>
        <v>380309431</v>
      </c>
    </row>
    <row r="63" spans="1:16" x14ac:dyDescent="0.3">
      <c r="A63" t="s">
        <v>79</v>
      </c>
      <c r="B63">
        <v>0</v>
      </c>
      <c r="C63">
        <v>7359616</v>
      </c>
      <c r="D63" s="5">
        <v>0</v>
      </c>
      <c r="E63" s="5">
        <v>0</v>
      </c>
      <c r="F63" s="5">
        <v>0</v>
      </c>
      <c r="G63" s="5">
        <v>0</v>
      </c>
      <c r="H63" s="5">
        <v>325398767.69</v>
      </c>
      <c r="I63" s="5">
        <v>137452172.37</v>
      </c>
      <c r="J63" s="5">
        <v>0</v>
      </c>
      <c r="K63" s="5">
        <v>12373832211</v>
      </c>
      <c r="L63">
        <v>13500</v>
      </c>
      <c r="M63" t="s">
        <v>71</v>
      </c>
      <c r="N63" s="3">
        <v>45505</v>
      </c>
      <c r="O63" s="5">
        <f t="shared" si="0"/>
        <v>0</v>
      </c>
      <c r="P63" s="5">
        <f t="shared" si="1"/>
        <v>12836696651.059999</v>
      </c>
    </row>
    <row r="64" spans="1:16" x14ac:dyDescent="0.3">
      <c r="A64" t="s">
        <v>80</v>
      </c>
      <c r="B64">
        <v>0</v>
      </c>
      <c r="C64">
        <v>34844</v>
      </c>
      <c r="D64" s="5">
        <v>0</v>
      </c>
      <c r="E64" s="5">
        <v>0</v>
      </c>
      <c r="F64" s="5">
        <v>0</v>
      </c>
      <c r="G64" s="5">
        <v>0</v>
      </c>
      <c r="H64" s="5">
        <v>8581159.7199999951</v>
      </c>
      <c r="I64" s="5">
        <v>927950.25999999989</v>
      </c>
      <c r="J64" s="5">
        <v>0</v>
      </c>
      <c r="K64" s="5">
        <v>66020800</v>
      </c>
      <c r="L64">
        <v>0</v>
      </c>
      <c r="M64" t="s">
        <v>71</v>
      </c>
      <c r="N64" s="3">
        <v>45505</v>
      </c>
      <c r="O64" s="5">
        <f t="shared" si="0"/>
        <v>0</v>
      </c>
      <c r="P64" s="5">
        <f t="shared" si="1"/>
        <v>75529909.979999989</v>
      </c>
    </row>
    <row r="65" spans="1:16" x14ac:dyDescent="0.3">
      <c r="A65" t="s">
        <v>81</v>
      </c>
      <c r="B65">
        <v>543</v>
      </c>
      <c r="C65">
        <v>1750783</v>
      </c>
      <c r="D65" s="5">
        <v>1880385.8</v>
      </c>
      <c r="E65" s="5">
        <v>2864043.46</v>
      </c>
      <c r="F65" s="5">
        <v>70460</v>
      </c>
      <c r="G65" s="5">
        <v>0</v>
      </c>
      <c r="H65" s="5">
        <v>66528747.190000147</v>
      </c>
      <c r="I65" s="5">
        <v>129434113.31999931</v>
      </c>
      <c r="J65" s="5">
        <v>82986.66</v>
      </c>
      <c r="K65" s="5">
        <v>1382437034.0999999</v>
      </c>
      <c r="L65">
        <v>0</v>
      </c>
      <c r="M65" t="s">
        <v>71</v>
      </c>
      <c r="N65" s="3">
        <v>45505</v>
      </c>
      <c r="O65" s="5">
        <f t="shared" si="0"/>
        <v>4814889.26</v>
      </c>
      <c r="P65" s="5">
        <f t="shared" si="1"/>
        <v>1578482881.2699993</v>
      </c>
    </row>
    <row r="66" spans="1:16" x14ac:dyDescent="0.3">
      <c r="A66" t="s">
        <v>13</v>
      </c>
      <c r="B66">
        <v>2808405</v>
      </c>
      <c r="C66">
        <v>85090233</v>
      </c>
      <c r="D66" s="5">
        <v>12005093861</v>
      </c>
      <c r="E66" s="5">
        <v>16461730058</v>
      </c>
      <c r="F66" s="5">
        <v>0</v>
      </c>
      <c r="G66" s="5">
        <v>62628600</v>
      </c>
      <c r="H66" s="5">
        <v>7981453152.3000011</v>
      </c>
      <c r="I66" s="5">
        <v>2635512982.5100002</v>
      </c>
      <c r="J66" s="5">
        <v>29948</v>
      </c>
      <c r="K66" s="5">
        <v>112190264777</v>
      </c>
      <c r="L66">
        <v>59010</v>
      </c>
      <c r="M66" t="s">
        <v>14</v>
      </c>
      <c r="N66" s="3">
        <v>45536</v>
      </c>
      <c r="O66" s="5">
        <f t="shared" si="0"/>
        <v>28529452519</v>
      </c>
      <c r="P66" s="5">
        <f t="shared" si="1"/>
        <v>122807319869.81</v>
      </c>
    </row>
    <row r="67" spans="1:16" x14ac:dyDescent="0.3">
      <c r="A67" t="s">
        <v>15</v>
      </c>
      <c r="B67">
        <v>73940</v>
      </c>
      <c r="C67">
        <v>40001095</v>
      </c>
      <c r="D67" s="5">
        <v>547184515.18000007</v>
      </c>
      <c r="E67" s="5">
        <v>325560553.91000003</v>
      </c>
      <c r="F67" s="5">
        <v>0</v>
      </c>
      <c r="G67" s="5">
        <v>52122930.18</v>
      </c>
      <c r="H67" s="5">
        <v>4877878821.1099997</v>
      </c>
      <c r="I67" s="5">
        <v>1203898718.45</v>
      </c>
      <c r="J67" s="5">
        <v>0</v>
      </c>
      <c r="K67" s="5">
        <v>62004696044</v>
      </c>
      <c r="L67">
        <v>235150</v>
      </c>
      <c r="M67" t="s">
        <v>14</v>
      </c>
      <c r="N67" s="3">
        <v>45536</v>
      </c>
      <c r="O67" s="5">
        <f t="shared" ref="O67:O130" si="2">SUM(D67,E67,F67,G67)</f>
        <v>924867999.2700001</v>
      </c>
      <c r="P67" s="5">
        <f t="shared" ref="P67:P130" si="3">SUM(H67,I67,J67,K67,L67)</f>
        <v>68086708733.559998</v>
      </c>
    </row>
    <row r="68" spans="1:16" x14ac:dyDescent="0.3">
      <c r="A68" t="s">
        <v>16</v>
      </c>
      <c r="B68">
        <v>31587</v>
      </c>
      <c r="C68">
        <v>14280474</v>
      </c>
      <c r="D68" s="5">
        <v>186985965.91</v>
      </c>
      <c r="E68" s="5">
        <v>93600471.930000022</v>
      </c>
      <c r="F68" s="5">
        <v>0</v>
      </c>
      <c r="G68" s="5">
        <v>3514839.68</v>
      </c>
      <c r="H68" s="5">
        <v>2256072947.4099998</v>
      </c>
      <c r="I68" s="5">
        <v>675984954.23000002</v>
      </c>
      <c r="J68" s="5">
        <v>59254033.119999997</v>
      </c>
      <c r="K68" s="5">
        <v>27221526518.630001</v>
      </c>
      <c r="L68">
        <v>0</v>
      </c>
      <c r="M68" t="s">
        <v>14</v>
      </c>
      <c r="N68" s="3">
        <v>45536</v>
      </c>
      <c r="O68" s="5">
        <f t="shared" si="2"/>
        <v>284101277.52000004</v>
      </c>
      <c r="P68" s="5">
        <f t="shared" si="3"/>
        <v>30212838453.389999</v>
      </c>
    </row>
    <row r="69" spans="1:16" x14ac:dyDescent="0.3">
      <c r="A69" t="s">
        <v>17</v>
      </c>
      <c r="B69">
        <v>958791</v>
      </c>
      <c r="C69">
        <v>58499002</v>
      </c>
      <c r="D69" s="5">
        <v>3837874308.2399998</v>
      </c>
      <c r="E69" s="5">
        <v>2542188334</v>
      </c>
      <c r="F69" s="5">
        <v>0</v>
      </c>
      <c r="G69" s="5">
        <v>556902700</v>
      </c>
      <c r="H69" s="5">
        <v>15958246220.4</v>
      </c>
      <c r="I69" s="5">
        <v>4113326208.3000002</v>
      </c>
      <c r="J69" s="5">
        <v>64713986</v>
      </c>
      <c r="K69" s="5">
        <v>147510497150</v>
      </c>
      <c r="L69">
        <v>76540</v>
      </c>
      <c r="M69" t="s">
        <v>14</v>
      </c>
      <c r="N69" s="3">
        <v>45536</v>
      </c>
      <c r="O69" s="5">
        <f t="shared" si="2"/>
        <v>6936965342.2399998</v>
      </c>
      <c r="P69" s="5">
        <f t="shared" si="3"/>
        <v>167646860104.70001</v>
      </c>
    </row>
    <row r="70" spans="1:16" x14ac:dyDescent="0.3">
      <c r="A70" t="s">
        <v>18</v>
      </c>
      <c r="B70">
        <v>0</v>
      </c>
      <c r="C70">
        <v>29986420</v>
      </c>
      <c r="D70" s="5">
        <v>0</v>
      </c>
      <c r="E70" s="5">
        <v>0</v>
      </c>
      <c r="F70" s="5">
        <v>0</v>
      </c>
      <c r="G70" s="5">
        <v>0</v>
      </c>
      <c r="H70" s="5">
        <v>3592741554.98</v>
      </c>
      <c r="I70" s="5">
        <v>756522030.98000002</v>
      </c>
      <c r="J70" s="5">
        <v>0</v>
      </c>
      <c r="K70" s="5">
        <v>39654283990.919998</v>
      </c>
      <c r="L70">
        <v>2632178</v>
      </c>
      <c r="M70" t="s">
        <v>14</v>
      </c>
      <c r="N70" s="3">
        <v>45536</v>
      </c>
      <c r="O70" s="5">
        <f t="shared" si="2"/>
        <v>0</v>
      </c>
      <c r="P70" s="5">
        <f t="shared" si="3"/>
        <v>44006179754.879997</v>
      </c>
    </row>
    <row r="71" spans="1:16" x14ac:dyDescent="0.3">
      <c r="A71" t="s">
        <v>19</v>
      </c>
      <c r="B71">
        <v>265112</v>
      </c>
      <c r="C71">
        <v>32680016</v>
      </c>
      <c r="D71" s="5">
        <v>980000044.24000001</v>
      </c>
      <c r="E71" s="5">
        <v>1239482491.04</v>
      </c>
      <c r="F71" s="5">
        <v>0</v>
      </c>
      <c r="G71" s="5">
        <v>35048568</v>
      </c>
      <c r="H71" s="5">
        <v>6892552009</v>
      </c>
      <c r="I71" s="5">
        <v>1560899896</v>
      </c>
      <c r="J71" s="5">
        <v>760750</v>
      </c>
      <c r="K71" s="5">
        <v>92515685663.450012</v>
      </c>
      <c r="L71">
        <v>516820.00000000012</v>
      </c>
      <c r="M71" t="s">
        <v>14</v>
      </c>
      <c r="N71" s="3">
        <v>45536</v>
      </c>
      <c r="O71" s="5">
        <f t="shared" si="2"/>
        <v>2254531103.2799997</v>
      </c>
      <c r="P71" s="5">
        <f t="shared" si="3"/>
        <v>100970415138.45001</v>
      </c>
    </row>
    <row r="72" spans="1:16" x14ac:dyDescent="0.3">
      <c r="A72" t="s">
        <v>20</v>
      </c>
      <c r="B72">
        <v>60130</v>
      </c>
      <c r="C72">
        <v>19600172</v>
      </c>
      <c r="D72" s="5">
        <v>204897499.88999999</v>
      </c>
      <c r="E72" s="5">
        <v>84150439.370000005</v>
      </c>
      <c r="F72" s="5">
        <v>0</v>
      </c>
      <c r="G72" s="5">
        <v>11711569.300000001</v>
      </c>
      <c r="H72" s="5">
        <v>5182815778.9200001</v>
      </c>
      <c r="I72" s="5">
        <v>1067452041.42</v>
      </c>
      <c r="J72" s="5">
        <v>0</v>
      </c>
      <c r="K72" s="5">
        <v>50885709637.809998</v>
      </c>
      <c r="L72">
        <v>0</v>
      </c>
      <c r="M72" t="s">
        <v>14</v>
      </c>
      <c r="N72" s="3">
        <v>45536</v>
      </c>
      <c r="O72" s="5">
        <f t="shared" si="2"/>
        <v>300759508.56</v>
      </c>
      <c r="P72" s="5">
        <f t="shared" si="3"/>
        <v>57135977458.149994</v>
      </c>
    </row>
    <row r="73" spans="1:16" x14ac:dyDescent="0.3">
      <c r="A73" t="s">
        <v>21</v>
      </c>
      <c r="B73">
        <v>0</v>
      </c>
      <c r="C73">
        <v>3648840</v>
      </c>
      <c r="D73" s="5">
        <v>0</v>
      </c>
      <c r="E73" s="5">
        <v>0</v>
      </c>
      <c r="F73" s="5">
        <v>0</v>
      </c>
      <c r="G73" s="5">
        <v>0</v>
      </c>
      <c r="H73" s="5">
        <v>724296478.74000001</v>
      </c>
      <c r="I73" s="5">
        <v>295850080.95999998</v>
      </c>
      <c r="J73" s="5">
        <v>0</v>
      </c>
      <c r="K73" s="5">
        <v>6828675400</v>
      </c>
      <c r="L73">
        <v>0</v>
      </c>
      <c r="M73" t="s">
        <v>14</v>
      </c>
      <c r="N73" s="3">
        <v>45536</v>
      </c>
      <c r="O73" s="5">
        <f t="shared" si="2"/>
        <v>0</v>
      </c>
      <c r="P73" s="5">
        <f t="shared" si="3"/>
        <v>7848821959.6999998</v>
      </c>
    </row>
    <row r="74" spans="1:16" x14ac:dyDescent="0.3">
      <c r="A74" t="s">
        <v>22</v>
      </c>
      <c r="B74">
        <v>541418</v>
      </c>
      <c r="C74">
        <v>40630988</v>
      </c>
      <c r="D74" s="5">
        <v>1495528509.1199999</v>
      </c>
      <c r="E74" s="5">
        <v>1401476894.5799999</v>
      </c>
      <c r="F74" s="5">
        <v>255236.71</v>
      </c>
      <c r="G74" s="5">
        <v>21674255.170000002</v>
      </c>
      <c r="H74" s="5">
        <v>10539979206.530001</v>
      </c>
      <c r="I74" s="5">
        <v>3374688912.3200002</v>
      </c>
      <c r="J74" s="5">
        <v>0</v>
      </c>
      <c r="K74" s="5">
        <v>123898106509.74001</v>
      </c>
      <c r="L74">
        <v>0</v>
      </c>
      <c r="M74" t="s">
        <v>14</v>
      </c>
      <c r="N74" s="3">
        <v>45536</v>
      </c>
      <c r="O74" s="5">
        <f t="shared" si="2"/>
        <v>2918934895.5799999</v>
      </c>
      <c r="P74" s="5">
        <f t="shared" si="3"/>
        <v>137812774628.59</v>
      </c>
    </row>
    <row r="75" spans="1:16" x14ac:dyDescent="0.3">
      <c r="A75" t="s">
        <v>23</v>
      </c>
      <c r="B75">
        <v>19586884</v>
      </c>
      <c r="C75">
        <v>234984596</v>
      </c>
      <c r="D75" s="5">
        <v>99052398685.820053</v>
      </c>
      <c r="E75" s="5">
        <v>178095371846.43011</v>
      </c>
      <c r="F75" s="5">
        <v>0</v>
      </c>
      <c r="G75" s="5">
        <v>555276998.26999998</v>
      </c>
      <c r="H75" s="5">
        <v>75866295735.169998</v>
      </c>
      <c r="I75" s="5">
        <v>25641836223.740002</v>
      </c>
      <c r="J75" s="5">
        <v>13842425.119999999</v>
      </c>
      <c r="K75" s="5">
        <v>813309515189</v>
      </c>
      <c r="L75">
        <v>17742146.82</v>
      </c>
      <c r="M75" t="s">
        <v>14</v>
      </c>
      <c r="N75" s="3">
        <v>45536</v>
      </c>
      <c r="O75" s="5">
        <f t="shared" si="2"/>
        <v>277703047530.5202</v>
      </c>
      <c r="P75" s="5">
        <f t="shared" si="3"/>
        <v>914849231719.84998</v>
      </c>
    </row>
    <row r="76" spans="1:16" x14ac:dyDescent="0.3">
      <c r="A76" t="s">
        <v>24</v>
      </c>
      <c r="B76">
        <v>0</v>
      </c>
      <c r="C76">
        <v>12587210</v>
      </c>
      <c r="D76" s="5">
        <v>0</v>
      </c>
      <c r="E76" s="5">
        <v>0</v>
      </c>
      <c r="F76" s="5">
        <v>0</v>
      </c>
      <c r="G76" s="5">
        <v>0</v>
      </c>
      <c r="H76" s="5">
        <v>2307711651.3400002</v>
      </c>
      <c r="I76" s="5">
        <v>814866586.29999995</v>
      </c>
      <c r="J76" s="5">
        <v>14353075.32</v>
      </c>
      <c r="K76" s="5">
        <v>29471029769.279999</v>
      </c>
      <c r="L76">
        <v>197841.9</v>
      </c>
      <c r="M76" t="s">
        <v>14</v>
      </c>
      <c r="N76" s="3">
        <v>45536</v>
      </c>
      <c r="O76" s="5">
        <f t="shared" si="2"/>
        <v>0</v>
      </c>
      <c r="P76" s="5">
        <f t="shared" si="3"/>
        <v>32608158924.139999</v>
      </c>
    </row>
    <row r="77" spans="1:16" x14ac:dyDescent="0.3">
      <c r="A77" t="s">
        <v>25</v>
      </c>
      <c r="B77">
        <v>746358</v>
      </c>
      <c r="C77">
        <v>56180879</v>
      </c>
      <c r="D77" s="5">
        <v>2732371683.8299999</v>
      </c>
      <c r="E77" s="5">
        <v>3200231429.3299999</v>
      </c>
      <c r="F77" s="5">
        <v>0</v>
      </c>
      <c r="G77" s="5">
        <v>54032770.68</v>
      </c>
      <c r="H77" s="5">
        <v>10392582033.889999</v>
      </c>
      <c r="I77" s="5">
        <v>4085267019.190001</v>
      </c>
      <c r="J77" s="5">
        <v>10076817</v>
      </c>
      <c r="K77" s="5">
        <v>128740119774</v>
      </c>
      <c r="L77">
        <v>2497907</v>
      </c>
      <c r="M77" t="s">
        <v>14</v>
      </c>
      <c r="N77" s="3">
        <v>45536</v>
      </c>
      <c r="O77" s="5">
        <f t="shared" si="2"/>
        <v>5986635883.8400002</v>
      </c>
      <c r="P77" s="5">
        <f t="shared" si="3"/>
        <v>143230543551.07999</v>
      </c>
    </row>
    <row r="78" spans="1:16" x14ac:dyDescent="0.3">
      <c r="A78" t="s">
        <v>26</v>
      </c>
      <c r="B78">
        <v>14792226</v>
      </c>
      <c r="C78">
        <v>37702660</v>
      </c>
      <c r="D78" s="5">
        <v>71136545877.440063</v>
      </c>
      <c r="E78" s="5">
        <v>116082449754.58</v>
      </c>
      <c r="F78" s="5">
        <v>0</v>
      </c>
      <c r="G78" s="5">
        <v>372639100</v>
      </c>
      <c r="H78" s="5">
        <v>14528426163.25004</v>
      </c>
      <c r="I78" s="5">
        <v>11410552769.650009</v>
      </c>
      <c r="J78" s="5">
        <v>323114583</v>
      </c>
      <c r="K78" s="5">
        <v>112827016753.37</v>
      </c>
      <c r="L78">
        <v>0</v>
      </c>
      <c r="M78" t="s">
        <v>27</v>
      </c>
      <c r="N78" s="3">
        <v>45536</v>
      </c>
      <c r="O78" s="5">
        <f t="shared" si="2"/>
        <v>187591634732.02008</v>
      </c>
      <c r="P78" s="5">
        <f t="shared" si="3"/>
        <v>139089110269.27005</v>
      </c>
    </row>
    <row r="79" spans="1:16" x14ac:dyDescent="0.3">
      <c r="A79" t="s">
        <v>28</v>
      </c>
      <c r="B79">
        <v>0</v>
      </c>
      <c r="C79">
        <v>6017159</v>
      </c>
      <c r="D79" s="5">
        <v>0</v>
      </c>
      <c r="E79" s="5">
        <v>0</v>
      </c>
      <c r="F79" s="5">
        <v>0</v>
      </c>
      <c r="G79" s="5">
        <v>0</v>
      </c>
      <c r="H79" s="5">
        <v>825898218.87</v>
      </c>
      <c r="I79" s="5">
        <v>418156069.58999997</v>
      </c>
      <c r="J79" s="5">
        <v>0</v>
      </c>
      <c r="K79" s="5">
        <v>14217969140</v>
      </c>
      <c r="L79">
        <v>10000</v>
      </c>
      <c r="M79" t="s">
        <v>27</v>
      </c>
      <c r="N79" s="3">
        <v>45536</v>
      </c>
      <c r="O79" s="5">
        <f t="shared" si="2"/>
        <v>0</v>
      </c>
      <c r="P79" s="5">
        <f t="shared" si="3"/>
        <v>15462033428.459999</v>
      </c>
    </row>
    <row r="80" spans="1:16" x14ac:dyDescent="0.3">
      <c r="A80" t="s">
        <v>29</v>
      </c>
      <c r="B80">
        <v>25729</v>
      </c>
      <c r="C80">
        <v>2881359</v>
      </c>
      <c r="D80" s="5">
        <v>219923862.4800092</v>
      </c>
      <c r="E80" s="5">
        <v>231937257.85999829</v>
      </c>
      <c r="F80" s="5">
        <v>0</v>
      </c>
      <c r="G80" s="5">
        <v>1471800</v>
      </c>
      <c r="H80" s="5">
        <v>1330081497.4000001</v>
      </c>
      <c r="I80" s="5">
        <v>136224328.62</v>
      </c>
      <c r="J80" s="5">
        <v>0</v>
      </c>
      <c r="K80" s="5">
        <v>13923556861.82</v>
      </c>
      <c r="L80">
        <v>0</v>
      </c>
      <c r="M80" t="s">
        <v>27</v>
      </c>
      <c r="N80" s="3">
        <v>45536</v>
      </c>
      <c r="O80" s="5">
        <f t="shared" si="2"/>
        <v>453332920.34000748</v>
      </c>
      <c r="P80" s="5">
        <f t="shared" si="3"/>
        <v>15389862687.84</v>
      </c>
    </row>
    <row r="81" spans="1:16" x14ac:dyDescent="0.3">
      <c r="A81" t="s">
        <v>30</v>
      </c>
      <c r="B81">
        <v>133306</v>
      </c>
      <c r="C81">
        <v>894864</v>
      </c>
      <c r="D81" s="5">
        <v>665784965.60000098</v>
      </c>
      <c r="E81" s="5">
        <v>1491489420.5400081</v>
      </c>
      <c r="F81" s="5">
        <v>0</v>
      </c>
      <c r="G81" s="5">
        <v>0</v>
      </c>
      <c r="H81" s="5">
        <v>354761379.38999999</v>
      </c>
      <c r="I81" s="5">
        <v>45103448.18</v>
      </c>
      <c r="J81" s="5">
        <v>0</v>
      </c>
      <c r="K81" s="5">
        <v>2192156300</v>
      </c>
      <c r="L81">
        <v>1000</v>
      </c>
      <c r="M81" t="s">
        <v>27</v>
      </c>
      <c r="N81" s="3">
        <v>45536</v>
      </c>
      <c r="O81" s="5">
        <f t="shared" si="2"/>
        <v>2157274386.1400089</v>
      </c>
      <c r="P81" s="5">
        <f t="shared" si="3"/>
        <v>2592022127.5700002</v>
      </c>
    </row>
    <row r="82" spans="1:16" x14ac:dyDescent="0.3">
      <c r="A82" t="s">
        <v>31</v>
      </c>
      <c r="B82">
        <v>3</v>
      </c>
      <c r="C82">
        <v>1027647</v>
      </c>
      <c r="D82" s="5">
        <v>0</v>
      </c>
      <c r="E82" s="5">
        <v>0</v>
      </c>
      <c r="F82" s="5">
        <v>0</v>
      </c>
      <c r="G82" s="5">
        <v>0</v>
      </c>
      <c r="H82" s="5">
        <v>232726623.05000001</v>
      </c>
      <c r="I82" s="5">
        <v>156872036.27000001</v>
      </c>
      <c r="J82" s="5">
        <v>6151904</v>
      </c>
      <c r="K82" s="5">
        <v>1508997433.1900001</v>
      </c>
      <c r="L82">
        <v>0</v>
      </c>
      <c r="M82" t="s">
        <v>27</v>
      </c>
      <c r="N82" s="3">
        <v>45536</v>
      </c>
      <c r="O82" s="5">
        <f t="shared" si="2"/>
        <v>0</v>
      </c>
      <c r="P82" s="5">
        <f t="shared" si="3"/>
        <v>1904747996.5100002</v>
      </c>
    </row>
    <row r="83" spans="1:16" x14ac:dyDescent="0.3">
      <c r="A83" t="s">
        <v>32</v>
      </c>
      <c r="B83">
        <v>12818</v>
      </c>
      <c r="C83">
        <v>559783</v>
      </c>
      <c r="D83" s="5">
        <v>64343042.25</v>
      </c>
      <c r="E83" s="5">
        <v>27493453.789999999</v>
      </c>
      <c r="F83" s="5">
        <v>0</v>
      </c>
      <c r="G83" s="5">
        <v>813700</v>
      </c>
      <c r="H83" s="5">
        <v>331421042.55000007</v>
      </c>
      <c r="I83" s="5">
        <v>14962959.359999999</v>
      </c>
      <c r="J83" s="5">
        <v>0</v>
      </c>
      <c r="K83" s="5">
        <v>1954449082.46</v>
      </c>
      <c r="L83">
        <v>0</v>
      </c>
      <c r="M83" t="s">
        <v>33</v>
      </c>
      <c r="N83" s="3">
        <v>45536</v>
      </c>
      <c r="O83" s="5">
        <f t="shared" si="2"/>
        <v>92650196.039999992</v>
      </c>
      <c r="P83" s="5">
        <f t="shared" si="3"/>
        <v>2300833084.3699999</v>
      </c>
    </row>
    <row r="84" spans="1:16" x14ac:dyDescent="0.3">
      <c r="A84" t="s">
        <v>34</v>
      </c>
      <c r="B84">
        <v>1049206</v>
      </c>
      <c r="C84">
        <v>13836055</v>
      </c>
      <c r="D84" s="5">
        <v>6769392599</v>
      </c>
      <c r="E84" s="5">
        <v>8996131762.5699997</v>
      </c>
      <c r="F84" s="5">
        <v>0</v>
      </c>
      <c r="G84" s="5">
        <v>25647143.760000002</v>
      </c>
      <c r="H84" s="5">
        <v>8315814822</v>
      </c>
      <c r="I84" s="5">
        <v>4458201545</v>
      </c>
      <c r="J84" s="5">
        <v>40194854.090000004</v>
      </c>
      <c r="K84" s="5">
        <v>39750864818</v>
      </c>
      <c r="L84">
        <v>36000</v>
      </c>
      <c r="M84" t="s">
        <v>27</v>
      </c>
      <c r="N84" s="3">
        <v>45536</v>
      </c>
      <c r="O84" s="5">
        <f t="shared" si="2"/>
        <v>15791171505.33</v>
      </c>
      <c r="P84" s="5">
        <f t="shared" si="3"/>
        <v>52565112039.089996</v>
      </c>
    </row>
    <row r="85" spans="1:16" x14ac:dyDescent="0.3">
      <c r="A85" t="s">
        <v>35</v>
      </c>
      <c r="B85">
        <v>22405188</v>
      </c>
      <c r="C85">
        <v>57092063</v>
      </c>
      <c r="D85" s="5">
        <v>162525004726.67999</v>
      </c>
      <c r="E85" s="5">
        <v>359740989950.2099</v>
      </c>
      <c r="F85" s="5">
        <v>0</v>
      </c>
      <c r="G85" s="5">
        <v>1297178492.9000001</v>
      </c>
      <c r="H85" s="5">
        <v>34783419027.140007</v>
      </c>
      <c r="I85" s="5">
        <v>37924888145.37999</v>
      </c>
      <c r="J85" s="5">
        <v>1045281684.95</v>
      </c>
      <c r="K85" s="5">
        <v>220389713309</v>
      </c>
      <c r="L85">
        <v>1053777</v>
      </c>
      <c r="M85" t="s">
        <v>27</v>
      </c>
      <c r="N85" s="3">
        <v>45536</v>
      </c>
      <c r="O85" s="5">
        <f t="shared" si="2"/>
        <v>523563173169.78992</v>
      </c>
      <c r="P85" s="5">
        <f t="shared" si="3"/>
        <v>294144355943.46997</v>
      </c>
    </row>
    <row r="86" spans="1:16" x14ac:dyDescent="0.3">
      <c r="A86" t="s">
        <v>36</v>
      </c>
      <c r="B86">
        <v>17562210</v>
      </c>
      <c r="C86">
        <v>31972238</v>
      </c>
      <c r="D86" s="5">
        <v>89742042964.720154</v>
      </c>
      <c r="E86" s="5">
        <v>224828084530.4389</v>
      </c>
      <c r="F86" s="5">
        <v>3664485</v>
      </c>
      <c r="G86" s="5">
        <v>324876648</v>
      </c>
      <c r="H86" s="5">
        <v>22333951894.819901</v>
      </c>
      <c r="I86" s="5">
        <v>21682810677.85994</v>
      </c>
      <c r="J86" s="5">
        <v>142878766.90000001</v>
      </c>
      <c r="K86" s="5">
        <v>108231020738</v>
      </c>
      <c r="L86">
        <v>0</v>
      </c>
      <c r="M86" t="s">
        <v>27</v>
      </c>
      <c r="N86" s="3">
        <v>45536</v>
      </c>
      <c r="O86" s="5">
        <f t="shared" si="2"/>
        <v>314898668628.15906</v>
      </c>
      <c r="P86" s="5">
        <f t="shared" si="3"/>
        <v>152390662077.57983</v>
      </c>
    </row>
    <row r="87" spans="1:16" x14ac:dyDescent="0.3">
      <c r="A87" t="s">
        <v>37</v>
      </c>
      <c r="B87">
        <v>39631</v>
      </c>
      <c r="C87">
        <v>12111532</v>
      </c>
      <c r="D87" s="5">
        <v>274896398.66000003</v>
      </c>
      <c r="E87" s="5">
        <v>240380050.80000001</v>
      </c>
      <c r="F87" s="5">
        <v>0</v>
      </c>
      <c r="G87" s="5">
        <v>3463900</v>
      </c>
      <c r="H87" s="5">
        <v>2688237547</v>
      </c>
      <c r="I87" s="5">
        <v>733997967.79999995</v>
      </c>
      <c r="J87" s="5">
        <v>0</v>
      </c>
      <c r="K87" s="5">
        <v>26001170145</v>
      </c>
      <c r="L87">
        <v>39380</v>
      </c>
      <c r="M87" t="s">
        <v>27</v>
      </c>
      <c r="N87" s="3">
        <v>45536</v>
      </c>
      <c r="O87" s="5">
        <f t="shared" si="2"/>
        <v>518740349.46000004</v>
      </c>
      <c r="P87" s="5">
        <f t="shared" si="3"/>
        <v>29423445039.799999</v>
      </c>
    </row>
    <row r="88" spans="1:16" x14ac:dyDescent="0.3">
      <c r="A88" t="s">
        <v>38</v>
      </c>
      <c r="B88">
        <v>3076601</v>
      </c>
      <c r="C88">
        <v>6659945</v>
      </c>
      <c r="D88" s="5">
        <v>20227024906</v>
      </c>
      <c r="E88" s="5">
        <v>11584560517</v>
      </c>
      <c r="F88" s="5">
        <v>0</v>
      </c>
      <c r="G88" s="5">
        <v>125616900</v>
      </c>
      <c r="H88" s="5">
        <v>1890912683.6900001</v>
      </c>
      <c r="I88" s="5">
        <v>2657242201.7800002</v>
      </c>
      <c r="J88" s="5">
        <v>0</v>
      </c>
      <c r="K88" s="5">
        <v>18964138022</v>
      </c>
      <c r="L88">
        <v>0</v>
      </c>
      <c r="M88" t="s">
        <v>27</v>
      </c>
      <c r="N88" s="3">
        <v>45536</v>
      </c>
      <c r="O88" s="5">
        <f t="shared" si="2"/>
        <v>31937202323</v>
      </c>
      <c r="P88" s="5">
        <f t="shared" si="3"/>
        <v>23512292907.470001</v>
      </c>
    </row>
    <row r="89" spans="1:16" x14ac:dyDescent="0.3">
      <c r="A89" t="s">
        <v>39</v>
      </c>
      <c r="B89">
        <v>3022768</v>
      </c>
      <c r="C89">
        <v>11154738</v>
      </c>
      <c r="D89" s="5">
        <v>38075643342</v>
      </c>
      <c r="E89" s="5">
        <v>46635336878.339996</v>
      </c>
      <c r="F89" s="5">
        <v>0</v>
      </c>
      <c r="G89" s="5">
        <v>122492099</v>
      </c>
      <c r="H89" s="5">
        <v>2013411702</v>
      </c>
      <c r="I89" s="5">
        <v>2853571198</v>
      </c>
      <c r="J89" s="5">
        <v>55667482.200000003</v>
      </c>
      <c r="K89" s="5">
        <v>23263945972.699001</v>
      </c>
      <c r="L89">
        <v>0</v>
      </c>
      <c r="M89" t="s">
        <v>27</v>
      </c>
      <c r="N89" s="3">
        <v>45536</v>
      </c>
      <c r="O89" s="5">
        <f t="shared" si="2"/>
        <v>84833472319.339996</v>
      </c>
      <c r="P89" s="5">
        <f t="shared" si="3"/>
        <v>28186596354.899002</v>
      </c>
    </row>
    <row r="90" spans="1:16" x14ac:dyDescent="0.3">
      <c r="A90" t="s">
        <v>40</v>
      </c>
      <c r="B90">
        <v>123424</v>
      </c>
      <c r="C90">
        <v>4605046</v>
      </c>
      <c r="D90" s="5">
        <v>1585485345.7</v>
      </c>
      <c r="E90" s="5">
        <v>387793959.88</v>
      </c>
      <c r="F90" s="5">
        <v>0</v>
      </c>
      <c r="G90" s="5">
        <v>39696855</v>
      </c>
      <c r="H90" s="5">
        <v>2197231892.9400001</v>
      </c>
      <c r="I90" s="5">
        <v>668886292.01999998</v>
      </c>
      <c r="J90" s="5">
        <v>0</v>
      </c>
      <c r="K90" s="5">
        <v>28165019137</v>
      </c>
      <c r="L90">
        <v>0</v>
      </c>
      <c r="M90" t="s">
        <v>27</v>
      </c>
      <c r="N90" s="3">
        <v>45536</v>
      </c>
      <c r="O90" s="5">
        <f t="shared" si="2"/>
        <v>2012976160.5799999</v>
      </c>
      <c r="P90" s="5">
        <f t="shared" si="3"/>
        <v>31031137321.959999</v>
      </c>
    </row>
    <row r="91" spans="1:16" x14ac:dyDescent="0.3">
      <c r="A91" t="s">
        <v>41</v>
      </c>
      <c r="B91">
        <v>0</v>
      </c>
      <c r="C91">
        <v>5419331</v>
      </c>
      <c r="D91" s="5">
        <v>0</v>
      </c>
      <c r="E91" s="5">
        <v>0</v>
      </c>
      <c r="F91" s="5">
        <v>0</v>
      </c>
      <c r="G91" s="5">
        <v>0</v>
      </c>
      <c r="H91" s="5">
        <v>1529379717.75</v>
      </c>
      <c r="I91" s="5">
        <v>169385386.16999999</v>
      </c>
      <c r="J91" s="5">
        <v>0</v>
      </c>
      <c r="K91" s="5">
        <v>17938329264</v>
      </c>
      <c r="L91">
        <v>0</v>
      </c>
      <c r="M91" t="s">
        <v>27</v>
      </c>
      <c r="N91" s="3">
        <v>45536</v>
      </c>
      <c r="O91" s="5">
        <f t="shared" si="2"/>
        <v>0</v>
      </c>
      <c r="P91" s="5">
        <f t="shared" si="3"/>
        <v>19637094367.919998</v>
      </c>
    </row>
    <row r="92" spans="1:16" x14ac:dyDescent="0.3">
      <c r="A92" t="s">
        <v>42</v>
      </c>
      <c r="B92">
        <v>10242</v>
      </c>
      <c r="C92">
        <v>5027307</v>
      </c>
      <c r="D92" s="5">
        <v>166292368.19999999</v>
      </c>
      <c r="E92" s="5">
        <v>133056098.41</v>
      </c>
      <c r="F92" s="5">
        <v>0</v>
      </c>
      <c r="G92" s="5">
        <v>6052800</v>
      </c>
      <c r="H92" s="5">
        <v>2518528110.3200002</v>
      </c>
      <c r="I92" s="5">
        <v>718714215</v>
      </c>
      <c r="J92" s="5">
        <v>0</v>
      </c>
      <c r="K92" s="5">
        <v>20896351985.639999</v>
      </c>
      <c r="L92">
        <v>0</v>
      </c>
      <c r="M92" t="s">
        <v>27</v>
      </c>
      <c r="N92" s="3">
        <v>45536</v>
      </c>
      <c r="O92" s="5">
        <f t="shared" si="2"/>
        <v>305401266.61000001</v>
      </c>
      <c r="P92" s="5">
        <f t="shared" si="3"/>
        <v>24133594310.959999</v>
      </c>
    </row>
    <row r="93" spans="1:16" x14ac:dyDescent="0.3">
      <c r="A93" t="s">
        <v>43</v>
      </c>
      <c r="B93">
        <v>5305046</v>
      </c>
      <c r="C93">
        <v>34608869</v>
      </c>
      <c r="D93" s="5">
        <v>24970587901.669998</v>
      </c>
      <c r="E93" s="5">
        <v>38358700911.32</v>
      </c>
      <c r="F93" s="5">
        <v>0</v>
      </c>
      <c r="G93" s="5">
        <v>144785276.37</v>
      </c>
      <c r="H93" s="5">
        <v>4809516564</v>
      </c>
      <c r="I93" s="5">
        <v>5947913712</v>
      </c>
      <c r="J93" s="5">
        <v>0</v>
      </c>
      <c r="K93" s="5">
        <v>51932311190.710007</v>
      </c>
      <c r="L93">
        <v>0</v>
      </c>
      <c r="M93" t="s">
        <v>27</v>
      </c>
      <c r="N93" s="3">
        <v>45536</v>
      </c>
      <c r="O93" s="5">
        <f t="shared" si="2"/>
        <v>63474074089.360001</v>
      </c>
      <c r="P93" s="5">
        <f t="shared" si="3"/>
        <v>62689741466.710007</v>
      </c>
    </row>
    <row r="94" spans="1:16" x14ac:dyDescent="0.3">
      <c r="A94" t="s">
        <v>44</v>
      </c>
      <c r="B94">
        <v>0</v>
      </c>
      <c r="C94">
        <v>275222</v>
      </c>
      <c r="D94" s="5">
        <v>0</v>
      </c>
      <c r="E94" s="5">
        <v>0</v>
      </c>
      <c r="F94" s="5">
        <v>0</v>
      </c>
      <c r="G94" s="5">
        <v>0</v>
      </c>
      <c r="H94" s="5">
        <v>26106251.48</v>
      </c>
      <c r="I94" s="5">
        <v>13923909.380000001</v>
      </c>
      <c r="J94" s="5">
        <v>0</v>
      </c>
      <c r="K94" s="5">
        <v>331878000</v>
      </c>
      <c r="L94">
        <v>0</v>
      </c>
      <c r="M94" t="s">
        <v>27</v>
      </c>
      <c r="N94" s="3">
        <v>45536</v>
      </c>
      <c r="O94" s="5">
        <f t="shared" si="2"/>
        <v>0</v>
      </c>
      <c r="P94" s="5">
        <f t="shared" si="3"/>
        <v>371908160.86000001</v>
      </c>
    </row>
    <row r="95" spans="1:16" x14ac:dyDescent="0.3">
      <c r="A95" t="s">
        <v>45</v>
      </c>
      <c r="B95">
        <v>5218099</v>
      </c>
      <c r="C95">
        <v>1558113</v>
      </c>
      <c r="D95" s="5">
        <v>25780852027.23</v>
      </c>
      <c r="E95" s="5">
        <v>44633355545.440002</v>
      </c>
      <c r="F95" s="5">
        <v>0</v>
      </c>
      <c r="G95" s="5">
        <v>157745011.63</v>
      </c>
      <c r="H95" s="5">
        <v>437128016.13999999</v>
      </c>
      <c r="I95" s="5">
        <v>618434852.37</v>
      </c>
      <c r="J95" s="5">
        <v>2704971</v>
      </c>
      <c r="K95" s="5">
        <v>2778244365</v>
      </c>
      <c r="L95">
        <v>0</v>
      </c>
      <c r="M95" t="s">
        <v>27</v>
      </c>
      <c r="N95" s="3">
        <v>45536</v>
      </c>
      <c r="O95" s="5">
        <f t="shared" si="2"/>
        <v>70571952584.300003</v>
      </c>
      <c r="P95" s="5">
        <f t="shared" si="3"/>
        <v>3836512204.5100002</v>
      </c>
    </row>
    <row r="96" spans="1:16" x14ac:dyDescent="0.3">
      <c r="A96" t="s">
        <v>46</v>
      </c>
      <c r="B96">
        <v>393789</v>
      </c>
      <c r="C96">
        <v>3763611</v>
      </c>
      <c r="D96" s="5">
        <v>2407450877.25</v>
      </c>
      <c r="E96" s="5">
        <v>4516147726.4700003</v>
      </c>
      <c r="F96" s="5">
        <v>0</v>
      </c>
      <c r="G96" s="5">
        <v>0</v>
      </c>
      <c r="H96" s="5">
        <v>2837926262.04</v>
      </c>
      <c r="I96" s="5">
        <v>819674346.25999999</v>
      </c>
      <c r="J96" s="5">
        <v>0</v>
      </c>
      <c r="K96" s="5">
        <v>14362552401.379999</v>
      </c>
      <c r="L96">
        <v>0</v>
      </c>
      <c r="M96" t="s">
        <v>27</v>
      </c>
      <c r="N96" s="3">
        <v>45536</v>
      </c>
      <c r="O96" s="5">
        <f t="shared" si="2"/>
        <v>6923598603.7200003</v>
      </c>
      <c r="P96" s="5">
        <f t="shared" si="3"/>
        <v>18020153009.68</v>
      </c>
    </row>
    <row r="97" spans="1:16" x14ac:dyDescent="0.3">
      <c r="A97" t="s">
        <v>47</v>
      </c>
      <c r="B97">
        <v>32717</v>
      </c>
      <c r="C97">
        <v>2348267</v>
      </c>
      <c r="D97" s="5">
        <v>190103469.63999999</v>
      </c>
      <c r="E97" s="5">
        <v>107566947.59999999</v>
      </c>
      <c r="F97" s="5">
        <v>0</v>
      </c>
      <c r="G97" s="5">
        <v>8091000</v>
      </c>
      <c r="H97" s="5">
        <v>951666842.84000003</v>
      </c>
      <c r="I97" s="5">
        <v>138087273.13</v>
      </c>
      <c r="J97" s="5">
        <v>161928</v>
      </c>
      <c r="K97" s="5">
        <v>21683201900</v>
      </c>
      <c r="L97">
        <v>0</v>
      </c>
      <c r="M97" t="s">
        <v>27</v>
      </c>
      <c r="N97" s="3">
        <v>45536</v>
      </c>
      <c r="O97" s="5">
        <f t="shared" si="2"/>
        <v>305761417.24000001</v>
      </c>
      <c r="P97" s="5">
        <f t="shared" si="3"/>
        <v>22773117943.970001</v>
      </c>
    </row>
    <row r="98" spans="1:16" x14ac:dyDescent="0.3">
      <c r="A98" t="s">
        <v>48</v>
      </c>
      <c r="B98">
        <v>2291974</v>
      </c>
      <c r="C98">
        <v>5099164</v>
      </c>
      <c r="D98" s="5">
        <v>14017952010.719999</v>
      </c>
      <c r="E98" s="5">
        <v>12873262455.790001</v>
      </c>
      <c r="F98" s="5">
        <v>0</v>
      </c>
      <c r="G98" s="5">
        <v>87507100</v>
      </c>
      <c r="H98" s="5">
        <v>1486387838.5499959</v>
      </c>
      <c r="I98" s="5">
        <v>835935726.780002</v>
      </c>
      <c r="J98" s="5">
        <v>476119</v>
      </c>
      <c r="K98" s="5">
        <v>11509263850</v>
      </c>
      <c r="L98">
        <v>240000</v>
      </c>
      <c r="M98" t="s">
        <v>27</v>
      </c>
      <c r="N98" s="3">
        <v>45536</v>
      </c>
      <c r="O98" s="5">
        <f t="shared" si="2"/>
        <v>26978721566.510002</v>
      </c>
      <c r="P98" s="5">
        <f t="shared" si="3"/>
        <v>13832303534.329998</v>
      </c>
    </row>
    <row r="99" spans="1:16" x14ac:dyDescent="0.3">
      <c r="A99" t="s">
        <v>49</v>
      </c>
      <c r="B99">
        <v>1419372</v>
      </c>
      <c r="C99">
        <v>0</v>
      </c>
      <c r="D99" s="5">
        <v>11500611201</v>
      </c>
      <c r="E99" s="5">
        <v>40782836119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>
        <v>0</v>
      </c>
      <c r="M99" t="s">
        <v>33</v>
      </c>
      <c r="N99" s="3">
        <v>45536</v>
      </c>
      <c r="O99" s="5">
        <f t="shared" si="2"/>
        <v>52283447320</v>
      </c>
      <c r="P99" s="5">
        <f t="shared" si="3"/>
        <v>0</v>
      </c>
    </row>
    <row r="100" spans="1:16" x14ac:dyDescent="0.3">
      <c r="A100" t="s">
        <v>50</v>
      </c>
      <c r="B100">
        <v>0</v>
      </c>
      <c r="C100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>
        <v>0</v>
      </c>
      <c r="M100" t="s">
        <v>33</v>
      </c>
      <c r="N100" s="3">
        <v>45536</v>
      </c>
      <c r="O100" s="5">
        <f t="shared" si="2"/>
        <v>0</v>
      </c>
      <c r="P100" s="5">
        <f t="shared" si="3"/>
        <v>0</v>
      </c>
    </row>
    <row r="101" spans="1:16" x14ac:dyDescent="0.3">
      <c r="A101" t="s">
        <v>51</v>
      </c>
      <c r="B101">
        <v>0</v>
      </c>
      <c r="C101">
        <v>639</v>
      </c>
      <c r="D101" s="5">
        <v>0</v>
      </c>
      <c r="E101" s="5">
        <v>0</v>
      </c>
      <c r="F101" s="5">
        <v>0</v>
      </c>
      <c r="G101" s="5">
        <v>0</v>
      </c>
      <c r="H101" s="5">
        <v>5460084.9800000004</v>
      </c>
      <c r="I101" s="5">
        <v>4931585.8</v>
      </c>
      <c r="J101" s="5">
        <v>0</v>
      </c>
      <c r="K101" s="5">
        <v>15742000</v>
      </c>
      <c r="L101">
        <v>0</v>
      </c>
      <c r="M101" t="s">
        <v>33</v>
      </c>
      <c r="N101" s="3">
        <v>45536</v>
      </c>
      <c r="O101" s="5">
        <f t="shared" si="2"/>
        <v>0</v>
      </c>
      <c r="P101" s="5">
        <f t="shared" si="3"/>
        <v>26133670.780000001</v>
      </c>
    </row>
    <row r="102" spans="1:16" x14ac:dyDescent="0.3">
      <c r="A102" t="s">
        <v>52</v>
      </c>
      <c r="B102">
        <v>0</v>
      </c>
      <c r="C102">
        <v>779</v>
      </c>
      <c r="D102" s="5">
        <v>0</v>
      </c>
      <c r="E102" s="5">
        <v>0</v>
      </c>
      <c r="F102" s="5">
        <v>0</v>
      </c>
      <c r="G102" s="5">
        <v>0</v>
      </c>
      <c r="H102" s="5">
        <v>313393.59999999998</v>
      </c>
      <c r="I102" s="5">
        <v>15822.8</v>
      </c>
      <c r="J102" s="5">
        <v>0</v>
      </c>
      <c r="K102" s="5">
        <v>4632300</v>
      </c>
      <c r="L102">
        <v>0</v>
      </c>
      <c r="M102" t="s">
        <v>33</v>
      </c>
      <c r="N102" s="3">
        <v>45536</v>
      </c>
      <c r="O102" s="5">
        <f t="shared" si="2"/>
        <v>0</v>
      </c>
      <c r="P102" s="5">
        <f t="shared" si="3"/>
        <v>4961516.4000000004</v>
      </c>
    </row>
    <row r="103" spans="1:16" x14ac:dyDescent="0.3">
      <c r="A103" t="s">
        <v>53</v>
      </c>
      <c r="B103">
        <v>212732</v>
      </c>
      <c r="C103">
        <v>0</v>
      </c>
      <c r="D103" s="5">
        <v>1067410246.759999</v>
      </c>
      <c r="E103" s="5">
        <v>4742763177.4197655</v>
      </c>
      <c r="F103" s="5">
        <v>0</v>
      </c>
      <c r="G103" s="5">
        <v>4009400</v>
      </c>
      <c r="H103" s="5">
        <v>0</v>
      </c>
      <c r="I103" s="5">
        <v>0</v>
      </c>
      <c r="J103" s="5">
        <v>0</v>
      </c>
      <c r="K103" s="5">
        <v>0</v>
      </c>
      <c r="L103">
        <v>0</v>
      </c>
      <c r="M103" t="s">
        <v>33</v>
      </c>
      <c r="N103" s="3">
        <v>45536</v>
      </c>
      <c r="O103" s="5">
        <f t="shared" si="2"/>
        <v>5814182824.1797647</v>
      </c>
      <c r="P103" s="5">
        <f t="shared" si="3"/>
        <v>0</v>
      </c>
    </row>
    <row r="104" spans="1:16" x14ac:dyDescent="0.3">
      <c r="A104" t="s">
        <v>54</v>
      </c>
      <c r="B104">
        <v>532559</v>
      </c>
      <c r="C104">
        <v>1735815</v>
      </c>
      <c r="D104" s="5">
        <v>2450484793.1099181</v>
      </c>
      <c r="E104" s="5">
        <v>2029065168.1698711</v>
      </c>
      <c r="F104" s="5">
        <v>0</v>
      </c>
      <c r="G104" s="5">
        <v>12327900</v>
      </c>
      <c r="H104" s="5">
        <v>476946258.54000002</v>
      </c>
      <c r="I104" s="5">
        <v>306586892.56</v>
      </c>
      <c r="J104" s="5">
        <v>0</v>
      </c>
      <c r="K104" s="5">
        <v>4147743031.9000001</v>
      </c>
      <c r="L104">
        <v>0</v>
      </c>
      <c r="M104" t="s">
        <v>33</v>
      </c>
      <c r="N104" s="3">
        <v>45536</v>
      </c>
      <c r="O104" s="5">
        <f t="shared" si="2"/>
        <v>4491877861.279789</v>
      </c>
      <c r="P104" s="5">
        <f t="shared" si="3"/>
        <v>4931276183</v>
      </c>
    </row>
    <row r="105" spans="1:16" x14ac:dyDescent="0.3">
      <c r="A105" t="s">
        <v>55</v>
      </c>
      <c r="B105">
        <v>0</v>
      </c>
      <c r="C105">
        <v>113549</v>
      </c>
      <c r="D105" s="5">
        <v>0</v>
      </c>
      <c r="E105" s="5">
        <v>0</v>
      </c>
      <c r="F105" s="5">
        <v>0</v>
      </c>
      <c r="G105" s="5">
        <v>0</v>
      </c>
      <c r="H105" s="5">
        <v>79580263.889999866</v>
      </c>
      <c r="I105" s="5">
        <v>46824130.089999922</v>
      </c>
      <c r="J105" s="5">
        <v>0</v>
      </c>
      <c r="K105" s="5">
        <v>172449305</v>
      </c>
      <c r="L105">
        <v>0</v>
      </c>
      <c r="M105" t="s">
        <v>33</v>
      </c>
      <c r="N105" s="3">
        <v>45536</v>
      </c>
      <c r="O105" s="5">
        <f t="shared" si="2"/>
        <v>0</v>
      </c>
      <c r="P105" s="5">
        <f t="shared" si="3"/>
        <v>298853698.97999978</v>
      </c>
    </row>
    <row r="106" spans="1:16" x14ac:dyDescent="0.3">
      <c r="A106" t="s">
        <v>56</v>
      </c>
      <c r="B106">
        <v>0</v>
      </c>
      <c r="C106">
        <v>22304</v>
      </c>
      <c r="D106" s="5">
        <v>0</v>
      </c>
      <c r="E106" s="5">
        <v>0</v>
      </c>
      <c r="F106" s="5">
        <v>0</v>
      </c>
      <c r="G106" s="5">
        <v>0</v>
      </c>
      <c r="H106" s="5">
        <v>3267640.72</v>
      </c>
      <c r="I106" s="5">
        <v>511168.23</v>
      </c>
      <c r="J106" s="5">
        <v>0</v>
      </c>
      <c r="K106" s="5">
        <v>10468200</v>
      </c>
      <c r="L106">
        <v>0</v>
      </c>
      <c r="M106" t="s">
        <v>33</v>
      </c>
      <c r="N106" s="3">
        <v>45536</v>
      </c>
      <c r="O106" s="5">
        <f t="shared" si="2"/>
        <v>0</v>
      </c>
      <c r="P106" s="5">
        <f t="shared" si="3"/>
        <v>14247008.949999999</v>
      </c>
    </row>
    <row r="107" spans="1:16" x14ac:dyDescent="0.3">
      <c r="A107" t="s">
        <v>57</v>
      </c>
      <c r="B107">
        <v>718457</v>
      </c>
      <c r="C107">
        <v>794722</v>
      </c>
      <c r="D107" s="5">
        <v>3049619033.0199351</v>
      </c>
      <c r="E107" s="5">
        <v>13621020348.899929</v>
      </c>
      <c r="F107" s="5">
        <v>0</v>
      </c>
      <c r="G107" s="5">
        <v>17934915.129999999</v>
      </c>
      <c r="H107" s="5">
        <v>1138548648.6299901</v>
      </c>
      <c r="I107" s="5">
        <v>0</v>
      </c>
      <c r="J107" s="5">
        <v>0</v>
      </c>
      <c r="K107" s="5">
        <v>1306229970.4100001</v>
      </c>
      <c r="L107">
        <v>0</v>
      </c>
      <c r="M107" t="s">
        <v>33</v>
      </c>
      <c r="N107" s="3">
        <v>45536</v>
      </c>
      <c r="O107" s="5">
        <f t="shared" si="2"/>
        <v>16688574297.049864</v>
      </c>
      <c r="P107" s="5">
        <f t="shared" si="3"/>
        <v>2444778619.0399904</v>
      </c>
    </row>
    <row r="108" spans="1:16" x14ac:dyDescent="0.3">
      <c r="A108" t="s">
        <v>58</v>
      </c>
      <c r="B108">
        <v>0</v>
      </c>
      <c r="C108">
        <v>1548</v>
      </c>
      <c r="D108" s="5">
        <v>0</v>
      </c>
      <c r="E108" s="5">
        <v>0</v>
      </c>
      <c r="F108" s="5">
        <v>0</v>
      </c>
      <c r="G108" s="5">
        <v>0</v>
      </c>
      <c r="H108" s="5">
        <v>4637165</v>
      </c>
      <c r="I108" s="5">
        <v>511014</v>
      </c>
      <c r="J108" s="5">
        <v>0</v>
      </c>
      <c r="K108" s="5">
        <v>2128100</v>
      </c>
      <c r="L108">
        <v>0</v>
      </c>
      <c r="M108" t="s">
        <v>33</v>
      </c>
      <c r="N108" s="3">
        <v>45536</v>
      </c>
      <c r="O108" s="5">
        <f t="shared" si="2"/>
        <v>0</v>
      </c>
      <c r="P108" s="5">
        <f t="shared" si="3"/>
        <v>7276279</v>
      </c>
    </row>
    <row r="109" spans="1:16" x14ac:dyDescent="0.3">
      <c r="A109" t="s">
        <v>59</v>
      </c>
      <c r="B109">
        <v>0</v>
      </c>
      <c r="C109">
        <v>420</v>
      </c>
      <c r="D109" s="5">
        <v>0</v>
      </c>
      <c r="E109" s="5">
        <v>0</v>
      </c>
      <c r="F109" s="5">
        <v>0</v>
      </c>
      <c r="G109" s="5">
        <v>0</v>
      </c>
      <c r="H109" s="5">
        <v>1619251.77</v>
      </c>
      <c r="I109" s="5">
        <v>581494.25</v>
      </c>
      <c r="J109" s="5">
        <v>0</v>
      </c>
      <c r="K109" s="5">
        <v>813400</v>
      </c>
      <c r="L109">
        <v>0</v>
      </c>
      <c r="M109" t="s">
        <v>33</v>
      </c>
      <c r="N109" s="3">
        <v>45536</v>
      </c>
      <c r="O109" s="5">
        <f t="shared" si="2"/>
        <v>0</v>
      </c>
      <c r="P109" s="5">
        <f t="shared" si="3"/>
        <v>3014146.02</v>
      </c>
    </row>
    <row r="110" spans="1:16" x14ac:dyDescent="0.3">
      <c r="A110" t="s">
        <v>60</v>
      </c>
      <c r="B110">
        <v>638525</v>
      </c>
      <c r="C110">
        <v>806906</v>
      </c>
      <c r="D110" s="5">
        <v>369899322.58000112</v>
      </c>
      <c r="E110" s="5">
        <v>950385140.67999947</v>
      </c>
      <c r="F110" s="5">
        <v>0</v>
      </c>
      <c r="G110" s="5">
        <v>27438190.629999999</v>
      </c>
      <c r="H110" s="5">
        <v>19916305.219999999</v>
      </c>
      <c r="I110" s="5">
        <v>23104477.960000001</v>
      </c>
      <c r="J110" s="5">
        <v>0</v>
      </c>
      <c r="K110" s="5">
        <v>82066711.25999999</v>
      </c>
      <c r="L110">
        <v>0</v>
      </c>
      <c r="M110" t="s">
        <v>33</v>
      </c>
      <c r="N110" s="3">
        <v>45536</v>
      </c>
      <c r="O110" s="5">
        <f t="shared" si="2"/>
        <v>1347722653.8900008</v>
      </c>
      <c r="P110" s="5">
        <f t="shared" si="3"/>
        <v>125087494.44</v>
      </c>
    </row>
    <row r="111" spans="1:16" x14ac:dyDescent="0.3">
      <c r="A111" t="s">
        <v>61</v>
      </c>
      <c r="B111">
        <v>979954</v>
      </c>
      <c r="C111">
        <v>1054782</v>
      </c>
      <c r="D111" s="5">
        <v>3755752418.970315</v>
      </c>
      <c r="E111" s="5">
        <v>6380265352.6871929</v>
      </c>
      <c r="F111" s="5">
        <v>0</v>
      </c>
      <c r="G111" s="5">
        <v>13841868.76</v>
      </c>
      <c r="H111" s="5">
        <v>1014789599.869987</v>
      </c>
      <c r="I111" s="5">
        <v>589412626.73998141</v>
      </c>
      <c r="J111" s="5">
        <v>798609</v>
      </c>
      <c r="K111" s="5">
        <v>3168922952.099999</v>
      </c>
      <c r="L111">
        <v>0</v>
      </c>
      <c r="M111" t="s">
        <v>33</v>
      </c>
      <c r="N111" s="3">
        <v>45536</v>
      </c>
      <c r="O111" s="5">
        <f t="shared" si="2"/>
        <v>10149859640.417509</v>
      </c>
      <c r="P111" s="5">
        <f t="shared" si="3"/>
        <v>4773923787.7099676</v>
      </c>
    </row>
    <row r="112" spans="1:16" x14ac:dyDescent="0.3">
      <c r="A112" t="s">
        <v>62</v>
      </c>
      <c r="B112">
        <v>0</v>
      </c>
      <c r="C112">
        <v>1246</v>
      </c>
      <c r="D112" s="5">
        <v>0</v>
      </c>
      <c r="E112" s="5">
        <v>0</v>
      </c>
      <c r="F112" s="5">
        <v>0</v>
      </c>
      <c r="G112" s="5">
        <v>0</v>
      </c>
      <c r="H112" s="5">
        <v>7588204.0500000035</v>
      </c>
      <c r="I112" s="5">
        <v>2794032.0500000012</v>
      </c>
      <c r="J112" s="5">
        <v>0</v>
      </c>
      <c r="K112" s="5">
        <v>4594600</v>
      </c>
      <c r="L112">
        <v>0</v>
      </c>
      <c r="M112" t="s">
        <v>33</v>
      </c>
      <c r="N112" s="3">
        <v>45536</v>
      </c>
      <c r="O112" s="5">
        <f t="shared" si="2"/>
        <v>0</v>
      </c>
      <c r="P112" s="5">
        <f t="shared" si="3"/>
        <v>14976836.100000005</v>
      </c>
    </row>
    <row r="113" spans="1:16" x14ac:dyDescent="0.3">
      <c r="A113" t="s">
        <v>63</v>
      </c>
      <c r="B113">
        <v>0</v>
      </c>
      <c r="C113">
        <v>4294061</v>
      </c>
      <c r="D113" s="5">
        <v>0</v>
      </c>
      <c r="E113" s="5">
        <v>0</v>
      </c>
      <c r="F113" s="5">
        <v>0</v>
      </c>
      <c r="G113" s="5">
        <v>0</v>
      </c>
      <c r="H113" s="5">
        <v>28918155.57</v>
      </c>
      <c r="I113" s="5">
        <v>291551912.80000001</v>
      </c>
      <c r="J113" s="5">
        <v>0</v>
      </c>
      <c r="K113" s="5">
        <v>1182058334.52</v>
      </c>
      <c r="L113">
        <v>0</v>
      </c>
      <c r="M113" t="s">
        <v>64</v>
      </c>
      <c r="N113" s="3">
        <v>45536</v>
      </c>
      <c r="O113" s="5">
        <f t="shared" si="2"/>
        <v>0</v>
      </c>
      <c r="P113" s="5">
        <f t="shared" si="3"/>
        <v>1502528402.8899999</v>
      </c>
    </row>
    <row r="114" spans="1:16" x14ac:dyDescent="0.3">
      <c r="A114" t="s">
        <v>65</v>
      </c>
      <c r="B114">
        <v>0</v>
      </c>
      <c r="C114">
        <v>9791918</v>
      </c>
      <c r="D114" s="5">
        <v>0</v>
      </c>
      <c r="E114" s="5">
        <v>0</v>
      </c>
      <c r="F114" s="5">
        <v>0</v>
      </c>
      <c r="G114" s="5">
        <v>0</v>
      </c>
      <c r="H114" s="5">
        <v>344319398.74000001</v>
      </c>
      <c r="I114" s="5">
        <v>15861901.09</v>
      </c>
      <c r="J114" s="5">
        <v>0</v>
      </c>
      <c r="K114" s="5">
        <v>7029733047</v>
      </c>
      <c r="L114">
        <v>6400</v>
      </c>
      <c r="M114" t="s">
        <v>64</v>
      </c>
      <c r="N114" s="3">
        <v>45536</v>
      </c>
      <c r="O114" s="5">
        <f t="shared" si="2"/>
        <v>0</v>
      </c>
      <c r="P114" s="5">
        <f t="shared" si="3"/>
        <v>7389920746.8299999</v>
      </c>
    </row>
    <row r="115" spans="1:16" x14ac:dyDescent="0.3">
      <c r="A115" t="s">
        <v>66</v>
      </c>
      <c r="B115">
        <v>0</v>
      </c>
      <c r="C115">
        <v>19624453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88189255</v>
      </c>
      <c r="J115" s="5">
        <v>0</v>
      </c>
      <c r="K115" s="5">
        <v>0</v>
      </c>
      <c r="L115">
        <v>0</v>
      </c>
      <c r="M115" t="s">
        <v>64</v>
      </c>
      <c r="N115" s="3">
        <v>45536</v>
      </c>
      <c r="O115" s="5">
        <f t="shared" si="2"/>
        <v>0</v>
      </c>
      <c r="P115" s="5">
        <f t="shared" si="3"/>
        <v>88189255</v>
      </c>
    </row>
    <row r="116" spans="1:16" x14ac:dyDescent="0.3">
      <c r="A116" t="s">
        <v>67</v>
      </c>
      <c r="B116">
        <v>0</v>
      </c>
      <c r="C116">
        <v>259051</v>
      </c>
      <c r="D116" s="5">
        <v>0</v>
      </c>
      <c r="E116" s="5">
        <v>0</v>
      </c>
      <c r="F116" s="5">
        <v>0</v>
      </c>
      <c r="G116" s="5">
        <v>0</v>
      </c>
      <c r="H116" s="5">
        <v>9210474.3300000001</v>
      </c>
      <c r="I116" s="5">
        <v>27242905.539999999</v>
      </c>
      <c r="J116" s="5">
        <v>450341.64</v>
      </c>
      <c r="K116" s="5">
        <v>147092700</v>
      </c>
      <c r="L116">
        <v>0</v>
      </c>
      <c r="M116" t="s">
        <v>64</v>
      </c>
      <c r="N116" s="3">
        <v>45536</v>
      </c>
      <c r="O116" s="5">
        <f t="shared" si="2"/>
        <v>0</v>
      </c>
      <c r="P116" s="5">
        <f t="shared" si="3"/>
        <v>183996421.50999999</v>
      </c>
    </row>
    <row r="117" spans="1:16" x14ac:dyDescent="0.3">
      <c r="A117" t="s">
        <v>68</v>
      </c>
      <c r="B117">
        <v>0</v>
      </c>
      <c r="C117">
        <v>1198389</v>
      </c>
      <c r="D117" s="5">
        <v>0</v>
      </c>
      <c r="E117" s="5">
        <v>0</v>
      </c>
      <c r="F117" s="5">
        <v>0</v>
      </c>
      <c r="G117" s="5">
        <v>0</v>
      </c>
      <c r="H117" s="5">
        <v>19185462.129999999</v>
      </c>
      <c r="I117" s="5">
        <v>37559283.659999996</v>
      </c>
      <c r="J117" s="5">
        <v>0</v>
      </c>
      <c r="K117" s="5">
        <v>925118840</v>
      </c>
      <c r="L117">
        <v>0</v>
      </c>
      <c r="M117" t="s">
        <v>64</v>
      </c>
      <c r="N117" s="3">
        <v>45536</v>
      </c>
      <c r="O117" s="5">
        <f t="shared" si="2"/>
        <v>0</v>
      </c>
      <c r="P117" s="5">
        <f t="shared" si="3"/>
        <v>981863585.78999996</v>
      </c>
    </row>
    <row r="118" spans="1:16" x14ac:dyDescent="0.3">
      <c r="A118" t="s">
        <v>69</v>
      </c>
      <c r="B118">
        <v>0</v>
      </c>
      <c r="C118">
        <v>30614013</v>
      </c>
      <c r="D118" s="5">
        <v>0</v>
      </c>
      <c r="E118" s="5">
        <v>0</v>
      </c>
      <c r="F118" s="5">
        <v>0</v>
      </c>
      <c r="G118" s="5">
        <v>0</v>
      </c>
      <c r="H118" s="5">
        <v>286810.32</v>
      </c>
      <c r="I118" s="5">
        <v>396303.24</v>
      </c>
      <c r="J118" s="5">
        <v>0</v>
      </c>
      <c r="K118" s="5">
        <v>613400</v>
      </c>
      <c r="L118">
        <v>0</v>
      </c>
      <c r="M118" t="s">
        <v>64</v>
      </c>
      <c r="N118" s="3">
        <v>45536</v>
      </c>
      <c r="O118" s="5">
        <f t="shared" si="2"/>
        <v>0</v>
      </c>
      <c r="P118" s="5">
        <f t="shared" si="3"/>
        <v>1296513.56</v>
      </c>
    </row>
    <row r="119" spans="1:16" x14ac:dyDescent="0.3">
      <c r="A119" t="s">
        <v>70</v>
      </c>
      <c r="B119">
        <v>1033176</v>
      </c>
      <c r="C119">
        <v>8620318</v>
      </c>
      <c r="D119" s="5">
        <v>6513396037.0699997</v>
      </c>
      <c r="E119" s="5">
        <v>10623784758.51</v>
      </c>
      <c r="F119" s="5">
        <v>52982</v>
      </c>
      <c r="G119" s="5">
        <v>26708300</v>
      </c>
      <c r="H119" s="5">
        <v>478597742.29999661</v>
      </c>
      <c r="I119" s="5">
        <v>887309711.04005969</v>
      </c>
      <c r="J119" s="5">
        <v>2881007</v>
      </c>
      <c r="K119" s="5">
        <v>8115684173</v>
      </c>
      <c r="L119">
        <v>129000</v>
      </c>
      <c r="M119" t="s">
        <v>71</v>
      </c>
      <c r="N119" s="3">
        <v>45536</v>
      </c>
      <c r="O119" s="5">
        <f t="shared" si="2"/>
        <v>17163942077.58</v>
      </c>
      <c r="P119" s="5">
        <f t="shared" si="3"/>
        <v>9484601633.3400574</v>
      </c>
    </row>
    <row r="120" spans="1:16" x14ac:dyDescent="0.3">
      <c r="A120" t="s">
        <v>72</v>
      </c>
      <c r="B120">
        <v>0</v>
      </c>
      <c r="C120">
        <v>241749</v>
      </c>
      <c r="D120" s="5">
        <v>0</v>
      </c>
      <c r="E120" s="5">
        <v>0</v>
      </c>
      <c r="F120" s="5">
        <v>0</v>
      </c>
      <c r="G120" s="5">
        <v>0</v>
      </c>
      <c r="H120" s="5">
        <v>64998984.329999998</v>
      </c>
      <c r="I120" s="5">
        <v>19336021.809999999</v>
      </c>
      <c r="J120" s="5">
        <v>0</v>
      </c>
      <c r="K120" s="5">
        <v>632905067</v>
      </c>
      <c r="L120">
        <v>0</v>
      </c>
      <c r="M120" t="s">
        <v>71</v>
      </c>
      <c r="N120" s="3">
        <v>45536</v>
      </c>
      <c r="O120" s="5">
        <f t="shared" si="2"/>
        <v>0</v>
      </c>
      <c r="P120" s="5">
        <f t="shared" si="3"/>
        <v>717240073.13999999</v>
      </c>
    </row>
    <row r="121" spans="1:16" x14ac:dyDescent="0.3">
      <c r="A121" t="s">
        <v>73</v>
      </c>
      <c r="B121">
        <v>0</v>
      </c>
      <c r="C121">
        <v>1738786</v>
      </c>
      <c r="D121" s="5">
        <v>0</v>
      </c>
      <c r="E121" s="5">
        <v>0</v>
      </c>
      <c r="F121" s="5">
        <v>0</v>
      </c>
      <c r="G121" s="5">
        <v>0</v>
      </c>
      <c r="H121" s="5">
        <v>271535001.83999997</v>
      </c>
      <c r="I121" s="5">
        <v>143133340.16999999</v>
      </c>
      <c r="J121" s="5">
        <v>0</v>
      </c>
      <c r="K121" s="5">
        <v>6389077244</v>
      </c>
      <c r="L121">
        <v>0</v>
      </c>
      <c r="M121" t="s">
        <v>71</v>
      </c>
      <c r="N121" s="3">
        <v>45536</v>
      </c>
      <c r="O121" s="5">
        <f t="shared" si="2"/>
        <v>0</v>
      </c>
      <c r="P121" s="5">
        <f t="shared" si="3"/>
        <v>6803745586.0100002</v>
      </c>
    </row>
    <row r="122" spans="1:16" x14ac:dyDescent="0.3">
      <c r="A122" t="s">
        <v>74</v>
      </c>
      <c r="B122">
        <v>3</v>
      </c>
      <c r="C122">
        <v>5591115</v>
      </c>
      <c r="D122" s="5">
        <v>500</v>
      </c>
      <c r="E122" s="5">
        <v>405</v>
      </c>
      <c r="F122" s="5">
        <v>0</v>
      </c>
      <c r="G122" s="5">
        <v>500</v>
      </c>
      <c r="H122" s="5">
        <v>299981144.22000003</v>
      </c>
      <c r="I122" s="5">
        <v>29333856.690000001</v>
      </c>
      <c r="J122" s="5">
        <v>0</v>
      </c>
      <c r="K122" s="5">
        <v>3945489171</v>
      </c>
      <c r="L122">
        <v>930</v>
      </c>
      <c r="M122" t="s">
        <v>71</v>
      </c>
      <c r="N122" s="3">
        <v>45536</v>
      </c>
      <c r="O122" s="5">
        <f t="shared" si="2"/>
        <v>1405</v>
      </c>
      <c r="P122" s="5">
        <f t="shared" si="3"/>
        <v>4274805101.9099998</v>
      </c>
    </row>
    <row r="123" spans="1:16" x14ac:dyDescent="0.3">
      <c r="A123" t="s">
        <v>75</v>
      </c>
      <c r="B123">
        <v>0</v>
      </c>
      <c r="C123">
        <v>3552421</v>
      </c>
      <c r="D123" s="5">
        <v>0</v>
      </c>
      <c r="E123" s="5">
        <v>0</v>
      </c>
      <c r="F123" s="5">
        <v>0</v>
      </c>
      <c r="G123" s="5">
        <v>0</v>
      </c>
      <c r="H123" s="5">
        <v>87095583.769999996</v>
      </c>
      <c r="I123" s="5">
        <v>25739096.09</v>
      </c>
      <c r="J123" s="5">
        <v>0</v>
      </c>
      <c r="K123" s="5">
        <v>1445316502.22</v>
      </c>
      <c r="L123">
        <v>0</v>
      </c>
      <c r="M123" t="s">
        <v>71</v>
      </c>
      <c r="N123" s="3">
        <v>45536</v>
      </c>
      <c r="O123" s="5">
        <f t="shared" si="2"/>
        <v>0</v>
      </c>
      <c r="P123" s="5">
        <f t="shared" si="3"/>
        <v>1558151182.0799999</v>
      </c>
    </row>
    <row r="124" spans="1:16" x14ac:dyDescent="0.3">
      <c r="A124" t="s">
        <v>76</v>
      </c>
      <c r="B124">
        <v>0</v>
      </c>
      <c r="C124">
        <v>394631</v>
      </c>
      <c r="D124" s="5">
        <v>0</v>
      </c>
      <c r="E124" s="5">
        <v>0</v>
      </c>
      <c r="F124" s="5">
        <v>0</v>
      </c>
      <c r="G124" s="5">
        <v>0</v>
      </c>
      <c r="H124" s="5">
        <v>6643776.7400000002</v>
      </c>
      <c r="I124" s="5">
        <v>2066433.91</v>
      </c>
      <c r="J124" s="5">
        <v>0</v>
      </c>
      <c r="K124" s="5">
        <v>287624600</v>
      </c>
      <c r="L124">
        <v>8108.3</v>
      </c>
      <c r="M124" t="s">
        <v>71</v>
      </c>
      <c r="N124" s="3">
        <v>45536</v>
      </c>
      <c r="O124" s="5">
        <f t="shared" si="2"/>
        <v>0</v>
      </c>
      <c r="P124" s="5">
        <f t="shared" si="3"/>
        <v>296342918.94999999</v>
      </c>
    </row>
    <row r="125" spans="1:16" x14ac:dyDescent="0.3">
      <c r="A125" t="s">
        <v>77</v>
      </c>
      <c r="B125">
        <v>0</v>
      </c>
      <c r="C125">
        <v>69589</v>
      </c>
      <c r="D125" s="5">
        <v>0</v>
      </c>
      <c r="E125" s="5">
        <v>0</v>
      </c>
      <c r="F125" s="5">
        <v>0</v>
      </c>
      <c r="G125" s="5">
        <v>0</v>
      </c>
      <c r="H125" s="5">
        <v>8489313.3900000006</v>
      </c>
      <c r="I125" s="5">
        <v>11918527.279999999</v>
      </c>
      <c r="J125" s="5">
        <v>0</v>
      </c>
      <c r="K125" s="5">
        <v>145046930</v>
      </c>
      <c r="L125">
        <v>0</v>
      </c>
      <c r="M125" t="s">
        <v>71</v>
      </c>
      <c r="N125" s="3">
        <v>45536</v>
      </c>
      <c r="O125" s="5">
        <f t="shared" si="2"/>
        <v>0</v>
      </c>
      <c r="P125" s="5">
        <f t="shared" si="3"/>
        <v>165454770.67000002</v>
      </c>
    </row>
    <row r="126" spans="1:16" x14ac:dyDescent="0.3">
      <c r="A126" t="s">
        <v>78</v>
      </c>
      <c r="B126">
        <v>0</v>
      </c>
      <c r="C126">
        <v>798337</v>
      </c>
      <c r="D126" s="5">
        <v>0</v>
      </c>
      <c r="E126" s="5">
        <v>0</v>
      </c>
      <c r="F126" s="5">
        <v>0</v>
      </c>
      <c r="G126" s="5">
        <v>0</v>
      </c>
      <c r="H126" s="5">
        <v>32684823</v>
      </c>
      <c r="I126" s="5">
        <v>2751796</v>
      </c>
      <c r="J126" s="5">
        <v>0</v>
      </c>
      <c r="K126" s="5">
        <v>318477243</v>
      </c>
      <c r="L126">
        <v>0</v>
      </c>
      <c r="M126" t="s">
        <v>71</v>
      </c>
      <c r="N126" s="3">
        <v>45536</v>
      </c>
      <c r="O126" s="5">
        <f t="shared" si="2"/>
        <v>0</v>
      </c>
      <c r="P126" s="5">
        <f t="shared" si="3"/>
        <v>353913862</v>
      </c>
    </row>
    <row r="127" spans="1:16" x14ac:dyDescent="0.3">
      <c r="A127" t="s">
        <v>79</v>
      </c>
      <c r="B127">
        <v>0</v>
      </c>
      <c r="C127">
        <v>7408625</v>
      </c>
      <c r="D127" s="5">
        <v>0</v>
      </c>
      <c r="E127" s="5">
        <v>0</v>
      </c>
      <c r="F127" s="5">
        <v>0</v>
      </c>
      <c r="G127" s="5">
        <v>0</v>
      </c>
      <c r="H127" s="5">
        <v>293103921.87</v>
      </c>
      <c r="I127" s="5">
        <v>133676061.34999999</v>
      </c>
      <c r="J127" s="5">
        <v>0</v>
      </c>
      <c r="K127" s="5">
        <v>11362680200</v>
      </c>
      <c r="L127">
        <v>450</v>
      </c>
      <c r="M127" t="s">
        <v>71</v>
      </c>
      <c r="N127" s="3">
        <v>45536</v>
      </c>
      <c r="O127" s="5">
        <f t="shared" si="2"/>
        <v>0</v>
      </c>
      <c r="P127" s="5">
        <f t="shared" si="3"/>
        <v>11789460633.219999</v>
      </c>
    </row>
    <row r="128" spans="1:16" x14ac:dyDescent="0.3">
      <c r="A128" t="s">
        <v>80</v>
      </c>
      <c r="B128">
        <v>0</v>
      </c>
      <c r="C128">
        <v>39972</v>
      </c>
      <c r="D128" s="5">
        <v>0</v>
      </c>
      <c r="E128" s="5">
        <v>0</v>
      </c>
      <c r="F128" s="5">
        <v>0</v>
      </c>
      <c r="G128" s="5">
        <v>0</v>
      </c>
      <c r="H128" s="5">
        <v>9861908.5999999996</v>
      </c>
      <c r="I128" s="5">
        <v>957373.88</v>
      </c>
      <c r="J128" s="5">
        <v>0</v>
      </c>
      <c r="K128" s="5">
        <v>71505600</v>
      </c>
      <c r="L128">
        <v>0</v>
      </c>
      <c r="M128" t="s">
        <v>71</v>
      </c>
      <c r="N128" s="3">
        <v>45536</v>
      </c>
      <c r="O128" s="5">
        <f t="shared" si="2"/>
        <v>0</v>
      </c>
      <c r="P128" s="5">
        <f t="shared" si="3"/>
        <v>82324882.480000004</v>
      </c>
    </row>
    <row r="129" spans="1:16" x14ac:dyDescent="0.3">
      <c r="A129" t="s">
        <v>81</v>
      </c>
      <c r="B129">
        <v>938</v>
      </c>
      <c r="C129">
        <v>1726849</v>
      </c>
      <c r="D129" s="5">
        <v>2077408.13</v>
      </c>
      <c r="E129" s="5">
        <v>2774180.48</v>
      </c>
      <c r="F129" s="5">
        <v>229304</v>
      </c>
      <c r="G129" s="5">
        <v>0</v>
      </c>
      <c r="H129" s="5">
        <v>65907890.119999953</v>
      </c>
      <c r="I129" s="5">
        <v>120251828.67000011</v>
      </c>
      <c r="J129" s="5">
        <v>44990</v>
      </c>
      <c r="K129" s="5">
        <v>1328847371.1600001</v>
      </c>
      <c r="L129">
        <v>0</v>
      </c>
      <c r="M129" t="s">
        <v>71</v>
      </c>
      <c r="N129" s="3">
        <v>45536</v>
      </c>
      <c r="O129" s="5">
        <f t="shared" si="2"/>
        <v>5080892.6099999994</v>
      </c>
      <c r="P129" s="5">
        <f t="shared" si="3"/>
        <v>1515052079.95</v>
      </c>
    </row>
    <row r="130" spans="1:16" x14ac:dyDescent="0.3">
      <c r="A130" t="s">
        <v>13</v>
      </c>
      <c r="B130">
        <v>2879441</v>
      </c>
      <c r="C130">
        <v>85976657</v>
      </c>
      <c r="D130" s="5">
        <v>14538931078</v>
      </c>
      <c r="E130" s="5">
        <v>18018568132</v>
      </c>
      <c r="F130" s="5">
        <v>0</v>
      </c>
      <c r="G130" s="5">
        <v>69213741</v>
      </c>
      <c r="H130" s="5">
        <v>10230655755.82</v>
      </c>
      <c r="I130" s="5">
        <v>2847639890.8199992</v>
      </c>
      <c r="J130" s="5">
        <v>91120</v>
      </c>
      <c r="K130" s="5">
        <v>135255137896</v>
      </c>
      <c r="L130">
        <v>63879</v>
      </c>
      <c r="M130" t="s">
        <v>14</v>
      </c>
      <c r="N130" s="3">
        <v>45566</v>
      </c>
      <c r="O130" s="5">
        <f t="shared" si="2"/>
        <v>32626712951</v>
      </c>
      <c r="P130" s="5">
        <f t="shared" si="3"/>
        <v>148333588541.64001</v>
      </c>
    </row>
    <row r="131" spans="1:16" x14ac:dyDescent="0.3">
      <c r="A131" t="s">
        <v>15</v>
      </c>
      <c r="B131">
        <v>74208</v>
      </c>
      <c r="C131">
        <v>39458415</v>
      </c>
      <c r="D131" s="5">
        <v>640192618.09000003</v>
      </c>
      <c r="E131" s="5">
        <v>336305989.42000008</v>
      </c>
      <c r="F131" s="5">
        <v>0</v>
      </c>
      <c r="G131" s="5">
        <v>58490153.020000003</v>
      </c>
      <c r="H131" s="5">
        <v>6139479250.6099997</v>
      </c>
      <c r="I131" s="5">
        <v>1210546564.3299999</v>
      </c>
      <c r="J131" s="5">
        <v>0</v>
      </c>
      <c r="K131" s="5">
        <v>73090438018</v>
      </c>
      <c r="L131">
        <v>261096</v>
      </c>
      <c r="M131" t="s">
        <v>14</v>
      </c>
      <c r="N131" s="3">
        <v>45566</v>
      </c>
      <c r="O131" s="5">
        <f t="shared" ref="O131:O194" si="4">SUM(D131,E131,F131,G131)</f>
        <v>1034988760.5300001</v>
      </c>
      <c r="P131" s="5">
        <f t="shared" ref="P131:P194" si="5">SUM(H131,I131,J131,K131,L131)</f>
        <v>80440724928.940002</v>
      </c>
    </row>
    <row r="132" spans="1:16" x14ac:dyDescent="0.3">
      <c r="A132" t="s">
        <v>16</v>
      </c>
      <c r="B132">
        <v>31427</v>
      </c>
      <c r="C132">
        <v>14313361</v>
      </c>
      <c r="D132" s="5">
        <v>231501977.96000001</v>
      </c>
      <c r="E132" s="5">
        <v>94232183.780000001</v>
      </c>
      <c r="F132" s="5">
        <v>0</v>
      </c>
      <c r="G132" s="5">
        <v>3955800</v>
      </c>
      <c r="H132" s="5">
        <v>3263128680.9200001</v>
      </c>
      <c r="I132" s="5">
        <v>662908915.97000003</v>
      </c>
      <c r="J132" s="5">
        <v>73612002.150000006</v>
      </c>
      <c r="K132" s="5">
        <v>35032636074.730003</v>
      </c>
      <c r="L132">
        <v>0</v>
      </c>
      <c r="M132" t="s">
        <v>14</v>
      </c>
      <c r="N132" s="3">
        <v>45566</v>
      </c>
      <c r="O132" s="5">
        <f t="shared" si="4"/>
        <v>329689961.74000001</v>
      </c>
      <c r="P132" s="5">
        <f t="shared" si="5"/>
        <v>39032285673.770004</v>
      </c>
    </row>
    <row r="133" spans="1:16" x14ac:dyDescent="0.3">
      <c r="A133" t="s">
        <v>17</v>
      </c>
      <c r="B133">
        <v>971250</v>
      </c>
      <c r="C133">
        <v>58873044</v>
      </c>
      <c r="D133" s="5">
        <v>4555340167.9099998</v>
      </c>
      <c r="E133" s="5">
        <v>2614457774.7199998</v>
      </c>
      <c r="F133" s="5">
        <v>0</v>
      </c>
      <c r="G133" s="5">
        <v>557597500</v>
      </c>
      <c r="H133" s="5">
        <v>19030584221</v>
      </c>
      <c r="I133" s="5">
        <v>4015398759.8400002</v>
      </c>
      <c r="J133" s="5">
        <v>62357142</v>
      </c>
      <c r="K133" s="5">
        <v>162057139199</v>
      </c>
      <c r="L133">
        <v>54785</v>
      </c>
      <c r="M133" t="s">
        <v>14</v>
      </c>
      <c r="N133" s="3">
        <v>45566</v>
      </c>
      <c r="O133" s="5">
        <f t="shared" si="4"/>
        <v>7727395442.6299992</v>
      </c>
      <c r="P133" s="5">
        <f t="shared" si="5"/>
        <v>185165534106.84</v>
      </c>
    </row>
    <row r="134" spans="1:16" x14ac:dyDescent="0.3">
      <c r="A134" t="s">
        <v>18</v>
      </c>
      <c r="B134">
        <v>0</v>
      </c>
      <c r="C134">
        <v>30178225</v>
      </c>
      <c r="D134" s="5">
        <v>0</v>
      </c>
      <c r="E134" s="5">
        <v>0</v>
      </c>
      <c r="F134" s="5">
        <v>0</v>
      </c>
      <c r="G134" s="5">
        <v>0</v>
      </c>
      <c r="H134" s="5">
        <v>4457109872.5799999</v>
      </c>
      <c r="I134" s="5">
        <v>766130302</v>
      </c>
      <c r="J134" s="5">
        <v>0</v>
      </c>
      <c r="K134" s="5">
        <v>47239167208</v>
      </c>
      <c r="L134">
        <v>3215669</v>
      </c>
      <c r="M134" t="s">
        <v>14</v>
      </c>
      <c r="N134" s="3">
        <v>45566</v>
      </c>
      <c r="O134" s="5">
        <f t="shared" si="4"/>
        <v>0</v>
      </c>
      <c r="P134" s="5">
        <f t="shared" si="5"/>
        <v>52465623051.580002</v>
      </c>
    </row>
    <row r="135" spans="1:16" x14ac:dyDescent="0.3">
      <c r="A135" t="s">
        <v>19</v>
      </c>
      <c r="B135">
        <v>274473</v>
      </c>
      <c r="C135">
        <v>32899596</v>
      </c>
      <c r="D135" s="5">
        <v>2623298886.5100002</v>
      </c>
      <c r="E135" s="5">
        <v>1341722522.1600001</v>
      </c>
      <c r="F135" s="5">
        <v>0</v>
      </c>
      <c r="G135" s="5">
        <v>37790734</v>
      </c>
      <c r="H135" s="5">
        <v>8449638375</v>
      </c>
      <c r="I135" s="5">
        <v>1498859084</v>
      </c>
      <c r="J135" s="5">
        <v>683473</v>
      </c>
      <c r="K135" s="5">
        <v>103113835693</v>
      </c>
      <c r="L135">
        <v>1135902</v>
      </c>
      <c r="M135" t="s">
        <v>14</v>
      </c>
      <c r="N135" s="3">
        <v>45566</v>
      </c>
      <c r="O135" s="5">
        <f t="shared" si="4"/>
        <v>4002812142.6700001</v>
      </c>
      <c r="P135" s="5">
        <f t="shared" si="5"/>
        <v>113064152527</v>
      </c>
    </row>
    <row r="136" spans="1:16" x14ac:dyDescent="0.3">
      <c r="A136" t="s">
        <v>20</v>
      </c>
      <c r="B136">
        <v>64247</v>
      </c>
      <c r="C136">
        <v>19875176</v>
      </c>
      <c r="D136" s="5">
        <v>237440657.36000001</v>
      </c>
      <c r="E136" s="5">
        <v>88529348.239999995</v>
      </c>
      <c r="F136" s="5">
        <v>0</v>
      </c>
      <c r="G136" s="5">
        <v>13392632.380000001</v>
      </c>
      <c r="H136" s="5">
        <v>6057868964.1499996</v>
      </c>
      <c r="I136" s="5">
        <v>1042663155.9</v>
      </c>
      <c r="J136" s="5">
        <v>0</v>
      </c>
      <c r="K136" s="5">
        <v>56110997013.68</v>
      </c>
      <c r="L136">
        <v>0</v>
      </c>
      <c r="M136" t="s">
        <v>14</v>
      </c>
      <c r="N136" s="3">
        <v>45566</v>
      </c>
      <c r="O136" s="5">
        <f t="shared" si="4"/>
        <v>339362637.98000002</v>
      </c>
      <c r="P136" s="5">
        <f t="shared" si="5"/>
        <v>63211529133.729996</v>
      </c>
    </row>
    <row r="137" spans="1:16" x14ac:dyDescent="0.3">
      <c r="A137" t="s">
        <v>21</v>
      </c>
      <c r="B137">
        <v>0</v>
      </c>
      <c r="C137">
        <v>3582557</v>
      </c>
      <c r="D137" s="5">
        <v>0</v>
      </c>
      <c r="E137" s="5">
        <v>0</v>
      </c>
      <c r="F137" s="5">
        <v>0</v>
      </c>
      <c r="G137" s="5">
        <v>0</v>
      </c>
      <c r="H137" s="5">
        <v>920401223.75999999</v>
      </c>
      <c r="I137" s="5">
        <v>290854738.49000001</v>
      </c>
      <c r="J137" s="5">
        <v>0</v>
      </c>
      <c r="K137" s="5">
        <v>7985674000</v>
      </c>
      <c r="L137">
        <v>0</v>
      </c>
      <c r="M137" t="s">
        <v>14</v>
      </c>
      <c r="N137" s="3">
        <v>45566</v>
      </c>
      <c r="O137" s="5">
        <f t="shared" si="4"/>
        <v>0</v>
      </c>
      <c r="P137" s="5">
        <f t="shared" si="5"/>
        <v>9196929962.25</v>
      </c>
    </row>
    <row r="138" spans="1:16" x14ac:dyDescent="0.3">
      <c r="A138" t="s">
        <v>22</v>
      </c>
      <c r="B138">
        <v>550487</v>
      </c>
      <c r="C138">
        <v>40750078</v>
      </c>
      <c r="D138" s="5">
        <v>1823785243.47</v>
      </c>
      <c r="E138" s="5">
        <v>1496896831.3499999</v>
      </c>
      <c r="F138" s="5">
        <v>50000</v>
      </c>
      <c r="G138" s="5">
        <v>24877300</v>
      </c>
      <c r="H138" s="5">
        <v>13010738634.719999</v>
      </c>
      <c r="I138" s="5">
        <v>3281536272.5300002</v>
      </c>
      <c r="J138" s="5">
        <v>0</v>
      </c>
      <c r="K138" s="5">
        <v>146189089383.20999</v>
      </c>
      <c r="L138">
        <v>0</v>
      </c>
      <c r="M138" t="s">
        <v>14</v>
      </c>
      <c r="N138" s="3">
        <v>45566</v>
      </c>
      <c r="O138" s="5">
        <f t="shared" si="4"/>
        <v>3345609374.8199997</v>
      </c>
      <c r="P138" s="5">
        <f t="shared" si="5"/>
        <v>162481364290.45999</v>
      </c>
    </row>
    <row r="139" spans="1:16" x14ac:dyDescent="0.3">
      <c r="A139" t="s">
        <v>23</v>
      </c>
      <c r="B139">
        <v>19807149</v>
      </c>
      <c r="C139">
        <v>235164783</v>
      </c>
      <c r="D139" s="5">
        <v>124287833070.49001</v>
      </c>
      <c r="E139" s="5">
        <v>194208546220.34991</v>
      </c>
      <c r="F139" s="5">
        <v>0</v>
      </c>
      <c r="G139" s="5">
        <v>590520829.17999995</v>
      </c>
      <c r="H139" s="5">
        <v>93945174468.209991</v>
      </c>
      <c r="I139" s="5">
        <v>29469721471.84</v>
      </c>
      <c r="J139" s="5">
        <v>12708492.460000001</v>
      </c>
      <c r="K139" s="5">
        <v>957780418817.19995</v>
      </c>
      <c r="L139">
        <v>19905262.52</v>
      </c>
      <c r="M139" t="s">
        <v>14</v>
      </c>
      <c r="N139" s="3">
        <v>45566</v>
      </c>
      <c r="O139" s="5">
        <f t="shared" si="4"/>
        <v>319086900120.0199</v>
      </c>
      <c r="P139" s="5">
        <f t="shared" si="5"/>
        <v>1081227928512.23</v>
      </c>
    </row>
    <row r="140" spans="1:16" x14ac:dyDescent="0.3">
      <c r="A140" t="s">
        <v>24</v>
      </c>
      <c r="B140">
        <v>0</v>
      </c>
      <c r="C140">
        <v>12550951</v>
      </c>
      <c r="D140" s="5">
        <v>0</v>
      </c>
      <c r="E140" s="5">
        <v>0</v>
      </c>
      <c r="F140" s="5">
        <v>0</v>
      </c>
      <c r="G140" s="5">
        <v>0</v>
      </c>
      <c r="H140" s="5">
        <v>2882543806.8600001</v>
      </c>
      <c r="I140" s="5">
        <v>812001255.82000005</v>
      </c>
      <c r="J140" s="5">
        <v>18745374.219999999</v>
      </c>
      <c r="K140" s="5">
        <v>33767669621.130001</v>
      </c>
      <c r="L140">
        <v>192939.86</v>
      </c>
      <c r="M140" t="s">
        <v>14</v>
      </c>
      <c r="N140" s="3">
        <v>45566</v>
      </c>
      <c r="O140" s="5">
        <f t="shared" si="4"/>
        <v>0</v>
      </c>
      <c r="P140" s="5">
        <f t="shared" si="5"/>
        <v>37481152997.889999</v>
      </c>
    </row>
    <row r="141" spans="1:16" x14ac:dyDescent="0.3">
      <c r="A141" t="s">
        <v>25</v>
      </c>
      <c r="B141">
        <v>735926</v>
      </c>
      <c r="C141">
        <v>56447325</v>
      </c>
      <c r="D141" s="5">
        <v>2743855043.5799999</v>
      </c>
      <c r="E141" s="5">
        <v>3291277420.7199998</v>
      </c>
      <c r="F141" s="5">
        <v>0</v>
      </c>
      <c r="G141" s="5">
        <v>49310598.280000001</v>
      </c>
      <c r="H141" s="5">
        <v>12556804737.540001</v>
      </c>
      <c r="I141" s="5">
        <v>4055135992.5599999</v>
      </c>
      <c r="J141" s="5">
        <v>12360782.75</v>
      </c>
      <c r="K141" s="5">
        <v>148546193577</v>
      </c>
      <c r="L141">
        <v>4161560.09</v>
      </c>
      <c r="M141" t="s">
        <v>14</v>
      </c>
      <c r="N141" s="3">
        <v>45566</v>
      </c>
      <c r="O141" s="5">
        <f t="shared" si="4"/>
        <v>6084443062.579999</v>
      </c>
      <c r="P141" s="5">
        <f t="shared" si="5"/>
        <v>165174656649.94</v>
      </c>
    </row>
    <row r="142" spans="1:16" x14ac:dyDescent="0.3">
      <c r="A142" t="s">
        <v>26</v>
      </c>
      <c r="B142">
        <v>14771653</v>
      </c>
      <c r="C142">
        <v>38535592</v>
      </c>
      <c r="D142" s="5">
        <v>108590836688.1001</v>
      </c>
      <c r="E142" s="5">
        <v>152111963379.94971</v>
      </c>
      <c r="F142" s="5">
        <v>0</v>
      </c>
      <c r="G142" s="5">
        <v>404524000</v>
      </c>
      <c r="H142" s="5">
        <v>19073331205.030079</v>
      </c>
      <c r="I142" s="5">
        <v>11499311308.220011</v>
      </c>
      <c r="J142" s="5">
        <v>351748048</v>
      </c>
      <c r="K142" s="5">
        <v>135316843927.10001</v>
      </c>
      <c r="L142">
        <v>0</v>
      </c>
      <c r="M142" t="s">
        <v>27</v>
      </c>
      <c r="N142" s="3">
        <v>45566</v>
      </c>
      <c r="O142" s="5">
        <f t="shared" si="4"/>
        <v>261107324068.0498</v>
      </c>
      <c r="P142" s="5">
        <f t="shared" si="5"/>
        <v>166241234488.3501</v>
      </c>
    </row>
    <row r="143" spans="1:16" x14ac:dyDescent="0.3">
      <c r="A143" t="s">
        <v>28</v>
      </c>
      <c r="B143">
        <v>0</v>
      </c>
      <c r="C143">
        <v>6057989</v>
      </c>
      <c r="D143" s="5">
        <v>0</v>
      </c>
      <c r="E143" s="5">
        <v>0</v>
      </c>
      <c r="F143" s="5">
        <v>0</v>
      </c>
      <c r="G143" s="5">
        <v>0</v>
      </c>
      <c r="H143" s="5">
        <v>983834382.60000002</v>
      </c>
      <c r="I143" s="5">
        <v>423128681.00000012</v>
      </c>
      <c r="J143" s="5">
        <v>0</v>
      </c>
      <c r="K143" s="5">
        <v>15030505620</v>
      </c>
      <c r="L143">
        <v>14000</v>
      </c>
      <c r="M143" t="s">
        <v>27</v>
      </c>
      <c r="N143" s="3">
        <v>45566</v>
      </c>
      <c r="O143" s="5">
        <f t="shared" si="4"/>
        <v>0</v>
      </c>
      <c r="P143" s="5">
        <f t="shared" si="5"/>
        <v>16437482683.6</v>
      </c>
    </row>
    <row r="144" spans="1:16" x14ac:dyDescent="0.3">
      <c r="A144" t="s">
        <v>29</v>
      </c>
      <c r="B144">
        <v>26716</v>
      </c>
      <c r="C144">
        <v>2918680</v>
      </c>
      <c r="D144" s="5">
        <v>262840647.58000901</v>
      </c>
      <c r="E144" s="5">
        <v>247042485.61999801</v>
      </c>
      <c r="F144" s="5">
        <v>0</v>
      </c>
      <c r="G144" s="5">
        <v>1675400</v>
      </c>
      <c r="H144" s="5">
        <v>1596370014.5</v>
      </c>
      <c r="I144" s="5">
        <v>131562846.66</v>
      </c>
      <c r="J144" s="5">
        <v>0</v>
      </c>
      <c r="K144" s="5">
        <v>14838934429.98</v>
      </c>
      <c r="L144">
        <v>0</v>
      </c>
      <c r="M144" t="s">
        <v>27</v>
      </c>
      <c r="N144" s="3">
        <v>45566</v>
      </c>
      <c r="O144" s="5">
        <f t="shared" si="4"/>
        <v>511558533.20000702</v>
      </c>
      <c r="P144" s="5">
        <f t="shared" si="5"/>
        <v>16566867291.139999</v>
      </c>
    </row>
    <row r="145" spans="1:16" x14ac:dyDescent="0.3">
      <c r="A145" t="s">
        <v>30</v>
      </c>
      <c r="B145">
        <v>140107</v>
      </c>
      <c r="C145">
        <v>900067</v>
      </c>
      <c r="D145" s="5">
        <v>816274839.13999999</v>
      </c>
      <c r="E145" s="5">
        <v>1493463344.4100001</v>
      </c>
      <c r="F145" s="5">
        <v>0</v>
      </c>
      <c r="G145" s="5">
        <v>0</v>
      </c>
      <c r="H145" s="5">
        <v>335370741.35000002</v>
      </c>
      <c r="I145" s="5">
        <v>44667894.700000003</v>
      </c>
      <c r="J145" s="5">
        <v>0</v>
      </c>
      <c r="K145" s="5">
        <v>2296609700</v>
      </c>
      <c r="L145">
        <v>0</v>
      </c>
      <c r="M145" t="s">
        <v>27</v>
      </c>
      <c r="N145" s="3">
        <v>45566</v>
      </c>
      <c r="O145" s="5">
        <f t="shared" si="4"/>
        <v>2309738183.5500002</v>
      </c>
      <c r="P145" s="5">
        <f t="shared" si="5"/>
        <v>2676648336.0500002</v>
      </c>
    </row>
    <row r="146" spans="1:16" x14ac:dyDescent="0.3">
      <c r="A146" t="s">
        <v>31</v>
      </c>
      <c r="B146">
        <v>19</v>
      </c>
      <c r="C146">
        <v>860088</v>
      </c>
      <c r="D146" s="5">
        <v>6894.07</v>
      </c>
      <c r="E146" s="5">
        <v>9333</v>
      </c>
      <c r="F146" s="5">
        <v>0</v>
      </c>
      <c r="G146" s="5">
        <v>5000</v>
      </c>
      <c r="H146" s="5">
        <v>293488115.51999998</v>
      </c>
      <c r="I146" s="5">
        <v>168125274.11000001</v>
      </c>
      <c r="J146" s="5">
        <v>6968402</v>
      </c>
      <c r="K146" s="5">
        <v>1777316018</v>
      </c>
      <c r="L146">
        <v>0</v>
      </c>
      <c r="M146" t="s">
        <v>27</v>
      </c>
      <c r="N146" s="3">
        <v>45566</v>
      </c>
      <c r="O146" s="5">
        <f t="shared" si="4"/>
        <v>21227.07</v>
      </c>
      <c r="P146" s="5">
        <f t="shared" si="5"/>
        <v>2245897809.6300001</v>
      </c>
    </row>
    <row r="147" spans="1:16" x14ac:dyDescent="0.3">
      <c r="A147" t="s">
        <v>32</v>
      </c>
      <c r="B147">
        <v>12886</v>
      </c>
      <c r="C147">
        <v>561721</v>
      </c>
      <c r="D147" s="5">
        <v>61425937.270000003</v>
      </c>
      <c r="E147" s="5">
        <v>30862539.800000001</v>
      </c>
      <c r="F147" s="5">
        <v>0</v>
      </c>
      <c r="G147" s="5">
        <v>953100</v>
      </c>
      <c r="H147" s="5">
        <v>295004499.06999999</v>
      </c>
      <c r="I147" s="5">
        <v>15982816.27</v>
      </c>
      <c r="J147" s="5">
        <v>0</v>
      </c>
      <c r="K147" s="5">
        <v>1949931762.53</v>
      </c>
      <c r="L147">
        <v>0</v>
      </c>
      <c r="M147" t="s">
        <v>33</v>
      </c>
      <c r="N147" s="3">
        <v>45566</v>
      </c>
      <c r="O147" s="5">
        <f t="shared" si="4"/>
        <v>93241577.070000008</v>
      </c>
      <c r="P147" s="5">
        <f t="shared" si="5"/>
        <v>2260919077.8699999</v>
      </c>
    </row>
    <row r="148" spans="1:16" x14ac:dyDescent="0.3">
      <c r="A148" t="s">
        <v>34</v>
      </c>
      <c r="B148">
        <v>1060476</v>
      </c>
      <c r="C148">
        <v>13899539</v>
      </c>
      <c r="D148" s="5">
        <v>7518528390</v>
      </c>
      <c r="E148" s="5">
        <v>9293612168</v>
      </c>
      <c r="F148" s="5">
        <v>0</v>
      </c>
      <c r="G148" s="5">
        <v>26696700</v>
      </c>
      <c r="H148" s="5">
        <v>7470268477</v>
      </c>
      <c r="I148" s="5">
        <v>4314698456</v>
      </c>
      <c r="J148" s="5">
        <v>42173836</v>
      </c>
      <c r="K148" s="5">
        <v>41380640245</v>
      </c>
      <c r="L148">
        <v>47000</v>
      </c>
      <c r="M148" t="s">
        <v>27</v>
      </c>
      <c r="N148" s="3">
        <v>45566</v>
      </c>
      <c r="O148" s="5">
        <f t="shared" si="4"/>
        <v>16838837258</v>
      </c>
      <c r="P148" s="5">
        <f t="shared" si="5"/>
        <v>53207828014</v>
      </c>
    </row>
    <row r="149" spans="1:16" x14ac:dyDescent="0.3">
      <c r="A149" t="s">
        <v>35</v>
      </c>
      <c r="B149">
        <v>22646307</v>
      </c>
      <c r="C149">
        <v>57605366</v>
      </c>
      <c r="D149" s="5">
        <v>202519669131.82999</v>
      </c>
      <c r="E149" s="5">
        <v>333541363591.23999</v>
      </c>
      <c r="F149" s="5">
        <v>0</v>
      </c>
      <c r="G149" s="5">
        <v>1390147615.5599999</v>
      </c>
      <c r="H149" s="5">
        <v>46159328297.949997</v>
      </c>
      <c r="I149" s="5">
        <v>37385961741.800003</v>
      </c>
      <c r="J149" s="5">
        <v>1072241170.8099999</v>
      </c>
      <c r="K149" s="5">
        <v>263883176584</v>
      </c>
      <c r="L149">
        <v>2148972.38</v>
      </c>
      <c r="M149" t="s">
        <v>27</v>
      </c>
      <c r="N149" s="3">
        <v>45566</v>
      </c>
      <c r="O149" s="5">
        <f t="shared" si="4"/>
        <v>537451180338.62994</v>
      </c>
      <c r="P149" s="5">
        <f t="shared" si="5"/>
        <v>348502856766.94</v>
      </c>
    </row>
    <row r="150" spans="1:16" x14ac:dyDescent="0.3">
      <c r="A150" t="s">
        <v>36</v>
      </c>
      <c r="B150">
        <v>17700751</v>
      </c>
      <c r="C150">
        <v>34156827</v>
      </c>
      <c r="D150" s="5">
        <v>120147741767.1503</v>
      </c>
      <c r="E150" s="5">
        <v>260651067326.069</v>
      </c>
      <c r="F150" s="5">
        <v>3542527</v>
      </c>
      <c r="G150" s="5">
        <v>361850530</v>
      </c>
      <c r="H150" s="5">
        <v>29669853560.6702</v>
      </c>
      <c r="I150" s="5">
        <v>21915099068.999981</v>
      </c>
      <c r="J150" s="5">
        <v>158020793.69999999</v>
      </c>
      <c r="K150" s="5">
        <v>128635666953</v>
      </c>
      <c r="L150">
        <v>501</v>
      </c>
      <c r="M150" t="s">
        <v>27</v>
      </c>
      <c r="N150" s="3">
        <v>45566</v>
      </c>
      <c r="O150" s="5">
        <f t="shared" si="4"/>
        <v>381164202150.2193</v>
      </c>
      <c r="P150" s="5">
        <f t="shared" si="5"/>
        <v>180378640877.37018</v>
      </c>
    </row>
    <row r="151" spans="1:16" x14ac:dyDescent="0.3">
      <c r="A151" t="s">
        <v>37</v>
      </c>
      <c r="B151">
        <v>39402</v>
      </c>
      <c r="C151">
        <v>12125956</v>
      </c>
      <c r="D151" s="5">
        <v>363809321.30000001</v>
      </c>
      <c r="E151" s="5">
        <v>247245621.80000001</v>
      </c>
      <c r="F151" s="5">
        <v>0</v>
      </c>
      <c r="G151" s="5">
        <v>3450600</v>
      </c>
      <c r="H151" s="5">
        <v>3400114660.8200498</v>
      </c>
      <c r="I151" s="5">
        <v>754408432.33001041</v>
      </c>
      <c r="J151" s="5">
        <v>0</v>
      </c>
      <c r="K151" s="5">
        <v>30814525426.25</v>
      </c>
      <c r="L151">
        <v>46670</v>
      </c>
      <c r="M151" t="s">
        <v>27</v>
      </c>
      <c r="N151" s="3">
        <v>45566</v>
      </c>
      <c r="O151" s="5">
        <f t="shared" si="4"/>
        <v>614505543.10000002</v>
      </c>
      <c r="P151" s="5">
        <f t="shared" si="5"/>
        <v>34969095189.400063</v>
      </c>
    </row>
    <row r="152" spans="1:16" x14ac:dyDescent="0.3">
      <c r="A152" t="s">
        <v>38</v>
      </c>
      <c r="B152">
        <v>3145919</v>
      </c>
      <c r="C152">
        <v>6708720</v>
      </c>
      <c r="D152" s="5">
        <v>23505440620</v>
      </c>
      <c r="E152" s="5">
        <v>14262789356</v>
      </c>
      <c r="F152" s="5">
        <v>0</v>
      </c>
      <c r="G152" s="5">
        <v>134853900</v>
      </c>
      <c r="H152" s="5">
        <v>2517960623.9400001</v>
      </c>
      <c r="I152" s="5">
        <v>2752735282.1799998</v>
      </c>
      <c r="J152" s="5">
        <v>0</v>
      </c>
      <c r="K152" s="5">
        <v>22076133954</v>
      </c>
      <c r="L152">
        <v>0</v>
      </c>
      <c r="M152" t="s">
        <v>27</v>
      </c>
      <c r="N152" s="3">
        <v>45566</v>
      </c>
      <c r="O152" s="5">
        <f t="shared" si="4"/>
        <v>37903083876</v>
      </c>
      <c r="P152" s="5">
        <f t="shared" si="5"/>
        <v>27346829860.119999</v>
      </c>
    </row>
    <row r="153" spans="1:16" x14ac:dyDescent="0.3">
      <c r="A153" t="s">
        <v>39</v>
      </c>
      <c r="B153">
        <v>3054496</v>
      </c>
      <c r="C153">
        <v>11115757</v>
      </c>
      <c r="D153" s="5">
        <v>56309426521</v>
      </c>
      <c r="E153" s="5">
        <v>38002603347</v>
      </c>
      <c r="F153" s="5">
        <v>0</v>
      </c>
      <c r="G153" s="5">
        <v>132467708</v>
      </c>
      <c r="H153" s="5">
        <v>2588251582</v>
      </c>
      <c r="I153" s="5">
        <v>3024081287</v>
      </c>
      <c r="J153" s="5">
        <v>54108560.509999998</v>
      </c>
      <c r="K153" s="5">
        <v>27330537154.173</v>
      </c>
      <c r="L153">
        <v>0</v>
      </c>
      <c r="M153" t="s">
        <v>27</v>
      </c>
      <c r="N153" s="3">
        <v>45566</v>
      </c>
      <c r="O153" s="5">
        <f t="shared" si="4"/>
        <v>94444497576</v>
      </c>
      <c r="P153" s="5">
        <f t="shared" si="5"/>
        <v>32996978583.682999</v>
      </c>
    </row>
    <row r="154" spans="1:16" x14ac:dyDescent="0.3">
      <c r="A154" t="s">
        <v>40</v>
      </c>
      <c r="B154">
        <v>123943</v>
      </c>
      <c r="C154">
        <v>4649990</v>
      </c>
      <c r="D154" s="5">
        <v>1763166343.28</v>
      </c>
      <c r="E154" s="5">
        <v>408633097.58999997</v>
      </c>
      <c r="F154" s="5">
        <v>0</v>
      </c>
      <c r="G154" s="5">
        <v>44356199.030000001</v>
      </c>
      <c r="H154" s="5">
        <v>2741408844.8200002</v>
      </c>
      <c r="I154" s="5">
        <v>807068830.19000006</v>
      </c>
      <c r="J154" s="5">
        <v>0</v>
      </c>
      <c r="K154" s="5">
        <v>33557413835</v>
      </c>
      <c r="L154">
        <v>0</v>
      </c>
      <c r="M154" t="s">
        <v>27</v>
      </c>
      <c r="N154" s="3">
        <v>45566</v>
      </c>
      <c r="O154" s="5">
        <f t="shared" si="4"/>
        <v>2216155639.9000001</v>
      </c>
      <c r="P154" s="5">
        <f t="shared" si="5"/>
        <v>37105891510.010002</v>
      </c>
    </row>
    <row r="155" spans="1:16" x14ac:dyDescent="0.3">
      <c r="A155" t="s">
        <v>41</v>
      </c>
      <c r="B155">
        <v>0</v>
      </c>
      <c r="C155">
        <v>5463585</v>
      </c>
      <c r="D155" s="5">
        <v>0</v>
      </c>
      <c r="E155" s="5">
        <v>0</v>
      </c>
      <c r="F155" s="5">
        <v>0</v>
      </c>
      <c r="G155" s="5">
        <v>0</v>
      </c>
      <c r="H155" s="5">
        <v>1797993897.4200001</v>
      </c>
      <c r="I155" s="5">
        <v>161850536.33000001</v>
      </c>
      <c r="J155" s="5">
        <v>0</v>
      </c>
      <c r="K155" s="5">
        <v>19452415957</v>
      </c>
      <c r="L155">
        <v>0</v>
      </c>
      <c r="M155" t="s">
        <v>27</v>
      </c>
      <c r="N155" s="3">
        <v>45566</v>
      </c>
      <c r="O155" s="5">
        <f t="shared" si="4"/>
        <v>0</v>
      </c>
      <c r="P155" s="5">
        <f t="shared" si="5"/>
        <v>21412260390.75</v>
      </c>
    </row>
    <row r="156" spans="1:16" x14ac:dyDescent="0.3">
      <c r="A156" t="s">
        <v>42</v>
      </c>
      <c r="B156">
        <v>10374</v>
      </c>
      <c r="C156">
        <v>5075894</v>
      </c>
      <c r="D156" s="5">
        <v>200858701.9899992</v>
      </c>
      <c r="E156" s="5">
        <v>139179250.31000009</v>
      </c>
      <c r="F156" s="5">
        <v>0</v>
      </c>
      <c r="G156" s="5">
        <v>5814100</v>
      </c>
      <c r="H156" s="5">
        <v>2898231081.7200012</v>
      </c>
      <c r="I156" s="5">
        <v>712717960.64999986</v>
      </c>
      <c r="J156" s="5">
        <v>0</v>
      </c>
      <c r="K156" s="5">
        <v>22022958201.93</v>
      </c>
      <c r="L156">
        <v>0</v>
      </c>
      <c r="M156" t="s">
        <v>27</v>
      </c>
      <c r="N156" s="3">
        <v>45566</v>
      </c>
      <c r="O156" s="5">
        <f t="shared" si="4"/>
        <v>345852052.2999993</v>
      </c>
      <c r="P156" s="5">
        <f t="shared" si="5"/>
        <v>25633907244.300003</v>
      </c>
    </row>
    <row r="157" spans="1:16" x14ac:dyDescent="0.3">
      <c r="A157" t="s">
        <v>43</v>
      </c>
      <c r="B157">
        <v>5207106</v>
      </c>
      <c r="C157">
        <v>34762324</v>
      </c>
      <c r="D157" s="5">
        <v>30400742482.869999</v>
      </c>
      <c r="E157" s="5">
        <v>43447737146.480003</v>
      </c>
      <c r="F157" s="5">
        <v>0</v>
      </c>
      <c r="G157" s="5">
        <v>146128778.31999999</v>
      </c>
      <c r="H157" s="5">
        <v>6244293044</v>
      </c>
      <c r="I157" s="5">
        <v>6037198098</v>
      </c>
      <c r="J157" s="5">
        <v>0</v>
      </c>
      <c r="K157" s="5">
        <v>61469358385.329971</v>
      </c>
      <c r="L157">
        <v>0</v>
      </c>
      <c r="M157" t="s">
        <v>27</v>
      </c>
      <c r="N157" s="3">
        <v>45566</v>
      </c>
      <c r="O157" s="5">
        <f t="shared" si="4"/>
        <v>73994608407.670013</v>
      </c>
      <c r="P157" s="5">
        <f t="shared" si="5"/>
        <v>73750849527.329971</v>
      </c>
    </row>
    <row r="158" spans="1:16" x14ac:dyDescent="0.3">
      <c r="A158" t="s">
        <v>44</v>
      </c>
      <c r="B158">
        <v>0</v>
      </c>
      <c r="C158">
        <v>278460</v>
      </c>
      <c r="D158" s="5">
        <v>0</v>
      </c>
      <c r="E158" s="5">
        <v>0</v>
      </c>
      <c r="F158" s="5">
        <v>0</v>
      </c>
      <c r="G158" s="5">
        <v>0</v>
      </c>
      <c r="H158" s="5">
        <v>34823459.859999999</v>
      </c>
      <c r="I158" s="5">
        <v>14074178.380000001</v>
      </c>
      <c r="J158" s="5">
        <v>0</v>
      </c>
      <c r="K158" s="5">
        <v>400701400</v>
      </c>
      <c r="L158">
        <v>0</v>
      </c>
      <c r="M158" t="s">
        <v>27</v>
      </c>
      <c r="N158" s="3">
        <v>45566</v>
      </c>
      <c r="O158" s="5">
        <f t="shared" si="4"/>
        <v>0</v>
      </c>
      <c r="P158" s="5">
        <f t="shared" si="5"/>
        <v>449599038.24000001</v>
      </c>
    </row>
    <row r="159" spans="1:16" x14ac:dyDescent="0.3">
      <c r="A159" t="s">
        <v>45</v>
      </c>
      <c r="B159">
        <v>5174424</v>
      </c>
      <c r="C159">
        <v>1572432</v>
      </c>
      <c r="D159" s="5">
        <v>33057494726.650002</v>
      </c>
      <c r="E159" s="5">
        <v>45766336742.339996</v>
      </c>
      <c r="F159" s="5">
        <v>0</v>
      </c>
      <c r="G159" s="5">
        <v>160161600.78</v>
      </c>
      <c r="H159" s="5">
        <v>552052029.30000007</v>
      </c>
      <c r="I159" s="5">
        <v>689316063.92999995</v>
      </c>
      <c r="J159" s="5">
        <v>3923944</v>
      </c>
      <c r="K159" s="5">
        <v>3240316660</v>
      </c>
      <c r="L159">
        <v>0</v>
      </c>
      <c r="M159" t="s">
        <v>27</v>
      </c>
      <c r="N159" s="3">
        <v>45566</v>
      </c>
      <c r="O159" s="5">
        <f t="shared" si="4"/>
        <v>78983993069.769989</v>
      </c>
      <c r="P159" s="5">
        <f t="shared" si="5"/>
        <v>4485608697.2299995</v>
      </c>
    </row>
    <row r="160" spans="1:16" x14ac:dyDescent="0.3">
      <c r="A160" t="s">
        <v>46</v>
      </c>
      <c r="B160">
        <v>391538</v>
      </c>
      <c r="C160">
        <v>3787960</v>
      </c>
      <c r="D160" s="5">
        <v>2759627141.7399998</v>
      </c>
      <c r="E160" s="5">
        <v>4526888597.0600004</v>
      </c>
      <c r="F160" s="5">
        <v>0</v>
      </c>
      <c r="G160" s="5">
        <v>0</v>
      </c>
      <c r="H160" s="5">
        <v>2654784768.5500002</v>
      </c>
      <c r="I160" s="5">
        <v>793915409.88999999</v>
      </c>
      <c r="J160" s="5">
        <v>0</v>
      </c>
      <c r="K160" s="5">
        <v>14731880855.120001</v>
      </c>
      <c r="L160">
        <v>0</v>
      </c>
      <c r="M160" t="s">
        <v>27</v>
      </c>
      <c r="N160" s="3">
        <v>45566</v>
      </c>
      <c r="O160" s="5">
        <f t="shared" si="4"/>
        <v>7286515738.8000002</v>
      </c>
      <c r="P160" s="5">
        <f t="shared" si="5"/>
        <v>18180581033.560001</v>
      </c>
    </row>
    <row r="161" spans="1:16" x14ac:dyDescent="0.3">
      <c r="A161" t="s">
        <v>47</v>
      </c>
      <c r="B161">
        <v>33095</v>
      </c>
      <c r="C161">
        <v>2347479</v>
      </c>
      <c r="D161" s="5">
        <v>219026760.33000001</v>
      </c>
      <c r="E161" s="5">
        <v>109747675.52</v>
      </c>
      <c r="F161" s="5">
        <v>0</v>
      </c>
      <c r="G161" s="5">
        <v>8711600</v>
      </c>
      <c r="H161" s="5">
        <v>951666842.84000003</v>
      </c>
      <c r="I161" s="5">
        <v>128296191.68000001</v>
      </c>
      <c r="J161" s="5">
        <v>263213</v>
      </c>
      <c r="K161" s="5">
        <v>23253670800</v>
      </c>
      <c r="L161">
        <v>0</v>
      </c>
      <c r="M161" t="s">
        <v>27</v>
      </c>
      <c r="N161" s="3">
        <v>45566</v>
      </c>
      <c r="O161" s="5">
        <f t="shared" si="4"/>
        <v>337486035.85000002</v>
      </c>
      <c r="P161" s="5">
        <f t="shared" si="5"/>
        <v>24333897047.52</v>
      </c>
    </row>
    <row r="162" spans="1:16" x14ac:dyDescent="0.3">
      <c r="A162" t="s">
        <v>48</v>
      </c>
      <c r="B162">
        <v>2341974</v>
      </c>
      <c r="C162">
        <v>5154054</v>
      </c>
      <c r="D162" s="5">
        <v>17034738861.360001</v>
      </c>
      <c r="E162" s="5">
        <v>14495581860.5</v>
      </c>
      <c r="F162" s="5">
        <v>0</v>
      </c>
      <c r="G162" s="5">
        <v>90879900</v>
      </c>
      <c r="H162" s="5">
        <v>1901593304.889986</v>
      </c>
      <c r="I162" s="5">
        <v>892464738.84999692</v>
      </c>
      <c r="J162" s="5">
        <v>557040</v>
      </c>
      <c r="K162" s="5">
        <v>13563852129</v>
      </c>
      <c r="L162">
        <v>250000</v>
      </c>
      <c r="M162" t="s">
        <v>27</v>
      </c>
      <c r="N162" s="3">
        <v>45566</v>
      </c>
      <c r="O162" s="5">
        <f t="shared" si="4"/>
        <v>31621200621.860001</v>
      </c>
      <c r="P162" s="5">
        <f t="shared" si="5"/>
        <v>16358717212.739983</v>
      </c>
    </row>
    <row r="163" spans="1:16" x14ac:dyDescent="0.3">
      <c r="A163" t="s">
        <v>49</v>
      </c>
      <c r="B163">
        <v>1429916</v>
      </c>
      <c r="C163">
        <v>0</v>
      </c>
      <c r="D163" s="5">
        <v>15371922427</v>
      </c>
      <c r="E163" s="5">
        <v>44154007715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>
        <v>0</v>
      </c>
      <c r="M163" t="s">
        <v>33</v>
      </c>
      <c r="N163" s="3">
        <v>45566</v>
      </c>
      <c r="O163" s="5">
        <f t="shared" si="4"/>
        <v>59525930142</v>
      </c>
      <c r="P163" s="5">
        <f t="shared" si="5"/>
        <v>0</v>
      </c>
    </row>
    <row r="164" spans="1:16" x14ac:dyDescent="0.3">
      <c r="A164" t="s">
        <v>50</v>
      </c>
      <c r="B164">
        <v>0</v>
      </c>
      <c r="C164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>
        <v>0</v>
      </c>
      <c r="M164" t="s">
        <v>33</v>
      </c>
      <c r="N164" s="3">
        <v>45566</v>
      </c>
      <c r="O164" s="5">
        <f t="shared" si="4"/>
        <v>0</v>
      </c>
      <c r="P164" s="5">
        <f t="shared" si="5"/>
        <v>0</v>
      </c>
    </row>
    <row r="165" spans="1:16" x14ac:dyDescent="0.3">
      <c r="A165" t="s">
        <v>51</v>
      </c>
      <c r="B165">
        <v>0</v>
      </c>
      <c r="C165">
        <v>641</v>
      </c>
      <c r="D165" s="5">
        <v>0</v>
      </c>
      <c r="E165" s="5">
        <v>0</v>
      </c>
      <c r="F165" s="5">
        <v>0</v>
      </c>
      <c r="G165" s="5">
        <v>0</v>
      </c>
      <c r="H165" s="5">
        <v>3281261.94</v>
      </c>
      <c r="I165" s="5">
        <v>2921150</v>
      </c>
      <c r="J165" s="5">
        <v>0</v>
      </c>
      <c r="K165" s="5">
        <v>7902200</v>
      </c>
      <c r="L165">
        <v>0</v>
      </c>
      <c r="M165" t="s">
        <v>33</v>
      </c>
      <c r="N165" s="3">
        <v>45566</v>
      </c>
      <c r="O165" s="5">
        <f t="shared" si="4"/>
        <v>0</v>
      </c>
      <c r="P165" s="5">
        <f t="shared" si="5"/>
        <v>14104611.939999999</v>
      </c>
    </row>
    <row r="166" spans="1:16" x14ac:dyDescent="0.3">
      <c r="A166" t="s">
        <v>52</v>
      </c>
      <c r="B166">
        <v>0</v>
      </c>
      <c r="C166">
        <v>775</v>
      </c>
      <c r="D166" s="5">
        <v>0</v>
      </c>
      <c r="E166" s="5">
        <v>0</v>
      </c>
      <c r="F166" s="5">
        <v>0</v>
      </c>
      <c r="G166" s="5">
        <v>0</v>
      </c>
      <c r="H166" s="5">
        <v>382464.38</v>
      </c>
      <c r="I166" s="5">
        <v>0</v>
      </c>
      <c r="J166" s="5">
        <v>0</v>
      </c>
      <c r="K166" s="5">
        <v>5691000</v>
      </c>
      <c r="L166">
        <v>0</v>
      </c>
      <c r="M166" t="s">
        <v>33</v>
      </c>
      <c r="N166" s="3">
        <v>45566</v>
      </c>
      <c r="O166" s="5">
        <f t="shared" si="4"/>
        <v>0</v>
      </c>
      <c r="P166" s="5">
        <f t="shared" si="5"/>
        <v>6073464.3799999999</v>
      </c>
    </row>
    <row r="167" spans="1:16" x14ac:dyDescent="0.3">
      <c r="A167" t="s">
        <v>53</v>
      </c>
      <c r="B167">
        <v>217205</v>
      </c>
      <c r="C167">
        <v>0</v>
      </c>
      <c r="D167" s="5">
        <v>929411434.4399991</v>
      </c>
      <c r="E167" s="5">
        <v>4295555057.2797375</v>
      </c>
      <c r="F167" s="5">
        <v>0</v>
      </c>
      <c r="G167" s="5">
        <v>4415400</v>
      </c>
      <c r="H167" s="5">
        <v>0</v>
      </c>
      <c r="I167" s="5">
        <v>0</v>
      </c>
      <c r="J167" s="5">
        <v>0</v>
      </c>
      <c r="K167" s="5">
        <v>0</v>
      </c>
      <c r="L167">
        <v>0</v>
      </c>
      <c r="M167" t="s">
        <v>33</v>
      </c>
      <c r="N167" s="3">
        <v>45566</v>
      </c>
      <c r="O167" s="5">
        <f t="shared" si="4"/>
        <v>5229381891.7197361</v>
      </c>
      <c r="P167" s="5">
        <f t="shared" si="5"/>
        <v>0</v>
      </c>
    </row>
    <row r="168" spans="1:16" x14ac:dyDescent="0.3">
      <c r="A168" t="s">
        <v>54</v>
      </c>
      <c r="B168">
        <v>539451</v>
      </c>
      <c r="C168">
        <v>1743319</v>
      </c>
      <c r="D168" s="5">
        <v>2850998588.2801399</v>
      </c>
      <c r="E168" s="5">
        <v>2404876482.8998728</v>
      </c>
      <c r="F168" s="5">
        <v>0</v>
      </c>
      <c r="G168" s="5">
        <v>12267000</v>
      </c>
      <c r="H168" s="5">
        <v>576082264.16999996</v>
      </c>
      <c r="I168" s="5">
        <v>335185065.58999991</v>
      </c>
      <c r="J168" s="5">
        <v>0</v>
      </c>
      <c r="K168" s="5">
        <v>4489722991.4799995</v>
      </c>
      <c r="L168">
        <v>0</v>
      </c>
      <c r="M168" t="s">
        <v>33</v>
      </c>
      <c r="N168" s="3">
        <v>45566</v>
      </c>
      <c r="O168" s="5">
        <f t="shared" si="4"/>
        <v>5268142071.1800127</v>
      </c>
      <c r="P168" s="5">
        <f t="shared" si="5"/>
        <v>5400990321.2399998</v>
      </c>
    </row>
    <row r="169" spans="1:16" x14ac:dyDescent="0.3">
      <c r="A169" t="s">
        <v>55</v>
      </c>
      <c r="B169">
        <v>0</v>
      </c>
      <c r="C169">
        <v>106125</v>
      </c>
      <c r="D169" s="5">
        <v>0</v>
      </c>
      <c r="E169" s="5">
        <v>0</v>
      </c>
      <c r="F169" s="5">
        <v>0</v>
      </c>
      <c r="G169" s="5">
        <v>0</v>
      </c>
      <c r="H169" s="5">
        <v>102838407.2600005</v>
      </c>
      <c r="I169" s="5">
        <v>48371519.77999986</v>
      </c>
      <c r="J169" s="5">
        <v>0</v>
      </c>
      <c r="K169" s="5">
        <v>206563015</v>
      </c>
      <c r="L169">
        <v>0</v>
      </c>
      <c r="M169" t="s">
        <v>33</v>
      </c>
      <c r="N169" s="3">
        <v>45566</v>
      </c>
      <c r="O169" s="5">
        <f t="shared" si="4"/>
        <v>0</v>
      </c>
      <c r="P169" s="5">
        <f t="shared" si="5"/>
        <v>357772942.04000032</v>
      </c>
    </row>
    <row r="170" spans="1:16" x14ac:dyDescent="0.3">
      <c r="A170" t="s">
        <v>56</v>
      </c>
      <c r="B170">
        <v>0</v>
      </c>
      <c r="C170">
        <v>22453</v>
      </c>
      <c r="D170" s="5">
        <v>0</v>
      </c>
      <c r="E170" s="5">
        <v>0</v>
      </c>
      <c r="F170" s="5">
        <v>0</v>
      </c>
      <c r="G170" s="5">
        <v>0</v>
      </c>
      <c r="H170" s="5">
        <v>3037294.39</v>
      </c>
      <c r="I170" s="5">
        <v>335305.96999999997</v>
      </c>
      <c r="J170" s="5">
        <v>0</v>
      </c>
      <c r="K170" s="5">
        <v>12417900</v>
      </c>
      <c r="L170">
        <v>0</v>
      </c>
      <c r="M170" t="s">
        <v>33</v>
      </c>
      <c r="N170" s="3">
        <v>45566</v>
      </c>
      <c r="O170" s="5">
        <f t="shared" si="4"/>
        <v>0</v>
      </c>
      <c r="P170" s="5">
        <f t="shared" si="5"/>
        <v>15790500.359999999</v>
      </c>
    </row>
    <row r="171" spans="1:16" x14ac:dyDescent="0.3">
      <c r="A171" t="s">
        <v>57</v>
      </c>
      <c r="B171">
        <v>780694</v>
      </c>
      <c r="C171">
        <v>816374</v>
      </c>
      <c r="D171" s="5">
        <v>4067825571.4899302</v>
      </c>
      <c r="E171" s="5">
        <v>14297311912.29018</v>
      </c>
      <c r="F171" s="5">
        <v>0</v>
      </c>
      <c r="G171" s="5">
        <v>19358656.190000001</v>
      </c>
      <c r="H171" s="5">
        <v>1413231890.44999</v>
      </c>
      <c r="I171" s="5">
        <v>0</v>
      </c>
      <c r="J171" s="5">
        <v>0</v>
      </c>
      <c r="K171" s="5">
        <v>1656818316.73</v>
      </c>
      <c r="L171">
        <v>0</v>
      </c>
      <c r="M171" t="s">
        <v>33</v>
      </c>
      <c r="N171" s="3">
        <v>45566</v>
      </c>
      <c r="O171" s="5">
        <f t="shared" si="4"/>
        <v>18384496139.970108</v>
      </c>
      <c r="P171" s="5">
        <f t="shared" si="5"/>
        <v>3070050207.1799898</v>
      </c>
    </row>
    <row r="172" spans="1:16" x14ac:dyDescent="0.3">
      <c r="A172" t="s">
        <v>58</v>
      </c>
      <c r="B172">
        <v>0</v>
      </c>
      <c r="C172">
        <v>1575</v>
      </c>
      <c r="D172" s="5">
        <v>0</v>
      </c>
      <c r="E172" s="5">
        <v>0</v>
      </c>
      <c r="F172" s="5">
        <v>0</v>
      </c>
      <c r="G172" s="5">
        <v>0</v>
      </c>
      <c r="H172" s="5">
        <v>4020221</v>
      </c>
      <c r="I172" s="5">
        <v>356688</v>
      </c>
      <c r="J172" s="5">
        <v>0</v>
      </c>
      <c r="K172" s="5">
        <v>3072413</v>
      </c>
      <c r="L172">
        <v>0</v>
      </c>
      <c r="M172" t="s">
        <v>33</v>
      </c>
      <c r="N172" s="3">
        <v>45566</v>
      </c>
      <c r="O172" s="5">
        <f t="shared" si="4"/>
        <v>0</v>
      </c>
      <c r="P172" s="5">
        <f t="shared" si="5"/>
        <v>7449322</v>
      </c>
    </row>
    <row r="173" spans="1:16" x14ac:dyDescent="0.3">
      <c r="A173" t="s">
        <v>59</v>
      </c>
      <c r="B173">
        <v>0</v>
      </c>
      <c r="C173">
        <v>441</v>
      </c>
      <c r="D173" s="5">
        <v>0</v>
      </c>
      <c r="E173" s="5">
        <v>0</v>
      </c>
      <c r="F173" s="5">
        <v>0</v>
      </c>
      <c r="G173" s="5">
        <v>0</v>
      </c>
      <c r="H173" s="5">
        <v>1823601.15</v>
      </c>
      <c r="I173" s="5">
        <v>347201.48</v>
      </c>
      <c r="J173" s="5">
        <v>0</v>
      </c>
      <c r="K173" s="5">
        <v>593300</v>
      </c>
      <c r="L173">
        <v>0</v>
      </c>
      <c r="M173" t="s">
        <v>33</v>
      </c>
      <c r="N173" s="3">
        <v>45566</v>
      </c>
      <c r="O173" s="5">
        <f t="shared" si="4"/>
        <v>0</v>
      </c>
      <c r="P173" s="5">
        <f t="shared" si="5"/>
        <v>2764102.63</v>
      </c>
    </row>
    <row r="174" spans="1:16" x14ac:dyDescent="0.3">
      <c r="A174" t="s">
        <v>60</v>
      </c>
      <c r="B174">
        <v>646192</v>
      </c>
      <c r="C174">
        <v>811456</v>
      </c>
      <c r="D174" s="5">
        <v>372542734.52000147</v>
      </c>
      <c r="E174" s="5">
        <v>973563351.08999896</v>
      </c>
      <c r="F174" s="5">
        <v>0</v>
      </c>
      <c r="G174" s="5">
        <v>36549716.259999998</v>
      </c>
      <c r="H174" s="5">
        <v>25412218.129999999</v>
      </c>
      <c r="I174" s="5">
        <v>23910414.079999998</v>
      </c>
      <c r="J174" s="5">
        <v>0</v>
      </c>
      <c r="K174" s="5">
        <v>90670887.75999999</v>
      </c>
      <c r="L174">
        <v>0</v>
      </c>
      <c r="M174" t="s">
        <v>33</v>
      </c>
      <c r="N174" s="3">
        <v>45566</v>
      </c>
      <c r="O174" s="5">
        <f t="shared" si="4"/>
        <v>1382655801.8700004</v>
      </c>
      <c r="P174" s="5">
        <f t="shared" si="5"/>
        <v>139993519.96999997</v>
      </c>
    </row>
    <row r="175" spans="1:16" x14ac:dyDescent="0.3">
      <c r="A175" t="s">
        <v>61</v>
      </c>
      <c r="B175">
        <v>969662</v>
      </c>
      <c r="C175">
        <v>1057711</v>
      </c>
      <c r="D175" s="5">
        <v>4654076211.8701754</v>
      </c>
      <c r="E175" s="5">
        <v>6586599080.5204067</v>
      </c>
      <c r="F175" s="5">
        <v>0</v>
      </c>
      <c r="G175" s="5">
        <v>17216389.559999999</v>
      </c>
      <c r="H175" s="5">
        <v>1312301156.690001</v>
      </c>
      <c r="I175" s="5">
        <v>619369048.68999028</v>
      </c>
      <c r="J175" s="5">
        <v>826796</v>
      </c>
      <c r="K175" s="5">
        <v>3686293563.3899999</v>
      </c>
      <c r="L175">
        <v>0</v>
      </c>
      <c r="M175" t="s">
        <v>33</v>
      </c>
      <c r="N175" s="3">
        <v>45566</v>
      </c>
      <c r="O175" s="5">
        <f t="shared" si="4"/>
        <v>11257891681.950583</v>
      </c>
      <c r="P175" s="5">
        <f t="shared" si="5"/>
        <v>5618790564.7699909</v>
      </c>
    </row>
    <row r="176" spans="1:16" x14ac:dyDescent="0.3">
      <c r="A176" t="s">
        <v>62</v>
      </c>
      <c r="B176">
        <v>0</v>
      </c>
      <c r="C176">
        <v>1259</v>
      </c>
      <c r="D176" s="5">
        <v>0</v>
      </c>
      <c r="E176" s="5">
        <v>0</v>
      </c>
      <c r="F176" s="5">
        <v>0</v>
      </c>
      <c r="G176" s="5">
        <v>0</v>
      </c>
      <c r="H176" s="5">
        <v>7768515.2200000016</v>
      </c>
      <c r="I176" s="5">
        <v>2377637.6800000002</v>
      </c>
      <c r="J176" s="5">
        <v>0</v>
      </c>
      <c r="K176" s="5">
        <v>5898500</v>
      </c>
      <c r="L176">
        <v>0</v>
      </c>
      <c r="M176" t="s">
        <v>33</v>
      </c>
      <c r="N176" s="3">
        <v>45566</v>
      </c>
      <c r="O176" s="5">
        <f t="shared" si="4"/>
        <v>0</v>
      </c>
      <c r="P176" s="5">
        <f t="shared" si="5"/>
        <v>16044652.900000002</v>
      </c>
    </row>
    <row r="177" spans="1:16" x14ac:dyDescent="0.3">
      <c r="A177" t="s">
        <v>63</v>
      </c>
      <c r="B177">
        <v>0</v>
      </c>
      <c r="C177">
        <v>4657932</v>
      </c>
      <c r="D177" s="5">
        <v>0</v>
      </c>
      <c r="E177" s="5">
        <v>0</v>
      </c>
      <c r="F177" s="5">
        <v>0</v>
      </c>
      <c r="G177" s="5">
        <v>0</v>
      </c>
      <c r="H177" s="5">
        <v>37218173.32</v>
      </c>
      <c r="I177" s="5">
        <v>309024814.63</v>
      </c>
      <c r="J177" s="5">
        <v>0</v>
      </c>
      <c r="K177" s="5">
        <v>1572365687.6199999</v>
      </c>
      <c r="L177">
        <v>0</v>
      </c>
      <c r="M177" t="s">
        <v>64</v>
      </c>
      <c r="N177" s="3">
        <v>45566</v>
      </c>
      <c r="O177" s="5">
        <f t="shared" si="4"/>
        <v>0</v>
      </c>
      <c r="P177" s="5">
        <f t="shared" si="5"/>
        <v>1918608675.5699999</v>
      </c>
    </row>
    <row r="178" spans="1:16" x14ac:dyDescent="0.3">
      <c r="A178" t="s">
        <v>65</v>
      </c>
      <c r="B178">
        <v>0</v>
      </c>
      <c r="C178">
        <v>9857867</v>
      </c>
      <c r="D178" s="5">
        <v>0</v>
      </c>
      <c r="E178" s="5">
        <v>0</v>
      </c>
      <c r="F178" s="5">
        <v>0</v>
      </c>
      <c r="G178" s="5">
        <v>0</v>
      </c>
      <c r="H178" s="5">
        <v>332863117.72000003</v>
      </c>
      <c r="I178" s="5">
        <v>22238495.420000002</v>
      </c>
      <c r="J178" s="5">
        <v>0</v>
      </c>
      <c r="K178" s="5">
        <v>8407063203</v>
      </c>
      <c r="L178">
        <v>900</v>
      </c>
      <c r="M178" t="s">
        <v>64</v>
      </c>
      <c r="N178" s="3">
        <v>45566</v>
      </c>
      <c r="O178" s="5">
        <f t="shared" si="4"/>
        <v>0</v>
      </c>
      <c r="P178" s="5">
        <f t="shared" si="5"/>
        <v>8762165716.1399994</v>
      </c>
    </row>
    <row r="179" spans="1:16" x14ac:dyDescent="0.3">
      <c r="A179" t="s">
        <v>66</v>
      </c>
      <c r="B179">
        <v>0</v>
      </c>
      <c r="C179">
        <v>20519546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91062649.680000007</v>
      </c>
      <c r="J179" s="5">
        <v>0</v>
      </c>
      <c r="K179" s="5">
        <v>0</v>
      </c>
      <c r="L179">
        <v>0</v>
      </c>
      <c r="M179" t="s">
        <v>64</v>
      </c>
      <c r="N179" s="3">
        <v>45566</v>
      </c>
      <c r="O179" s="5">
        <f t="shared" si="4"/>
        <v>0</v>
      </c>
      <c r="P179" s="5">
        <f t="shared" si="5"/>
        <v>91062649.680000007</v>
      </c>
    </row>
    <row r="180" spans="1:16" x14ac:dyDescent="0.3">
      <c r="A180" t="s">
        <v>67</v>
      </c>
      <c r="B180">
        <v>0</v>
      </c>
      <c r="C180">
        <v>298576</v>
      </c>
      <c r="D180" s="5">
        <v>0</v>
      </c>
      <c r="E180" s="5">
        <v>0</v>
      </c>
      <c r="F180" s="5">
        <v>0</v>
      </c>
      <c r="G180" s="5">
        <v>0</v>
      </c>
      <c r="H180" s="5">
        <v>15918736.380000001</v>
      </c>
      <c r="I180" s="5">
        <v>31916290.5</v>
      </c>
      <c r="J180" s="5">
        <v>646411.16</v>
      </c>
      <c r="K180" s="5">
        <v>215984900</v>
      </c>
      <c r="L180">
        <v>0</v>
      </c>
      <c r="M180" t="s">
        <v>64</v>
      </c>
      <c r="N180" s="3">
        <v>45566</v>
      </c>
      <c r="O180" s="5">
        <f t="shared" si="4"/>
        <v>0</v>
      </c>
      <c r="P180" s="5">
        <f t="shared" si="5"/>
        <v>264466338.03999999</v>
      </c>
    </row>
    <row r="181" spans="1:16" x14ac:dyDescent="0.3">
      <c r="A181" t="s">
        <v>68</v>
      </c>
      <c r="B181">
        <v>0</v>
      </c>
      <c r="C181">
        <v>1536451</v>
      </c>
      <c r="D181" s="5">
        <v>0</v>
      </c>
      <c r="E181" s="5">
        <v>0</v>
      </c>
      <c r="F181" s="5">
        <v>0</v>
      </c>
      <c r="G181" s="5">
        <v>0</v>
      </c>
      <c r="H181" s="5">
        <v>25967563.23</v>
      </c>
      <c r="I181" s="5">
        <v>39862877.329999998</v>
      </c>
      <c r="J181" s="5">
        <v>0</v>
      </c>
      <c r="K181" s="5">
        <v>1196183082</v>
      </c>
      <c r="L181">
        <v>0</v>
      </c>
      <c r="M181" t="s">
        <v>64</v>
      </c>
      <c r="N181" s="3">
        <v>45566</v>
      </c>
      <c r="O181" s="5">
        <f t="shared" si="4"/>
        <v>0</v>
      </c>
      <c r="P181" s="5">
        <f t="shared" si="5"/>
        <v>1262013522.5599999</v>
      </c>
    </row>
    <row r="182" spans="1:16" x14ac:dyDescent="0.3">
      <c r="A182" t="s">
        <v>69</v>
      </c>
      <c r="B182">
        <v>0</v>
      </c>
      <c r="C182">
        <v>30610727</v>
      </c>
      <c r="D182" s="5">
        <v>0</v>
      </c>
      <c r="E182" s="5">
        <v>0</v>
      </c>
      <c r="F182" s="5">
        <v>0</v>
      </c>
      <c r="G182" s="5">
        <v>0</v>
      </c>
      <c r="H182" s="5">
        <v>83360.55</v>
      </c>
      <c r="I182" s="5">
        <v>215259.99</v>
      </c>
      <c r="J182" s="5">
        <v>0</v>
      </c>
      <c r="K182" s="5">
        <v>627700</v>
      </c>
      <c r="L182">
        <v>0</v>
      </c>
      <c r="M182" t="s">
        <v>64</v>
      </c>
      <c r="N182" s="3">
        <v>45566</v>
      </c>
      <c r="O182" s="5">
        <f t="shared" si="4"/>
        <v>0</v>
      </c>
      <c r="P182" s="5">
        <f t="shared" si="5"/>
        <v>926320.54</v>
      </c>
    </row>
    <row r="183" spans="1:16" x14ac:dyDescent="0.3">
      <c r="A183" t="s">
        <v>70</v>
      </c>
      <c r="B183">
        <v>1032357</v>
      </c>
      <c r="C183">
        <v>8677552</v>
      </c>
      <c r="D183" s="5">
        <v>7464704668.0999947</v>
      </c>
      <c r="E183" s="5">
        <v>11972720782.52</v>
      </c>
      <c r="F183" s="5">
        <v>263761</v>
      </c>
      <c r="G183" s="5">
        <v>34926900</v>
      </c>
      <c r="H183" s="5">
        <v>638798301.77999866</v>
      </c>
      <c r="I183" s="5">
        <v>884093290.30995834</v>
      </c>
      <c r="J183" s="5">
        <v>2986234</v>
      </c>
      <c r="K183" s="5">
        <v>9488904132</v>
      </c>
      <c r="L183">
        <v>116000</v>
      </c>
      <c r="M183" t="s">
        <v>71</v>
      </c>
      <c r="N183" s="3">
        <v>45566</v>
      </c>
      <c r="O183" s="5">
        <f t="shared" si="4"/>
        <v>19472616111.619995</v>
      </c>
      <c r="P183" s="5">
        <f t="shared" si="5"/>
        <v>11014897958.089956</v>
      </c>
    </row>
    <row r="184" spans="1:16" x14ac:dyDescent="0.3">
      <c r="A184" t="s">
        <v>72</v>
      </c>
      <c r="B184">
        <v>0</v>
      </c>
      <c r="C184">
        <v>240317</v>
      </c>
      <c r="D184" s="5">
        <v>0</v>
      </c>
      <c r="E184" s="5">
        <v>0</v>
      </c>
      <c r="F184" s="5">
        <v>0</v>
      </c>
      <c r="G184" s="5">
        <v>0</v>
      </c>
      <c r="H184" s="5">
        <v>95965913.799999997</v>
      </c>
      <c r="I184" s="5">
        <v>15258815.029999999</v>
      </c>
      <c r="J184" s="5">
        <v>0</v>
      </c>
      <c r="K184" s="5">
        <v>741185490</v>
      </c>
      <c r="L184">
        <v>0</v>
      </c>
      <c r="M184" t="s">
        <v>71</v>
      </c>
      <c r="N184" s="3">
        <v>45566</v>
      </c>
      <c r="O184" s="5">
        <f t="shared" si="4"/>
        <v>0</v>
      </c>
      <c r="P184" s="5">
        <f t="shared" si="5"/>
        <v>852410218.83000004</v>
      </c>
    </row>
    <row r="185" spans="1:16" x14ac:dyDescent="0.3">
      <c r="A185" t="s">
        <v>73</v>
      </c>
      <c r="B185">
        <v>0</v>
      </c>
      <c r="C185">
        <v>1553443</v>
      </c>
      <c r="D185" s="5">
        <v>0</v>
      </c>
      <c r="E185" s="5">
        <v>0</v>
      </c>
      <c r="F185" s="5">
        <v>0</v>
      </c>
      <c r="G185" s="5">
        <v>0</v>
      </c>
      <c r="H185" s="5">
        <v>318919602.36000001</v>
      </c>
      <c r="I185" s="5">
        <v>126578133.87</v>
      </c>
      <c r="J185" s="5">
        <v>0</v>
      </c>
      <c r="K185" s="5">
        <v>6660796085</v>
      </c>
      <c r="L185">
        <v>0</v>
      </c>
      <c r="M185" t="s">
        <v>71</v>
      </c>
      <c r="N185" s="3">
        <v>45566</v>
      </c>
      <c r="O185" s="5">
        <f t="shared" si="4"/>
        <v>0</v>
      </c>
      <c r="P185" s="5">
        <f t="shared" si="5"/>
        <v>7106293821.2299995</v>
      </c>
    </row>
    <row r="186" spans="1:16" x14ac:dyDescent="0.3">
      <c r="A186" t="s">
        <v>74</v>
      </c>
      <c r="B186">
        <v>46</v>
      </c>
      <c r="C186">
        <v>5721466</v>
      </c>
      <c r="D186" s="5">
        <v>0</v>
      </c>
      <c r="E186" s="5">
        <v>4922</v>
      </c>
      <c r="F186" s="5">
        <v>0</v>
      </c>
      <c r="G186" s="5">
        <v>0</v>
      </c>
      <c r="H186" s="5">
        <v>288485554.55999988</v>
      </c>
      <c r="I186" s="5">
        <v>29942827.649999999</v>
      </c>
      <c r="J186" s="5">
        <v>0</v>
      </c>
      <c r="K186" s="5">
        <v>4340316873</v>
      </c>
      <c r="L186">
        <v>1000</v>
      </c>
      <c r="M186" t="s">
        <v>71</v>
      </c>
      <c r="N186" s="3">
        <v>45566</v>
      </c>
      <c r="O186" s="5">
        <f t="shared" si="4"/>
        <v>4922</v>
      </c>
      <c r="P186" s="5">
        <f t="shared" si="5"/>
        <v>4658746255.21</v>
      </c>
    </row>
    <row r="187" spans="1:16" x14ac:dyDescent="0.3">
      <c r="A187" t="s">
        <v>75</v>
      </c>
      <c r="B187">
        <v>0</v>
      </c>
      <c r="C187">
        <v>3586914</v>
      </c>
      <c r="D187" s="5">
        <v>0</v>
      </c>
      <c r="E187" s="5">
        <v>0</v>
      </c>
      <c r="F187" s="5">
        <v>0</v>
      </c>
      <c r="G187" s="5">
        <v>0</v>
      </c>
      <c r="H187" s="5">
        <v>100097902.36</v>
      </c>
      <c r="I187" s="5">
        <v>28130404.77</v>
      </c>
      <c r="J187" s="5">
        <v>0</v>
      </c>
      <c r="K187" s="5">
        <v>1435883303.3099999</v>
      </c>
      <c r="L187">
        <v>0</v>
      </c>
      <c r="M187" t="s">
        <v>71</v>
      </c>
      <c r="N187" s="3">
        <v>45566</v>
      </c>
      <c r="O187" s="5">
        <f t="shared" si="4"/>
        <v>0</v>
      </c>
      <c r="P187" s="5">
        <f t="shared" si="5"/>
        <v>1564111610.4400001</v>
      </c>
    </row>
    <row r="188" spans="1:16" x14ac:dyDescent="0.3">
      <c r="A188" t="s">
        <v>76</v>
      </c>
      <c r="B188">
        <v>0</v>
      </c>
      <c r="C188">
        <v>391472</v>
      </c>
      <c r="D188" s="5">
        <v>0</v>
      </c>
      <c r="E188" s="5">
        <v>0</v>
      </c>
      <c r="F188" s="5">
        <v>0</v>
      </c>
      <c r="G188" s="5">
        <v>0</v>
      </c>
      <c r="H188" s="5">
        <v>8109221</v>
      </c>
      <c r="I188" s="5">
        <v>2158119.69</v>
      </c>
      <c r="J188" s="5">
        <v>0</v>
      </c>
      <c r="K188" s="5">
        <v>333826200</v>
      </c>
      <c r="L188">
        <v>29479</v>
      </c>
      <c r="M188" t="s">
        <v>71</v>
      </c>
      <c r="N188" s="3">
        <v>45566</v>
      </c>
      <c r="O188" s="5">
        <f t="shared" si="4"/>
        <v>0</v>
      </c>
      <c r="P188" s="5">
        <f t="shared" si="5"/>
        <v>344123019.69</v>
      </c>
    </row>
    <row r="189" spans="1:16" x14ac:dyDescent="0.3">
      <c r="A189" t="s">
        <v>77</v>
      </c>
      <c r="B189">
        <v>0</v>
      </c>
      <c r="C189">
        <v>68748</v>
      </c>
      <c r="D189" s="5">
        <v>0</v>
      </c>
      <c r="E189" s="5">
        <v>0</v>
      </c>
      <c r="F189" s="5">
        <v>0</v>
      </c>
      <c r="G189" s="5">
        <v>0</v>
      </c>
      <c r="H189" s="5">
        <v>9090802.6699999999</v>
      </c>
      <c r="I189" s="5">
        <v>10244831.029999999</v>
      </c>
      <c r="J189" s="5">
        <v>0</v>
      </c>
      <c r="K189" s="5">
        <v>158095250</v>
      </c>
      <c r="L189">
        <v>0</v>
      </c>
      <c r="M189" t="s">
        <v>71</v>
      </c>
      <c r="N189" s="3">
        <v>45566</v>
      </c>
      <c r="O189" s="5">
        <f t="shared" si="4"/>
        <v>0</v>
      </c>
      <c r="P189" s="5">
        <f t="shared" si="5"/>
        <v>177430883.69999999</v>
      </c>
    </row>
    <row r="190" spans="1:16" x14ac:dyDescent="0.3">
      <c r="A190" t="s">
        <v>78</v>
      </c>
      <c r="B190">
        <v>0</v>
      </c>
      <c r="C190">
        <v>810290</v>
      </c>
      <c r="D190" s="5">
        <v>0</v>
      </c>
      <c r="E190" s="5">
        <v>0</v>
      </c>
      <c r="F190" s="5">
        <v>0</v>
      </c>
      <c r="G190" s="5">
        <v>0</v>
      </c>
      <c r="H190" s="5">
        <v>52469067</v>
      </c>
      <c r="I190" s="5">
        <v>2847629</v>
      </c>
      <c r="J190" s="5">
        <v>0</v>
      </c>
      <c r="K190" s="5">
        <v>334193438</v>
      </c>
      <c r="L190">
        <v>0</v>
      </c>
      <c r="M190" t="s">
        <v>71</v>
      </c>
      <c r="N190" s="3">
        <v>45566</v>
      </c>
      <c r="O190" s="5">
        <f t="shared" si="4"/>
        <v>0</v>
      </c>
      <c r="P190" s="5">
        <f t="shared" si="5"/>
        <v>389510134</v>
      </c>
    </row>
    <row r="191" spans="1:16" x14ac:dyDescent="0.3">
      <c r="A191" t="s">
        <v>79</v>
      </c>
      <c r="B191">
        <v>0</v>
      </c>
      <c r="C191">
        <v>7456790</v>
      </c>
      <c r="D191" s="5">
        <v>0</v>
      </c>
      <c r="E191" s="5">
        <v>0</v>
      </c>
      <c r="F191" s="5">
        <v>0</v>
      </c>
      <c r="G191" s="5">
        <v>0</v>
      </c>
      <c r="H191" s="5">
        <v>340337873.66000003</v>
      </c>
      <c r="I191" s="5">
        <v>135374294.44999999</v>
      </c>
      <c r="J191" s="5">
        <v>0</v>
      </c>
      <c r="K191" s="5">
        <v>10919530336</v>
      </c>
      <c r="L191">
        <v>1000</v>
      </c>
      <c r="M191" t="s">
        <v>71</v>
      </c>
      <c r="N191" s="3">
        <v>45566</v>
      </c>
      <c r="O191" s="5">
        <f t="shared" si="4"/>
        <v>0</v>
      </c>
      <c r="P191" s="5">
        <f t="shared" si="5"/>
        <v>11395243504.110001</v>
      </c>
    </row>
    <row r="192" spans="1:16" x14ac:dyDescent="0.3">
      <c r="A192" t="s">
        <v>80</v>
      </c>
      <c r="B192">
        <v>0</v>
      </c>
      <c r="C192">
        <v>45668</v>
      </c>
      <c r="D192" s="5">
        <v>0</v>
      </c>
      <c r="E192" s="5">
        <v>0</v>
      </c>
      <c r="F192" s="5">
        <v>0</v>
      </c>
      <c r="G192" s="5">
        <v>0</v>
      </c>
      <c r="H192" s="5">
        <v>12411640.90000001</v>
      </c>
      <c r="I192" s="5">
        <v>1183459.04</v>
      </c>
      <c r="J192" s="5">
        <v>0</v>
      </c>
      <c r="K192" s="5">
        <v>93540200</v>
      </c>
      <c r="L192">
        <v>0</v>
      </c>
      <c r="M192" t="s">
        <v>71</v>
      </c>
      <c r="N192" s="3">
        <v>45566</v>
      </c>
      <c r="O192" s="5">
        <f t="shared" si="4"/>
        <v>0</v>
      </c>
      <c r="P192" s="5">
        <f t="shared" si="5"/>
        <v>107135299.94000001</v>
      </c>
    </row>
    <row r="193" spans="1:16" x14ac:dyDescent="0.3">
      <c r="A193" t="s">
        <v>81</v>
      </c>
      <c r="B193">
        <v>4338</v>
      </c>
      <c r="C193">
        <v>1706142</v>
      </c>
      <c r="D193" s="5">
        <v>2762864.97</v>
      </c>
      <c r="E193" s="5">
        <v>2667136.7999999998</v>
      </c>
      <c r="F193" s="5">
        <v>3145124</v>
      </c>
      <c r="G193" s="5">
        <v>100</v>
      </c>
      <c r="H193" s="5">
        <v>82887139.809999898</v>
      </c>
      <c r="I193" s="5">
        <v>124899379.99999981</v>
      </c>
      <c r="J193" s="5">
        <v>267884</v>
      </c>
      <c r="K193" s="5">
        <v>1505548514.71</v>
      </c>
      <c r="L193">
        <v>0</v>
      </c>
      <c r="M193" t="s">
        <v>71</v>
      </c>
      <c r="N193" s="3">
        <v>45566</v>
      </c>
      <c r="O193" s="5">
        <f t="shared" si="4"/>
        <v>8575225.7699999996</v>
      </c>
      <c r="P193" s="5">
        <f t="shared" si="5"/>
        <v>1713602918.5199997</v>
      </c>
    </row>
    <row r="194" spans="1:16" x14ac:dyDescent="0.3">
      <c r="A194" t="s">
        <v>13</v>
      </c>
      <c r="B194">
        <v>2895055</v>
      </c>
      <c r="C194">
        <v>86552638</v>
      </c>
      <c r="D194" s="5">
        <v>13088775821.110001</v>
      </c>
      <c r="E194" s="5">
        <v>15284398731.99</v>
      </c>
      <c r="F194" s="5">
        <v>0</v>
      </c>
      <c r="G194" s="5">
        <v>64369500</v>
      </c>
      <c r="H194" s="5">
        <v>8123829712.6600008</v>
      </c>
      <c r="I194" s="5">
        <v>2460103691.75</v>
      </c>
      <c r="J194" s="5">
        <v>26570</v>
      </c>
      <c r="K194" s="5">
        <v>111001788055</v>
      </c>
      <c r="L194">
        <v>52687.23</v>
      </c>
      <c r="M194" t="s">
        <v>14</v>
      </c>
      <c r="N194" s="3">
        <v>45597</v>
      </c>
      <c r="O194" s="5">
        <f t="shared" si="4"/>
        <v>28437544053.099998</v>
      </c>
      <c r="P194" s="5">
        <f t="shared" si="5"/>
        <v>121585800716.64</v>
      </c>
    </row>
    <row r="195" spans="1:16" x14ac:dyDescent="0.3">
      <c r="A195" t="s">
        <v>15</v>
      </c>
      <c r="B195">
        <v>74236</v>
      </c>
      <c r="C195">
        <v>39250483</v>
      </c>
      <c r="D195" s="5">
        <v>572554519.48999989</v>
      </c>
      <c r="E195" s="5">
        <v>297025731.80000001</v>
      </c>
      <c r="F195" s="5">
        <v>0</v>
      </c>
      <c r="G195" s="5">
        <v>53557717.210000001</v>
      </c>
      <c r="H195" s="5">
        <v>4941731217.8900003</v>
      </c>
      <c r="I195" s="5">
        <v>976469678.49000001</v>
      </c>
      <c r="J195" s="5">
        <v>0</v>
      </c>
      <c r="K195" s="5">
        <v>60253474359</v>
      </c>
      <c r="L195">
        <v>261230</v>
      </c>
      <c r="M195" t="s">
        <v>14</v>
      </c>
      <c r="N195" s="3">
        <v>45597</v>
      </c>
      <c r="O195" s="5">
        <f t="shared" ref="O195:O258" si="6">SUM(D195,E195,F195,G195)</f>
        <v>923137968.5</v>
      </c>
      <c r="P195" s="5">
        <f t="shared" ref="P195:P258" si="7">SUM(H195,I195,J195,K195,L195)</f>
        <v>66171936485.379997</v>
      </c>
    </row>
    <row r="196" spans="1:16" x14ac:dyDescent="0.3">
      <c r="A196" t="s">
        <v>16</v>
      </c>
      <c r="B196">
        <v>31303</v>
      </c>
      <c r="C196">
        <v>14032269</v>
      </c>
      <c r="D196" s="5">
        <v>195147703</v>
      </c>
      <c r="E196" s="5">
        <v>91421478.170000017</v>
      </c>
      <c r="F196" s="5">
        <v>0</v>
      </c>
      <c r="G196" s="5">
        <v>4066300</v>
      </c>
      <c r="H196" s="5">
        <v>2433320336.0799999</v>
      </c>
      <c r="I196" s="5">
        <v>581935399.20000005</v>
      </c>
      <c r="J196" s="5">
        <v>54122699.090000004</v>
      </c>
      <c r="K196" s="5">
        <v>25800558135.77</v>
      </c>
      <c r="L196">
        <v>0</v>
      </c>
      <c r="M196" t="s">
        <v>14</v>
      </c>
      <c r="N196" s="3">
        <v>45597</v>
      </c>
      <c r="O196" s="5">
        <f t="shared" si="6"/>
        <v>290635481.17000002</v>
      </c>
      <c r="P196" s="5">
        <f t="shared" si="7"/>
        <v>28869936570.139999</v>
      </c>
    </row>
    <row r="197" spans="1:16" x14ac:dyDescent="0.3">
      <c r="A197" t="s">
        <v>17</v>
      </c>
      <c r="B197">
        <v>992112</v>
      </c>
      <c r="C197">
        <v>59065159</v>
      </c>
      <c r="D197" s="5">
        <v>4118599562.0799999</v>
      </c>
      <c r="E197" s="5">
        <v>2478724822.29</v>
      </c>
      <c r="F197" s="5">
        <v>0</v>
      </c>
      <c r="G197" s="5">
        <v>545268300</v>
      </c>
      <c r="H197" s="5">
        <v>16286170843.209999</v>
      </c>
      <c r="I197" s="5">
        <v>3626676741.7600002</v>
      </c>
      <c r="J197" s="5">
        <v>66868933.799999997</v>
      </c>
      <c r="K197" s="5">
        <v>143888558948</v>
      </c>
      <c r="L197">
        <v>25430</v>
      </c>
      <c r="M197" t="s">
        <v>14</v>
      </c>
      <c r="N197" s="3">
        <v>45597</v>
      </c>
      <c r="O197" s="5">
        <f t="shared" si="6"/>
        <v>7142592684.3699999</v>
      </c>
      <c r="P197" s="5">
        <f t="shared" si="7"/>
        <v>163868300896.76999</v>
      </c>
    </row>
    <row r="198" spans="1:16" x14ac:dyDescent="0.3">
      <c r="A198" t="s">
        <v>18</v>
      </c>
      <c r="B198">
        <v>0</v>
      </c>
      <c r="C198">
        <v>27020639</v>
      </c>
      <c r="D198" s="5">
        <v>0</v>
      </c>
      <c r="E198" s="5">
        <v>0</v>
      </c>
      <c r="F198" s="5">
        <v>0</v>
      </c>
      <c r="G198" s="5">
        <v>0</v>
      </c>
      <c r="H198" s="5">
        <v>3687397816.4499998</v>
      </c>
      <c r="I198" s="5">
        <v>731656701.37999988</v>
      </c>
      <c r="J198" s="5">
        <v>0</v>
      </c>
      <c r="K198" s="5">
        <v>38940300626</v>
      </c>
      <c r="L198">
        <v>3290536</v>
      </c>
      <c r="M198" t="s">
        <v>14</v>
      </c>
      <c r="N198" s="3">
        <v>45597</v>
      </c>
      <c r="O198" s="5">
        <f t="shared" si="6"/>
        <v>0</v>
      </c>
      <c r="P198" s="5">
        <f t="shared" si="7"/>
        <v>43362645679.830002</v>
      </c>
    </row>
    <row r="199" spans="1:16" x14ac:dyDescent="0.3">
      <c r="A199" t="s">
        <v>19</v>
      </c>
      <c r="B199">
        <v>280912</v>
      </c>
      <c r="C199">
        <v>32975066</v>
      </c>
      <c r="D199" s="5">
        <v>2184505568.3000002</v>
      </c>
      <c r="E199" s="5">
        <v>1173556947.95</v>
      </c>
      <c r="F199" s="5">
        <v>0</v>
      </c>
      <c r="G199" s="5">
        <v>34235472</v>
      </c>
      <c r="H199" s="5">
        <v>7185537215</v>
      </c>
      <c r="I199" s="5">
        <v>1338095653</v>
      </c>
      <c r="J199" s="5">
        <v>614992</v>
      </c>
      <c r="K199" s="5">
        <v>89199997581</v>
      </c>
      <c r="L199">
        <v>1448600</v>
      </c>
      <c r="M199" t="s">
        <v>14</v>
      </c>
      <c r="N199" s="3">
        <v>45597</v>
      </c>
      <c r="O199" s="5">
        <f t="shared" si="6"/>
        <v>3392297988.25</v>
      </c>
      <c r="P199" s="5">
        <f t="shared" si="7"/>
        <v>97725694041</v>
      </c>
    </row>
    <row r="200" spans="1:16" x14ac:dyDescent="0.3">
      <c r="A200" t="s">
        <v>20</v>
      </c>
      <c r="B200">
        <v>64120</v>
      </c>
      <c r="C200">
        <v>20135678</v>
      </c>
      <c r="D200" s="5">
        <v>210459426.43000001</v>
      </c>
      <c r="E200" s="5">
        <v>83536261.549999997</v>
      </c>
      <c r="F200" s="5">
        <v>0</v>
      </c>
      <c r="G200" s="5">
        <v>12269816.48</v>
      </c>
      <c r="H200" s="5">
        <v>5010771070.6599998</v>
      </c>
      <c r="I200" s="5">
        <v>919516314.58000004</v>
      </c>
      <c r="J200" s="5">
        <v>0</v>
      </c>
      <c r="K200" s="5">
        <v>48701854666</v>
      </c>
      <c r="L200">
        <v>0</v>
      </c>
      <c r="M200" t="s">
        <v>14</v>
      </c>
      <c r="N200" s="3">
        <v>45597</v>
      </c>
      <c r="O200" s="5">
        <f t="shared" si="6"/>
        <v>306265504.46000004</v>
      </c>
      <c r="P200" s="5">
        <f t="shared" si="7"/>
        <v>54632142051.239998</v>
      </c>
    </row>
    <row r="201" spans="1:16" x14ac:dyDescent="0.3">
      <c r="A201" t="s">
        <v>21</v>
      </c>
      <c r="B201">
        <v>0</v>
      </c>
      <c r="C201">
        <v>3477037</v>
      </c>
      <c r="D201" s="5">
        <v>0</v>
      </c>
      <c r="E201" s="5">
        <v>0</v>
      </c>
      <c r="F201" s="5">
        <v>0</v>
      </c>
      <c r="G201" s="5">
        <v>0</v>
      </c>
      <c r="H201" s="5">
        <v>847362864.59000003</v>
      </c>
      <c r="I201" s="5">
        <v>243378677.66999999</v>
      </c>
      <c r="J201" s="5">
        <v>0</v>
      </c>
      <c r="K201" s="5">
        <v>6867867600</v>
      </c>
      <c r="L201">
        <v>0</v>
      </c>
      <c r="M201" t="s">
        <v>14</v>
      </c>
      <c r="N201" s="3">
        <v>45597</v>
      </c>
      <c r="O201" s="5">
        <f t="shared" si="6"/>
        <v>0</v>
      </c>
      <c r="P201" s="5">
        <f t="shared" si="7"/>
        <v>7958609142.2600002</v>
      </c>
    </row>
    <row r="202" spans="1:16" x14ac:dyDescent="0.3">
      <c r="A202" t="s">
        <v>22</v>
      </c>
      <c r="B202">
        <v>564186</v>
      </c>
      <c r="C202">
        <v>40818142</v>
      </c>
      <c r="D202" s="5">
        <v>1577894733.48</v>
      </c>
      <c r="E202" s="5">
        <v>1453720401.1500001</v>
      </c>
      <c r="F202" s="5">
        <v>135000</v>
      </c>
      <c r="G202" s="5">
        <v>22156250</v>
      </c>
      <c r="H202" s="5">
        <v>11022435441.35</v>
      </c>
      <c r="I202" s="5">
        <v>2814986129.8200002</v>
      </c>
      <c r="J202" s="5">
        <v>0</v>
      </c>
      <c r="K202" s="5">
        <v>124716879362.12</v>
      </c>
      <c r="L202">
        <v>0</v>
      </c>
      <c r="M202" t="s">
        <v>14</v>
      </c>
      <c r="N202" s="3">
        <v>45597</v>
      </c>
      <c r="O202" s="5">
        <f t="shared" si="6"/>
        <v>3053906384.6300001</v>
      </c>
      <c r="P202" s="5">
        <f t="shared" si="7"/>
        <v>138554300933.29001</v>
      </c>
    </row>
    <row r="203" spans="1:16" x14ac:dyDescent="0.3">
      <c r="A203" t="s">
        <v>23</v>
      </c>
      <c r="B203">
        <v>20038207</v>
      </c>
      <c r="C203">
        <v>236104368</v>
      </c>
      <c r="D203" s="5">
        <v>104122002463.64011</v>
      </c>
      <c r="E203" s="5">
        <v>147807097312.22009</v>
      </c>
      <c r="F203" s="5">
        <v>0</v>
      </c>
      <c r="G203" s="5">
        <v>556813754.63</v>
      </c>
      <c r="H203" s="5">
        <v>77153058113.710007</v>
      </c>
      <c r="I203" s="5">
        <v>18576028543.740002</v>
      </c>
      <c r="J203" s="5">
        <v>11573341.76</v>
      </c>
      <c r="K203" s="5">
        <v>807129000000</v>
      </c>
      <c r="L203">
        <v>15876124.25</v>
      </c>
      <c r="M203" t="s">
        <v>14</v>
      </c>
      <c r="N203" s="3">
        <v>45597</v>
      </c>
      <c r="O203" s="5">
        <f t="shared" si="6"/>
        <v>252485913530.4902</v>
      </c>
      <c r="P203" s="5">
        <f t="shared" si="7"/>
        <v>902885536123.45996</v>
      </c>
    </row>
    <row r="204" spans="1:16" x14ac:dyDescent="0.3">
      <c r="A204" t="s">
        <v>24</v>
      </c>
      <c r="B204">
        <v>0</v>
      </c>
      <c r="C204">
        <v>12426924</v>
      </c>
      <c r="D204" s="5">
        <v>0</v>
      </c>
      <c r="E204" s="5">
        <v>0</v>
      </c>
      <c r="F204" s="5">
        <v>0</v>
      </c>
      <c r="G204" s="5">
        <v>0</v>
      </c>
      <c r="H204" s="5">
        <v>2296321889.71</v>
      </c>
      <c r="I204" s="5">
        <v>693053397.71000004</v>
      </c>
      <c r="J204" s="5">
        <v>8801740.0999999996</v>
      </c>
      <c r="K204" s="5">
        <v>28760254636.73</v>
      </c>
      <c r="L204">
        <v>216779.9</v>
      </c>
      <c r="M204" t="s">
        <v>14</v>
      </c>
      <c r="N204" s="3">
        <v>45597</v>
      </c>
      <c r="O204" s="5">
        <f t="shared" si="6"/>
        <v>0</v>
      </c>
      <c r="P204" s="5">
        <f t="shared" si="7"/>
        <v>31758648444.150002</v>
      </c>
    </row>
    <row r="205" spans="1:16" x14ac:dyDescent="0.3">
      <c r="A205" t="s">
        <v>25</v>
      </c>
      <c r="B205">
        <v>599568</v>
      </c>
      <c r="C205">
        <v>56625362</v>
      </c>
      <c r="D205" s="5">
        <v>2707673746.0700011</v>
      </c>
      <c r="E205" s="5">
        <v>3185606074.6100001</v>
      </c>
      <c r="F205" s="5">
        <v>0</v>
      </c>
      <c r="G205" s="5">
        <v>44851625.810000002</v>
      </c>
      <c r="H205" s="5">
        <v>10376224867.6</v>
      </c>
      <c r="I205" s="5">
        <v>3570501353.21</v>
      </c>
      <c r="J205" s="5">
        <v>11313314.880000001</v>
      </c>
      <c r="K205" s="5">
        <v>127944214489</v>
      </c>
      <c r="L205">
        <v>4684855</v>
      </c>
      <c r="M205" t="s">
        <v>14</v>
      </c>
      <c r="N205" s="3">
        <v>45597</v>
      </c>
      <c r="O205" s="5">
        <f t="shared" si="6"/>
        <v>5938131446.4900017</v>
      </c>
      <c r="P205" s="5">
        <f t="shared" si="7"/>
        <v>141906938879.69</v>
      </c>
    </row>
    <row r="206" spans="1:16" x14ac:dyDescent="0.3">
      <c r="A206" t="s">
        <v>26</v>
      </c>
      <c r="B206">
        <v>14731919</v>
      </c>
      <c r="C206">
        <v>38956267</v>
      </c>
      <c r="D206" s="5">
        <v>92369274997.760071</v>
      </c>
      <c r="E206" s="5">
        <v>106732047675.3898</v>
      </c>
      <c r="F206" s="5">
        <v>0</v>
      </c>
      <c r="G206" s="5">
        <v>363425200</v>
      </c>
      <c r="H206" s="5">
        <v>15736783850.410049</v>
      </c>
      <c r="I206" s="5">
        <v>10259963116.469999</v>
      </c>
      <c r="J206" s="5">
        <v>304572822</v>
      </c>
      <c r="K206" s="5">
        <v>110525983862.64999</v>
      </c>
      <c r="L206">
        <v>0</v>
      </c>
      <c r="M206" t="s">
        <v>27</v>
      </c>
      <c r="N206" s="3">
        <v>45597</v>
      </c>
      <c r="O206" s="5">
        <f t="shared" si="6"/>
        <v>199464747873.14987</v>
      </c>
      <c r="P206" s="5">
        <f t="shared" si="7"/>
        <v>136827303651.53004</v>
      </c>
    </row>
    <row r="207" spans="1:16" x14ac:dyDescent="0.3">
      <c r="A207" t="s">
        <v>28</v>
      </c>
      <c r="B207">
        <v>0</v>
      </c>
      <c r="C207">
        <v>6500516</v>
      </c>
      <c r="D207" s="5">
        <v>0</v>
      </c>
      <c r="E207" s="5">
        <v>0</v>
      </c>
      <c r="F207" s="5">
        <v>0</v>
      </c>
      <c r="G207" s="5">
        <v>0</v>
      </c>
      <c r="H207" s="5">
        <v>801809169.48000002</v>
      </c>
      <c r="I207" s="5">
        <v>365750908.25999999</v>
      </c>
      <c r="J207" s="5">
        <v>0</v>
      </c>
      <c r="K207" s="5">
        <v>12690346623</v>
      </c>
      <c r="L207">
        <v>53100</v>
      </c>
      <c r="M207" t="s">
        <v>27</v>
      </c>
      <c r="N207" s="3">
        <v>45597</v>
      </c>
      <c r="O207" s="5">
        <f t="shared" si="6"/>
        <v>0</v>
      </c>
      <c r="P207" s="5">
        <f t="shared" si="7"/>
        <v>13857959800.74</v>
      </c>
    </row>
    <row r="208" spans="1:16" x14ac:dyDescent="0.3">
      <c r="A208" t="s">
        <v>29</v>
      </c>
      <c r="B208">
        <v>28021</v>
      </c>
      <c r="C208">
        <v>2949019</v>
      </c>
      <c r="D208" s="5">
        <v>218934780.52000001</v>
      </c>
      <c r="E208" s="5">
        <v>226379280.58000001</v>
      </c>
      <c r="F208" s="5">
        <v>0</v>
      </c>
      <c r="G208" s="5">
        <v>1360500</v>
      </c>
      <c r="H208" s="5">
        <v>1322631194.46</v>
      </c>
      <c r="I208" s="5">
        <v>112257052.41</v>
      </c>
      <c r="J208" s="5">
        <v>0</v>
      </c>
      <c r="K208" s="5">
        <v>12538655485.959999</v>
      </c>
      <c r="L208">
        <v>0</v>
      </c>
      <c r="M208" t="s">
        <v>27</v>
      </c>
      <c r="N208" s="3">
        <v>45597</v>
      </c>
      <c r="O208" s="5">
        <f t="shared" si="6"/>
        <v>446674561.10000002</v>
      </c>
      <c r="P208" s="5">
        <f t="shared" si="7"/>
        <v>13973543732.83</v>
      </c>
    </row>
    <row r="209" spans="1:16" x14ac:dyDescent="0.3">
      <c r="A209" t="s">
        <v>30</v>
      </c>
      <c r="B209">
        <v>148121</v>
      </c>
      <c r="C209">
        <v>908674</v>
      </c>
      <c r="D209" s="5">
        <v>747595728.21000099</v>
      </c>
      <c r="E209" s="5">
        <v>1462206009.0699911</v>
      </c>
      <c r="F209" s="5">
        <v>0</v>
      </c>
      <c r="G209" s="5">
        <v>0</v>
      </c>
      <c r="H209" s="5">
        <v>309506438.88999999</v>
      </c>
      <c r="I209" s="5">
        <v>33120086.25</v>
      </c>
      <c r="J209" s="5">
        <v>0</v>
      </c>
      <c r="K209" s="5">
        <v>2106095300</v>
      </c>
      <c r="L209">
        <v>2000</v>
      </c>
      <c r="M209" t="s">
        <v>27</v>
      </c>
      <c r="N209" s="3">
        <v>45597</v>
      </c>
      <c r="O209" s="5">
        <f t="shared" si="6"/>
        <v>2209801737.2799921</v>
      </c>
      <c r="P209" s="5">
        <f t="shared" si="7"/>
        <v>2448723825.1399999</v>
      </c>
    </row>
    <row r="210" spans="1:16" x14ac:dyDescent="0.3">
      <c r="A210" t="s">
        <v>31</v>
      </c>
      <c r="B210">
        <v>28</v>
      </c>
      <c r="C210">
        <v>934523</v>
      </c>
      <c r="D210" s="5">
        <v>65425.279999999999</v>
      </c>
      <c r="E210" s="5">
        <v>87831.19</v>
      </c>
      <c r="F210" s="5">
        <v>0</v>
      </c>
      <c r="G210" s="5">
        <v>0</v>
      </c>
      <c r="H210" s="5">
        <v>251854383.91</v>
      </c>
      <c r="I210" s="5">
        <v>156887816.87</v>
      </c>
      <c r="J210" s="5">
        <v>6929725</v>
      </c>
      <c r="K210" s="5">
        <v>1570400714</v>
      </c>
      <c r="L210">
        <v>0</v>
      </c>
      <c r="M210" t="s">
        <v>27</v>
      </c>
      <c r="N210" s="3">
        <v>45597</v>
      </c>
      <c r="O210" s="5">
        <f t="shared" si="6"/>
        <v>153256.47</v>
      </c>
      <c r="P210" s="5">
        <f t="shared" si="7"/>
        <v>1986072639.78</v>
      </c>
    </row>
    <row r="211" spans="1:16" x14ac:dyDescent="0.3">
      <c r="A211" t="s">
        <v>82</v>
      </c>
      <c r="B211">
        <v>12919</v>
      </c>
      <c r="C211">
        <v>570465</v>
      </c>
      <c r="D211" s="5">
        <v>60023166.82</v>
      </c>
      <c r="E211" s="5">
        <v>27342639.030000001</v>
      </c>
      <c r="F211" s="5">
        <v>507370</v>
      </c>
      <c r="G211" s="5">
        <v>1013050</v>
      </c>
      <c r="H211" s="5">
        <v>271448848.99000013</v>
      </c>
      <c r="I211" s="5">
        <v>13731634.24</v>
      </c>
      <c r="J211" s="5">
        <v>0</v>
      </c>
      <c r="K211" s="5">
        <v>1840756238.22</v>
      </c>
      <c r="L211">
        <v>0</v>
      </c>
      <c r="M211" t="s">
        <v>27</v>
      </c>
      <c r="N211" s="3">
        <v>45597</v>
      </c>
      <c r="O211" s="5">
        <f t="shared" si="6"/>
        <v>88886225.849999994</v>
      </c>
      <c r="P211" s="5">
        <f t="shared" si="7"/>
        <v>2125936721.4500003</v>
      </c>
    </row>
    <row r="212" spans="1:16" x14ac:dyDescent="0.3">
      <c r="A212" t="s">
        <v>34</v>
      </c>
      <c r="B212">
        <v>1075106</v>
      </c>
      <c r="C212">
        <v>13902426</v>
      </c>
      <c r="D212" s="5">
        <v>6736501320</v>
      </c>
      <c r="E212" s="5">
        <v>8543723816.5600004</v>
      </c>
      <c r="F212" s="5">
        <v>0</v>
      </c>
      <c r="G212" s="5">
        <v>24987900</v>
      </c>
      <c r="H212" s="5">
        <v>6859918785</v>
      </c>
      <c r="I212" s="5">
        <v>3962640456</v>
      </c>
      <c r="J212" s="5">
        <v>40543752</v>
      </c>
      <c r="K212" s="5">
        <v>38548304272</v>
      </c>
      <c r="L212">
        <v>48000</v>
      </c>
      <c r="M212" t="s">
        <v>27</v>
      </c>
      <c r="N212" s="3">
        <v>45597</v>
      </c>
      <c r="O212" s="5">
        <f t="shared" si="6"/>
        <v>15305213036.560001</v>
      </c>
      <c r="P212" s="5">
        <f t="shared" si="7"/>
        <v>49411455265</v>
      </c>
    </row>
    <row r="213" spans="1:16" x14ac:dyDescent="0.3">
      <c r="A213" t="s">
        <v>35</v>
      </c>
      <c r="B213">
        <v>22833425</v>
      </c>
      <c r="C213">
        <v>57889333</v>
      </c>
      <c r="D213" s="5">
        <v>174176347284.1799</v>
      </c>
      <c r="E213" s="5">
        <v>281386558630.22998</v>
      </c>
      <c r="F213" s="5">
        <v>0</v>
      </c>
      <c r="G213" s="5">
        <v>1261931271</v>
      </c>
      <c r="H213" s="5">
        <v>38462137693.480003</v>
      </c>
      <c r="I213" s="5">
        <v>32917953869.119999</v>
      </c>
      <c r="J213" s="5">
        <v>979888443.32000005</v>
      </c>
      <c r="K213" s="5">
        <v>221123285993</v>
      </c>
      <c r="L213">
        <v>2729882</v>
      </c>
      <c r="M213" t="s">
        <v>27</v>
      </c>
      <c r="N213" s="3">
        <v>45597</v>
      </c>
      <c r="O213" s="5">
        <f t="shared" si="6"/>
        <v>456824837185.40991</v>
      </c>
      <c r="P213" s="5">
        <f t="shared" si="7"/>
        <v>293485995880.92004</v>
      </c>
    </row>
    <row r="214" spans="1:16" x14ac:dyDescent="0.3">
      <c r="A214" t="s">
        <v>36</v>
      </c>
      <c r="B214">
        <v>17751518</v>
      </c>
      <c r="C214">
        <v>31734549</v>
      </c>
      <c r="D214" s="5">
        <v>100669405613.7805</v>
      </c>
      <c r="E214" s="5">
        <v>216210506780.91891</v>
      </c>
      <c r="F214" s="5">
        <v>4106870</v>
      </c>
      <c r="G214" s="5">
        <v>329174184</v>
      </c>
      <c r="H214" s="5">
        <v>24729603670.819851</v>
      </c>
      <c r="I214" s="5">
        <v>19549518556.159988</v>
      </c>
      <c r="J214" s="5">
        <v>129211624.2</v>
      </c>
      <c r="K214" s="5">
        <v>106733159635</v>
      </c>
      <c r="L214">
        <v>2000</v>
      </c>
      <c r="M214" t="s">
        <v>27</v>
      </c>
      <c r="N214" s="3">
        <v>45597</v>
      </c>
      <c r="O214" s="5">
        <f t="shared" si="6"/>
        <v>317213193448.6994</v>
      </c>
      <c r="P214" s="5">
        <f t="shared" si="7"/>
        <v>151141495486.17984</v>
      </c>
    </row>
    <row r="215" spans="1:16" x14ac:dyDescent="0.3">
      <c r="A215" t="s">
        <v>37</v>
      </c>
      <c r="B215">
        <v>39915</v>
      </c>
      <c r="C215">
        <v>12107072</v>
      </c>
      <c r="D215" s="5">
        <v>304275990.33999997</v>
      </c>
      <c r="E215" s="5">
        <v>228438904.33000001</v>
      </c>
      <c r="F215" s="5">
        <v>0</v>
      </c>
      <c r="G215" s="5">
        <v>3382400</v>
      </c>
      <c r="H215" s="5">
        <v>2644713059.0199881</v>
      </c>
      <c r="I215" s="5">
        <v>636641291.16999757</v>
      </c>
      <c r="J215" s="5">
        <v>0</v>
      </c>
      <c r="K215" s="5">
        <v>24648840071.950001</v>
      </c>
      <c r="L215">
        <v>190010.2</v>
      </c>
      <c r="M215" t="s">
        <v>27</v>
      </c>
      <c r="N215" s="3">
        <v>45597</v>
      </c>
      <c r="O215" s="5">
        <f t="shared" si="6"/>
        <v>536097294.66999996</v>
      </c>
      <c r="P215" s="5">
        <f t="shared" si="7"/>
        <v>27930384432.339989</v>
      </c>
    </row>
    <row r="216" spans="1:16" x14ac:dyDescent="0.3">
      <c r="A216" t="s">
        <v>38</v>
      </c>
      <c r="B216">
        <v>3211850</v>
      </c>
      <c r="C216">
        <v>6742982</v>
      </c>
      <c r="D216" s="5">
        <v>18194012290</v>
      </c>
      <c r="E216" s="5">
        <v>14940278678</v>
      </c>
      <c r="F216" s="5">
        <v>0</v>
      </c>
      <c r="G216" s="5">
        <v>121684900</v>
      </c>
      <c r="H216" s="5">
        <v>2060295386.27</v>
      </c>
      <c r="I216" s="5">
        <v>2872351741.8299999</v>
      </c>
      <c r="J216" s="5">
        <v>0</v>
      </c>
      <c r="K216" s="5">
        <v>18439935809</v>
      </c>
      <c r="L216">
        <v>0</v>
      </c>
      <c r="M216" t="s">
        <v>27</v>
      </c>
      <c r="N216" s="3">
        <v>45597</v>
      </c>
      <c r="O216" s="5">
        <f t="shared" si="6"/>
        <v>33255975868</v>
      </c>
      <c r="P216" s="5">
        <f t="shared" si="7"/>
        <v>23372582937.099998</v>
      </c>
    </row>
    <row r="217" spans="1:16" x14ac:dyDescent="0.3">
      <c r="A217" t="s">
        <v>39</v>
      </c>
      <c r="B217">
        <v>3081902</v>
      </c>
      <c r="C217">
        <v>11231571</v>
      </c>
      <c r="D217" s="5">
        <v>53796081262</v>
      </c>
      <c r="E217" s="5">
        <v>34008666738</v>
      </c>
      <c r="F217" s="5">
        <v>0</v>
      </c>
      <c r="G217" s="5">
        <v>119721593</v>
      </c>
      <c r="H217" s="5">
        <v>2128488676</v>
      </c>
      <c r="I217" s="5">
        <v>2655071799</v>
      </c>
      <c r="J217" s="5">
        <v>58499783.259999998</v>
      </c>
      <c r="K217" s="5">
        <v>22428094568.123001</v>
      </c>
      <c r="L217">
        <v>0</v>
      </c>
      <c r="M217" t="s">
        <v>27</v>
      </c>
      <c r="N217" s="3">
        <v>45597</v>
      </c>
      <c r="O217" s="5">
        <f t="shared" si="6"/>
        <v>87924469593</v>
      </c>
      <c r="P217" s="5">
        <f t="shared" si="7"/>
        <v>27270154826.383003</v>
      </c>
    </row>
    <row r="218" spans="1:16" x14ac:dyDescent="0.3">
      <c r="A218" t="s">
        <v>40</v>
      </c>
      <c r="B218">
        <v>124706</v>
      </c>
      <c r="C218">
        <v>4712802</v>
      </c>
      <c r="D218" s="5">
        <v>1655614001.8900001</v>
      </c>
      <c r="E218" s="5">
        <v>368862844.88999999</v>
      </c>
      <c r="F218" s="5">
        <v>0</v>
      </c>
      <c r="G218" s="5">
        <v>41363867.359999999</v>
      </c>
      <c r="H218" s="5">
        <v>2363603366.8099999</v>
      </c>
      <c r="I218" s="5">
        <v>645642962.29999995</v>
      </c>
      <c r="J218" s="5">
        <v>0</v>
      </c>
      <c r="K218" s="5">
        <v>29720583848</v>
      </c>
      <c r="L218">
        <v>0</v>
      </c>
      <c r="M218" t="s">
        <v>27</v>
      </c>
      <c r="N218" s="3">
        <v>45597</v>
      </c>
      <c r="O218" s="5">
        <f t="shared" si="6"/>
        <v>2065840714.1400001</v>
      </c>
      <c r="P218" s="5">
        <f t="shared" si="7"/>
        <v>32729830177.110001</v>
      </c>
    </row>
    <row r="219" spans="1:16" x14ac:dyDescent="0.3">
      <c r="A219" t="s">
        <v>41</v>
      </c>
      <c r="B219">
        <v>0</v>
      </c>
      <c r="C219">
        <v>5484617</v>
      </c>
      <c r="D219" s="5">
        <v>0</v>
      </c>
      <c r="E219" s="5">
        <v>0</v>
      </c>
      <c r="F219" s="5">
        <v>0</v>
      </c>
      <c r="G219" s="5">
        <v>0</v>
      </c>
      <c r="H219" s="5">
        <v>1531645182.3099999</v>
      </c>
      <c r="I219" s="5">
        <v>163532625.47</v>
      </c>
      <c r="J219" s="5">
        <v>0</v>
      </c>
      <c r="K219" s="5">
        <v>17658043481</v>
      </c>
      <c r="L219">
        <v>0</v>
      </c>
      <c r="M219" t="s">
        <v>27</v>
      </c>
      <c r="N219" s="3">
        <v>45597</v>
      </c>
      <c r="O219" s="5">
        <f t="shared" si="6"/>
        <v>0</v>
      </c>
      <c r="P219" s="5">
        <f t="shared" si="7"/>
        <v>19353221288.779999</v>
      </c>
    </row>
    <row r="220" spans="1:16" x14ac:dyDescent="0.3">
      <c r="A220" t="s">
        <v>42</v>
      </c>
      <c r="B220">
        <v>10170</v>
      </c>
      <c r="C220">
        <v>5062289</v>
      </c>
      <c r="D220" s="5">
        <v>163486304.37</v>
      </c>
      <c r="E220" s="5">
        <v>134814750.41999999</v>
      </c>
      <c r="F220" s="5">
        <v>0</v>
      </c>
      <c r="G220" s="5">
        <v>5150500</v>
      </c>
      <c r="H220" s="5">
        <v>2366520694.9000001</v>
      </c>
      <c r="I220" s="5">
        <v>610047129.97000003</v>
      </c>
      <c r="J220" s="5">
        <v>0</v>
      </c>
      <c r="K220" s="5">
        <v>19228458129.049999</v>
      </c>
      <c r="L220">
        <v>0</v>
      </c>
      <c r="M220" t="s">
        <v>27</v>
      </c>
      <c r="N220" s="3">
        <v>45597</v>
      </c>
      <c r="O220" s="5">
        <f t="shared" si="6"/>
        <v>303451554.78999996</v>
      </c>
      <c r="P220" s="5">
        <f t="shared" si="7"/>
        <v>22205025953.919998</v>
      </c>
    </row>
    <row r="221" spans="1:16" x14ac:dyDescent="0.3">
      <c r="A221" t="s">
        <v>43</v>
      </c>
      <c r="B221">
        <v>5094515</v>
      </c>
      <c r="C221">
        <v>34856409</v>
      </c>
      <c r="D221" s="5">
        <v>26183288391.509998</v>
      </c>
      <c r="E221" s="5">
        <v>35219042649.300003</v>
      </c>
      <c r="F221" s="5">
        <v>0</v>
      </c>
      <c r="G221" s="5">
        <v>135121557.16</v>
      </c>
      <c r="H221" s="5">
        <v>5084034616</v>
      </c>
      <c r="I221" s="5">
        <v>4917902207</v>
      </c>
      <c r="J221" s="5">
        <v>0</v>
      </c>
      <c r="K221" s="5">
        <v>50793925746.100014</v>
      </c>
      <c r="L221">
        <v>0</v>
      </c>
      <c r="M221" t="s">
        <v>27</v>
      </c>
      <c r="N221" s="3">
        <v>45597</v>
      </c>
      <c r="O221" s="5">
        <f t="shared" si="6"/>
        <v>61537452597.970001</v>
      </c>
      <c r="P221" s="5">
        <f t="shared" si="7"/>
        <v>60795862569.100014</v>
      </c>
    </row>
    <row r="222" spans="1:16" x14ac:dyDescent="0.3">
      <c r="A222" t="s">
        <v>44</v>
      </c>
      <c r="B222">
        <v>0</v>
      </c>
      <c r="C222">
        <v>281620</v>
      </c>
      <c r="D222" s="5">
        <v>0</v>
      </c>
      <c r="E222" s="5">
        <v>0</v>
      </c>
      <c r="F222" s="5">
        <v>0</v>
      </c>
      <c r="G222" s="5">
        <v>0</v>
      </c>
      <c r="H222" s="5">
        <v>30124248</v>
      </c>
      <c r="I222" s="5">
        <v>12160017</v>
      </c>
      <c r="J222" s="5">
        <v>0</v>
      </c>
      <c r="K222" s="5">
        <v>324989500</v>
      </c>
      <c r="L222">
        <v>0</v>
      </c>
      <c r="M222" t="s">
        <v>27</v>
      </c>
      <c r="N222" s="3">
        <v>45597</v>
      </c>
      <c r="O222" s="5">
        <f t="shared" si="6"/>
        <v>0</v>
      </c>
      <c r="P222" s="5">
        <f t="shared" si="7"/>
        <v>367273765</v>
      </c>
    </row>
    <row r="223" spans="1:16" x14ac:dyDescent="0.3">
      <c r="A223" t="s">
        <v>45</v>
      </c>
      <c r="B223">
        <v>5108342</v>
      </c>
      <c r="C223">
        <v>1583291</v>
      </c>
      <c r="D223" s="5">
        <v>28634390399.200001</v>
      </c>
      <c r="E223" s="5">
        <v>39240024628.739998</v>
      </c>
      <c r="F223" s="5">
        <v>0</v>
      </c>
      <c r="G223" s="5">
        <v>152701050.24000001</v>
      </c>
      <c r="H223" s="5">
        <v>464320725.00000012</v>
      </c>
      <c r="I223" s="5">
        <v>634787734.34000003</v>
      </c>
      <c r="J223" s="5">
        <v>4345566.46</v>
      </c>
      <c r="K223" s="5">
        <v>2669443133</v>
      </c>
      <c r="L223">
        <v>0</v>
      </c>
      <c r="M223" t="s">
        <v>27</v>
      </c>
      <c r="N223" s="3">
        <v>45597</v>
      </c>
      <c r="O223" s="5">
        <f t="shared" si="6"/>
        <v>68027116078.18</v>
      </c>
      <c r="P223" s="5">
        <f t="shared" si="7"/>
        <v>3772897158.8000002</v>
      </c>
    </row>
    <row r="224" spans="1:16" x14ac:dyDescent="0.3">
      <c r="A224" t="s">
        <v>46</v>
      </c>
      <c r="B224">
        <v>388917</v>
      </c>
      <c r="C224">
        <v>3803247</v>
      </c>
      <c r="D224" s="5">
        <v>2375724705.9099998</v>
      </c>
      <c r="E224" s="5">
        <v>3819472900.4400001</v>
      </c>
      <c r="F224" s="5">
        <v>0</v>
      </c>
      <c r="G224" s="5">
        <v>0</v>
      </c>
      <c r="H224" s="5">
        <v>2447617065.1999998</v>
      </c>
      <c r="I224" s="5">
        <v>752781966.58000004</v>
      </c>
      <c r="J224" s="5">
        <v>0</v>
      </c>
      <c r="K224" s="5">
        <v>13874074326.780001</v>
      </c>
      <c r="L224">
        <v>0</v>
      </c>
      <c r="M224" t="s">
        <v>27</v>
      </c>
      <c r="N224" s="3">
        <v>45597</v>
      </c>
      <c r="O224" s="5">
        <f t="shared" si="6"/>
        <v>6195197606.3500004</v>
      </c>
      <c r="P224" s="5">
        <f t="shared" si="7"/>
        <v>17074473358.560001</v>
      </c>
    </row>
    <row r="225" spans="1:16" x14ac:dyDescent="0.3">
      <c r="A225" t="s">
        <v>47</v>
      </c>
      <c r="B225">
        <v>33215</v>
      </c>
      <c r="C225">
        <v>2359503</v>
      </c>
      <c r="D225" s="5">
        <v>185402972.52000001</v>
      </c>
      <c r="E225" s="5">
        <v>102040951.86</v>
      </c>
      <c r="F225" s="5">
        <v>0</v>
      </c>
      <c r="G225" s="5">
        <v>7657620.4399999985</v>
      </c>
      <c r="H225" s="5">
        <v>951666842.84000003</v>
      </c>
      <c r="I225" s="5">
        <v>118377539.06</v>
      </c>
      <c r="J225" s="5">
        <v>225027</v>
      </c>
      <c r="K225" s="5">
        <v>20827209200</v>
      </c>
      <c r="L225">
        <v>0</v>
      </c>
      <c r="M225" t="s">
        <v>27</v>
      </c>
      <c r="N225" s="3">
        <v>45597</v>
      </c>
      <c r="O225" s="5">
        <f t="shared" si="6"/>
        <v>295101544.81999999</v>
      </c>
      <c r="P225" s="5">
        <f t="shared" si="7"/>
        <v>21897478608.900002</v>
      </c>
    </row>
    <row r="226" spans="1:16" x14ac:dyDescent="0.3">
      <c r="A226" t="s">
        <v>48</v>
      </c>
      <c r="B226">
        <v>2372897</v>
      </c>
      <c r="C226">
        <v>5207215</v>
      </c>
      <c r="D226" s="5">
        <v>15846835841.73</v>
      </c>
      <c r="E226" s="5">
        <v>12284836336.709999</v>
      </c>
      <c r="F226" s="5">
        <v>0</v>
      </c>
      <c r="G226" s="5">
        <v>82118500</v>
      </c>
      <c r="H226" s="5">
        <v>1535246387.370008</v>
      </c>
      <c r="I226" s="5">
        <v>890953914.10999537</v>
      </c>
      <c r="J226" s="5">
        <v>610937</v>
      </c>
      <c r="K226" s="5">
        <v>12985327829</v>
      </c>
      <c r="L226">
        <v>240000</v>
      </c>
      <c r="M226" t="s">
        <v>27</v>
      </c>
      <c r="N226" s="3">
        <v>45597</v>
      </c>
      <c r="O226" s="5">
        <f t="shared" si="6"/>
        <v>28213790678.439999</v>
      </c>
      <c r="P226" s="5">
        <f t="shared" si="7"/>
        <v>15412379067.480003</v>
      </c>
    </row>
    <row r="227" spans="1:16" x14ac:dyDescent="0.3">
      <c r="A227" t="s">
        <v>49</v>
      </c>
      <c r="B227">
        <v>1426449</v>
      </c>
      <c r="C227">
        <v>0</v>
      </c>
      <c r="D227" s="5">
        <v>14195333114</v>
      </c>
      <c r="E227" s="5">
        <v>42746543408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>
        <v>0</v>
      </c>
      <c r="M227" t="s">
        <v>33</v>
      </c>
      <c r="N227" s="3">
        <v>45597</v>
      </c>
      <c r="O227" s="5">
        <f t="shared" si="6"/>
        <v>56941876522</v>
      </c>
      <c r="P227" s="5">
        <f t="shared" si="7"/>
        <v>0</v>
      </c>
    </row>
    <row r="228" spans="1:16" x14ac:dyDescent="0.3">
      <c r="A228" t="s">
        <v>50</v>
      </c>
      <c r="B228">
        <v>0</v>
      </c>
      <c r="C228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>
        <v>0</v>
      </c>
      <c r="M228" t="s">
        <v>33</v>
      </c>
      <c r="N228" s="3">
        <v>45597</v>
      </c>
      <c r="O228" s="5">
        <f t="shared" si="6"/>
        <v>0</v>
      </c>
      <c r="P228" s="5">
        <f t="shared" si="7"/>
        <v>0</v>
      </c>
    </row>
    <row r="229" spans="1:16" x14ac:dyDescent="0.3">
      <c r="A229" t="s">
        <v>51</v>
      </c>
      <c r="B229">
        <v>0</v>
      </c>
      <c r="C229">
        <v>780</v>
      </c>
      <c r="D229" s="5">
        <v>0</v>
      </c>
      <c r="E229" s="5">
        <v>0</v>
      </c>
      <c r="F229" s="5">
        <v>0</v>
      </c>
      <c r="G229" s="5">
        <v>0</v>
      </c>
      <c r="H229" s="5">
        <v>2678563.63</v>
      </c>
      <c r="I229" s="5">
        <v>1244133.6499999999</v>
      </c>
      <c r="J229" s="5">
        <v>0</v>
      </c>
      <c r="K229" s="5">
        <v>6884800</v>
      </c>
      <c r="L229">
        <v>0</v>
      </c>
      <c r="M229" t="s">
        <v>33</v>
      </c>
      <c r="N229" s="3">
        <v>45597</v>
      </c>
      <c r="O229" s="5">
        <f t="shared" si="6"/>
        <v>0</v>
      </c>
      <c r="P229" s="5">
        <f t="shared" si="7"/>
        <v>10807497.279999999</v>
      </c>
    </row>
    <row r="230" spans="1:16" x14ac:dyDescent="0.3">
      <c r="A230" t="s">
        <v>52</v>
      </c>
      <c r="B230">
        <v>0</v>
      </c>
      <c r="C230">
        <v>771</v>
      </c>
      <c r="D230" s="5">
        <v>0</v>
      </c>
      <c r="E230" s="5">
        <v>0</v>
      </c>
      <c r="F230" s="5">
        <v>0</v>
      </c>
      <c r="G230" s="5">
        <v>0</v>
      </c>
      <c r="H230" s="5">
        <v>173945.12</v>
      </c>
      <c r="I230" s="5">
        <v>0</v>
      </c>
      <c r="J230" s="5">
        <v>0</v>
      </c>
      <c r="K230" s="5">
        <v>4333000</v>
      </c>
      <c r="L230">
        <v>0</v>
      </c>
      <c r="M230" t="s">
        <v>33</v>
      </c>
      <c r="N230" s="3">
        <v>45597</v>
      </c>
      <c r="O230" s="5">
        <f t="shared" si="6"/>
        <v>0</v>
      </c>
      <c r="P230" s="5">
        <f t="shared" si="7"/>
        <v>4506945.12</v>
      </c>
    </row>
    <row r="231" spans="1:16" x14ac:dyDescent="0.3">
      <c r="A231" t="s">
        <v>53</v>
      </c>
      <c r="B231">
        <v>220699</v>
      </c>
      <c r="C231">
        <v>0</v>
      </c>
      <c r="D231" s="5">
        <v>962737583.39999998</v>
      </c>
      <c r="E231" s="5">
        <v>4635455534</v>
      </c>
      <c r="F231" s="5">
        <v>0</v>
      </c>
      <c r="G231" s="5">
        <v>3925300</v>
      </c>
      <c r="H231" s="5">
        <v>0</v>
      </c>
      <c r="I231" s="5">
        <v>0</v>
      </c>
      <c r="J231" s="5">
        <v>0</v>
      </c>
      <c r="K231" s="5">
        <v>0</v>
      </c>
      <c r="L231">
        <v>0</v>
      </c>
      <c r="M231" t="s">
        <v>33</v>
      </c>
      <c r="N231" s="3">
        <v>45597</v>
      </c>
      <c r="O231" s="5">
        <f t="shared" si="6"/>
        <v>5602118417.3999996</v>
      </c>
      <c r="P231" s="5">
        <f t="shared" si="7"/>
        <v>0</v>
      </c>
    </row>
    <row r="232" spans="1:16" x14ac:dyDescent="0.3">
      <c r="A232" t="s">
        <v>54</v>
      </c>
      <c r="B232">
        <v>522388</v>
      </c>
      <c r="C232">
        <v>1731706</v>
      </c>
      <c r="D232" s="5">
        <v>2397684082.73985</v>
      </c>
      <c r="E232" s="5">
        <v>2222090323.8499498</v>
      </c>
      <c r="F232" s="5">
        <v>0</v>
      </c>
      <c r="G232" s="5">
        <v>10366900</v>
      </c>
      <c r="H232" s="5">
        <v>480765422.80000001</v>
      </c>
      <c r="I232" s="5">
        <v>383701187.17000002</v>
      </c>
      <c r="J232" s="5">
        <v>0</v>
      </c>
      <c r="K232" s="5">
        <v>3920768925</v>
      </c>
      <c r="L232">
        <v>0</v>
      </c>
      <c r="M232" t="s">
        <v>33</v>
      </c>
      <c r="N232" s="3">
        <v>45597</v>
      </c>
      <c r="O232" s="5">
        <f t="shared" si="6"/>
        <v>4630141306.5897999</v>
      </c>
      <c r="P232" s="5">
        <f t="shared" si="7"/>
        <v>4785235534.9700003</v>
      </c>
    </row>
    <row r="233" spans="1:16" x14ac:dyDescent="0.3">
      <c r="A233" t="s">
        <v>55</v>
      </c>
      <c r="B233">
        <v>0</v>
      </c>
      <c r="C233">
        <v>106125</v>
      </c>
      <c r="D233" s="5">
        <v>0</v>
      </c>
      <c r="E233" s="5">
        <v>0</v>
      </c>
      <c r="F233" s="5">
        <v>0</v>
      </c>
      <c r="G233" s="5">
        <v>0</v>
      </c>
      <c r="H233" s="5">
        <v>83469709.599999815</v>
      </c>
      <c r="I233" s="5">
        <v>44907801.860000052</v>
      </c>
      <c r="J233" s="5">
        <v>0</v>
      </c>
      <c r="K233" s="5">
        <v>164751615</v>
      </c>
      <c r="L233">
        <v>0</v>
      </c>
      <c r="M233" t="s">
        <v>33</v>
      </c>
      <c r="N233" s="3">
        <v>45597</v>
      </c>
      <c r="O233" s="5">
        <f t="shared" si="6"/>
        <v>0</v>
      </c>
      <c r="P233" s="5">
        <f t="shared" si="7"/>
        <v>293129126.45999986</v>
      </c>
    </row>
    <row r="234" spans="1:16" x14ac:dyDescent="0.3">
      <c r="A234" t="s">
        <v>56</v>
      </c>
      <c r="B234">
        <v>0</v>
      </c>
      <c r="C234">
        <v>22543</v>
      </c>
      <c r="D234" s="5">
        <v>0</v>
      </c>
      <c r="E234" s="5">
        <v>0</v>
      </c>
      <c r="F234" s="5">
        <v>0</v>
      </c>
      <c r="G234" s="5">
        <v>0</v>
      </c>
      <c r="H234" s="5">
        <v>3052913.31</v>
      </c>
      <c r="I234" s="5">
        <v>315927.2</v>
      </c>
      <c r="J234" s="5">
        <v>0</v>
      </c>
      <c r="K234" s="5">
        <v>11621700</v>
      </c>
      <c r="L234">
        <v>0</v>
      </c>
      <c r="M234" t="s">
        <v>33</v>
      </c>
      <c r="N234" s="3">
        <v>45597</v>
      </c>
      <c r="O234" s="5">
        <f t="shared" si="6"/>
        <v>0</v>
      </c>
      <c r="P234" s="5">
        <f t="shared" si="7"/>
        <v>14990540.51</v>
      </c>
    </row>
    <row r="235" spans="1:16" x14ac:dyDescent="0.3">
      <c r="A235" t="s">
        <v>57</v>
      </c>
      <c r="B235">
        <v>801372</v>
      </c>
      <c r="C235">
        <v>827136</v>
      </c>
      <c r="D235" s="5">
        <v>3698991980.8698812</v>
      </c>
      <c r="E235" s="5">
        <v>18048287252.320831</v>
      </c>
      <c r="F235" s="5">
        <v>0</v>
      </c>
      <c r="G235" s="5">
        <v>16318966.439999999</v>
      </c>
      <c r="H235" s="5">
        <v>1313032621.5999899</v>
      </c>
      <c r="I235" s="5">
        <v>0</v>
      </c>
      <c r="J235" s="5">
        <v>0</v>
      </c>
      <c r="K235" s="5">
        <v>1445515700.1800001</v>
      </c>
      <c r="L235">
        <v>0</v>
      </c>
      <c r="M235" t="s">
        <v>33</v>
      </c>
      <c r="N235" s="3">
        <v>45597</v>
      </c>
      <c r="O235" s="5">
        <f t="shared" si="6"/>
        <v>21763598199.630711</v>
      </c>
      <c r="P235" s="5">
        <f t="shared" si="7"/>
        <v>2758548321.7799902</v>
      </c>
    </row>
    <row r="236" spans="1:16" x14ac:dyDescent="0.3">
      <c r="A236" t="s">
        <v>58</v>
      </c>
      <c r="B236">
        <v>0</v>
      </c>
      <c r="C236">
        <v>1593</v>
      </c>
      <c r="D236" s="5">
        <v>0</v>
      </c>
      <c r="E236" s="5">
        <v>0</v>
      </c>
      <c r="F236" s="5">
        <v>0</v>
      </c>
      <c r="G236" s="5">
        <v>0</v>
      </c>
      <c r="H236" s="5">
        <v>3668752</v>
      </c>
      <c r="I236" s="5">
        <v>245749</v>
      </c>
      <c r="J236" s="5">
        <v>0</v>
      </c>
      <c r="K236" s="5">
        <v>2482000</v>
      </c>
      <c r="L236">
        <v>0</v>
      </c>
      <c r="M236" t="s">
        <v>33</v>
      </c>
      <c r="N236" s="3">
        <v>45597</v>
      </c>
      <c r="O236" s="5">
        <f t="shared" si="6"/>
        <v>0</v>
      </c>
      <c r="P236" s="5">
        <f t="shared" si="7"/>
        <v>6396501</v>
      </c>
    </row>
    <row r="237" spans="1:16" x14ac:dyDescent="0.3">
      <c r="A237" t="s">
        <v>59</v>
      </c>
      <c r="B237">
        <v>0</v>
      </c>
      <c r="C237">
        <v>462</v>
      </c>
      <c r="D237" s="5">
        <v>0</v>
      </c>
      <c r="E237" s="5">
        <v>0</v>
      </c>
      <c r="F237" s="5">
        <v>0</v>
      </c>
      <c r="G237" s="5">
        <v>0</v>
      </c>
      <c r="H237" s="5">
        <v>2121494.9900000002</v>
      </c>
      <c r="I237" s="5">
        <v>939406.74</v>
      </c>
      <c r="J237" s="5">
        <v>0</v>
      </c>
      <c r="K237" s="5">
        <v>617200</v>
      </c>
      <c r="L237">
        <v>0</v>
      </c>
      <c r="M237" t="s">
        <v>33</v>
      </c>
      <c r="N237" s="3">
        <v>45597</v>
      </c>
      <c r="O237" s="5">
        <f t="shared" si="6"/>
        <v>0</v>
      </c>
      <c r="P237" s="5">
        <f t="shared" si="7"/>
        <v>3678101.7300000004</v>
      </c>
    </row>
    <row r="238" spans="1:16" x14ac:dyDescent="0.3">
      <c r="A238" t="s">
        <v>60</v>
      </c>
      <c r="B238">
        <v>658637</v>
      </c>
      <c r="C238">
        <v>815677</v>
      </c>
      <c r="D238" s="5">
        <v>346211805.53000122</v>
      </c>
      <c r="E238" s="5">
        <v>881748592.07999945</v>
      </c>
      <c r="F238" s="5">
        <v>0</v>
      </c>
      <c r="G238" s="5">
        <v>30871603.149999999</v>
      </c>
      <c r="H238" s="5">
        <v>22304665.050000001</v>
      </c>
      <c r="I238" s="5">
        <v>22319736.530000001</v>
      </c>
      <c r="J238" s="5">
        <v>0</v>
      </c>
      <c r="K238" s="5">
        <v>84129316.629999995</v>
      </c>
      <c r="L238">
        <v>0</v>
      </c>
      <c r="M238" t="s">
        <v>33</v>
      </c>
      <c r="N238" s="3">
        <v>45597</v>
      </c>
      <c r="O238" s="5">
        <f t="shared" si="6"/>
        <v>1258832000.7600007</v>
      </c>
      <c r="P238" s="5">
        <f t="shared" si="7"/>
        <v>128753718.20999999</v>
      </c>
    </row>
    <row r="239" spans="1:16" x14ac:dyDescent="0.3">
      <c r="A239" t="s">
        <v>61</v>
      </c>
      <c r="B239">
        <v>962735</v>
      </c>
      <c r="C239">
        <v>1033131</v>
      </c>
      <c r="D239" s="5">
        <v>3849140446.0202861</v>
      </c>
      <c r="E239" s="5">
        <v>5740140673.8808002</v>
      </c>
      <c r="F239" s="5">
        <v>0</v>
      </c>
      <c r="G239" s="5">
        <v>16038276.15</v>
      </c>
      <c r="H239" s="5">
        <v>1109950491.8499861</v>
      </c>
      <c r="I239" s="5">
        <v>575539676.96000791</v>
      </c>
      <c r="J239" s="5">
        <v>423800</v>
      </c>
      <c r="K239" s="5">
        <v>3141826188.6799979</v>
      </c>
      <c r="L239">
        <v>0</v>
      </c>
      <c r="M239" t="s">
        <v>33</v>
      </c>
      <c r="N239" s="3">
        <v>45597</v>
      </c>
      <c r="O239" s="5">
        <f t="shared" si="6"/>
        <v>9605319396.0510864</v>
      </c>
      <c r="P239" s="5">
        <f t="shared" si="7"/>
        <v>4827740157.4899921</v>
      </c>
    </row>
    <row r="240" spans="1:16" x14ac:dyDescent="0.3">
      <c r="A240" t="s">
        <v>62</v>
      </c>
      <c r="B240">
        <v>0</v>
      </c>
      <c r="C240">
        <v>1265</v>
      </c>
      <c r="D240" s="5">
        <v>0</v>
      </c>
      <c r="E240" s="5">
        <v>0</v>
      </c>
      <c r="F240" s="5">
        <v>0</v>
      </c>
      <c r="G240" s="5">
        <v>0</v>
      </c>
      <c r="H240" s="5">
        <v>7481171.0700000087</v>
      </c>
      <c r="I240" s="5">
        <v>2823010.2399999988</v>
      </c>
      <c r="J240" s="5">
        <v>0</v>
      </c>
      <c r="K240" s="5">
        <v>6026600</v>
      </c>
      <c r="L240">
        <v>0</v>
      </c>
      <c r="M240" t="s">
        <v>33</v>
      </c>
      <c r="N240" s="3">
        <v>45597</v>
      </c>
      <c r="O240" s="5">
        <f t="shared" si="6"/>
        <v>0</v>
      </c>
      <c r="P240" s="5">
        <f t="shared" si="7"/>
        <v>16330781.310000008</v>
      </c>
    </row>
    <row r="241" spans="1:16" x14ac:dyDescent="0.3">
      <c r="A241" t="s">
        <v>63</v>
      </c>
      <c r="B241">
        <v>0</v>
      </c>
      <c r="C241">
        <v>4956304</v>
      </c>
      <c r="D241" s="5">
        <v>0</v>
      </c>
      <c r="E241" s="5">
        <v>0</v>
      </c>
      <c r="F241" s="5">
        <v>0</v>
      </c>
      <c r="G241" s="5">
        <v>0</v>
      </c>
      <c r="H241" s="5">
        <v>34624942.32</v>
      </c>
      <c r="I241" s="5">
        <v>288317617.41000003</v>
      </c>
      <c r="J241" s="5">
        <v>0</v>
      </c>
      <c r="K241" s="5">
        <v>1378029752.6199999</v>
      </c>
      <c r="L241">
        <v>0</v>
      </c>
      <c r="M241" t="s">
        <v>64</v>
      </c>
      <c r="N241" s="3">
        <v>45597</v>
      </c>
      <c r="O241" s="5">
        <f t="shared" si="6"/>
        <v>0</v>
      </c>
      <c r="P241" s="5">
        <f t="shared" si="7"/>
        <v>1700972312.3499999</v>
      </c>
    </row>
    <row r="242" spans="1:16" x14ac:dyDescent="0.3">
      <c r="A242" t="s">
        <v>65</v>
      </c>
      <c r="B242">
        <v>0</v>
      </c>
      <c r="C242">
        <v>9988127</v>
      </c>
      <c r="D242" s="5">
        <v>0</v>
      </c>
      <c r="E242" s="5">
        <v>0</v>
      </c>
      <c r="F242" s="5">
        <v>0</v>
      </c>
      <c r="G242" s="5">
        <v>0</v>
      </c>
      <c r="H242" s="5">
        <v>285688000.13999999</v>
      </c>
      <c r="I242" s="5">
        <v>24709707.879999999</v>
      </c>
      <c r="J242" s="5">
        <v>0</v>
      </c>
      <c r="K242" s="5">
        <v>6947058595</v>
      </c>
      <c r="L242">
        <v>4600</v>
      </c>
      <c r="M242" t="s">
        <v>64</v>
      </c>
      <c r="N242" s="3">
        <v>45597</v>
      </c>
      <c r="O242" s="5">
        <f t="shared" si="6"/>
        <v>0</v>
      </c>
      <c r="P242" s="5">
        <f t="shared" si="7"/>
        <v>7257460903.0200005</v>
      </c>
    </row>
    <row r="243" spans="1:16" x14ac:dyDescent="0.3">
      <c r="A243" t="s">
        <v>66</v>
      </c>
      <c r="B243">
        <v>0</v>
      </c>
      <c r="C243">
        <v>21156486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71135964.140000001</v>
      </c>
      <c r="J243" s="5">
        <v>0</v>
      </c>
      <c r="K243" s="5">
        <v>0</v>
      </c>
      <c r="L243">
        <v>0</v>
      </c>
      <c r="M243" t="s">
        <v>64</v>
      </c>
      <c r="N243" s="3">
        <v>45597</v>
      </c>
      <c r="O243" s="5">
        <f t="shared" si="6"/>
        <v>0</v>
      </c>
      <c r="P243" s="5">
        <f t="shared" si="7"/>
        <v>71135964.140000001</v>
      </c>
    </row>
    <row r="244" spans="1:16" x14ac:dyDescent="0.3">
      <c r="A244" t="s">
        <v>67</v>
      </c>
      <c r="B244">
        <v>0</v>
      </c>
      <c r="C244">
        <v>333757</v>
      </c>
      <c r="D244" s="5">
        <v>0</v>
      </c>
      <c r="E244" s="5">
        <v>0</v>
      </c>
      <c r="F244" s="5">
        <v>0</v>
      </c>
      <c r="G244" s="5">
        <v>0</v>
      </c>
      <c r="H244" s="5">
        <v>11011374.869999999</v>
      </c>
      <c r="I244" s="5">
        <v>24221125.109999999</v>
      </c>
      <c r="J244" s="5">
        <v>455466.08</v>
      </c>
      <c r="K244" s="5">
        <v>180415200</v>
      </c>
      <c r="L244">
        <v>0</v>
      </c>
      <c r="M244" t="s">
        <v>64</v>
      </c>
      <c r="N244" s="3">
        <v>45597</v>
      </c>
      <c r="O244" s="5">
        <f t="shared" si="6"/>
        <v>0</v>
      </c>
      <c r="P244" s="5">
        <f t="shared" si="7"/>
        <v>216103166.06</v>
      </c>
    </row>
    <row r="245" spans="1:16" x14ac:dyDescent="0.3">
      <c r="A245" t="s">
        <v>68</v>
      </c>
      <c r="B245">
        <v>0</v>
      </c>
      <c r="C245">
        <v>1294789</v>
      </c>
      <c r="D245" s="5">
        <v>0</v>
      </c>
      <c r="E245" s="5">
        <v>0</v>
      </c>
      <c r="F245" s="5">
        <v>0</v>
      </c>
      <c r="G245" s="5">
        <v>0</v>
      </c>
      <c r="H245" s="5">
        <v>22115131.23</v>
      </c>
      <c r="I245" s="5">
        <v>42274964.649999999</v>
      </c>
      <c r="J245" s="5">
        <v>0</v>
      </c>
      <c r="K245" s="5">
        <v>1134019250</v>
      </c>
      <c r="L245">
        <v>0</v>
      </c>
      <c r="M245" t="s">
        <v>64</v>
      </c>
      <c r="N245" s="3">
        <v>45597</v>
      </c>
      <c r="O245" s="5">
        <f t="shared" si="6"/>
        <v>0</v>
      </c>
      <c r="P245" s="5">
        <f t="shared" si="7"/>
        <v>1198409345.8800001</v>
      </c>
    </row>
    <row r="246" spans="1:16" x14ac:dyDescent="0.3">
      <c r="A246" t="s">
        <v>69</v>
      </c>
      <c r="B246">
        <v>0</v>
      </c>
      <c r="C246">
        <v>30608105</v>
      </c>
      <c r="D246" s="5">
        <v>0</v>
      </c>
      <c r="E246" s="5">
        <v>0</v>
      </c>
      <c r="F246" s="5">
        <v>0</v>
      </c>
      <c r="G246" s="5">
        <v>0</v>
      </c>
      <c r="H246" s="5">
        <v>180948.68</v>
      </c>
      <c r="I246" s="5">
        <v>192446.58</v>
      </c>
      <c r="J246" s="5">
        <v>0</v>
      </c>
      <c r="K246" s="5">
        <v>404000</v>
      </c>
      <c r="L246">
        <v>0</v>
      </c>
      <c r="M246" t="s">
        <v>64</v>
      </c>
      <c r="N246" s="3">
        <v>45597</v>
      </c>
      <c r="O246" s="5">
        <f t="shared" si="6"/>
        <v>0</v>
      </c>
      <c r="P246" s="5">
        <f t="shared" si="7"/>
        <v>777395.26</v>
      </c>
    </row>
    <row r="247" spans="1:16" x14ac:dyDescent="0.3">
      <c r="A247" t="s">
        <v>70</v>
      </c>
      <c r="B247">
        <v>1032988</v>
      </c>
      <c r="C247">
        <v>8747178</v>
      </c>
      <c r="D247" s="5">
        <v>5785038619.1799994</v>
      </c>
      <c r="E247" s="5">
        <v>9545696402.3500004</v>
      </c>
      <c r="F247" s="5">
        <v>411018</v>
      </c>
      <c r="G247" s="5">
        <v>29166600</v>
      </c>
      <c r="H247" s="5">
        <v>510682487.4099974</v>
      </c>
      <c r="I247" s="5">
        <v>863066426.01999378</v>
      </c>
      <c r="J247" s="5">
        <v>2245343</v>
      </c>
      <c r="K247" s="5">
        <v>7571886865</v>
      </c>
      <c r="L247">
        <v>180000</v>
      </c>
      <c r="M247" t="s">
        <v>71</v>
      </c>
      <c r="N247" s="3">
        <v>45597</v>
      </c>
      <c r="O247" s="5">
        <f t="shared" si="6"/>
        <v>15360312639.529999</v>
      </c>
      <c r="P247" s="5">
        <f t="shared" si="7"/>
        <v>8948061121.4299908</v>
      </c>
    </row>
    <row r="248" spans="1:16" x14ac:dyDescent="0.3">
      <c r="A248" t="s">
        <v>72</v>
      </c>
      <c r="B248">
        <v>0</v>
      </c>
      <c r="C248">
        <v>239529</v>
      </c>
      <c r="D248" s="5">
        <v>0</v>
      </c>
      <c r="E248" s="5">
        <v>0</v>
      </c>
      <c r="F248" s="5">
        <v>0</v>
      </c>
      <c r="G248" s="5">
        <v>0</v>
      </c>
      <c r="H248" s="5">
        <v>107187699.2</v>
      </c>
      <c r="I248" s="5">
        <v>18256163.800000001</v>
      </c>
      <c r="J248" s="5">
        <v>0</v>
      </c>
      <c r="K248" s="5">
        <v>704532047</v>
      </c>
      <c r="L248">
        <v>0</v>
      </c>
      <c r="M248" t="s">
        <v>71</v>
      </c>
      <c r="N248" s="3">
        <v>45597</v>
      </c>
      <c r="O248" s="5">
        <f t="shared" si="6"/>
        <v>0</v>
      </c>
      <c r="P248" s="5">
        <f t="shared" si="7"/>
        <v>829975910</v>
      </c>
    </row>
    <row r="249" spans="1:16" x14ac:dyDescent="0.3">
      <c r="A249" t="s">
        <v>73</v>
      </c>
      <c r="B249">
        <v>0</v>
      </c>
      <c r="C249">
        <v>1536319</v>
      </c>
      <c r="D249" s="5">
        <v>0</v>
      </c>
      <c r="E249" s="5">
        <v>0</v>
      </c>
      <c r="F249" s="5">
        <v>0</v>
      </c>
      <c r="G249" s="5">
        <v>0</v>
      </c>
      <c r="H249" s="5">
        <v>266068221.16</v>
      </c>
      <c r="I249" s="5">
        <v>114236886.89</v>
      </c>
      <c r="J249" s="5">
        <v>0</v>
      </c>
      <c r="K249" s="5">
        <v>5533872669</v>
      </c>
      <c r="L249">
        <v>0</v>
      </c>
      <c r="M249" t="s">
        <v>71</v>
      </c>
      <c r="N249" s="3">
        <v>45597</v>
      </c>
      <c r="O249" s="5">
        <f t="shared" si="6"/>
        <v>0</v>
      </c>
      <c r="P249" s="5">
        <f t="shared" si="7"/>
        <v>5914177777.0500002</v>
      </c>
    </row>
    <row r="250" spans="1:16" x14ac:dyDescent="0.3">
      <c r="A250" t="s">
        <v>74</v>
      </c>
      <c r="B250">
        <v>49</v>
      </c>
      <c r="C250">
        <v>5787404</v>
      </c>
      <c r="D250" s="5">
        <v>100324.74</v>
      </c>
      <c r="E250" s="5">
        <v>108896.15</v>
      </c>
      <c r="F250" s="5">
        <v>0</v>
      </c>
      <c r="G250" s="5">
        <v>0</v>
      </c>
      <c r="H250" s="5">
        <v>261531932.02000001</v>
      </c>
      <c r="I250" s="5">
        <v>27868065.600000001</v>
      </c>
      <c r="J250" s="5">
        <v>0</v>
      </c>
      <c r="K250" s="5">
        <v>3961926185</v>
      </c>
      <c r="L250">
        <v>0</v>
      </c>
      <c r="M250" t="s">
        <v>71</v>
      </c>
      <c r="N250" s="3">
        <v>45597</v>
      </c>
      <c r="O250" s="5">
        <f t="shared" si="6"/>
        <v>209220.89</v>
      </c>
      <c r="P250" s="5">
        <f t="shared" si="7"/>
        <v>4251326182.6199999</v>
      </c>
    </row>
    <row r="251" spans="1:16" x14ac:dyDescent="0.3">
      <c r="A251" t="s">
        <v>75</v>
      </c>
      <c r="B251">
        <v>0</v>
      </c>
      <c r="C251">
        <v>3612297</v>
      </c>
      <c r="D251" s="5">
        <v>0</v>
      </c>
      <c r="E251" s="5">
        <v>0</v>
      </c>
      <c r="F251" s="5">
        <v>0</v>
      </c>
      <c r="G251" s="5">
        <v>0</v>
      </c>
      <c r="H251" s="5">
        <v>83484095.170000002</v>
      </c>
      <c r="I251" s="5">
        <v>24216831.859999999</v>
      </c>
      <c r="J251" s="5">
        <v>0</v>
      </c>
      <c r="K251" s="5">
        <v>1386680052.8199999</v>
      </c>
      <c r="L251">
        <v>0</v>
      </c>
      <c r="M251" t="s">
        <v>71</v>
      </c>
      <c r="N251" s="3">
        <v>45597</v>
      </c>
      <c r="O251" s="5">
        <f t="shared" si="6"/>
        <v>0</v>
      </c>
      <c r="P251" s="5">
        <f t="shared" si="7"/>
        <v>1494380979.8499999</v>
      </c>
    </row>
    <row r="252" spans="1:16" x14ac:dyDescent="0.3">
      <c r="A252" t="s">
        <v>76</v>
      </c>
      <c r="B252">
        <v>0</v>
      </c>
      <c r="C252">
        <v>375669</v>
      </c>
      <c r="D252" s="5">
        <v>0</v>
      </c>
      <c r="E252" s="5">
        <v>0</v>
      </c>
      <c r="F252" s="5">
        <v>0</v>
      </c>
      <c r="G252" s="5">
        <v>0</v>
      </c>
      <c r="H252" s="5">
        <v>6638360</v>
      </c>
      <c r="I252" s="5">
        <v>1620537.02</v>
      </c>
      <c r="J252" s="5">
        <v>0</v>
      </c>
      <c r="K252" s="5">
        <v>292405700</v>
      </c>
      <c r="L252">
        <v>41330</v>
      </c>
      <c r="M252" t="s">
        <v>71</v>
      </c>
      <c r="N252" s="3">
        <v>45597</v>
      </c>
      <c r="O252" s="5">
        <f t="shared" si="6"/>
        <v>0</v>
      </c>
      <c r="P252" s="5">
        <f t="shared" si="7"/>
        <v>300705927.01999998</v>
      </c>
    </row>
    <row r="253" spans="1:16" x14ac:dyDescent="0.3">
      <c r="A253" t="s">
        <v>77</v>
      </c>
      <c r="B253">
        <v>0</v>
      </c>
      <c r="C253">
        <v>69493</v>
      </c>
      <c r="D253" s="5">
        <v>0</v>
      </c>
      <c r="E253" s="5">
        <v>0</v>
      </c>
      <c r="F253" s="5">
        <v>0</v>
      </c>
      <c r="G253" s="5">
        <v>0</v>
      </c>
      <c r="H253" s="5">
        <v>7175004.3000000026</v>
      </c>
      <c r="I253" s="5">
        <v>9017567.5800000019</v>
      </c>
      <c r="J253" s="5">
        <v>0</v>
      </c>
      <c r="K253" s="5">
        <v>128249810</v>
      </c>
      <c r="L253">
        <v>0</v>
      </c>
      <c r="M253" t="s">
        <v>71</v>
      </c>
      <c r="N253" s="3">
        <v>45597</v>
      </c>
      <c r="O253" s="5">
        <f t="shared" si="6"/>
        <v>0</v>
      </c>
      <c r="P253" s="5">
        <f t="shared" si="7"/>
        <v>144442381.88</v>
      </c>
    </row>
    <row r="254" spans="1:16" x14ac:dyDescent="0.3">
      <c r="A254" t="s">
        <v>78</v>
      </c>
      <c r="B254">
        <v>0</v>
      </c>
      <c r="C254">
        <v>820987</v>
      </c>
      <c r="D254" s="5">
        <v>0</v>
      </c>
      <c r="E254" s="5">
        <v>0</v>
      </c>
      <c r="F254" s="5">
        <v>0</v>
      </c>
      <c r="G254" s="5">
        <v>0</v>
      </c>
      <c r="H254" s="5">
        <v>54140348</v>
      </c>
      <c r="I254" s="5">
        <v>2676918</v>
      </c>
      <c r="J254" s="5">
        <v>0</v>
      </c>
      <c r="K254" s="5">
        <v>267100149</v>
      </c>
      <c r="L254">
        <v>0</v>
      </c>
      <c r="M254" t="s">
        <v>71</v>
      </c>
      <c r="N254" s="3">
        <v>45597</v>
      </c>
      <c r="O254" s="5">
        <f t="shared" si="6"/>
        <v>0</v>
      </c>
      <c r="P254" s="5">
        <f t="shared" si="7"/>
        <v>323917415</v>
      </c>
    </row>
    <row r="255" spans="1:16" x14ac:dyDescent="0.3">
      <c r="A255" t="s">
        <v>79</v>
      </c>
      <c r="B255">
        <v>0</v>
      </c>
      <c r="C255">
        <v>7490221</v>
      </c>
      <c r="D255" s="5">
        <v>0</v>
      </c>
      <c r="E255" s="5">
        <v>0</v>
      </c>
      <c r="F255" s="5">
        <v>0</v>
      </c>
      <c r="G255" s="5">
        <v>0</v>
      </c>
      <c r="H255" s="5">
        <v>283688972.73000002</v>
      </c>
      <c r="I255" s="5">
        <v>126395903.84999999</v>
      </c>
      <c r="J255" s="5">
        <v>0</v>
      </c>
      <c r="K255" s="5">
        <v>10583851828</v>
      </c>
      <c r="L255">
        <v>1650</v>
      </c>
      <c r="M255" t="s">
        <v>71</v>
      </c>
      <c r="N255" s="3">
        <v>45597</v>
      </c>
      <c r="O255" s="5">
        <f t="shared" si="6"/>
        <v>0</v>
      </c>
      <c r="P255" s="5">
        <f t="shared" si="7"/>
        <v>10993938354.58</v>
      </c>
    </row>
    <row r="256" spans="1:16" x14ac:dyDescent="0.3">
      <c r="A256" t="s">
        <v>80</v>
      </c>
      <c r="B256">
        <v>0</v>
      </c>
      <c r="C256">
        <v>51656</v>
      </c>
      <c r="D256" s="5">
        <v>0</v>
      </c>
      <c r="E256" s="5">
        <v>0</v>
      </c>
      <c r="F256" s="5">
        <v>0</v>
      </c>
      <c r="G256" s="5">
        <v>0</v>
      </c>
      <c r="H256" s="5">
        <v>11892094.630000001</v>
      </c>
      <c r="I256" s="5">
        <v>1161711.8500000001</v>
      </c>
      <c r="J256" s="5">
        <v>0</v>
      </c>
      <c r="K256" s="5">
        <v>83445200</v>
      </c>
      <c r="L256">
        <v>0</v>
      </c>
      <c r="M256" t="s">
        <v>71</v>
      </c>
      <c r="N256" s="3">
        <v>45597</v>
      </c>
      <c r="O256" s="5">
        <f t="shared" si="6"/>
        <v>0</v>
      </c>
      <c r="P256" s="5">
        <f t="shared" si="7"/>
        <v>96499006.480000004</v>
      </c>
    </row>
    <row r="257" spans="1:16" x14ac:dyDescent="0.3">
      <c r="A257" t="s">
        <v>81</v>
      </c>
      <c r="B257">
        <v>27208</v>
      </c>
      <c r="C257">
        <v>1700102</v>
      </c>
      <c r="D257" s="5">
        <v>4201697.3500000006</v>
      </c>
      <c r="E257" s="5">
        <v>6775911.1499999994</v>
      </c>
      <c r="F257" s="5">
        <v>24894666.030000001</v>
      </c>
      <c r="G257" s="5">
        <v>23200</v>
      </c>
      <c r="H257" s="5">
        <v>73856642.329999924</v>
      </c>
      <c r="I257" s="5">
        <v>165793645.6900005</v>
      </c>
      <c r="J257" s="5">
        <v>321900</v>
      </c>
      <c r="K257" s="5">
        <v>1282411268.3900001</v>
      </c>
      <c r="L257">
        <v>0</v>
      </c>
      <c r="M257" t="s">
        <v>71</v>
      </c>
      <c r="N257" s="3">
        <v>45597</v>
      </c>
      <c r="O257" s="5">
        <f t="shared" si="6"/>
        <v>35895474.530000001</v>
      </c>
      <c r="P257" s="5">
        <f t="shared" si="7"/>
        <v>1522383456.4100006</v>
      </c>
    </row>
    <row r="258" spans="1:16" x14ac:dyDescent="0.3">
      <c r="A258" t="s">
        <v>13</v>
      </c>
      <c r="B258">
        <v>2937896</v>
      </c>
      <c r="C258">
        <v>87335032</v>
      </c>
      <c r="D258" s="5">
        <v>13816827617</v>
      </c>
      <c r="E258" s="5">
        <v>16982669740</v>
      </c>
      <c r="F258" s="5">
        <v>0</v>
      </c>
      <c r="G258" s="5">
        <v>66327000</v>
      </c>
      <c r="H258" s="5">
        <v>8311973629.79</v>
      </c>
      <c r="I258" s="5">
        <v>2567196024.8400002</v>
      </c>
      <c r="J258" s="5">
        <v>59761</v>
      </c>
      <c r="K258" s="5">
        <v>118048467356</v>
      </c>
      <c r="L258">
        <v>45074.45</v>
      </c>
      <c r="M258" t="s">
        <v>14</v>
      </c>
      <c r="N258" s="3">
        <v>45627</v>
      </c>
      <c r="O258" s="5">
        <f t="shared" si="6"/>
        <v>30865824357</v>
      </c>
      <c r="P258" s="5">
        <f t="shared" si="7"/>
        <v>128927741846.08</v>
      </c>
    </row>
    <row r="259" spans="1:16" x14ac:dyDescent="0.3">
      <c r="A259" t="s">
        <v>15</v>
      </c>
      <c r="B259">
        <v>73696</v>
      </c>
      <c r="C259">
        <v>38747535</v>
      </c>
      <c r="D259" s="5">
        <v>616391165.71000004</v>
      </c>
      <c r="E259" s="5">
        <v>318384757.86000001</v>
      </c>
      <c r="F259" s="5">
        <v>0</v>
      </c>
      <c r="G259" s="5">
        <v>57496741.689999998</v>
      </c>
      <c r="H259" s="5">
        <v>4925169596.4799995</v>
      </c>
      <c r="I259" s="5">
        <v>990956312.60000002</v>
      </c>
      <c r="J259" s="5">
        <v>0</v>
      </c>
      <c r="K259" s="5">
        <v>63750510962</v>
      </c>
      <c r="L259">
        <v>266050</v>
      </c>
      <c r="M259" t="s">
        <v>14</v>
      </c>
      <c r="N259" s="3">
        <v>45627</v>
      </c>
      <c r="O259" s="5">
        <f t="shared" ref="O259:O322" si="8">SUM(D259,E259,F259,G259)</f>
        <v>992272665.25999999</v>
      </c>
      <c r="P259" s="5">
        <f t="shared" ref="P259:P322" si="9">SUM(H259,I259,J259,K259,L259)</f>
        <v>69666902921.080002</v>
      </c>
    </row>
    <row r="260" spans="1:16" x14ac:dyDescent="0.3">
      <c r="A260" t="s">
        <v>16</v>
      </c>
      <c r="B260">
        <v>31278</v>
      </c>
      <c r="C260">
        <v>14022969</v>
      </c>
      <c r="D260" s="5">
        <v>213118953.12</v>
      </c>
      <c r="E260" s="5">
        <v>99470378.799999982</v>
      </c>
      <c r="F260" s="5">
        <v>0</v>
      </c>
      <c r="G260" s="5">
        <v>3744000</v>
      </c>
      <c r="H260" s="5">
        <v>2396277777.04</v>
      </c>
      <c r="I260" s="5">
        <v>623367387.44000006</v>
      </c>
      <c r="J260" s="5">
        <v>62019979.039999999</v>
      </c>
      <c r="K260" s="5">
        <v>28403102240.720001</v>
      </c>
      <c r="L260">
        <v>0</v>
      </c>
      <c r="M260" t="s">
        <v>14</v>
      </c>
      <c r="N260" s="3">
        <v>45627</v>
      </c>
      <c r="O260" s="5">
        <f t="shared" si="8"/>
        <v>316333331.91999996</v>
      </c>
      <c r="P260" s="5">
        <f t="shared" si="9"/>
        <v>31484767384.240002</v>
      </c>
    </row>
    <row r="261" spans="1:16" x14ac:dyDescent="0.3">
      <c r="A261" t="s">
        <v>17</v>
      </c>
      <c r="B261">
        <v>997943</v>
      </c>
      <c r="C261">
        <v>59396108</v>
      </c>
      <c r="D261" s="5">
        <v>4372177416.1999998</v>
      </c>
      <c r="E261" s="5">
        <v>2707241433.1500001</v>
      </c>
      <c r="F261" s="5">
        <v>0</v>
      </c>
      <c r="G261" s="5">
        <v>581758200</v>
      </c>
      <c r="H261" s="5">
        <v>16562919993.129999</v>
      </c>
      <c r="I261" s="5">
        <v>3890116713.1799998</v>
      </c>
      <c r="J261" s="5">
        <v>73508666.5</v>
      </c>
      <c r="K261" s="5">
        <v>149324313711</v>
      </c>
      <c r="L261">
        <v>63856</v>
      </c>
      <c r="M261" t="s">
        <v>14</v>
      </c>
      <c r="N261" s="3">
        <v>45627</v>
      </c>
      <c r="O261" s="5">
        <f t="shared" si="8"/>
        <v>7661177049.3500004</v>
      </c>
      <c r="P261" s="5">
        <f t="shared" si="9"/>
        <v>169850922939.81</v>
      </c>
    </row>
    <row r="262" spans="1:16" x14ac:dyDescent="0.3">
      <c r="A262" t="s">
        <v>18</v>
      </c>
      <c r="B262">
        <v>0</v>
      </c>
      <c r="C262">
        <v>28178425</v>
      </c>
      <c r="D262" s="5">
        <v>0</v>
      </c>
      <c r="E262" s="5">
        <v>0</v>
      </c>
      <c r="F262" s="5">
        <v>0</v>
      </c>
      <c r="G262" s="5">
        <v>0</v>
      </c>
      <c r="H262" s="5">
        <v>3636025787.73</v>
      </c>
      <c r="I262" s="5">
        <v>685350201.30000067</v>
      </c>
      <c r="J262" s="5">
        <v>0</v>
      </c>
      <c r="K262" s="5">
        <v>40488347606</v>
      </c>
      <c r="L262">
        <v>3625786</v>
      </c>
      <c r="M262" t="s">
        <v>14</v>
      </c>
      <c r="N262" s="3">
        <v>45627</v>
      </c>
      <c r="O262" s="5">
        <f t="shared" si="8"/>
        <v>0</v>
      </c>
      <c r="P262" s="5">
        <f t="shared" si="9"/>
        <v>44813349381.029999</v>
      </c>
    </row>
    <row r="263" spans="1:16" x14ac:dyDescent="0.3">
      <c r="A263" t="s">
        <v>19</v>
      </c>
      <c r="B263">
        <v>282514</v>
      </c>
      <c r="C263">
        <v>33020751</v>
      </c>
      <c r="D263" s="5">
        <v>1055577306.11</v>
      </c>
      <c r="E263" s="5">
        <v>1347318585.7</v>
      </c>
      <c r="F263" s="5">
        <v>0</v>
      </c>
      <c r="G263" s="5">
        <v>36844211</v>
      </c>
      <c r="H263" s="5">
        <v>7125557520.1800003</v>
      </c>
      <c r="I263" s="5">
        <v>1339330658</v>
      </c>
      <c r="J263" s="5">
        <v>494261</v>
      </c>
      <c r="K263" s="5">
        <v>91525693242.899994</v>
      </c>
      <c r="L263">
        <v>1489356</v>
      </c>
      <c r="M263" t="s">
        <v>14</v>
      </c>
      <c r="N263" s="3">
        <v>45627</v>
      </c>
      <c r="O263" s="5">
        <f t="shared" si="8"/>
        <v>2439740102.8099999</v>
      </c>
      <c r="P263" s="5">
        <f t="shared" si="9"/>
        <v>99992565038.079987</v>
      </c>
    </row>
    <row r="264" spans="1:16" x14ac:dyDescent="0.3">
      <c r="A264" t="s">
        <v>20</v>
      </c>
      <c r="B264">
        <v>65086</v>
      </c>
      <c r="C264">
        <v>20478463</v>
      </c>
      <c r="D264" s="5">
        <v>250667490.44</v>
      </c>
      <c r="E264" s="5">
        <v>100884978.14</v>
      </c>
      <c r="F264" s="5">
        <v>0</v>
      </c>
      <c r="G264" s="5">
        <v>13562600</v>
      </c>
      <c r="H264" s="5">
        <v>5157938861.2299995</v>
      </c>
      <c r="I264" s="5">
        <v>953458640.51999998</v>
      </c>
      <c r="J264" s="5">
        <v>0</v>
      </c>
      <c r="K264" s="5">
        <v>51422875811.279999</v>
      </c>
      <c r="L264">
        <v>0</v>
      </c>
      <c r="M264" t="s">
        <v>14</v>
      </c>
      <c r="N264" s="3">
        <v>45627</v>
      </c>
      <c r="O264" s="5">
        <f t="shared" si="8"/>
        <v>365115068.57999998</v>
      </c>
      <c r="P264" s="5">
        <f t="shared" si="9"/>
        <v>57534273313.029999</v>
      </c>
    </row>
    <row r="265" spans="1:16" x14ac:dyDescent="0.3">
      <c r="A265" t="s">
        <v>21</v>
      </c>
      <c r="B265">
        <v>0</v>
      </c>
      <c r="C265">
        <v>3480941</v>
      </c>
      <c r="D265" s="5">
        <v>0</v>
      </c>
      <c r="E265" s="5">
        <v>0</v>
      </c>
      <c r="F265" s="5">
        <v>0</v>
      </c>
      <c r="G265" s="5">
        <v>0</v>
      </c>
      <c r="H265" s="5">
        <v>777892697.33000004</v>
      </c>
      <c r="I265" s="5">
        <v>240432969.24000001</v>
      </c>
      <c r="J265" s="5">
        <v>0</v>
      </c>
      <c r="K265" s="5">
        <v>6935194800</v>
      </c>
      <c r="L265">
        <v>0</v>
      </c>
      <c r="M265" t="s">
        <v>14</v>
      </c>
      <c r="N265" s="3">
        <v>45627</v>
      </c>
      <c r="O265" s="5">
        <f t="shared" si="8"/>
        <v>0</v>
      </c>
      <c r="P265" s="5">
        <f t="shared" si="9"/>
        <v>7953520466.5699997</v>
      </c>
    </row>
    <row r="266" spans="1:16" x14ac:dyDescent="0.3">
      <c r="A266" t="s">
        <v>22</v>
      </c>
      <c r="B266">
        <v>574560</v>
      </c>
      <c r="C266">
        <v>41015342</v>
      </c>
      <c r="D266" s="5">
        <v>1627719704.8399999</v>
      </c>
      <c r="E266" s="5">
        <v>1563233301.6600001</v>
      </c>
      <c r="F266" s="5">
        <v>70000</v>
      </c>
      <c r="G266" s="5">
        <v>24790319.609999999</v>
      </c>
      <c r="H266" s="5">
        <v>10857167016.780001</v>
      </c>
      <c r="I266" s="5">
        <v>2975134719.3200002</v>
      </c>
      <c r="J266" s="5">
        <v>0</v>
      </c>
      <c r="K266" s="5">
        <v>128392112025.12</v>
      </c>
      <c r="L266">
        <v>0</v>
      </c>
      <c r="M266" t="s">
        <v>14</v>
      </c>
      <c r="N266" s="3">
        <v>45627</v>
      </c>
      <c r="O266" s="5">
        <f t="shared" si="8"/>
        <v>3215813326.1100001</v>
      </c>
      <c r="P266" s="5">
        <f t="shared" si="9"/>
        <v>142224413761.22</v>
      </c>
    </row>
    <row r="267" spans="1:16" x14ac:dyDescent="0.3">
      <c r="A267" t="s">
        <v>23</v>
      </c>
      <c r="B267">
        <v>20246942</v>
      </c>
      <c r="C267">
        <v>240315298</v>
      </c>
      <c r="D267" s="5">
        <v>112074000491.78011</v>
      </c>
      <c r="E267" s="5">
        <v>170060839651.53</v>
      </c>
      <c r="F267" s="5">
        <v>0</v>
      </c>
      <c r="G267" s="5">
        <v>588194502.51999998</v>
      </c>
      <c r="H267" s="5">
        <v>78587115604</v>
      </c>
      <c r="I267" s="5">
        <v>19458960034.25</v>
      </c>
      <c r="J267" s="5">
        <v>11914665.17</v>
      </c>
      <c r="K267" s="5">
        <v>846159589060</v>
      </c>
      <c r="L267">
        <v>15313588.939999999</v>
      </c>
      <c r="M267" t="s">
        <v>14</v>
      </c>
      <c r="N267" s="3">
        <v>45627</v>
      </c>
      <c r="O267" s="5">
        <f t="shared" si="8"/>
        <v>282723034645.83014</v>
      </c>
      <c r="P267" s="5">
        <f t="shared" si="9"/>
        <v>944232892952.35999</v>
      </c>
    </row>
    <row r="268" spans="1:16" x14ac:dyDescent="0.3">
      <c r="A268" t="s">
        <v>24</v>
      </c>
      <c r="B268">
        <v>0</v>
      </c>
      <c r="C268">
        <v>12454245</v>
      </c>
      <c r="D268" s="5">
        <v>0</v>
      </c>
      <c r="E268" s="5">
        <v>0</v>
      </c>
      <c r="F268" s="5">
        <v>0</v>
      </c>
      <c r="G268" s="5">
        <v>0</v>
      </c>
      <c r="H268" s="5">
        <v>2273536331.5300002</v>
      </c>
      <c r="I268" s="5">
        <v>714244453.15999997</v>
      </c>
      <c r="J268" s="5">
        <v>8358225.0800000001</v>
      </c>
      <c r="K268" s="5">
        <v>30228287334.68</v>
      </c>
      <c r="L268">
        <v>203397.37</v>
      </c>
      <c r="M268" t="s">
        <v>14</v>
      </c>
      <c r="N268" s="3">
        <v>45627</v>
      </c>
      <c r="O268" s="5">
        <f t="shared" si="8"/>
        <v>0</v>
      </c>
      <c r="P268" s="5">
        <f t="shared" si="9"/>
        <v>33224629741.82</v>
      </c>
    </row>
    <row r="269" spans="1:16" x14ac:dyDescent="0.3">
      <c r="A269" t="s">
        <v>25</v>
      </c>
      <c r="B269">
        <v>551230</v>
      </c>
      <c r="C269">
        <v>60574547</v>
      </c>
      <c r="D269" s="5">
        <v>2493392444.96</v>
      </c>
      <c r="E269" s="5">
        <v>3206908734.5599999</v>
      </c>
      <c r="F269" s="5">
        <v>0</v>
      </c>
      <c r="G269" s="5">
        <v>43376683.289999999</v>
      </c>
      <c r="H269" s="5">
        <v>10630461730.379999</v>
      </c>
      <c r="I269" s="5">
        <v>3843063862.5</v>
      </c>
      <c r="J269" s="5">
        <v>11100846.76</v>
      </c>
      <c r="K269" s="5">
        <v>133559126823</v>
      </c>
      <c r="L269">
        <v>6005093</v>
      </c>
      <c r="M269" t="s">
        <v>14</v>
      </c>
      <c r="N269" s="3">
        <v>45627</v>
      </c>
      <c r="O269" s="5">
        <f t="shared" si="8"/>
        <v>5743677862.8100004</v>
      </c>
      <c r="P269" s="5">
        <f t="shared" si="9"/>
        <v>148049758355.64001</v>
      </c>
    </row>
    <row r="270" spans="1:16" x14ac:dyDescent="0.3">
      <c r="A270" t="s">
        <v>26</v>
      </c>
      <c r="B270">
        <v>14796963</v>
      </c>
      <c r="C270">
        <v>39115004</v>
      </c>
      <c r="D270" s="5">
        <v>98352742183.560059</v>
      </c>
      <c r="E270" s="5">
        <v>118029642545.0495</v>
      </c>
      <c r="F270" s="5">
        <v>0</v>
      </c>
      <c r="G270" s="5">
        <v>382768250</v>
      </c>
      <c r="H270" s="5">
        <v>16430296191.59</v>
      </c>
      <c r="I270" s="5">
        <v>10910411224.879999</v>
      </c>
      <c r="J270" s="5">
        <v>320208837</v>
      </c>
      <c r="K270" s="5">
        <v>114970138991.13</v>
      </c>
      <c r="L270">
        <v>0</v>
      </c>
      <c r="M270" t="s">
        <v>27</v>
      </c>
      <c r="N270" s="3">
        <v>45627</v>
      </c>
      <c r="O270" s="5">
        <f t="shared" si="8"/>
        <v>216765152978.60956</v>
      </c>
      <c r="P270" s="5">
        <f t="shared" si="9"/>
        <v>142631055244.60001</v>
      </c>
    </row>
    <row r="271" spans="1:16" x14ac:dyDescent="0.3">
      <c r="A271" t="s">
        <v>28</v>
      </c>
      <c r="B271">
        <v>0</v>
      </c>
      <c r="C271">
        <v>6085747</v>
      </c>
      <c r="D271" s="5">
        <v>0</v>
      </c>
      <c r="E271" s="5">
        <v>0</v>
      </c>
      <c r="F271" s="5">
        <v>0</v>
      </c>
      <c r="G271" s="5">
        <v>0</v>
      </c>
      <c r="H271" s="5">
        <v>812352781.44000006</v>
      </c>
      <c r="I271" s="5">
        <v>400773457.10000002</v>
      </c>
      <c r="J271" s="5">
        <v>0</v>
      </c>
      <c r="K271" s="5">
        <v>13046398856</v>
      </c>
      <c r="L271">
        <v>5300</v>
      </c>
      <c r="M271" t="s">
        <v>27</v>
      </c>
      <c r="N271" s="3">
        <v>45627</v>
      </c>
      <c r="O271" s="5">
        <f t="shared" si="8"/>
        <v>0</v>
      </c>
      <c r="P271" s="5">
        <f t="shared" si="9"/>
        <v>14259530394.540001</v>
      </c>
    </row>
    <row r="272" spans="1:16" x14ac:dyDescent="0.3">
      <c r="A272" t="s">
        <v>29</v>
      </c>
      <c r="B272">
        <v>26844</v>
      </c>
      <c r="C272">
        <v>2963830</v>
      </c>
      <c r="D272" s="5">
        <v>226149944.9100076</v>
      </c>
      <c r="E272" s="5">
        <v>241970384.63999861</v>
      </c>
      <c r="F272" s="5">
        <v>0</v>
      </c>
      <c r="G272" s="5">
        <v>1418700</v>
      </c>
      <c r="H272" s="5">
        <v>1333532180.4100001</v>
      </c>
      <c r="I272" s="5">
        <v>121217375.59</v>
      </c>
      <c r="J272" s="5">
        <v>0</v>
      </c>
      <c r="K272" s="5">
        <v>13297318800.379999</v>
      </c>
      <c r="L272">
        <v>0</v>
      </c>
      <c r="M272" t="s">
        <v>27</v>
      </c>
      <c r="N272" s="3">
        <v>45627</v>
      </c>
      <c r="O272" s="5">
        <f t="shared" si="8"/>
        <v>469539029.55000621</v>
      </c>
      <c r="P272" s="5">
        <f t="shared" si="9"/>
        <v>14752068356.379999</v>
      </c>
    </row>
    <row r="273" spans="1:16" x14ac:dyDescent="0.3">
      <c r="A273" t="s">
        <v>30</v>
      </c>
      <c r="B273">
        <v>153576</v>
      </c>
      <c r="C273">
        <v>906711</v>
      </c>
      <c r="D273" s="5">
        <v>799121690.80999994</v>
      </c>
      <c r="E273" s="5">
        <v>1642650051.74</v>
      </c>
      <c r="F273" s="5">
        <v>0</v>
      </c>
      <c r="G273" s="5">
        <v>0</v>
      </c>
      <c r="H273" s="5">
        <v>360314972.35000002</v>
      </c>
      <c r="I273" s="5">
        <v>40211721.399999999</v>
      </c>
      <c r="J273" s="5">
        <v>0</v>
      </c>
      <c r="K273" s="5">
        <v>2246526200</v>
      </c>
      <c r="L273">
        <v>6000</v>
      </c>
      <c r="M273" t="s">
        <v>27</v>
      </c>
      <c r="N273" s="3">
        <v>45627</v>
      </c>
      <c r="O273" s="5">
        <f t="shared" si="8"/>
        <v>2441771742.5500002</v>
      </c>
      <c r="P273" s="5">
        <f t="shared" si="9"/>
        <v>2647058893.75</v>
      </c>
    </row>
    <row r="274" spans="1:16" x14ac:dyDescent="0.3">
      <c r="A274" t="s">
        <v>31</v>
      </c>
      <c r="B274">
        <v>41</v>
      </c>
      <c r="C274">
        <v>821559</v>
      </c>
      <c r="D274" s="5">
        <v>116796.01</v>
      </c>
      <c r="E274" s="5">
        <v>27564.69</v>
      </c>
      <c r="F274" s="5">
        <v>0</v>
      </c>
      <c r="G274" s="5">
        <v>1500</v>
      </c>
      <c r="H274" s="5">
        <v>266740562.97</v>
      </c>
      <c r="I274" s="5">
        <v>162990651.61000001</v>
      </c>
      <c r="J274" s="5">
        <v>7609297</v>
      </c>
      <c r="K274" s="5">
        <v>1637803278</v>
      </c>
      <c r="L274">
        <v>0</v>
      </c>
      <c r="M274" t="s">
        <v>27</v>
      </c>
      <c r="N274" s="3">
        <v>45627</v>
      </c>
      <c r="O274" s="5">
        <f t="shared" si="8"/>
        <v>145860.69999999998</v>
      </c>
      <c r="P274" s="5">
        <f t="shared" si="9"/>
        <v>2075143789.5799999</v>
      </c>
    </row>
    <row r="275" spans="1:16" x14ac:dyDescent="0.3">
      <c r="A275" t="s">
        <v>82</v>
      </c>
      <c r="B275">
        <v>12941</v>
      </c>
      <c r="C275">
        <v>574838</v>
      </c>
      <c r="D275" s="5">
        <v>67880837.739999995</v>
      </c>
      <c r="E275" s="5">
        <v>28925354.350000001</v>
      </c>
      <c r="F275" s="5">
        <v>0</v>
      </c>
      <c r="G275" s="5">
        <v>1030250</v>
      </c>
      <c r="H275" s="5">
        <v>291050523.47000003</v>
      </c>
      <c r="I275" s="5">
        <v>13073878.93</v>
      </c>
      <c r="J275" s="5">
        <v>0</v>
      </c>
      <c r="K275" s="5">
        <v>1917014434.8599999</v>
      </c>
      <c r="L275">
        <v>0</v>
      </c>
      <c r="M275" t="s">
        <v>27</v>
      </c>
      <c r="N275" s="3">
        <v>45627</v>
      </c>
      <c r="O275" s="5">
        <f t="shared" si="8"/>
        <v>97836442.090000004</v>
      </c>
      <c r="P275" s="5">
        <f t="shared" si="9"/>
        <v>2221138837.2599998</v>
      </c>
    </row>
    <row r="276" spans="1:16" x14ac:dyDescent="0.3">
      <c r="A276" t="s">
        <v>34</v>
      </c>
      <c r="B276">
        <v>1095127</v>
      </c>
      <c r="C276">
        <v>13980395</v>
      </c>
      <c r="D276" s="5">
        <v>7477129514</v>
      </c>
      <c r="E276" s="5">
        <v>9946996225.7099991</v>
      </c>
      <c r="F276" s="5">
        <v>0</v>
      </c>
      <c r="G276" s="5">
        <v>26634225</v>
      </c>
      <c r="H276" s="5">
        <v>8192476197</v>
      </c>
      <c r="I276" s="5">
        <v>4273893562</v>
      </c>
      <c r="J276" s="5">
        <v>45183390</v>
      </c>
      <c r="K276" s="5">
        <v>40424701323</v>
      </c>
      <c r="L276">
        <v>52200</v>
      </c>
      <c r="M276" t="s">
        <v>27</v>
      </c>
      <c r="N276" s="3">
        <v>45627</v>
      </c>
      <c r="O276" s="5">
        <f t="shared" si="8"/>
        <v>17450759964.709999</v>
      </c>
      <c r="P276" s="5">
        <f t="shared" si="9"/>
        <v>52936306672</v>
      </c>
    </row>
    <row r="277" spans="1:16" x14ac:dyDescent="0.3">
      <c r="A277" t="s">
        <v>35</v>
      </c>
      <c r="B277">
        <v>23145038</v>
      </c>
      <c r="C277">
        <v>58395284</v>
      </c>
      <c r="D277" s="5">
        <v>188356626886.06</v>
      </c>
      <c r="E277" s="5">
        <v>343296595635.54999</v>
      </c>
      <c r="F277" s="5">
        <v>0</v>
      </c>
      <c r="G277" s="5">
        <v>1311482943.0799999</v>
      </c>
      <c r="H277" s="5">
        <v>40093324278.259987</v>
      </c>
      <c r="I277" s="5">
        <v>34352983238.349991</v>
      </c>
      <c r="J277" s="5">
        <v>1004027795.61</v>
      </c>
      <c r="K277" s="5">
        <v>231886539194</v>
      </c>
      <c r="L277">
        <v>2439596.81</v>
      </c>
      <c r="M277" t="s">
        <v>27</v>
      </c>
      <c r="N277" s="3">
        <v>45627</v>
      </c>
      <c r="O277" s="5">
        <f t="shared" si="8"/>
        <v>532964705464.69</v>
      </c>
      <c r="P277" s="5">
        <f t="shared" si="9"/>
        <v>307339314103.02997</v>
      </c>
    </row>
    <row r="278" spans="1:16" x14ac:dyDescent="0.3">
      <c r="A278" t="s">
        <v>36</v>
      </c>
      <c r="B278">
        <v>17901052</v>
      </c>
      <c r="C278">
        <v>31819602</v>
      </c>
      <c r="D278" s="5">
        <v>107681723458.1404</v>
      </c>
      <c r="E278" s="5">
        <v>242481049565.03909</v>
      </c>
      <c r="F278" s="5">
        <v>4569654</v>
      </c>
      <c r="G278" s="5">
        <v>346519280</v>
      </c>
      <c r="H278" s="5">
        <v>26905800922.31023</v>
      </c>
      <c r="I278" s="5">
        <v>21042596169.229969</v>
      </c>
      <c r="J278" s="5">
        <v>122332772.90000001</v>
      </c>
      <c r="K278" s="5">
        <v>111707972831</v>
      </c>
      <c r="L278">
        <v>1432</v>
      </c>
      <c r="M278" t="s">
        <v>27</v>
      </c>
      <c r="N278" s="3">
        <v>45627</v>
      </c>
      <c r="O278" s="5">
        <f t="shared" si="8"/>
        <v>350513861957.1795</v>
      </c>
      <c r="P278" s="5">
        <f t="shared" si="9"/>
        <v>159778704127.44019</v>
      </c>
    </row>
    <row r="279" spans="1:16" x14ac:dyDescent="0.3">
      <c r="A279" t="s">
        <v>37</v>
      </c>
      <c r="B279">
        <v>41023</v>
      </c>
      <c r="C279">
        <v>12107833</v>
      </c>
      <c r="D279" s="5">
        <v>339282653.19999999</v>
      </c>
      <c r="E279" s="5">
        <v>263018520.5</v>
      </c>
      <c r="F279" s="5">
        <v>0</v>
      </c>
      <c r="G279" s="5">
        <v>3132100</v>
      </c>
      <c r="H279" s="5">
        <v>2757146039.780035</v>
      </c>
      <c r="I279" s="5">
        <v>681956510.4800092</v>
      </c>
      <c r="J279" s="5">
        <v>0</v>
      </c>
      <c r="K279" s="5">
        <v>26263757868.84</v>
      </c>
      <c r="L279">
        <v>54025</v>
      </c>
      <c r="M279" t="s">
        <v>27</v>
      </c>
      <c r="N279" s="3">
        <v>45627</v>
      </c>
      <c r="O279" s="5">
        <f t="shared" si="8"/>
        <v>605433273.70000005</v>
      </c>
      <c r="P279" s="5">
        <f t="shared" si="9"/>
        <v>29702914444.100044</v>
      </c>
    </row>
    <row r="280" spans="1:16" x14ac:dyDescent="0.3">
      <c r="A280" t="s">
        <v>38</v>
      </c>
      <c r="B280">
        <v>3291800</v>
      </c>
      <c r="C280">
        <v>6705953</v>
      </c>
      <c r="D280" s="5">
        <v>20275257876</v>
      </c>
      <c r="E280" s="5">
        <v>16946768634</v>
      </c>
      <c r="F280" s="5">
        <v>0</v>
      </c>
      <c r="G280" s="5">
        <v>128393200</v>
      </c>
      <c r="H280" s="5">
        <v>2181735113.71</v>
      </c>
      <c r="I280" s="5">
        <v>3062233915.8200002</v>
      </c>
      <c r="J280" s="5">
        <v>0</v>
      </c>
      <c r="K280" s="5">
        <v>19173070525</v>
      </c>
      <c r="L280">
        <v>0</v>
      </c>
      <c r="M280" t="s">
        <v>27</v>
      </c>
      <c r="N280" s="3">
        <v>45627</v>
      </c>
      <c r="O280" s="5">
        <f t="shared" si="8"/>
        <v>37350419710</v>
      </c>
      <c r="P280" s="5">
        <f t="shared" si="9"/>
        <v>24417039554.529999</v>
      </c>
    </row>
    <row r="281" spans="1:16" x14ac:dyDescent="0.3">
      <c r="A281" t="s">
        <v>39</v>
      </c>
      <c r="B281">
        <v>3117373</v>
      </c>
      <c r="C281">
        <v>11057251</v>
      </c>
      <c r="D281" s="5">
        <v>57201553801</v>
      </c>
      <c r="E281" s="5">
        <v>36892185983</v>
      </c>
      <c r="F281" s="5">
        <v>0</v>
      </c>
      <c r="G281" s="5">
        <v>129305611</v>
      </c>
      <c r="H281" s="5">
        <v>2237587342</v>
      </c>
      <c r="I281" s="5">
        <v>2809269463</v>
      </c>
      <c r="J281" s="5">
        <v>84345362.879999995</v>
      </c>
      <c r="K281" s="5">
        <v>23959817918.347</v>
      </c>
      <c r="L281">
        <v>0</v>
      </c>
      <c r="M281" t="s">
        <v>27</v>
      </c>
      <c r="N281" s="3">
        <v>45627</v>
      </c>
      <c r="O281" s="5">
        <f t="shared" si="8"/>
        <v>94223045395</v>
      </c>
      <c r="P281" s="5">
        <f t="shared" si="9"/>
        <v>29091020086.227001</v>
      </c>
    </row>
    <row r="282" spans="1:16" x14ac:dyDescent="0.3">
      <c r="A282" t="s">
        <v>40</v>
      </c>
      <c r="B282">
        <v>125283</v>
      </c>
      <c r="C282">
        <v>4733915</v>
      </c>
      <c r="D282" s="5">
        <v>1682543115.1800001</v>
      </c>
      <c r="E282" s="5">
        <v>402799156.54000002</v>
      </c>
      <c r="F282" s="5">
        <v>0</v>
      </c>
      <c r="G282" s="5">
        <v>41588020.109999999</v>
      </c>
      <c r="H282" s="5">
        <v>2251916176.1300001</v>
      </c>
      <c r="I282" s="5">
        <v>645729674.12</v>
      </c>
      <c r="J282" s="5">
        <v>0</v>
      </c>
      <c r="K282" s="5">
        <v>27926296611</v>
      </c>
      <c r="L282">
        <v>0</v>
      </c>
      <c r="M282" t="s">
        <v>27</v>
      </c>
      <c r="N282" s="3">
        <v>45627</v>
      </c>
      <c r="O282" s="5">
        <f t="shared" si="8"/>
        <v>2126930291.8299999</v>
      </c>
      <c r="P282" s="5">
        <f t="shared" si="9"/>
        <v>30823942461.25</v>
      </c>
    </row>
    <row r="283" spans="1:16" x14ac:dyDescent="0.3">
      <c r="A283" t="s">
        <v>41</v>
      </c>
      <c r="B283">
        <v>0</v>
      </c>
      <c r="C283">
        <v>5490143</v>
      </c>
      <c r="D283" s="5">
        <v>0</v>
      </c>
      <c r="E283" s="5">
        <v>0</v>
      </c>
      <c r="F283" s="5">
        <v>0</v>
      </c>
      <c r="G283" s="5">
        <v>0</v>
      </c>
      <c r="H283" s="5">
        <v>1576205201.1300001</v>
      </c>
      <c r="I283" s="5">
        <v>165967643.71000001</v>
      </c>
      <c r="J283" s="5">
        <v>0</v>
      </c>
      <c r="K283" s="5">
        <v>18429413823</v>
      </c>
      <c r="L283">
        <v>0</v>
      </c>
      <c r="M283" t="s">
        <v>27</v>
      </c>
      <c r="N283" s="3">
        <v>45627</v>
      </c>
      <c r="O283" s="5">
        <f t="shared" si="8"/>
        <v>0</v>
      </c>
      <c r="P283" s="5">
        <f t="shared" si="9"/>
        <v>20171586667.84</v>
      </c>
    </row>
    <row r="284" spans="1:16" x14ac:dyDescent="0.3">
      <c r="A284" t="s">
        <v>42</v>
      </c>
      <c r="B284">
        <v>10248</v>
      </c>
      <c r="C284">
        <v>5112105</v>
      </c>
      <c r="D284" s="5">
        <v>171223164.78</v>
      </c>
      <c r="E284" s="5">
        <v>105677687.45999999</v>
      </c>
      <c r="F284" s="5">
        <v>0</v>
      </c>
      <c r="G284" s="5">
        <v>4273000</v>
      </c>
      <c r="H284" s="5">
        <v>2433800065.960001</v>
      </c>
      <c r="I284" s="5">
        <v>608426366.55000007</v>
      </c>
      <c r="J284" s="5">
        <v>0</v>
      </c>
      <c r="K284" s="5">
        <v>20155295718.389999</v>
      </c>
      <c r="L284">
        <v>0</v>
      </c>
      <c r="M284" t="s">
        <v>27</v>
      </c>
      <c r="N284" s="3">
        <v>45627</v>
      </c>
      <c r="O284" s="5">
        <f t="shared" si="8"/>
        <v>281173852.24000001</v>
      </c>
      <c r="P284" s="5">
        <f t="shared" si="9"/>
        <v>23197522150.900002</v>
      </c>
    </row>
    <row r="285" spans="1:16" x14ac:dyDescent="0.3">
      <c r="A285" t="s">
        <v>43</v>
      </c>
      <c r="B285">
        <v>5021613</v>
      </c>
      <c r="C285">
        <v>34694454</v>
      </c>
      <c r="D285" s="5">
        <v>27640905420.310001</v>
      </c>
      <c r="E285" s="5">
        <v>40001652230.029999</v>
      </c>
      <c r="F285" s="5">
        <v>0</v>
      </c>
      <c r="G285" s="5">
        <v>136814408</v>
      </c>
      <c r="H285" s="5">
        <v>5344279248</v>
      </c>
      <c r="I285" s="5">
        <v>5437832185</v>
      </c>
      <c r="J285" s="5">
        <v>0</v>
      </c>
      <c r="K285" s="5">
        <v>52946253692.769989</v>
      </c>
      <c r="L285">
        <v>0</v>
      </c>
      <c r="M285" t="s">
        <v>27</v>
      </c>
      <c r="N285" s="3">
        <v>45627</v>
      </c>
      <c r="O285" s="5">
        <f t="shared" si="8"/>
        <v>67779372058.339996</v>
      </c>
      <c r="P285" s="5">
        <f t="shared" si="9"/>
        <v>63728365125.769989</v>
      </c>
    </row>
    <row r="286" spans="1:16" x14ac:dyDescent="0.3">
      <c r="A286" t="s">
        <v>44</v>
      </c>
      <c r="B286">
        <v>0</v>
      </c>
      <c r="C286">
        <v>284607</v>
      </c>
      <c r="D286" s="5">
        <v>0</v>
      </c>
      <c r="E286" s="5">
        <v>0</v>
      </c>
      <c r="F286" s="5">
        <v>0</v>
      </c>
      <c r="G286" s="5">
        <v>0</v>
      </c>
      <c r="H286" s="5">
        <v>28509197</v>
      </c>
      <c r="I286" s="5">
        <v>11159209</v>
      </c>
      <c r="J286" s="5">
        <v>0</v>
      </c>
      <c r="K286" s="5">
        <v>337460600</v>
      </c>
      <c r="L286">
        <v>0</v>
      </c>
      <c r="M286" t="s">
        <v>27</v>
      </c>
      <c r="N286" s="3">
        <v>45627</v>
      </c>
      <c r="O286" s="5">
        <f t="shared" si="8"/>
        <v>0</v>
      </c>
      <c r="P286" s="5">
        <f t="shared" si="9"/>
        <v>377129006</v>
      </c>
    </row>
    <row r="287" spans="1:16" x14ac:dyDescent="0.3">
      <c r="A287" t="s">
        <v>45</v>
      </c>
      <c r="B287">
        <v>5038440</v>
      </c>
      <c r="C287">
        <v>1610758</v>
      </c>
      <c r="D287" s="5">
        <v>30437321658.259998</v>
      </c>
      <c r="E287" s="5">
        <v>44776305164.080002</v>
      </c>
      <c r="F287" s="5">
        <v>0</v>
      </c>
      <c r="G287" s="5">
        <v>156871028.09</v>
      </c>
      <c r="H287" s="5">
        <v>476896616.39999998</v>
      </c>
      <c r="I287" s="5">
        <v>644532354.78999996</v>
      </c>
      <c r="J287" s="5">
        <v>3187409</v>
      </c>
      <c r="K287" s="5">
        <v>2789843650</v>
      </c>
      <c r="L287">
        <v>0</v>
      </c>
      <c r="M287" t="s">
        <v>27</v>
      </c>
      <c r="N287" s="3">
        <v>45627</v>
      </c>
      <c r="O287" s="5">
        <f t="shared" si="8"/>
        <v>75370497850.429993</v>
      </c>
      <c r="P287" s="5">
        <f t="shared" si="9"/>
        <v>3914460030.1900001</v>
      </c>
    </row>
    <row r="288" spans="1:16" x14ac:dyDescent="0.3">
      <c r="A288" t="s">
        <v>46</v>
      </c>
      <c r="B288">
        <v>385372</v>
      </c>
      <c r="C288">
        <v>3777228</v>
      </c>
      <c r="D288" s="5">
        <v>2514753238.5900002</v>
      </c>
      <c r="E288" s="5">
        <v>4326770721.6399994</v>
      </c>
      <c r="F288" s="5">
        <v>0</v>
      </c>
      <c r="G288" s="5">
        <v>0</v>
      </c>
      <c r="H288" s="5">
        <v>2793940514.3699999</v>
      </c>
      <c r="I288" s="5">
        <v>801651760.13</v>
      </c>
      <c r="J288" s="5">
        <v>0</v>
      </c>
      <c r="K288" s="5">
        <v>14604444573.940001</v>
      </c>
      <c r="L288">
        <v>0</v>
      </c>
      <c r="M288" t="s">
        <v>27</v>
      </c>
      <c r="N288" s="3">
        <v>45627</v>
      </c>
      <c r="O288" s="5">
        <f t="shared" si="8"/>
        <v>6841523960.2299995</v>
      </c>
      <c r="P288" s="5">
        <f t="shared" si="9"/>
        <v>18200036848.440002</v>
      </c>
    </row>
    <row r="289" spans="1:16" x14ac:dyDescent="0.3">
      <c r="A289" t="s">
        <v>47</v>
      </c>
      <c r="B289">
        <v>33049</v>
      </c>
      <c r="C289">
        <v>2384102</v>
      </c>
      <c r="D289" s="5">
        <v>205222178.47999999</v>
      </c>
      <c r="E289" s="5">
        <v>105848388.69</v>
      </c>
      <c r="F289" s="5">
        <v>0</v>
      </c>
      <c r="G289" s="5">
        <v>8432465.5700000003</v>
      </c>
      <c r="H289" s="5">
        <v>951666842.84000003</v>
      </c>
      <c r="I289" s="5">
        <v>131828559</v>
      </c>
      <c r="J289" s="5">
        <v>249281</v>
      </c>
      <c r="K289" s="5">
        <v>21639415400</v>
      </c>
      <c r="L289">
        <v>0</v>
      </c>
      <c r="M289" t="s">
        <v>27</v>
      </c>
      <c r="N289" s="3">
        <v>45627</v>
      </c>
      <c r="O289" s="5">
        <f t="shared" si="8"/>
        <v>319503032.73999995</v>
      </c>
      <c r="P289" s="5">
        <f t="shared" si="9"/>
        <v>22723160082.84</v>
      </c>
    </row>
    <row r="290" spans="1:16" x14ac:dyDescent="0.3">
      <c r="A290" t="s">
        <v>48</v>
      </c>
      <c r="B290">
        <v>2407944</v>
      </c>
      <c r="C290">
        <v>5022677</v>
      </c>
      <c r="D290" s="5">
        <v>17484424569.580002</v>
      </c>
      <c r="E290" s="5">
        <v>13531692274.139999</v>
      </c>
      <c r="F290" s="5">
        <v>0</v>
      </c>
      <c r="G290" s="5">
        <v>85730800</v>
      </c>
      <c r="H290" s="5">
        <v>1576969432.590009</v>
      </c>
      <c r="I290" s="5">
        <v>886384434.64999771</v>
      </c>
      <c r="J290" s="5">
        <v>425704</v>
      </c>
      <c r="K290" s="5">
        <v>11495119812</v>
      </c>
      <c r="L290">
        <v>248000</v>
      </c>
      <c r="M290" t="s">
        <v>27</v>
      </c>
      <c r="N290" s="3">
        <v>45627</v>
      </c>
      <c r="O290" s="5">
        <f t="shared" si="8"/>
        <v>31101847643.720001</v>
      </c>
      <c r="P290" s="5">
        <f t="shared" si="9"/>
        <v>13959147383.240005</v>
      </c>
    </row>
    <row r="291" spans="1:16" x14ac:dyDescent="0.3">
      <c r="A291" t="s">
        <v>49</v>
      </c>
      <c r="B291">
        <v>1437498</v>
      </c>
      <c r="C291">
        <v>0</v>
      </c>
      <c r="D291" s="5">
        <v>15017768001</v>
      </c>
      <c r="E291" s="5">
        <v>42124514054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>
        <v>0</v>
      </c>
      <c r="M291" t="s">
        <v>33</v>
      </c>
      <c r="N291" s="3">
        <v>45627</v>
      </c>
      <c r="O291" s="5">
        <f t="shared" si="8"/>
        <v>57142282055</v>
      </c>
      <c r="P291" s="5">
        <f t="shared" si="9"/>
        <v>0</v>
      </c>
    </row>
    <row r="292" spans="1:16" x14ac:dyDescent="0.3">
      <c r="A292" t="s">
        <v>50</v>
      </c>
      <c r="B292">
        <v>0</v>
      </c>
      <c r="C292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>
        <v>0</v>
      </c>
      <c r="M292" t="s">
        <v>33</v>
      </c>
      <c r="N292" s="3">
        <v>45627</v>
      </c>
      <c r="O292" s="5">
        <f t="shared" si="8"/>
        <v>0</v>
      </c>
      <c r="P292" s="5">
        <f t="shared" si="9"/>
        <v>0</v>
      </c>
    </row>
    <row r="293" spans="1:16" x14ac:dyDescent="0.3">
      <c r="A293" t="s">
        <v>51</v>
      </c>
      <c r="B293">
        <v>0</v>
      </c>
      <c r="C293">
        <v>802</v>
      </c>
      <c r="D293" s="5">
        <v>0</v>
      </c>
      <c r="E293" s="5">
        <v>0</v>
      </c>
      <c r="F293" s="5">
        <v>0</v>
      </c>
      <c r="G293" s="5">
        <v>0</v>
      </c>
      <c r="H293" s="5">
        <v>3621727.19</v>
      </c>
      <c r="I293" s="5">
        <v>2393027.21</v>
      </c>
      <c r="J293" s="5">
        <v>0</v>
      </c>
      <c r="K293" s="5">
        <v>7891050</v>
      </c>
      <c r="L293">
        <v>0</v>
      </c>
      <c r="M293" t="s">
        <v>33</v>
      </c>
      <c r="N293" s="3">
        <v>45627</v>
      </c>
      <c r="O293" s="5">
        <f t="shared" si="8"/>
        <v>0</v>
      </c>
      <c r="P293" s="5">
        <f t="shared" si="9"/>
        <v>13905804.4</v>
      </c>
    </row>
    <row r="294" spans="1:16" x14ac:dyDescent="0.3">
      <c r="A294" t="s">
        <v>52</v>
      </c>
      <c r="B294">
        <v>0</v>
      </c>
      <c r="C294">
        <v>1058</v>
      </c>
      <c r="D294" s="5">
        <v>0</v>
      </c>
      <c r="E294" s="5">
        <v>0</v>
      </c>
      <c r="F294" s="5">
        <v>0</v>
      </c>
      <c r="G294" s="5">
        <v>0</v>
      </c>
      <c r="H294" s="5">
        <v>579813.68000000005</v>
      </c>
      <c r="I294" s="5">
        <v>0</v>
      </c>
      <c r="J294" s="5">
        <v>0</v>
      </c>
      <c r="K294" s="5">
        <v>5573900</v>
      </c>
      <c r="L294">
        <v>0</v>
      </c>
      <c r="M294" t="s">
        <v>33</v>
      </c>
      <c r="N294" s="3">
        <v>45627</v>
      </c>
      <c r="O294" s="5">
        <f t="shared" si="8"/>
        <v>0</v>
      </c>
      <c r="P294" s="5">
        <f t="shared" si="9"/>
        <v>6153713.6799999997</v>
      </c>
    </row>
    <row r="295" spans="1:16" x14ac:dyDescent="0.3">
      <c r="A295" t="s">
        <v>53</v>
      </c>
      <c r="B295">
        <v>223969</v>
      </c>
      <c r="C295">
        <v>0</v>
      </c>
      <c r="D295" s="5">
        <v>1129885244.340008</v>
      </c>
      <c r="E295" s="5">
        <v>4018712644.4998732</v>
      </c>
      <c r="F295" s="5">
        <v>0</v>
      </c>
      <c r="G295" s="5">
        <v>5217900</v>
      </c>
      <c r="H295" s="5">
        <v>0</v>
      </c>
      <c r="I295" s="5">
        <v>0</v>
      </c>
      <c r="J295" s="5">
        <v>0</v>
      </c>
      <c r="K295" s="5">
        <v>0</v>
      </c>
      <c r="L295">
        <v>0</v>
      </c>
      <c r="M295" t="s">
        <v>33</v>
      </c>
      <c r="N295" s="3">
        <v>45627</v>
      </c>
      <c r="O295" s="5">
        <f t="shared" si="8"/>
        <v>5153815788.8398809</v>
      </c>
      <c r="P295" s="5">
        <f t="shared" si="9"/>
        <v>0</v>
      </c>
    </row>
    <row r="296" spans="1:16" x14ac:dyDescent="0.3">
      <c r="A296" t="s">
        <v>54</v>
      </c>
      <c r="B296">
        <v>508863</v>
      </c>
      <c r="C296">
        <v>1739117</v>
      </c>
      <c r="D296" s="5">
        <v>2468444039.0500002</v>
      </c>
      <c r="E296" s="5">
        <v>2539123855.6399999</v>
      </c>
      <c r="F296" s="5">
        <v>0</v>
      </c>
      <c r="G296" s="5">
        <v>9522400</v>
      </c>
      <c r="H296" s="5">
        <v>517353984.97999787</v>
      </c>
      <c r="I296" s="5">
        <v>315569583.70999962</v>
      </c>
      <c r="J296" s="5">
        <v>0</v>
      </c>
      <c r="K296" s="5">
        <v>3960853783.0000329</v>
      </c>
      <c r="L296">
        <v>0</v>
      </c>
      <c r="M296" t="s">
        <v>33</v>
      </c>
      <c r="N296" s="3">
        <v>45627</v>
      </c>
      <c r="O296" s="5">
        <f t="shared" si="8"/>
        <v>5017090294.6900005</v>
      </c>
      <c r="P296" s="5">
        <f t="shared" si="9"/>
        <v>4793777351.6900301</v>
      </c>
    </row>
    <row r="297" spans="1:16" x14ac:dyDescent="0.3">
      <c r="A297" t="s">
        <v>55</v>
      </c>
      <c r="B297">
        <v>0</v>
      </c>
      <c r="C297">
        <v>104832</v>
      </c>
      <c r="D297" s="5">
        <v>0</v>
      </c>
      <c r="E297" s="5">
        <v>0</v>
      </c>
      <c r="F297" s="5">
        <v>0</v>
      </c>
      <c r="G297" s="5">
        <v>0</v>
      </c>
      <c r="H297" s="5">
        <v>99481608.449999899</v>
      </c>
      <c r="I297" s="5">
        <v>51964567.389999896</v>
      </c>
      <c r="J297" s="5">
        <v>0</v>
      </c>
      <c r="K297" s="5">
        <v>184798633</v>
      </c>
      <c r="L297">
        <v>0</v>
      </c>
      <c r="M297" t="s">
        <v>33</v>
      </c>
      <c r="N297" s="3">
        <v>45627</v>
      </c>
      <c r="O297" s="5">
        <f t="shared" si="8"/>
        <v>0</v>
      </c>
      <c r="P297" s="5">
        <f t="shared" si="9"/>
        <v>336244808.83999979</v>
      </c>
    </row>
    <row r="298" spans="1:16" x14ac:dyDescent="0.3">
      <c r="A298" t="s">
        <v>56</v>
      </c>
      <c r="B298">
        <v>0</v>
      </c>
      <c r="C298">
        <v>22614</v>
      </c>
      <c r="D298" s="5">
        <v>0</v>
      </c>
      <c r="E298" s="5">
        <v>0</v>
      </c>
      <c r="F298" s="5">
        <v>0</v>
      </c>
      <c r="G298" s="5">
        <v>0</v>
      </c>
      <c r="H298" s="5">
        <v>3383298.85</v>
      </c>
      <c r="I298" s="5">
        <v>431418.92</v>
      </c>
      <c r="J298" s="5">
        <v>0</v>
      </c>
      <c r="K298" s="5">
        <v>13664400</v>
      </c>
      <c r="L298">
        <v>0</v>
      </c>
      <c r="M298" t="s">
        <v>33</v>
      </c>
      <c r="N298" s="3">
        <v>45627</v>
      </c>
      <c r="O298" s="5">
        <f t="shared" si="8"/>
        <v>0</v>
      </c>
      <c r="P298" s="5">
        <f t="shared" si="9"/>
        <v>17479117.77</v>
      </c>
    </row>
    <row r="299" spans="1:16" x14ac:dyDescent="0.3">
      <c r="A299" t="s">
        <v>57</v>
      </c>
      <c r="B299">
        <v>801372</v>
      </c>
      <c r="C299">
        <v>842628</v>
      </c>
      <c r="D299" s="5">
        <v>4204871553.7699041</v>
      </c>
      <c r="E299" s="5">
        <v>15443400952.77091</v>
      </c>
      <c r="F299" s="5">
        <v>0</v>
      </c>
      <c r="G299" s="5">
        <v>22257749.670000002</v>
      </c>
      <c r="H299" s="5">
        <v>1530967424.1199999</v>
      </c>
      <c r="I299" s="5">
        <v>0</v>
      </c>
      <c r="J299" s="5">
        <v>0</v>
      </c>
      <c r="K299" s="5">
        <v>1540881538.77</v>
      </c>
      <c r="L299">
        <v>0</v>
      </c>
      <c r="M299" t="s">
        <v>33</v>
      </c>
      <c r="N299" s="3">
        <v>45627</v>
      </c>
      <c r="O299" s="5">
        <f t="shared" si="8"/>
        <v>19670530256.210812</v>
      </c>
      <c r="P299" s="5">
        <f t="shared" si="9"/>
        <v>3071848962.8899999</v>
      </c>
    </row>
    <row r="300" spans="1:16" x14ac:dyDescent="0.3">
      <c r="A300" t="s">
        <v>58</v>
      </c>
      <c r="B300">
        <v>0</v>
      </c>
      <c r="C300">
        <v>1601</v>
      </c>
      <c r="D300" s="5">
        <v>0</v>
      </c>
      <c r="E300" s="5">
        <v>0</v>
      </c>
      <c r="F300" s="5">
        <v>0</v>
      </c>
      <c r="G300" s="5">
        <v>0</v>
      </c>
      <c r="H300" s="5">
        <v>4123409</v>
      </c>
      <c r="I300" s="5">
        <v>484737</v>
      </c>
      <c r="J300" s="5">
        <v>0</v>
      </c>
      <c r="K300" s="5">
        <v>2304700</v>
      </c>
      <c r="L300">
        <v>0</v>
      </c>
      <c r="M300" t="s">
        <v>33</v>
      </c>
      <c r="N300" s="3">
        <v>45627</v>
      </c>
      <c r="O300" s="5">
        <f t="shared" si="8"/>
        <v>0</v>
      </c>
      <c r="P300" s="5">
        <f t="shared" si="9"/>
        <v>6912846</v>
      </c>
    </row>
    <row r="301" spans="1:16" x14ac:dyDescent="0.3">
      <c r="A301" t="s">
        <v>59</v>
      </c>
      <c r="B301">
        <v>0</v>
      </c>
      <c r="C301">
        <v>481</v>
      </c>
      <c r="D301" s="5">
        <v>0</v>
      </c>
      <c r="E301" s="5">
        <v>0</v>
      </c>
      <c r="F301" s="5">
        <v>0</v>
      </c>
      <c r="G301" s="5">
        <v>0</v>
      </c>
      <c r="H301" s="5">
        <v>2611847.7999999998</v>
      </c>
      <c r="I301" s="5">
        <v>452393.62</v>
      </c>
      <c r="J301" s="5">
        <v>0</v>
      </c>
      <c r="K301" s="5">
        <v>711100</v>
      </c>
      <c r="L301">
        <v>0</v>
      </c>
      <c r="M301" t="s">
        <v>33</v>
      </c>
      <c r="N301" s="3">
        <v>45627</v>
      </c>
      <c r="O301" s="5">
        <f t="shared" si="8"/>
        <v>0</v>
      </c>
      <c r="P301" s="5">
        <f t="shared" si="9"/>
        <v>3775341.42</v>
      </c>
    </row>
    <row r="302" spans="1:16" x14ac:dyDescent="0.3">
      <c r="A302" t="s">
        <v>60</v>
      </c>
      <c r="B302">
        <v>693987</v>
      </c>
      <c r="C302">
        <v>820325</v>
      </c>
      <c r="D302" s="5">
        <v>367722468.15000123</v>
      </c>
      <c r="E302" s="5">
        <v>957436066.84999955</v>
      </c>
      <c r="F302" s="5">
        <v>0</v>
      </c>
      <c r="G302" s="5">
        <v>34097353.130000003</v>
      </c>
      <c r="H302" s="5">
        <v>26655712.75999999</v>
      </c>
      <c r="I302" s="5">
        <v>21420421.879999999</v>
      </c>
      <c r="J302" s="5">
        <v>0</v>
      </c>
      <c r="K302" s="5">
        <v>86117847.780000001</v>
      </c>
      <c r="L302">
        <v>0</v>
      </c>
      <c r="M302" t="s">
        <v>33</v>
      </c>
      <c r="N302" s="3">
        <v>45627</v>
      </c>
      <c r="O302" s="5">
        <f t="shared" si="8"/>
        <v>1359255888.1300008</v>
      </c>
      <c r="P302" s="5">
        <f t="shared" si="9"/>
        <v>134193982.41999999</v>
      </c>
    </row>
    <row r="303" spans="1:16" x14ac:dyDescent="0.3">
      <c r="A303" t="s">
        <v>61</v>
      </c>
      <c r="B303">
        <v>928039</v>
      </c>
      <c r="C303">
        <v>1029810</v>
      </c>
      <c r="D303" s="5">
        <v>4261298957.2002521</v>
      </c>
      <c r="E303" s="5">
        <v>6374806011.460783</v>
      </c>
      <c r="F303" s="5">
        <v>0</v>
      </c>
      <c r="G303" s="5">
        <v>14377337.5</v>
      </c>
      <c r="H303" s="5">
        <v>1213448875.8100181</v>
      </c>
      <c r="I303" s="5">
        <v>599237223.78999877</v>
      </c>
      <c r="J303" s="5">
        <v>706479</v>
      </c>
      <c r="K303" s="5">
        <v>3271071321.8000011</v>
      </c>
      <c r="L303">
        <v>0</v>
      </c>
      <c r="M303" t="s">
        <v>33</v>
      </c>
      <c r="N303" s="3">
        <v>45627</v>
      </c>
      <c r="O303" s="5">
        <f t="shared" si="8"/>
        <v>10650482306.161036</v>
      </c>
      <c r="P303" s="5">
        <f t="shared" si="9"/>
        <v>5084463900.4000177</v>
      </c>
    </row>
    <row r="304" spans="1:16" x14ac:dyDescent="0.3">
      <c r="A304" t="s">
        <v>62</v>
      </c>
      <c r="B304">
        <v>0</v>
      </c>
      <c r="C304">
        <v>1282</v>
      </c>
      <c r="D304" s="5">
        <v>0</v>
      </c>
      <c r="E304" s="5">
        <v>0</v>
      </c>
      <c r="F304" s="5">
        <v>0</v>
      </c>
      <c r="G304" s="5">
        <v>0</v>
      </c>
      <c r="H304" s="5">
        <v>8017420.2199999979</v>
      </c>
      <c r="I304" s="5">
        <v>2993539.0399999991</v>
      </c>
      <c r="J304" s="5">
        <v>0</v>
      </c>
      <c r="K304" s="5">
        <v>4807300</v>
      </c>
      <c r="L304">
        <v>0</v>
      </c>
      <c r="M304" t="s">
        <v>33</v>
      </c>
      <c r="N304" s="3">
        <v>45627</v>
      </c>
      <c r="O304" s="5">
        <f t="shared" si="8"/>
        <v>0</v>
      </c>
      <c r="P304" s="5">
        <f t="shared" si="9"/>
        <v>15818259.259999998</v>
      </c>
    </row>
    <row r="305" spans="1:16" x14ac:dyDescent="0.3">
      <c r="A305" t="s">
        <v>63</v>
      </c>
      <c r="B305">
        <v>0</v>
      </c>
      <c r="C305">
        <v>5166271</v>
      </c>
      <c r="D305" s="5">
        <v>0</v>
      </c>
      <c r="E305" s="5">
        <v>0</v>
      </c>
      <c r="F305" s="5">
        <v>0</v>
      </c>
      <c r="G305" s="5">
        <v>0</v>
      </c>
      <c r="H305" s="5">
        <v>40135343.099999987</v>
      </c>
      <c r="I305" s="5">
        <v>112106160.25</v>
      </c>
      <c r="J305" s="5">
        <v>0</v>
      </c>
      <c r="K305" s="5">
        <v>1458042287.6099999</v>
      </c>
      <c r="L305">
        <v>0</v>
      </c>
      <c r="M305" t="s">
        <v>64</v>
      </c>
      <c r="N305" s="3">
        <v>45627</v>
      </c>
      <c r="O305" s="5">
        <f t="shared" si="8"/>
        <v>0</v>
      </c>
      <c r="P305" s="5">
        <f t="shared" si="9"/>
        <v>1610283790.9599998</v>
      </c>
    </row>
    <row r="306" spans="1:16" x14ac:dyDescent="0.3">
      <c r="A306" t="s">
        <v>65</v>
      </c>
      <c r="B306">
        <v>0</v>
      </c>
      <c r="C306">
        <v>10036287</v>
      </c>
      <c r="D306" s="5">
        <v>0</v>
      </c>
      <c r="E306" s="5">
        <v>0</v>
      </c>
      <c r="F306" s="5">
        <v>0</v>
      </c>
      <c r="G306" s="5">
        <v>0</v>
      </c>
      <c r="H306" s="5">
        <v>313722179</v>
      </c>
      <c r="I306" s="5">
        <v>41459733.640000001</v>
      </c>
      <c r="J306" s="5">
        <v>0</v>
      </c>
      <c r="K306" s="5">
        <v>7357331258</v>
      </c>
      <c r="L306">
        <v>3400</v>
      </c>
      <c r="M306" t="s">
        <v>64</v>
      </c>
      <c r="N306" s="3">
        <v>45627</v>
      </c>
      <c r="O306" s="5">
        <f t="shared" si="8"/>
        <v>0</v>
      </c>
      <c r="P306" s="5">
        <f t="shared" si="9"/>
        <v>7712516570.6400003</v>
      </c>
    </row>
    <row r="307" spans="1:16" x14ac:dyDescent="0.3">
      <c r="A307" t="s">
        <v>66</v>
      </c>
      <c r="B307">
        <v>0</v>
      </c>
      <c r="C307">
        <v>21861433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93385931.109999999</v>
      </c>
      <c r="J307" s="5">
        <v>0</v>
      </c>
      <c r="K307" s="5">
        <v>0</v>
      </c>
      <c r="L307">
        <v>0</v>
      </c>
      <c r="M307" t="s">
        <v>64</v>
      </c>
      <c r="N307" s="3">
        <v>45627</v>
      </c>
      <c r="O307" s="5">
        <f t="shared" si="8"/>
        <v>0</v>
      </c>
      <c r="P307" s="5">
        <f t="shared" si="9"/>
        <v>93385931.109999999</v>
      </c>
    </row>
    <row r="308" spans="1:16" x14ac:dyDescent="0.3">
      <c r="A308" t="s">
        <v>67</v>
      </c>
      <c r="B308">
        <v>0</v>
      </c>
      <c r="C308">
        <v>373897</v>
      </c>
      <c r="D308" s="5">
        <v>0</v>
      </c>
      <c r="E308" s="5">
        <v>0</v>
      </c>
      <c r="F308" s="5">
        <v>0</v>
      </c>
      <c r="G308" s="5">
        <v>0</v>
      </c>
      <c r="H308" s="5">
        <v>12229652.189999999</v>
      </c>
      <c r="I308" s="5">
        <v>30342679.489999998</v>
      </c>
      <c r="J308" s="5">
        <v>616072.06000000006</v>
      </c>
      <c r="K308" s="5">
        <v>187821900</v>
      </c>
      <c r="L308">
        <v>0</v>
      </c>
      <c r="M308" t="s">
        <v>64</v>
      </c>
      <c r="N308" s="3">
        <v>45627</v>
      </c>
      <c r="O308" s="5">
        <f t="shared" si="8"/>
        <v>0</v>
      </c>
      <c r="P308" s="5">
        <f t="shared" si="9"/>
        <v>231010303.74000001</v>
      </c>
    </row>
    <row r="309" spans="1:16" x14ac:dyDescent="0.3">
      <c r="A309" t="s">
        <v>68</v>
      </c>
      <c r="B309">
        <v>0</v>
      </c>
      <c r="C309">
        <v>1350504</v>
      </c>
      <c r="D309" s="5">
        <v>0</v>
      </c>
      <c r="E309" s="5">
        <v>0</v>
      </c>
      <c r="F309" s="5">
        <v>0</v>
      </c>
      <c r="G309" s="5">
        <v>0</v>
      </c>
      <c r="H309" s="5">
        <v>21104062.25</v>
      </c>
      <c r="I309" s="5">
        <v>41236191.719999999</v>
      </c>
      <c r="J309" s="5">
        <v>0</v>
      </c>
      <c r="K309" s="5">
        <v>1137297850</v>
      </c>
      <c r="L309">
        <v>0</v>
      </c>
      <c r="M309" t="s">
        <v>64</v>
      </c>
      <c r="N309" s="3">
        <v>45627</v>
      </c>
      <c r="O309" s="5">
        <f t="shared" si="8"/>
        <v>0</v>
      </c>
      <c r="P309" s="5">
        <f t="shared" si="9"/>
        <v>1199638103.97</v>
      </c>
    </row>
    <row r="310" spans="1:16" x14ac:dyDescent="0.3">
      <c r="A310" t="s">
        <v>69</v>
      </c>
      <c r="B310">
        <v>0</v>
      </c>
      <c r="C310">
        <v>30605276</v>
      </c>
      <c r="D310" s="5">
        <v>0</v>
      </c>
      <c r="E310" s="5">
        <v>0</v>
      </c>
      <c r="F310" s="5">
        <v>0</v>
      </c>
      <c r="G310" s="5">
        <v>0</v>
      </c>
      <c r="H310" s="5">
        <v>102859.53</v>
      </c>
      <c r="I310" s="5">
        <v>210262.69</v>
      </c>
      <c r="J310" s="5">
        <v>0</v>
      </c>
      <c r="K310" s="5">
        <v>412100</v>
      </c>
      <c r="L310">
        <v>0</v>
      </c>
      <c r="M310" t="s">
        <v>64</v>
      </c>
      <c r="N310" s="3">
        <v>45627</v>
      </c>
      <c r="O310" s="5">
        <f t="shared" si="8"/>
        <v>0</v>
      </c>
      <c r="P310" s="5">
        <f t="shared" si="9"/>
        <v>725222.22</v>
      </c>
    </row>
    <row r="311" spans="1:16" x14ac:dyDescent="0.3">
      <c r="A311" t="s">
        <v>70</v>
      </c>
      <c r="B311">
        <v>1030962</v>
      </c>
      <c r="C311">
        <v>8833571</v>
      </c>
      <c r="D311" s="5">
        <v>5594155450.6700001</v>
      </c>
      <c r="E311" s="5">
        <v>8050608119.1300001</v>
      </c>
      <c r="F311" s="5">
        <v>238821</v>
      </c>
      <c r="G311" s="5">
        <v>26293700</v>
      </c>
      <c r="H311" s="5">
        <v>556495024.04999447</v>
      </c>
      <c r="I311" s="5">
        <v>923456172.27999544</v>
      </c>
      <c r="J311" s="5">
        <v>3053315</v>
      </c>
      <c r="K311" s="5">
        <v>8349838797</v>
      </c>
      <c r="L311">
        <v>132000</v>
      </c>
      <c r="M311" t="s">
        <v>71</v>
      </c>
      <c r="N311" s="3">
        <v>45627</v>
      </c>
      <c r="O311" s="5">
        <f t="shared" si="8"/>
        <v>13671296090.799999</v>
      </c>
      <c r="P311" s="5">
        <f t="shared" si="9"/>
        <v>9832975308.3299904</v>
      </c>
    </row>
    <row r="312" spans="1:16" x14ac:dyDescent="0.3">
      <c r="A312" t="s">
        <v>72</v>
      </c>
      <c r="B312">
        <v>0</v>
      </c>
      <c r="C312">
        <v>235870</v>
      </c>
      <c r="D312" s="5">
        <v>0</v>
      </c>
      <c r="E312" s="5">
        <v>0</v>
      </c>
      <c r="F312" s="5">
        <v>0</v>
      </c>
      <c r="G312" s="5">
        <v>0</v>
      </c>
      <c r="H312" s="5">
        <v>82977332.769999996</v>
      </c>
      <c r="I312" s="5">
        <v>14202826.640000001</v>
      </c>
      <c r="J312" s="5">
        <v>0</v>
      </c>
      <c r="K312" s="5">
        <v>661833551</v>
      </c>
      <c r="L312">
        <v>0</v>
      </c>
      <c r="M312" t="s">
        <v>71</v>
      </c>
      <c r="N312" s="3">
        <v>45627</v>
      </c>
      <c r="O312" s="5">
        <f t="shared" si="8"/>
        <v>0</v>
      </c>
      <c r="P312" s="5">
        <f t="shared" si="9"/>
        <v>759013710.40999997</v>
      </c>
    </row>
    <row r="313" spans="1:16" x14ac:dyDescent="0.3">
      <c r="A313" t="s">
        <v>73</v>
      </c>
      <c r="B313">
        <v>11</v>
      </c>
      <c r="C313">
        <v>1423522</v>
      </c>
      <c r="D313" s="5">
        <v>119155.36</v>
      </c>
      <c r="E313" s="5">
        <v>62480.09</v>
      </c>
      <c r="F313" s="5">
        <v>0</v>
      </c>
      <c r="G313" s="5">
        <v>4300</v>
      </c>
      <c r="H313" s="5">
        <v>267289107.34</v>
      </c>
      <c r="I313" s="5">
        <v>135753024.19999999</v>
      </c>
      <c r="J313" s="5">
        <v>0</v>
      </c>
      <c r="K313" s="5">
        <v>5915522734.79</v>
      </c>
      <c r="L313">
        <v>0</v>
      </c>
      <c r="M313" t="s">
        <v>71</v>
      </c>
      <c r="N313" s="3">
        <v>45627</v>
      </c>
      <c r="O313" s="5">
        <f t="shared" si="8"/>
        <v>185935.45</v>
      </c>
      <c r="P313" s="5">
        <f t="shared" si="9"/>
        <v>6318564866.3299999</v>
      </c>
    </row>
    <row r="314" spans="1:16" x14ac:dyDescent="0.3">
      <c r="A314" t="s">
        <v>74</v>
      </c>
      <c r="B314">
        <v>47</v>
      </c>
      <c r="C314">
        <v>5804134</v>
      </c>
      <c r="D314" s="5">
        <v>203138.17</v>
      </c>
      <c r="E314" s="5">
        <v>186153.03</v>
      </c>
      <c r="F314" s="5">
        <v>0</v>
      </c>
      <c r="G314" s="5">
        <v>0</v>
      </c>
      <c r="H314" s="5">
        <v>286827334.22999978</v>
      </c>
      <c r="I314" s="5">
        <v>30197804.690000001</v>
      </c>
      <c r="J314" s="5">
        <v>0</v>
      </c>
      <c r="K314" s="5">
        <v>4019327499</v>
      </c>
      <c r="L314">
        <v>0</v>
      </c>
      <c r="M314" t="s">
        <v>71</v>
      </c>
      <c r="N314" s="3">
        <v>45627</v>
      </c>
      <c r="O314" s="5">
        <f t="shared" si="8"/>
        <v>389291.2</v>
      </c>
      <c r="P314" s="5">
        <f t="shared" si="9"/>
        <v>4336352637.9200001</v>
      </c>
    </row>
    <row r="315" spans="1:16" x14ac:dyDescent="0.3">
      <c r="A315" t="s">
        <v>75</v>
      </c>
      <c r="B315">
        <v>0</v>
      </c>
      <c r="C315">
        <v>3653288</v>
      </c>
      <c r="D315" s="5">
        <v>0</v>
      </c>
      <c r="E315" s="5">
        <v>0</v>
      </c>
      <c r="F315" s="5">
        <v>0</v>
      </c>
      <c r="G315" s="5">
        <v>0</v>
      </c>
      <c r="H315" s="5">
        <v>90536646.310000002</v>
      </c>
      <c r="I315" s="5">
        <v>25103482.41</v>
      </c>
      <c r="J315" s="5">
        <v>0</v>
      </c>
      <c r="K315" s="5">
        <v>1567548720.23</v>
      </c>
      <c r="L315">
        <v>0</v>
      </c>
      <c r="M315" t="s">
        <v>71</v>
      </c>
      <c r="N315" s="3">
        <v>45627</v>
      </c>
      <c r="O315" s="5">
        <f t="shared" si="8"/>
        <v>0</v>
      </c>
      <c r="P315" s="5">
        <f t="shared" si="9"/>
        <v>1683188848.95</v>
      </c>
    </row>
    <row r="316" spans="1:16" x14ac:dyDescent="0.3">
      <c r="A316" t="s">
        <v>76</v>
      </c>
      <c r="B316">
        <v>0</v>
      </c>
      <c r="C316">
        <v>379538</v>
      </c>
      <c r="D316" s="5">
        <v>0</v>
      </c>
      <c r="E316" s="5">
        <v>0</v>
      </c>
      <c r="F316" s="5">
        <v>0</v>
      </c>
      <c r="G316" s="5">
        <v>0</v>
      </c>
      <c r="H316" s="5">
        <v>6364945.5300000003</v>
      </c>
      <c r="I316" s="5">
        <v>1704396.68</v>
      </c>
      <c r="J316" s="5">
        <v>0</v>
      </c>
      <c r="K316" s="5">
        <v>338138500</v>
      </c>
      <c r="L316">
        <v>37512</v>
      </c>
      <c r="M316" t="s">
        <v>71</v>
      </c>
      <c r="N316" s="3">
        <v>45627</v>
      </c>
      <c r="O316" s="5">
        <f t="shared" si="8"/>
        <v>0</v>
      </c>
      <c r="P316" s="5">
        <f t="shared" si="9"/>
        <v>346245354.20999998</v>
      </c>
    </row>
    <row r="317" spans="1:16" x14ac:dyDescent="0.3">
      <c r="A317" t="s">
        <v>77</v>
      </c>
      <c r="B317">
        <v>0</v>
      </c>
      <c r="C317">
        <v>70234</v>
      </c>
      <c r="D317" s="5">
        <v>0</v>
      </c>
      <c r="E317" s="5">
        <v>0</v>
      </c>
      <c r="F317" s="5">
        <v>0</v>
      </c>
      <c r="G317" s="5">
        <v>0</v>
      </c>
      <c r="H317" s="5">
        <v>7333517.7199999969</v>
      </c>
      <c r="I317" s="5">
        <v>10003124.65</v>
      </c>
      <c r="J317" s="5">
        <v>0</v>
      </c>
      <c r="K317" s="5">
        <v>137463920</v>
      </c>
      <c r="L317">
        <v>0</v>
      </c>
      <c r="M317" t="s">
        <v>71</v>
      </c>
      <c r="N317" s="3">
        <v>45627</v>
      </c>
      <c r="O317" s="5">
        <f t="shared" si="8"/>
        <v>0</v>
      </c>
      <c r="P317" s="5">
        <f t="shared" si="9"/>
        <v>154800562.37</v>
      </c>
    </row>
    <row r="318" spans="1:16" x14ac:dyDescent="0.3">
      <c r="A318" t="s">
        <v>78</v>
      </c>
      <c r="B318">
        <v>17</v>
      </c>
      <c r="C318">
        <v>828938</v>
      </c>
      <c r="D318" s="5">
        <v>430</v>
      </c>
      <c r="E318" s="5">
        <v>6346</v>
      </c>
      <c r="F318" s="5">
        <v>0</v>
      </c>
      <c r="G318" s="5">
        <v>0</v>
      </c>
      <c r="H318" s="5">
        <v>57605593</v>
      </c>
      <c r="I318" s="5">
        <v>4055732</v>
      </c>
      <c r="J318" s="5">
        <v>0</v>
      </c>
      <c r="K318" s="5">
        <v>273058335</v>
      </c>
      <c r="L318">
        <v>0</v>
      </c>
      <c r="M318" t="s">
        <v>71</v>
      </c>
      <c r="N318" s="3">
        <v>45627</v>
      </c>
      <c r="O318" s="5">
        <f t="shared" si="8"/>
        <v>6776</v>
      </c>
      <c r="P318" s="5">
        <f t="shared" si="9"/>
        <v>334719660</v>
      </c>
    </row>
    <row r="319" spans="1:16" x14ac:dyDescent="0.3">
      <c r="A319" t="s">
        <v>79</v>
      </c>
      <c r="B319">
        <v>0</v>
      </c>
      <c r="C319">
        <v>7348988</v>
      </c>
      <c r="D319" s="5">
        <v>0</v>
      </c>
      <c r="E319" s="5">
        <v>0</v>
      </c>
      <c r="F319" s="5">
        <v>0</v>
      </c>
      <c r="G319" s="5">
        <v>0</v>
      </c>
      <c r="H319" s="5">
        <v>280875462.04000002</v>
      </c>
      <c r="I319" s="5">
        <v>128106005.58</v>
      </c>
      <c r="J319" s="5">
        <v>0</v>
      </c>
      <c r="K319" s="5">
        <v>10500820437</v>
      </c>
      <c r="L319">
        <v>7901.2200000000012</v>
      </c>
      <c r="M319" t="s">
        <v>71</v>
      </c>
      <c r="N319" s="3">
        <v>45627</v>
      </c>
      <c r="O319" s="5">
        <f t="shared" si="8"/>
        <v>0</v>
      </c>
      <c r="P319" s="5">
        <f t="shared" si="9"/>
        <v>10909809805.84</v>
      </c>
    </row>
    <row r="320" spans="1:16" x14ac:dyDescent="0.3">
      <c r="A320" t="s">
        <v>80</v>
      </c>
      <c r="B320">
        <v>0</v>
      </c>
      <c r="C320">
        <v>59135</v>
      </c>
      <c r="D320" s="5">
        <v>0</v>
      </c>
      <c r="E320" s="5">
        <v>0</v>
      </c>
      <c r="F320" s="5">
        <v>0</v>
      </c>
      <c r="G320" s="5">
        <v>0</v>
      </c>
      <c r="H320" s="5">
        <v>12039347.900000021</v>
      </c>
      <c r="I320" s="5">
        <v>2062877.83</v>
      </c>
      <c r="J320" s="5">
        <v>0</v>
      </c>
      <c r="K320" s="5">
        <v>92367700</v>
      </c>
      <c r="L320">
        <v>0</v>
      </c>
      <c r="M320" t="s">
        <v>71</v>
      </c>
      <c r="N320" s="3">
        <v>45627</v>
      </c>
      <c r="O320" s="5">
        <f t="shared" si="8"/>
        <v>0</v>
      </c>
      <c r="P320" s="5">
        <f t="shared" si="9"/>
        <v>106469925.73000002</v>
      </c>
    </row>
    <row r="321" spans="1:16" x14ac:dyDescent="0.3">
      <c r="A321" t="s">
        <v>81</v>
      </c>
      <c r="B321">
        <v>66268</v>
      </c>
      <c r="C321">
        <v>1688966</v>
      </c>
      <c r="D321" s="5">
        <v>5446360.3599999994</v>
      </c>
      <c r="E321" s="5">
        <v>15852263.49</v>
      </c>
      <c r="F321" s="5">
        <v>73331857.019999996</v>
      </c>
      <c r="G321" s="5">
        <v>142500</v>
      </c>
      <c r="H321" s="5">
        <v>105237889.0000001</v>
      </c>
      <c r="I321" s="5">
        <v>64130099.469999887</v>
      </c>
      <c r="J321" s="5">
        <v>178000</v>
      </c>
      <c r="K321" s="5">
        <v>1438709168.0699999</v>
      </c>
      <c r="L321">
        <v>0</v>
      </c>
      <c r="M321" t="s">
        <v>71</v>
      </c>
      <c r="N321" s="3">
        <v>45627</v>
      </c>
      <c r="O321" s="5">
        <f t="shared" si="8"/>
        <v>94772980.870000005</v>
      </c>
      <c r="P321" s="5">
        <f t="shared" si="9"/>
        <v>1608255156.54</v>
      </c>
    </row>
    <row r="322" spans="1:16" x14ac:dyDescent="0.3">
      <c r="A322" t="s">
        <v>13</v>
      </c>
      <c r="B322">
        <v>2936005</v>
      </c>
      <c r="C322">
        <v>87899577</v>
      </c>
      <c r="D322" s="5">
        <v>13647802709</v>
      </c>
      <c r="E322" s="5">
        <v>17215566729</v>
      </c>
      <c r="F322" s="5">
        <v>0</v>
      </c>
      <c r="G322" s="5">
        <v>63510312</v>
      </c>
      <c r="H322" s="5">
        <v>7933859705.3300009</v>
      </c>
      <c r="I322" s="5">
        <v>2414933404.77</v>
      </c>
      <c r="J322" s="5">
        <v>38200</v>
      </c>
      <c r="K322" s="5">
        <v>120380329817</v>
      </c>
      <c r="L322">
        <v>47650</v>
      </c>
      <c r="M322" t="s">
        <v>14</v>
      </c>
      <c r="N322" s="3">
        <v>45658</v>
      </c>
      <c r="O322" s="5">
        <f t="shared" si="8"/>
        <v>30926879750</v>
      </c>
      <c r="P322" s="5">
        <f t="shared" si="9"/>
        <v>130729208777.10001</v>
      </c>
    </row>
    <row r="323" spans="1:16" x14ac:dyDescent="0.3">
      <c r="A323" t="s">
        <v>15</v>
      </c>
      <c r="B323">
        <v>72345</v>
      </c>
      <c r="C323">
        <v>36546639</v>
      </c>
      <c r="D323" s="5">
        <v>547386066.75999999</v>
      </c>
      <c r="E323" s="5">
        <v>200080793.11000001</v>
      </c>
      <c r="F323" s="5">
        <v>0</v>
      </c>
      <c r="G323" s="5">
        <v>29163367.34</v>
      </c>
      <c r="H323" s="5">
        <v>4713490358.1499996</v>
      </c>
      <c r="I323" s="5">
        <v>948643395.69000006</v>
      </c>
      <c r="J323" s="5">
        <v>0</v>
      </c>
      <c r="K323" s="5">
        <v>63783083665</v>
      </c>
      <c r="L323">
        <v>256460</v>
      </c>
      <c r="M323" t="s">
        <v>14</v>
      </c>
      <c r="N323" s="3">
        <v>45658</v>
      </c>
      <c r="O323" s="5">
        <f t="shared" ref="O323:O386" si="10">SUM(D323,E323,F323,G323)</f>
        <v>776630227.21000004</v>
      </c>
      <c r="P323" s="5">
        <f t="shared" ref="P323:P386" si="11">SUM(H323,I323,J323,K323,L323)</f>
        <v>69445473878.839996</v>
      </c>
    </row>
    <row r="324" spans="1:16" x14ac:dyDescent="0.3">
      <c r="A324" t="s">
        <v>16</v>
      </c>
      <c r="B324">
        <v>31206</v>
      </c>
      <c r="C324">
        <v>13998450</v>
      </c>
      <c r="D324" s="5">
        <v>204863474.11000001</v>
      </c>
      <c r="E324" s="5">
        <v>102290489.7</v>
      </c>
      <c r="F324" s="5">
        <v>0</v>
      </c>
      <c r="G324" s="5">
        <v>3709100</v>
      </c>
      <c r="H324" s="5">
        <v>2278071792.8800001</v>
      </c>
      <c r="I324" s="5">
        <v>625654085.78999996</v>
      </c>
      <c r="J324" s="5">
        <v>65085233.979999997</v>
      </c>
      <c r="K324" s="5">
        <v>29366539457.900002</v>
      </c>
      <c r="L324">
        <v>0</v>
      </c>
      <c r="M324" t="s">
        <v>14</v>
      </c>
      <c r="N324" s="3">
        <v>45658</v>
      </c>
      <c r="O324" s="5">
        <f t="shared" si="10"/>
        <v>310863063.81</v>
      </c>
      <c r="P324" s="5">
        <f t="shared" si="11"/>
        <v>32335350570.550003</v>
      </c>
    </row>
    <row r="325" spans="1:16" x14ac:dyDescent="0.3">
      <c r="A325" t="s">
        <v>17</v>
      </c>
      <c r="B325">
        <v>998100</v>
      </c>
      <c r="C325">
        <v>60036049</v>
      </c>
      <c r="D325" s="5">
        <v>4244651367.3800011</v>
      </c>
      <c r="E325" s="5">
        <v>2830585080.7199998</v>
      </c>
      <c r="F325" s="5">
        <v>0</v>
      </c>
      <c r="G325" s="5">
        <v>560312400</v>
      </c>
      <c r="H325" s="5">
        <v>16144774831.75</v>
      </c>
      <c r="I325" s="5">
        <v>3886619668.5599999</v>
      </c>
      <c r="J325" s="5">
        <v>79944994</v>
      </c>
      <c r="K325" s="5">
        <v>150843428951</v>
      </c>
      <c r="L325">
        <v>43554.99</v>
      </c>
      <c r="M325" t="s">
        <v>14</v>
      </c>
      <c r="N325" s="3">
        <v>45658</v>
      </c>
      <c r="O325" s="5">
        <f t="shared" si="10"/>
        <v>7635548848.1000004</v>
      </c>
      <c r="P325" s="5">
        <f t="shared" si="11"/>
        <v>170954812000.29999</v>
      </c>
    </row>
    <row r="326" spans="1:16" x14ac:dyDescent="0.3">
      <c r="A326" t="s">
        <v>18</v>
      </c>
      <c r="B326">
        <v>0</v>
      </c>
      <c r="C326">
        <v>28256084</v>
      </c>
      <c r="D326" s="5">
        <v>0</v>
      </c>
      <c r="E326" s="5">
        <v>0</v>
      </c>
      <c r="F326" s="5">
        <v>0</v>
      </c>
      <c r="G326" s="5">
        <v>0</v>
      </c>
      <c r="H326" s="5">
        <v>3504843550.3200002</v>
      </c>
      <c r="I326" s="5">
        <v>721396881.68000007</v>
      </c>
      <c r="J326" s="5">
        <v>0</v>
      </c>
      <c r="K326" s="5">
        <v>39560576220</v>
      </c>
      <c r="L326">
        <v>3014244</v>
      </c>
      <c r="M326" t="s">
        <v>14</v>
      </c>
      <c r="N326" s="3">
        <v>45658</v>
      </c>
      <c r="O326" s="5">
        <f t="shared" si="10"/>
        <v>0</v>
      </c>
      <c r="P326" s="5">
        <f t="shared" si="11"/>
        <v>43789830896</v>
      </c>
    </row>
    <row r="327" spans="1:16" x14ac:dyDescent="0.3">
      <c r="A327" t="s">
        <v>19</v>
      </c>
      <c r="B327">
        <v>282701</v>
      </c>
      <c r="C327">
        <v>33140182</v>
      </c>
      <c r="D327" s="5">
        <v>982200729.08999991</v>
      </c>
      <c r="E327" s="5">
        <v>1329668697.01</v>
      </c>
      <c r="F327" s="5">
        <v>0</v>
      </c>
      <c r="G327" s="5">
        <v>33912933</v>
      </c>
      <c r="H327" s="5">
        <v>7135228334.04</v>
      </c>
      <c r="I327" s="5">
        <v>1253490530</v>
      </c>
      <c r="J327" s="5">
        <v>573658</v>
      </c>
      <c r="K327" s="5">
        <v>92238269069.619995</v>
      </c>
      <c r="L327">
        <v>1189000</v>
      </c>
      <c r="M327" t="s">
        <v>14</v>
      </c>
      <c r="N327" s="3">
        <v>45658</v>
      </c>
      <c r="O327" s="5">
        <f t="shared" si="10"/>
        <v>2345782359.0999999</v>
      </c>
      <c r="P327" s="5">
        <f t="shared" si="11"/>
        <v>100628750591.65999</v>
      </c>
    </row>
    <row r="328" spans="1:16" x14ac:dyDescent="0.3">
      <c r="A328" t="s">
        <v>20</v>
      </c>
      <c r="B328">
        <v>67280</v>
      </c>
      <c r="C328">
        <v>17767446</v>
      </c>
      <c r="D328" s="5">
        <v>234237660.03999999</v>
      </c>
      <c r="E328" s="5">
        <v>93679505.299999997</v>
      </c>
      <c r="F328" s="5">
        <v>0</v>
      </c>
      <c r="G328" s="5">
        <v>13141378.9</v>
      </c>
      <c r="H328" s="5">
        <v>4942472491.7200003</v>
      </c>
      <c r="I328" s="5">
        <v>824293026.72000003</v>
      </c>
      <c r="J328" s="5">
        <v>0</v>
      </c>
      <c r="K328" s="5">
        <v>50149331188.389999</v>
      </c>
      <c r="L328">
        <v>0</v>
      </c>
      <c r="M328" t="s">
        <v>14</v>
      </c>
      <c r="N328" s="3">
        <v>45658</v>
      </c>
      <c r="O328" s="5">
        <f t="shared" si="10"/>
        <v>341058544.23999995</v>
      </c>
      <c r="P328" s="5">
        <f t="shared" si="11"/>
        <v>55916096706.830002</v>
      </c>
    </row>
    <row r="329" spans="1:16" x14ac:dyDescent="0.3">
      <c r="A329" t="s">
        <v>21</v>
      </c>
      <c r="B329">
        <v>0</v>
      </c>
      <c r="C329">
        <v>3478508</v>
      </c>
      <c r="D329" s="5">
        <v>0</v>
      </c>
      <c r="E329" s="5">
        <v>0</v>
      </c>
      <c r="F329" s="5">
        <v>0</v>
      </c>
      <c r="G329" s="5">
        <v>0</v>
      </c>
      <c r="H329" s="5">
        <v>809352089.86000001</v>
      </c>
      <c r="I329" s="5">
        <v>240866383.72</v>
      </c>
      <c r="J329" s="5">
        <v>0</v>
      </c>
      <c r="K329" s="5">
        <v>6995930500</v>
      </c>
      <c r="L329">
        <v>0</v>
      </c>
      <c r="M329" t="s">
        <v>14</v>
      </c>
      <c r="N329" s="3">
        <v>45658</v>
      </c>
      <c r="O329" s="5">
        <f t="shared" si="10"/>
        <v>0</v>
      </c>
      <c r="P329" s="5">
        <f t="shared" si="11"/>
        <v>8046148973.5799999</v>
      </c>
    </row>
    <row r="330" spans="1:16" x14ac:dyDescent="0.3">
      <c r="A330" t="s">
        <v>22</v>
      </c>
      <c r="B330">
        <v>584549</v>
      </c>
      <c r="C330">
        <v>41061227</v>
      </c>
      <c r="D330" s="5">
        <v>1575636496.77</v>
      </c>
      <c r="E330" s="5">
        <v>1567207153.8</v>
      </c>
      <c r="F330" s="5">
        <v>119000</v>
      </c>
      <c r="G330" s="5">
        <v>21490100</v>
      </c>
      <c r="H330" s="5">
        <v>10518438763.389999</v>
      </c>
      <c r="I330" s="5">
        <v>3126512337.4400001</v>
      </c>
      <c r="J330" s="5">
        <v>0</v>
      </c>
      <c r="K330" s="5">
        <v>127630387218.33</v>
      </c>
      <c r="L330">
        <v>0</v>
      </c>
      <c r="M330" t="s">
        <v>14</v>
      </c>
      <c r="N330" s="3">
        <v>45658</v>
      </c>
      <c r="O330" s="5">
        <f t="shared" si="10"/>
        <v>3164452750.5699997</v>
      </c>
      <c r="P330" s="5">
        <f t="shared" si="11"/>
        <v>141275338319.16</v>
      </c>
    </row>
    <row r="331" spans="1:16" x14ac:dyDescent="0.3">
      <c r="A331" t="s">
        <v>23</v>
      </c>
      <c r="B331">
        <v>20481479</v>
      </c>
      <c r="C331">
        <v>237986554</v>
      </c>
      <c r="D331" s="5">
        <v>111736985747.5701</v>
      </c>
      <c r="E331" s="5">
        <v>178029832950.7001</v>
      </c>
      <c r="F331" s="5">
        <v>0</v>
      </c>
      <c r="G331" s="5">
        <v>587473419.20000005</v>
      </c>
      <c r="H331" s="5">
        <v>75395547773.019989</v>
      </c>
      <c r="I331" s="5">
        <v>20120401499.91</v>
      </c>
      <c r="J331" s="5">
        <v>10062075.34</v>
      </c>
      <c r="K331" s="5">
        <v>847272075184.52002</v>
      </c>
      <c r="L331">
        <v>14777929.68</v>
      </c>
      <c r="M331" t="s">
        <v>14</v>
      </c>
      <c r="N331" s="3">
        <v>45658</v>
      </c>
      <c r="O331" s="5">
        <f t="shared" si="10"/>
        <v>290354292117.47021</v>
      </c>
      <c r="P331" s="5">
        <f t="shared" si="11"/>
        <v>942812864462.47009</v>
      </c>
    </row>
    <row r="332" spans="1:16" x14ac:dyDescent="0.3">
      <c r="A332" t="s">
        <v>24</v>
      </c>
      <c r="B332">
        <v>0</v>
      </c>
      <c r="C332">
        <v>12564057</v>
      </c>
      <c r="D332" s="5">
        <v>0</v>
      </c>
      <c r="E332" s="5">
        <v>0</v>
      </c>
      <c r="F332" s="5">
        <v>0</v>
      </c>
      <c r="G332" s="5">
        <v>0</v>
      </c>
      <c r="H332" s="5">
        <v>2214144261.02</v>
      </c>
      <c r="I332" s="5">
        <v>729231913.13999999</v>
      </c>
      <c r="J332" s="5">
        <v>11890129.93</v>
      </c>
      <c r="K332" s="5">
        <v>30817570238.490002</v>
      </c>
      <c r="L332">
        <v>172971.51999999999</v>
      </c>
      <c r="M332" t="s">
        <v>14</v>
      </c>
      <c r="N332" s="3">
        <v>45658</v>
      </c>
      <c r="O332" s="5">
        <f t="shared" si="10"/>
        <v>0</v>
      </c>
      <c r="P332" s="5">
        <f t="shared" si="11"/>
        <v>33773009514.100002</v>
      </c>
    </row>
    <row r="333" spans="1:16" x14ac:dyDescent="0.3">
      <c r="A333" t="s">
        <v>25</v>
      </c>
      <c r="B333">
        <v>512281</v>
      </c>
      <c r="C333">
        <v>55013536</v>
      </c>
      <c r="D333" s="5">
        <v>2469595425.6799998</v>
      </c>
      <c r="E333" s="5">
        <v>3219914921.5</v>
      </c>
      <c r="F333" s="5">
        <v>0</v>
      </c>
      <c r="G333" s="5">
        <v>41315594.25</v>
      </c>
      <c r="H333" s="5">
        <v>9898190907.9099998</v>
      </c>
      <c r="I333" s="5">
        <v>3504563805.690001</v>
      </c>
      <c r="J333" s="5">
        <v>12025243</v>
      </c>
      <c r="K333" s="5">
        <v>128597053817</v>
      </c>
      <c r="L333">
        <v>5530983</v>
      </c>
      <c r="M333" t="s">
        <v>14</v>
      </c>
      <c r="N333" s="3">
        <v>45658</v>
      </c>
      <c r="O333" s="5">
        <f t="shared" si="10"/>
        <v>5730825941.4300003</v>
      </c>
      <c r="P333" s="5">
        <f t="shared" si="11"/>
        <v>142017364756.60001</v>
      </c>
    </row>
    <row r="334" spans="1:16" x14ac:dyDescent="0.3">
      <c r="A334" t="s">
        <v>26</v>
      </c>
      <c r="B334">
        <v>14782101</v>
      </c>
      <c r="C334">
        <v>39562869</v>
      </c>
      <c r="D334" s="5">
        <v>89255795527.290131</v>
      </c>
      <c r="E334" s="5">
        <v>112865916356.6701</v>
      </c>
      <c r="F334" s="5">
        <v>0</v>
      </c>
      <c r="G334" s="5">
        <v>376147700</v>
      </c>
      <c r="H334" s="5">
        <v>15074657419.549999</v>
      </c>
      <c r="I334" s="5">
        <v>11160016465.959999</v>
      </c>
      <c r="J334" s="5">
        <v>348364109</v>
      </c>
      <c r="K334" s="5">
        <v>115354100883</v>
      </c>
      <c r="L334">
        <v>0</v>
      </c>
      <c r="M334" t="s">
        <v>27</v>
      </c>
      <c r="N334" s="3">
        <v>45658</v>
      </c>
      <c r="O334" s="5">
        <f t="shared" si="10"/>
        <v>202497859583.96024</v>
      </c>
      <c r="P334" s="5">
        <f t="shared" si="11"/>
        <v>141937138877.51001</v>
      </c>
    </row>
    <row r="335" spans="1:16" x14ac:dyDescent="0.3">
      <c r="A335" t="s">
        <v>28</v>
      </c>
      <c r="B335">
        <v>0</v>
      </c>
      <c r="C335">
        <v>6095700</v>
      </c>
      <c r="D335" s="5">
        <v>0</v>
      </c>
      <c r="E335" s="5">
        <v>0</v>
      </c>
      <c r="F335" s="5">
        <v>0</v>
      </c>
      <c r="G335" s="5">
        <v>0</v>
      </c>
      <c r="H335" s="5">
        <v>738882697.95999992</v>
      </c>
      <c r="I335" s="5">
        <v>337264307.69999999</v>
      </c>
      <c r="J335" s="5">
        <v>0</v>
      </c>
      <c r="K335" s="5">
        <v>12527290968</v>
      </c>
      <c r="L335">
        <v>5100</v>
      </c>
      <c r="M335" t="s">
        <v>27</v>
      </c>
      <c r="N335" s="3">
        <v>45658</v>
      </c>
      <c r="O335" s="5">
        <f t="shared" si="10"/>
        <v>0</v>
      </c>
      <c r="P335" s="5">
        <f t="shared" si="11"/>
        <v>13603443073.66</v>
      </c>
    </row>
    <row r="336" spans="1:16" x14ac:dyDescent="0.3">
      <c r="A336" t="s">
        <v>29</v>
      </c>
      <c r="B336">
        <v>26657</v>
      </c>
      <c r="C336">
        <v>3011141</v>
      </c>
      <c r="D336" s="5">
        <v>223096827.2600047</v>
      </c>
      <c r="E336" s="5">
        <v>233924795.03999841</v>
      </c>
      <c r="F336" s="5">
        <v>0</v>
      </c>
      <c r="G336" s="5">
        <v>1237400</v>
      </c>
      <c r="H336" s="5">
        <v>1364763450.3699999</v>
      </c>
      <c r="I336" s="5">
        <v>131363048.75</v>
      </c>
      <c r="J336" s="5">
        <v>0</v>
      </c>
      <c r="K336" s="5">
        <v>13638792214.290001</v>
      </c>
      <c r="L336">
        <v>0</v>
      </c>
      <c r="M336" t="s">
        <v>27</v>
      </c>
      <c r="N336" s="3">
        <v>45658</v>
      </c>
      <c r="O336" s="5">
        <f t="shared" si="10"/>
        <v>458259022.30000311</v>
      </c>
      <c r="P336" s="5">
        <f t="shared" si="11"/>
        <v>15134918713.41</v>
      </c>
    </row>
    <row r="337" spans="1:16" x14ac:dyDescent="0.3">
      <c r="A337" t="s">
        <v>30</v>
      </c>
      <c r="B337">
        <v>156506</v>
      </c>
      <c r="C337">
        <v>914893</v>
      </c>
      <c r="D337" s="5">
        <v>774733435.44000006</v>
      </c>
      <c r="E337" s="5">
        <v>1631804571.1400001</v>
      </c>
      <c r="F337" s="5">
        <v>0</v>
      </c>
      <c r="G337" s="5">
        <v>0</v>
      </c>
      <c r="H337" s="5">
        <v>339321865.00999999</v>
      </c>
      <c r="I337" s="5">
        <v>43694562.93</v>
      </c>
      <c r="J337" s="5">
        <v>0</v>
      </c>
      <c r="K337" s="5">
        <v>2231814350</v>
      </c>
      <c r="L337">
        <v>600</v>
      </c>
      <c r="M337" t="s">
        <v>27</v>
      </c>
      <c r="N337" s="3">
        <v>45658</v>
      </c>
      <c r="O337" s="5">
        <f t="shared" si="10"/>
        <v>2406538006.5799999</v>
      </c>
      <c r="P337" s="5">
        <f t="shared" si="11"/>
        <v>2614831377.9400001</v>
      </c>
    </row>
    <row r="338" spans="1:16" x14ac:dyDescent="0.3">
      <c r="A338" t="s">
        <v>31</v>
      </c>
      <c r="B338">
        <v>44</v>
      </c>
      <c r="C338">
        <v>852309</v>
      </c>
      <c r="D338" s="5">
        <v>156204.79999999999</v>
      </c>
      <c r="E338" s="5">
        <v>61632.4</v>
      </c>
      <c r="F338" s="5">
        <v>0</v>
      </c>
      <c r="G338" s="5">
        <v>1500</v>
      </c>
      <c r="H338" s="5">
        <v>242324904.94999999</v>
      </c>
      <c r="I338" s="5">
        <v>157565730.38</v>
      </c>
      <c r="J338" s="5">
        <v>7894592</v>
      </c>
      <c r="K338" s="5">
        <v>1558676087</v>
      </c>
      <c r="L338">
        <v>0</v>
      </c>
      <c r="M338" t="s">
        <v>27</v>
      </c>
      <c r="N338" s="3">
        <v>45658</v>
      </c>
      <c r="O338" s="5">
        <f t="shared" si="10"/>
        <v>219337.19999999998</v>
      </c>
      <c r="P338" s="5">
        <f t="shared" si="11"/>
        <v>1966461314.3299999</v>
      </c>
    </row>
    <row r="339" spans="1:16" x14ac:dyDescent="0.3">
      <c r="A339" t="s">
        <v>82</v>
      </c>
      <c r="B339">
        <v>13047</v>
      </c>
      <c r="C339">
        <v>579552</v>
      </c>
      <c r="D339" s="5">
        <v>63916144.689999998</v>
      </c>
      <c r="E339" s="5">
        <v>29871735.91</v>
      </c>
      <c r="F339" s="5">
        <v>0</v>
      </c>
      <c r="G339" s="5">
        <v>998100</v>
      </c>
      <c r="H339" s="5">
        <v>279081109.70999998</v>
      </c>
      <c r="I339" s="5">
        <v>13354175.800000001</v>
      </c>
      <c r="J339" s="5">
        <v>0</v>
      </c>
      <c r="K339" s="5">
        <v>1929435237.27</v>
      </c>
      <c r="L339">
        <v>0</v>
      </c>
      <c r="M339" t="s">
        <v>27</v>
      </c>
      <c r="N339" s="3">
        <v>45658</v>
      </c>
      <c r="O339" s="5">
        <f t="shared" si="10"/>
        <v>94785980.599999994</v>
      </c>
      <c r="P339" s="5">
        <f t="shared" si="11"/>
        <v>2221870522.7799997</v>
      </c>
    </row>
    <row r="340" spans="1:16" x14ac:dyDescent="0.3">
      <c r="A340" t="s">
        <v>34</v>
      </c>
      <c r="B340">
        <v>1120269</v>
      </c>
      <c r="C340">
        <v>14025929</v>
      </c>
      <c r="D340" s="5">
        <v>7312087534</v>
      </c>
      <c r="E340" s="5">
        <v>9641115347</v>
      </c>
      <c r="F340" s="5">
        <v>0</v>
      </c>
      <c r="G340" s="5">
        <v>28298213</v>
      </c>
      <c r="H340" s="5">
        <v>8020996880</v>
      </c>
      <c r="I340" s="5">
        <v>4405488242</v>
      </c>
      <c r="J340" s="5">
        <v>47445786</v>
      </c>
      <c r="K340" s="5">
        <v>40660067623</v>
      </c>
      <c r="L340">
        <v>44200</v>
      </c>
      <c r="M340" t="s">
        <v>27</v>
      </c>
      <c r="N340" s="3">
        <v>45658</v>
      </c>
      <c r="O340" s="5">
        <f t="shared" si="10"/>
        <v>16981501094</v>
      </c>
      <c r="P340" s="5">
        <f t="shared" si="11"/>
        <v>53134042731</v>
      </c>
    </row>
    <row r="341" spans="1:16" x14ac:dyDescent="0.3">
      <c r="A341" t="s">
        <v>35</v>
      </c>
      <c r="B341">
        <v>23444799</v>
      </c>
      <c r="C341">
        <v>58648304</v>
      </c>
      <c r="D341" s="5">
        <v>178288407831.5</v>
      </c>
      <c r="E341" s="5">
        <v>328352006706.01001</v>
      </c>
      <c r="F341" s="5">
        <v>0</v>
      </c>
      <c r="G341" s="5">
        <v>1242859936.1500001</v>
      </c>
      <c r="H341" s="5">
        <v>36629457134.559998</v>
      </c>
      <c r="I341" s="5">
        <v>34887238908.48999</v>
      </c>
      <c r="J341" s="5">
        <v>919061501.94999981</v>
      </c>
      <c r="K341" s="5">
        <v>228927929647</v>
      </c>
      <c r="L341">
        <v>2163945</v>
      </c>
      <c r="M341" t="s">
        <v>27</v>
      </c>
      <c r="N341" s="3">
        <v>45658</v>
      </c>
      <c r="O341" s="5">
        <f t="shared" si="10"/>
        <v>507883274473.66003</v>
      </c>
      <c r="P341" s="5">
        <f t="shared" si="11"/>
        <v>301365851137</v>
      </c>
    </row>
    <row r="342" spans="1:16" x14ac:dyDescent="0.3">
      <c r="A342" t="s">
        <v>36</v>
      </c>
      <c r="B342">
        <v>18084209</v>
      </c>
      <c r="C342">
        <v>31847642</v>
      </c>
      <c r="D342" s="5">
        <v>108253073388.12061</v>
      </c>
      <c r="E342" s="5">
        <v>248563022411.25061</v>
      </c>
      <c r="F342" s="5">
        <v>4305968</v>
      </c>
      <c r="G342" s="5">
        <v>333133632</v>
      </c>
      <c r="H342" s="5">
        <v>23620783805.350052</v>
      </c>
      <c r="I342" s="5">
        <v>20191129031.16003</v>
      </c>
      <c r="J342" s="5">
        <v>117996001.09999999</v>
      </c>
      <c r="K342" s="5">
        <v>109666038614</v>
      </c>
      <c r="L342">
        <v>471</v>
      </c>
      <c r="M342" t="s">
        <v>27</v>
      </c>
      <c r="N342" s="3">
        <v>45658</v>
      </c>
      <c r="O342" s="5">
        <f t="shared" si="10"/>
        <v>357153535399.37122</v>
      </c>
      <c r="P342" s="5">
        <f t="shared" si="11"/>
        <v>153595947922.61008</v>
      </c>
    </row>
    <row r="343" spans="1:16" x14ac:dyDescent="0.3">
      <c r="A343" t="s">
        <v>37</v>
      </c>
      <c r="B343">
        <v>41970</v>
      </c>
      <c r="C343">
        <v>12168642</v>
      </c>
      <c r="D343" s="5">
        <v>337907144.69999999</v>
      </c>
      <c r="E343" s="5">
        <v>272142057</v>
      </c>
      <c r="F343" s="5">
        <v>0</v>
      </c>
      <c r="G343" s="5">
        <v>3356400</v>
      </c>
      <c r="H343" s="5">
        <v>2669186082.8200378</v>
      </c>
      <c r="I343" s="5">
        <v>681426370.05001342</v>
      </c>
      <c r="J343" s="5">
        <v>0</v>
      </c>
      <c r="K343" s="5">
        <v>26523127031.400002</v>
      </c>
      <c r="L343">
        <v>60843</v>
      </c>
      <c r="M343" t="s">
        <v>27</v>
      </c>
      <c r="N343" s="3">
        <v>45658</v>
      </c>
      <c r="O343" s="5">
        <f t="shared" si="10"/>
        <v>613405601.70000005</v>
      </c>
      <c r="P343" s="5">
        <f t="shared" si="11"/>
        <v>29873800327.270054</v>
      </c>
    </row>
    <row r="344" spans="1:16" x14ac:dyDescent="0.3">
      <c r="A344" t="s">
        <v>38</v>
      </c>
      <c r="B344">
        <v>3388080</v>
      </c>
      <c r="C344">
        <v>6562266</v>
      </c>
      <c r="D344" s="5">
        <v>19571280314</v>
      </c>
      <c r="E344" s="5">
        <v>16832500523</v>
      </c>
      <c r="F344" s="5">
        <v>0</v>
      </c>
      <c r="G344" s="5">
        <v>122669600</v>
      </c>
      <c r="H344" s="5">
        <v>2035040546.8099999</v>
      </c>
      <c r="I344" s="5">
        <v>3067732418.5300002</v>
      </c>
      <c r="J344" s="5">
        <v>0</v>
      </c>
      <c r="K344" s="5">
        <v>19277859408</v>
      </c>
      <c r="L344">
        <v>0</v>
      </c>
      <c r="M344" t="s">
        <v>27</v>
      </c>
      <c r="N344" s="3">
        <v>45658</v>
      </c>
      <c r="O344" s="5">
        <f t="shared" si="10"/>
        <v>36526450437</v>
      </c>
      <c r="P344" s="5">
        <f t="shared" si="11"/>
        <v>24380632373.34</v>
      </c>
    </row>
    <row r="345" spans="1:16" x14ac:dyDescent="0.3">
      <c r="A345" t="s">
        <v>39</v>
      </c>
      <c r="B345">
        <v>3152176</v>
      </c>
      <c r="C345">
        <v>11070989</v>
      </c>
      <c r="D345" s="5">
        <v>47207240740</v>
      </c>
      <c r="E345" s="5">
        <v>41684679232</v>
      </c>
      <c r="F345" s="5">
        <v>0</v>
      </c>
      <c r="G345" s="5">
        <v>135233908</v>
      </c>
      <c r="H345" s="5">
        <v>2117530603</v>
      </c>
      <c r="I345" s="5">
        <v>2745076924</v>
      </c>
      <c r="J345" s="5">
        <v>81789836.5</v>
      </c>
      <c r="K345" s="5">
        <v>23895503439.841</v>
      </c>
      <c r="L345">
        <v>0</v>
      </c>
      <c r="M345" t="s">
        <v>27</v>
      </c>
      <c r="N345" s="3">
        <v>45658</v>
      </c>
      <c r="O345" s="5">
        <f t="shared" si="10"/>
        <v>89027153880</v>
      </c>
      <c r="P345" s="5">
        <f t="shared" si="11"/>
        <v>28839900803.341</v>
      </c>
    </row>
    <row r="346" spans="1:16" x14ac:dyDescent="0.3">
      <c r="A346" t="s">
        <v>40</v>
      </c>
      <c r="B346">
        <v>127230</v>
      </c>
      <c r="C346">
        <v>4785021</v>
      </c>
      <c r="D346" s="5">
        <v>1678287487.24</v>
      </c>
      <c r="E346" s="5">
        <v>424308335.75999999</v>
      </c>
      <c r="F346" s="5">
        <v>0</v>
      </c>
      <c r="G346" s="5">
        <v>51448970.060000002</v>
      </c>
      <c r="H346" s="5">
        <v>1871485165.4100001</v>
      </c>
      <c r="I346" s="5">
        <v>675031620.77999997</v>
      </c>
      <c r="J346" s="5">
        <v>0</v>
      </c>
      <c r="K346" s="5">
        <v>26191822421</v>
      </c>
      <c r="L346">
        <v>0</v>
      </c>
      <c r="M346" t="s">
        <v>27</v>
      </c>
      <c r="N346" s="3">
        <v>45658</v>
      </c>
      <c r="O346" s="5">
        <f t="shared" si="10"/>
        <v>2154044793.0599999</v>
      </c>
      <c r="P346" s="5">
        <f t="shared" si="11"/>
        <v>28738339207.189999</v>
      </c>
    </row>
    <row r="347" spans="1:16" x14ac:dyDescent="0.3">
      <c r="A347" t="s">
        <v>41</v>
      </c>
      <c r="B347">
        <v>0</v>
      </c>
      <c r="C347">
        <v>5515397</v>
      </c>
      <c r="D347" s="5">
        <v>0</v>
      </c>
      <c r="E347" s="5">
        <v>0</v>
      </c>
      <c r="F347" s="5">
        <v>0</v>
      </c>
      <c r="G347" s="5">
        <v>0</v>
      </c>
      <c r="H347" s="5">
        <v>1509358854.8699999</v>
      </c>
      <c r="I347" s="5">
        <v>164562552.38</v>
      </c>
      <c r="J347" s="5">
        <v>0</v>
      </c>
      <c r="K347" s="5">
        <v>18482418809</v>
      </c>
      <c r="L347">
        <v>0</v>
      </c>
      <c r="M347" t="s">
        <v>27</v>
      </c>
      <c r="N347" s="3">
        <v>45658</v>
      </c>
      <c r="O347" s="5">
        <f t="shared" si="10"/>
        <v>0</v>
      </c>
      <c r="P347" s="5">
        <f t="shared" si="11"/>
        <v>20156340216.25</v>
      </c>
    </row>
    <row r="348" spans="1:16" x14ac:dyDescent="0.3">
      <c r="A348" t="s">
        <v>42</v>
      </c>
      <c r="B348">
        <v>10820</v>
      </c>
      <c r="C348">
        <v>5112105</v>
      </c>
      <c r="D348" s="5">
        <v>172405348.71000001</v>
      </c>
      <c r="E348" s="5">
        <v>112959192.40000001</v>
      </c>
      <c r="F348" s="5">
        <v>0</v>
      </c>
      <c r="G348" s="5">
        <v>3200000</v>
      </c>
      <c r="H348" s="5">
        <v>2406553758.0699968</v>
      </c>
      <c r="I348" s="5">
        <v>606280928.61999965</v>
      </c>
      <c r="J348" s="5">
        <v>0</v>
      </c>
      <c r="K348" s="5">
        <v>20134107687.419998</v>
      </c>
      <c r="L348">
        <v>0</v>
      </c>
      <c r="M348" t="s">
        <v>27</v>
      </c>
      <c r="N348" s="3">
        <v>45658</v>
      </c>
      <c r="O348" s="5">
        <f t="shared" si="10"/>
        <v>288564541.11000001</v>
      </c>
      <c r="P348" s="5">
        <f t="shared" si="11"/>
        <v>23146942374.109993</v>
      </c>
    </row>
    <row r="349" spans="1:16" x14ac:dyDescent="0.3">
      <c r="A349" t="s">
        <v>43</v>
      </c>
      <c r="B349">
        <v>4995388</v>
      </c>
      <c r="C349">
        <v>34856978</v>
      </c>
      <c r="D349" s="5">
        <v>27243307714.169998</v>
      </c>
      <c r="E349" s="5">
        <v>43070841822.190002</v>
      </c>
      <c r="F349" s="5">
        <v>0</v>
      </c>
      <c r="G349" s="5">
        <v>131024247.97</v>
      </c>
      <c r="H349" s="5">
        <v>4874871917</v>
      </c>
      <c r="I349" s="5">
        <v>5288340842</v>
      </c>
      <c r="J349" s="5">
        <v>0</v>
      </c>
      <c r="K349" s="5">
        <v>52754643686.070023</v>
      </c>
      <c r="L349">
        <v>0</v>
      </c>
      <c r="M349" t="s">
        <v>27</v>
      </c>
      <c r="N349" s="3">
        <v>45658</v>
      </c>
      <c r="O349" s="5">
        <f t="shared" si="10"/>
        <v>70445173784.330002</v>
      </c>
      <c r="P349" s="5">
        <f t="shared" si="11"/>
        <v>62917856445.070023</v>
      </c>
    </row>
    <row r="350" spans="1:16" x14ac:dyDescent="0.3">
      <c r="A350" t="s">
        <v>44</v>
      </c>
      <c r="B350">
        <v>0</v>
      </c>
      <c r="C350">
        <v>288139</v>
      </c>
      <c r="D350" s="5">
        <v>0</v>
      </c>
      <c r="E350" s="5">
        <v>0</v>
      </c>
      <c r="F350" s="5">
        <v>0</v>
      </c>
      <c r="G350" s="5">
        <v>0</v>
      </c>
      <c r="H350" s="5">
        <v>26881876.850000001</v>
      </c>
      <c r="I350" s="5">
        <v>12579037.74</v>
      </c>
      <c r="J350" s="5">
        <v>0</v>
      </c>
      <c r="K350" s="5">
        <v>327275500</v>
      </c>
      <c r="L350">
        <v>0</v>
      </c>
      <c r="M350" t="s">
        <v>27</v>
      </c>
      <c r="N350" s="3">
        <v>45658</v>
      </c>
      <c r="O350" s="5">
        <f t="shared" si="10"/>
        <v>0</v>
      </c>
      <c r="P350" s="5">
        <f t="shared" si="11"/>
        <v>366736414.59000003</v>
      </c>
    </row>
    <row r="351" spans="1:16" x14ac:dyDescent="0.3">
      <c r="A351" t="s">
        <v>45</v>
      </c>
      <c r="B351">
        <v>4973507</v>
      </c>
      <c r="C351">
        <v>1623894</v>
      </c>
      <c r="D351" s="5">
        <v>28734818995.810001</v>
      </c>
      <c r="E351" s="5">
        <v>44530555363.300003</v>
      </c>
      <c r="F351" s="5">
        <v>0</v>
      </c>
      <c r="G351" s="5">
        <v>146918872.38999999</v>
      </c>
      <c r="H351" s="5">
        <v>456587384.91000003</v>
      </c>
      <c r="I351" s="5">
        <v>642815882.52999997</v>
      </c>
      <c r="J351" s="5">
        <v>4089569</v>
      </c>
      <c r="K351" s="5">
        <v>2899032883</v>
      </c>
      <c r="L351">
        <v>0</v>
      </c>
      <c r="M351" t="s">
        <v>27</v>
      </c>
      <c r="N351" s="3">
        <v>45658</v>
      </c>
      <c r="O351" s="5">
        <f t="shared" si="10"/>
        <v>73412293231.5</v>
      </c>
      <c r="P351" s="5">
        <f t="shared" si="11"/>
        <v>4002525719.4400001</v>
      </c>
    </row>
    <row r="352" spans="1:16" x14ac:dyDescent="0.3">
      <c r="A352" t="s">
        <v>46</v>
      </c>
      <c r="B352">
        <v>382768</v>
      </c>
      <c r="C352">
        <v>3745044</v>
      </c>
      <c r="D352" s="5">
        <v>2342568702.1399999</v>
      </c>
      <c r="E352" s="5">
        <v>4134706251</v>
      </c>
      <c r="F352" s="5">
        <v>0</v>
      </c>
      <c r="G352" s="5">
        <v>0</v>
      </c>
      <c r="H352" s="5">
        <v>2757681255.9899998</v>
      </c>
      <c r="I352" s="5">
        <v>840833353.05999994</v>
      </c>
      <c r="J352" s="5">
        <v>0</v>
      </c>
      <c r="K352" s="5">
        <v>14594621123.41</v>
      </c>
      <c r="L352">
        <v>0</v>
      </c>
      <c r="M352" t="s">
        <v>27</v>
      </c>
      <c r="N352" s="3">
        <v>45658</v>
      </c>
      <c r="O352" s="5">
        <f t="shared" si="10"/>
        <v>6477274953.1399994</v>
      </c>
      <c r="P352" s="5">
        <f t="shared" si="11"/>
        <v>18193135732.459999</v>
      </c>
    </row>
    <row r="353" spans="1:16" x14ac:dyDescent="0.3">
      <c r="A353" t="s">
        <v>47</v>
      </c>
      <c r="B353">
        <v>33049</v>
      </c>
      <c r="C353">
        <v>2401202</v>
      </c>
      <c r="D353" s="5">
        <v>198805704.22</v>
      </c>
      <c r="E353" s="5">
        <v>107139440.48</v>
      </c>
      <c r="F353" s="5">
        <v>0</v>
      </c>
      <c r="G353" s="5">
        <v>7885654.6799999997</v>
      </c>
      <c r="H353" s="5">
        <v>951666842.84000003</v>
      </c>
      <c r="I353" s="5">
        <v>134234490.31</v>
      </c>
      <c r="J353" s="5">
        <v>304597</v>
      </c>
      <c r="K353" s="5">
        <v>21695809200</v>
      </c>
      <c r="L353">
        <v>0</v>
      </c>
      <c r="M353" t="s">
        <v>27</v>
      </c>
      <c r="N353" s="3">
        <v>45658</v>
      </c>
      <c r="O353" s="5">
        <f t="shared" si="10"/>
        <v>313830799.38</v>
      </c>
      <c r="P353" s="5">
        <f t="shared" si="11"/>
        <v>22782015130.150002</v>
      </c>
    </row>
    <row r="354" spans="1:16" x14ac:dyDescent="0.3">
      <c r="A354" t="s">
        <v>48</v>
      </c>
      <c r="B354">
        <v>2410672</v>
      </c>
      <c r="C354">
        <v>5039830</v>
      </c>
      <c r="D354" s="5">
        <v>17265739610.900002</v>
      </c>
      <c r="E354" s="5">
        <v>14085266353.51</v>
      </c>
      <c r="F354" s="5">
        <v>0</v>
      </c>
      <c r="G354" s="5">
        <v>82577600</v>
      </c>
      <c r="H354" s="5">
        <v>1482413700.5999949</v>
      </c>
      <c r="I354" s="5">
        <v>920690243.9200021</v>
      </c>
      <c r="J354" s="5">
        <v>493806.00000000012</v>
      </c>
      <c r="K354" s="5">
        <v>11292822289</v>
      </c>
      <c r="L354">
        <v>224400</v>
      </c>
      <c r="M354" t="s">
        <v>27</v>
      </c>
      <c r="N354" s="3">
        <v>45658</v>
      </c>
      <c r="O354" s="5">
        <f t="shared" si="10"/>
        <v>31433583564.410004</v>
      </c>
      <c r="P354" s="5">
        <f t="shared" si="11"/>
        <v>13696644439.519997</v>
      </c>
    </row>
    <row r="355" spans="1:16" x14ac:dyDescent="0.3">
      <c r="A355" t="s">
        <v>49</v>
      </c>
      <c r="B355">
        <v>1453258</v>
      </c>
      <c r="C355">
        <v>0</v>
      </c>
      <c r="D355" s="5">
        <v>14200374912</v>
      </c>
      <c r="E355" s="5">
        <v>40551470459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>
        <v>0</v>
      </c>
      <c r="M355" t="s">
        <v>33</v>
      </c>
      <c r="N355" s="3">
        <v>45658</v>
      </c>
      <c r="O355" s="5">
        <f t="shared" si="10"/>
        <v>54751845371</v>
      </c>
      <c r="P355" s="5">
        <f t="shared" si="11"/>
        <v>0</v>
      </c>
    </row>
    <row r="356" spans="1:16" x14ac:dyDescent="0.3">
      <c r="A356" t="s">
        <v>50</v>
      </c>
      <c r="B356">
        <v>0</v>
      </c>
      <c r="C356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>
        <v>0</v>
      </c>
      <c r="M356" t="s">
        <v>33</v>
      </c>
      <c r="N356" s="3">
        <v>45658</v>
      </c>
      <c r="O356" s="5">
        <f t="shared" si="10"/>
        <v>0</v>
      </c>
      <c r="P356" s="5">
        <f t="shared" si="11"/>
        <v>0</v>
      </c>
    </row>
    <row r="357" spans="1:16" x14ac:dyDescent="0.3">
      <c r="A357" t="s">
        <v>51</v>
      </c>
      <c r="B357">
        <v>0</v>
      </c>
      <c r="C357">
        <v>859</v>
      </c>
      <c r="D357" s="5">
        <v>0</v>
      </c>
      <c r="E357" s="5">
        <v>0</v>
      </c>
      <c r="F357" s="5">
        <v>0</v>
      </c>
      <c r="G357" s="5">
        <v>0</v>
      </c>
      <c r="H357" s="5">
        <v>3860683.99</v>
      </c>
      <c r="I357" s="5">
        <v>2725678.93</v>
      </c>
      <c r="J357" s="5">
        <v>0</v>
      </c>
      <c r="K357" s="5">
        <v>6739300</v>
      </c>
      <c r="L357">
        <v>0</v>
      </c>
      <c r="M357" t="s">
        <v>33</v>
      </c>
      <c r="N357" s="3">
        <v>45658</v>
      </c>
      <c r="O357" s="5">
        <f t="shared" si="10"/>
        <v>0</v>
      </c>
      <c r="P357" s="5">
        <f t="shared" si="11"/>
        <v>13325662.92</v>
      </c>
    </row>
    <row r="358" spans="1:16" x14ac:dyDescent="0.3">
      <c r="A358" t="s">
        <v>52</v>
      </c>
      <c r="B358">
        <v>0</v>
      </c>
      <c r="C358">
        <v>1061</v>
      </c>
      <c r="D358" s="5">
        <v>0</v>
      </c>
      <c r="E358" s="5">
        <v>0</v>
      </c>
      <c r="F358" s="5">
        <v>0</v>
      </c>
      <c r="G358" s="5">
        <v>0</v>
      </c>
      <c r="H358" s="5">
        <v>202512.13</v>
      </c>
      <c r="I358" s="5">
        <v>0</v>
      </c>
      <c r="J358" s="5">
        <v>0</v>
      </c>
      <c r="K358" s="5">
        <v>4188500</v>
      </c>
      <c r="L358">
        <v>0</v>
      </c>
      <c r="M358" t="s">
        <v>33</v>
      </c>
      <c r="N358" s="3">
        <v>45658</v>
      </c>
      <c r="O358" s="5">
        <f t="shared" si="10"/>
        <v>0</v>
      </c>
      <c r="P358" s="5">
        <f t="shared" si="11"/>
        <v>4391012.13</v>
      </c>
    </row>
    <row r="359" spans="1:16" x14ac:dyDescent="0.3">
      <c r="A359" t="s">
        <v>53</v>
      </c>
      <c r="B359">
        <v>227866</v>
      </c>
      <c r="C359">
        <v>0</v>
      </c>
      <c r="D359" s="5">
        <v>811043740.39000201</v>
      </c>
      <c r="E359" s="5">
        <v>4688378700.7698793</v>
      </c>
      <c r="F359" s="5">
        <v>0</v>
      </c>
      <c r="G359" s="5">
        <v>3824900</v>
      </c>
      <c r="H359" s="5">
        <v>0</v>
      </c>
      <c r="I359" s="5">
        <v>0</v>
      </c>
      <c r="J359" s="5">
        <v>0</v>
      </c>
      <c r="K359" s="5">
        <v>0</v>
      </c>
      <c r="L359">
        <v>0</v>
      </c>
      <c r="M359" t="s">
        <v>33</v>
      </c>
      <c r="N359" s="3">
        <v>45658</v>
      </c>
      <c r="O359" s="5">
        <f t="shared" si="10"/>
        <v>5503247341.1598816</v>
      </c>
      <c r="P359" s="5">
        <f t="shared" si="11"/>
        <v>0</v>
      </c>
    </row>
    <row r="360" spans="1:16" x14ac:dyDescent="0.3">
      <c r="A360" t="s">
        <v>54</v>
      </c>
      <c r="B360">
        <v>494552</v>
      </c>
      <c r="C360">
        <v>1683757</v>
      </c>
      <c r="D360" s="5">
        <v>2300283214.0999999</v>
      </c>
      <c r="E360" s="5">
        <v>2481659994.3099999</v>
      </c>
      <c r="F360" s="5">
        <v>0</v>
      </c>
      <c r="G360" s="5">
        <v>8175800</v>
      </c>
      <c r="H360" s="5">
        <v>471196342.77999789</v>
      </c>
      <c r="I360" s="5">
        <v>280835387.2699995</v>
      </c>
      <c r="J360" s="5">
        <v>0</v>
      </c>
      <c r="K360" s="5">
        <v>4019895378.000021</v>
      </c>
      <c r="L360">
        <v>0</v>
      </c>
      <c r="M360" t="s">
        <v>33</v>
      </c>
      <c r="N360" s="3">
        <v>45658</v>
      </c>
      <c r="O360" s="5">
        <f t="shared" si="10"/>
        <v>4790119008.4099998</v>
      </c>
      <c r="P360" s="5">
        <f t="shared" si="11"/>
        <v>4771927108.0500183</v>
      </c>
    </row>
    <row r="361" spans="1:16" x14ac:dyDescent="0.3">
      <c r="A361" t="s">
        <v>55</v>
      </c>
      <c r="B361">
        <v>0</v>
      </c>
      <c r="C361">
        <v>104271</v>
      </c>
      <c r="D361" s="5">
        <v>0</v>
      </c>
      <c r="E361" s="5">
        <v>0</v>
      </c>
      <c r="F361" s="5">
        <v>0</v>
      </c>
      <c r="G361" s="5">
        <v>0</v>
      </c>
      <c r="H361" s="5">
        <v>80461016.760000005</v>
      </c>
      <c r="I361" s="5">
        <v>49799411.039999947</v>
      </c>
      <c r="J361" s="5">
        <v>0</v>
      </c>
      <c r="K361" s="5">
        <v>163718355</v>
      </c>
      <c r="L361">
        <v>0</v>
      </c>
      <c r="M361" t="s">
        <v>33</v>
      </c>
      <c r="N361" s="3">
        <v>45658</v>
      </c>
      <c r="O361" s="5">
        <f t="shared" si="10"/>
        <v>0</v>
      </c>
      <c r="P361" s="5">
        <f t="shared" si="11"/>
        <v>293978782.79999995</v>
      </c>
    </row>
    <row r="362" spans="1:16" x14ac:dyDescent="0.3">
      <c r="A362" t="s">
        <v>56</v>
      </c>
      <c r="B362">
        <v>0</v>
      </c>
      <c r="C362">
        <v>22703</v>
      </c>
      <c r="D362" s="5">
        <v>0</v>
      </c>
      <c r="E362" s="5">
        <v>0</v>
      </c>
      <c r="F362" s="5">
        <v>0</v>
      </c>
      <c r="G362" s="5">
        <v>0</v>
      </c>
      <c r="H362" s="5">
        <v>2403136.64</v>
      </c>
      <c r="I362" s="5">
        <v>637152.03</v>
      </c>
      <c r="J362" s="5">
        <v>0</v>
      </c>
      <c r="K362" s="5">
        <v>12526700</v>
      </c>
      <c r="L362">
        <v>0</v>
      </c>
      <c r="M362" t="s">
        <v>33</v>
      </c>
      <c r="N362" s="3">
        <v>45658</v>
      </c>
      <c r="O362" s="5">
        <f t="shared" si="10"/>
        <v>0</v>
      </c>
      <c r="P362" s="5">
        <f t="shared" si="11"/>
        <v>15566988.67</v>
      </c>
    </row>
    <row r="363" spans="1:16" x14ac:dyDescent="0.3">
      <c r="A363" t="s">
        <v>57</v>
      </c>
      <c r="B363">
        <v>843281</v>
      </c>
      <c r="C363">
        <v>857750</v>
      </c>
      <c r="D363" s="5">
        <v>3673598233.9498558</v>
      </c>
      <c r="E363" s="5">
        <v>15655321287.000299</v>
      </c>
      <c r="F363" s="5">
        <v>0</v>
      </c>
      <c r="G363" s="5">
        <v>21070066.350000001</v>
      </c>
      <c r="H363" s="5">
        <v>1343273603.8</v>
      </c>
      <c r="I363" s="5">
        <v>0</v>
      </c>
      <c r="J363" s="5">
        <v>0</v>
      </c>
      <c r="K363" s="5">
        <v>1451255546.46</v>
      </c>
      <c r="L363">
        <v>0</v>
      </c>
      <c r="M363" t="s">
        <v>33</v>
      </c>
      <c r="N363" s="3">
        <v>45658</v>
      </c>
      <c r="O363" s="5">
        <f t="shared" si="10"/>
        <v>19349989587.300156</v>
      </c>
      <c r="P363" s="5">
        <f t="shared" si="11"/>
        <v>2794529150.2600002</v>
      </c>
    </row>
    <row r="364" spans="1:16" x14ac:dyDescent="0.3">
      <c r="A364" t="s">
        <v>58</v>
      </c>
      <c r="B364">
        <v>0</v>
      </c>
      <c r="C364">
        <v>1628</v>
      </c>
      <c r="D364" s="5">
        <v>0</v>
      </c>
      <c r="E364" s="5">
        <v>0</v>
      </c>
      <c r="F364" s="5">
        <v>0</v>
      </c>
      <c r="G364" s="5">
        <v>0</v>
      </c>
      <c r="H364" s="5">
        <v>4142835</v>
      </c>
      <c r="I364" s="5">
        <v>395311</v>
      </c>
      <c r="J364" s="5">
        <v>0</v>
      </c>
      <c r="K364" s="5">
        <v>2481285</v>
      </c>
      <c r="L364">
        <v>0</v>
      </c>
      <c r="M364" t="s">
        <v>33</v>
      </c>
      <c r="N364" s="3">
        <v>45658</v>
      </c>
      <c r="O364" s="5">
        <f t="shared" si="10"/>
        <v>0</v>
      </c>
      <c r="P364" s="5">
        <f t="shared" si="11"/>
        <v>7019431</v>
      </c>
    </row>
    <row r="365" spans="1:16" x14ac:dyDescent="0.3">
      <c r="A365" t="s">
        <v>59</v>
      </c>
      <c r="B365">
        <v>0</v>
      </c>
      <c r="C365">
        <v>493</v>
      </c>
      <c r="D365" s="5">
        <v>0</v>
      </c>
      <c r="E365" s="5">
        <v>0</v>
      </c>
      <c r="F365" s="5">
        <v>0</v>
      </c>
      <c r="G365" s="5">
        <v>0</v>
      </c>
      <c r="H365" s="5">
        <v>1695148</v>
      </c>
      <c r="I365" s="5">
        <v>208190.58</v>
      </c>
      <c r="J365" s="5">
        <v>0</v>
      </c>
      <c r="K365" s="5">
        <v>600200</v>
      </c>
      <c r="L365">
        <v>0</v>
      </c>
      <c r="M365" t="s">
        <v>33</v>
      </c>
      <c r="N365" s="3">
        <v>45658</v>
      </c>
      <c r="O365" s="5">
        <f t="shared" si="10"/>
        <v>0</v>
      </c>
      <c r="P365" s="5">
        <f t="shared" si="11"/>
        <v>2503538.58</v>
      </c>
    </row>
    <row r="366" spans="1:16" x14ac:dyDescent="0.3">
      <c r="A366" t="s">
        <v>60</v>
      </c>
      <c r="B366">
        <v>711778</v>
      </c>
      <c r="C366">
        <v>824658</v>
      </c>
      <c r="D366" s="5">
        <v>334437122.67000067</v>
      </c>
      <c r="E366" s="5">
        <v>903441201.02999949</v>
      </c>
      <c r="F366" s="5">
        <v>0</v>
      </c>
      <c r="G366" s="5">
        <v>34906740.630000003</v>
      </c>
      <c r="H366" s="5">
        <v>24259892.210000001</v>
      </c>
      <c r="I366" s="5">
        <v>19832308.780000001</v>
      </c>
      <c r="J366" s="5">
        <v>0</v>
      </c>
      <c r="K366" s="5">
        <v>79868888.75</v>
      </c>
      <c r="L366">
        <v>0</v>
      </c>
      <c r="M366" t="s">
        <v>33</v>
      </c>
      <c r="N366" s="3">
        <v>45658</v>
      </c>
      <c r="O366" s="5">
        <f t="shared" si="10"/>
        <v>1272785064.3300004</v>
      </c>
      <c r="P366" s="5">
        <f t="shared" si="11"/>
        <v>123961089.74000001</v>
      </c>
    </row>
    <row r="367" spans="1:16" x14ac:dyDescent="0.3">
      <c r="A367" t="s">
        <v>61</v>
      </c>
      <c r="B367">
        <v>904392</v>
      </c>
      <c r="C367">
        <v>1034616</v>
      </c>
      <c r="D367" s="5">
        <v>3715872393.340239</v>
      </c>
      <c r="E367" s="5">
        <v>6085626651.59974</v>
      </c>
      <c r="F367" s="5">
        <v>0</v>
      </c>
      <c r="G367" s="5">
        <v>14511181.26</v>
      </c>
      <c r="H367" s="5">
        <v>1012488607.749984</v>
      </c>
      <c r="I367" s="5">
        <v>594850499.78000021</v>
      </c>
      <c r="J367" s="5">
        <v>605578</v>
      </c>
      <c r="K367" s="5">
        <v>3096457630.0400019</v>
      </c>
      <c r="L367">
        <v>0</v>
      </c>
      <c r="M367" t="s">
        <v>33</v>
      </c>
      <c r="N367" s="3">
        <v>45658</v>
      </c>
      <c r="O367" s="5">
        <f t="shared" si="10"/>
        <v>9816010226.1999798</v>
      </c>
      <c r="P367" s="5">
        <f t="shared" si="11"/>
        <v>4704402315.5699863</v>
      </c>
    </row>
    <row r="368" spans="1:16" x14ac:dyDescent="0.3">
      <c r="A368" t="s">
        <v>62</v>
      </c>
      <c r="B368">
        <v>0</v>
      </c>
      <c r="C368">
        <v>1293</v>
      </c>
      <c r="D368" s="5">
        <v>0</v>
      </c>
      <c r="E368" s="5">
        <v>0</v>
      </c>
      <c r="F368" s="5">
        <v>0</v>
      </c>
      <c r="G368" s="5">
        <v>0</v>
      </c>
      <c r="H368" s="5">
        <v>7886371.4499999983</v>
      </c>
      <c r="I368" s="5">
        <v>3373015.7599999979</v>
      </c>
      <c r="J368" s="5">
        <v>0</v>
      </c>
      <c r="K368" s="5">
        <v>4806300</v>
      </c>
      <c r="L368">
        <v>0</v>
      </c>
      <c r="M368" t="s">
        <v>33</v>
      </c>
      <c r="N368" s="3">
        <v>45658</v>
      </c>
      <c r="O368" s="5">
        <f t="shared" si="10"/>
        <v>0</v>
      </c>
      <c r="P368" s="5">
        <f t="shared" si="11"/>
        <v>16065687.209999997</v>
      </c>
    </row>
    <row r="369" spans="1:16" x14ac:dyDescent="0.3">
      <c r="A369" t="s">
        <v>63</v>
      </c>
      <c r="B369">
        <v>0</v>
      </c>
      <c r="C369">
        <v>5454797</v>
      </c>
      <c r="D369" s="5">
        <v>0</v>
      </c>
      <c r="E369" s="5">
        <v>0</v>
      </c>
      <c r="F369" s="5">
        <v>0</v>
      </c>
      <c r="G369" s="5">
        <v>0</v>
      </c>
      <c r="H369" s="5">
        <v>33721975.130000003</v>
      </c>
      <c r="I369" s="5">
        <v>48435153.079999998</v>
      </c>
      <c r="J369" s="5">
        <v>0</v>
      </c>
      <c r="K369" s="5">
        <v>1427726739.6600001</v>
      </c>
      <c r="L369">
        <v>0</v>
      </c>
      <c r="M369" t="s">
        <v>64</v>
      </c>
      <c r="N369" s="3">
        <v>45658</v>
      </c>
      <c r="O369" s="5">
        <f t="shared" si="10"/>
        <v>0</v>
      </c>
      <c r="P369" s="5">
        <f t="shared" si="11"/>
        <v>1509883867.8700001</v>
      </c>
    </row>
    <row r="370" spans="1:16" x14ac:dyDescent="0.3">
      <c r="A370" t="s">
        <v>65</v>
      </c>
      <c r="B370">
        <v>0</v>
      </c>
      <c r="C370">
        <v>10071407</v>
      </c>
      <c r="D370" s="5">
        <v>0</v>
      </c>
      <c r="E370" s="5">
        <v>0</v>
      </c>
      <c r="F370" s="5">
        <v>0</v>
      </c>
      <c r="G370" s="5">
        <v>0</v>
      </c>
      <c r="H370" s="5">
        <v>287183613.14999998</v>
      </c>
      <c r="I370" s="5">
        <v>36657898.340000004</v>
      </c>
      <c r="J370" s="5">
        <v>0</v>
      </c>
      <c r="K370" s="5">
        <v>7503706786</v>
      </c>
      <c r="L370">
        <v>2800</v>
      </c>
      <c r="M370" t="s">
        <v>64</v>
      </c>
      <c r="N370" s="3">
        <v>45658</v>
      </c>
      <c r="O370" s="5">
        <f t="shared" si="10"/>
        <v>0</v>
      </c>
      <c r="P370" s="5">
        <f t="shared" si="11"/>
        <v>7827551097.4899998</v>
      </c>
    </row>
    <row r="371" spans="1:16" x14ac:dyDescent="0.3">
      <c r="A371" t="s">
        <v>66</v>
      </c>
      <c r="B371">
        <v>0</v>
      </c>
      <c r="C371">
        <v>22687936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93210147.980000004</v>
      </c>
      <c r="J371" s="5">
        <v>0</v>
      </c>
      <c r="K371" s="5">
        <v>0</v>
      </c>
      <c r="L371">
        <v>0</v>
      </c>
      <c r="M371" t="s">
        <v>64</v>
      </c>
      <c r="N371" s="3">
        <v>45658</v>
      </c>
      <c r="O371" s="5">
        <f t="shared" si="10"/>
        <v>0</v>
      </c>
      <c r="P371" s="5">
        <f t="shared" si="11"/>
        <v>93210147.980000004</v>
      </c>
    </row>
    <row r="372" spans="1:16" x14ac:dyDescent="0.3">
      <c r="A372" t="s">
        <v>67</v>
      </c>
      <c r="B372">
        <v>0</v>
      </c>
      <c r="C372">
        <v>439854</v>
      </c>
      <c r="D372" s="5">
        <v>0</v>
      </c>
      <c r="E372" s="5">
        <v>0</v>
      </c>
      <c r="F372" s="5">
        <v>0</v>
      </c>
      <c r="G372" s="5">
        <v>0</v>
      </c>
      <c r="H372" s="5">
        <v>13358966.859999999</v>
      </c>
      <c r="I372" s="5">
        <v>43230730.149999999</v>
      </c>
      <c r="J372" s="5">
        <v>518739.82</v>
      </c>
      <c r="K372" s="5">
        <v>199835400</v>
      </c>
      <c r="L372">
        <v>0</v>
      </c>
      <c r="M372" t="s">
        <v>64</v>
      </c>
      <c r="N372" s="3">
        <v>45658</v>
      </c>
      <c r="O372" s="5">
        <f t="shared" si="10"/>
        <v>0</v>
      </c>
      <c r="P372" s="5">
        <f t="shared" si="11"/>
        <v>256943836.82999998</v>
      </c>
    </row>
    <row r="373" spans="1:16" x14ac:dyDescent="0.3">
      <c r="A373" t="s">
        <v>68</v>
      </c>
      <c r="B373">
        <v>0</v>
      </c>
      <c r="C373">
        <v>1400966</v>
      </c>
      <c r="D373" s="5">
        <v>0</v>
      </c>
      <c r="E373" s="5">
        <v>0</v>
      </c>
      <c r="F373" s="5">
        <v>0</v>
      </c>
      <c r="G373" s="5">
        <v>0</v>
      </c>
      <c r="H373" s="5">
        <v>25350291.460000001</v>
      </c>
      <c r="I373" s="5">
        <v>25067785.66</v>
      </c>
      <c r="J373" s="5">
        <v>0</v>
      </c>
      <c r="K373" s="5">
        <v>1024565110</v>
      </c>
      <c r="L373">
        <v>0</v>
      </c>
      <c r="M373" t="s">
        <v>64</v>
      </c>
      <c r="N373" s="3">
        <v>45658</v>
      </c>
      <c r="O373" s="5">
        <f t="shared" si="10"/>
        <v>0</v>
      </c>
      <c r="P373" s="5">
        <f t="shared" si="11"/>
        <v>1074983187.1199999</v>
      </c>
    </row>
    <row r="374" spans="1:16" x14ac:dyDescent="0.3">
      <c r="A374" t="s">
        <v>69</v>
      </c>
      <c r="B374">
        <v>0</v>
      </c>
      <c r="C374">
        <v>30602679</v>
      </c>
      <c r="D374" s="5">
        <v>0</v>
      </c>
      <c r="E374" s="5">
        <v>0</v>
      </c>
      <c r="F374" s="5">
        <v>0</v>
      </c>
      <c r="G374" s="5">
        <v>0</v>
      </c>
      <c r="H374" s="5">
        <v>99953.95</v>
      </c>
      <c r="I374" s="5">
        <v>156097.04</v>
      </c>
      <c r="J374" s="5">
        <v>0</v>
      </c>
      <c r="K374" s="5">
        <v>357800</v>
      </c>
      <c r="L374">
        <v>0</v>
      </c>
      <c r="M374" t="s">
        <v>64</v>
      </c>
      <c r="N374" s="3">
        <v>45658</v>
      </c>
      <c r="O374" s="5">
        <f t="shared" si="10"/>
        <v>0</v>
      </c>
      <c r="P374" s="5">
        <f t="shared" si="11"/>
        <v>613850.99</v>
      </c>
    </row>
    <row r="375" spans="1:16" x14ac:dyDescent="0.3">
      <c r="A375" t="s">
        <v>70</v>
      </c>
      <c r="B375">
        <v>1023332</v>
      </c>
      <c r="C375">
        <v>8876794</v>
      </c>
      <c r="D375" s="5">
        <v>4684072749.6800003</v>
      </c>
      <c r="E375" s="5">
        <v>5298077287.4799995</v>
      </c>
      <c r="F375" s="5">
        <v>183049</v>
      </c>
      <c r="G375" s="5">
        <v>20175600</v>
      </c>
      <c r="H375" s="5">
        <v>510507775.30999482</v>
      </c>
      <c r="I375" s="5">
        <v>821973610.0300107</v>
      </c>
      <c r="J375" s="5">
        <v>2538417</v>
      </c>
      <c r="K375" s="5">
        <v>8098127566</v>
      </c>
      <c r="L375">
        <v>108000</v>
      </c>
      <c r="M375" t="s">
        <v>71</v>
      </c>
      <c r="N375" s="3">
        <v>45658</v>
      </c>
      <c r="O375" s="5">
        <f t="shared" si="10"/>
        <v>10002508686.16</v>
      </c>
      <c r="P375" s="5">
        <f t="shared" si="11"/>
        <v>9433255368.3400059</v>
      </c>
    </row>
    <row r="376" spans="1:16" x14ac:dyDescent="0.3">
      <c r="A376" t="s">
        <v>72</v>
      </c>
      <c r="B376">
        <v>0</v>
      </c>
      <c r="C376">
        <v>235625</v>
      </c>
      <c r="D376" s="5">
        <v>0</v>
      </c>
      <c r="E376" s="5">
        <v>0</v>
      </c>
      <c r="F376" s="5">
        <v>0</v>
      </c>
      <c r="G376" s="5">
        <v>0</v>
      </c>
      <c r="H376" s="5">
        <v>85581763.799999997</v>
      </c>
      <c r="I376" s="5">
        <v>12842284.859999999</v>
      </c>
      <c r="J376" s="5">
        <v>0</v>
      </c>
      <c r="K376" s="5">
        <v>671186620</v>
      </c>
      <c r="L376">
        <v>0</v>
      </c>
      <c r="M376" t="s">
        <v>71</v>
      </c>
      <c r="N376" s="3">
        <v>45658</v>
      </c>
      <c r="O376" s="5">
        <f t="shared" si="10"/>
        <v>0</v>
      </c>
      <c r="P376" s="5">
        <f t="shared" si="11"/>
        <v>769610668.65999997</v>
      </c>
    </row>
    <row r="377" spans="1:16" x14ac:dyDescent="0.3">
      <c r="A377" t="s">
        <v>73</v>
      </c>
      <c r="B377">
        <v>65</v>
      </c>
      <c r="C377">
        <v>1358401</v>
      </c>
      <c r="D377" s="5">
        <v>312859.11</v>
      </c>
      <c r="E377" s="5">
        <v>454390.18</v>
      </c>
      <c r="F377" s="5">
        <v>0</v>
      </c>
      <c r="G377" s="5">
        <v>18500</v>
      </c>
      <c r="H377" s="5">
        <v>265261288.97</v>
      </c>
      <c r="I377" s="5">
        <v>115013742.94</v>
      </c>
      <c r="J377" s="5">
        <v>0</v>
      </c>
      <c r="K377" s="5">
        <v>5961985083</v>
      </c>
      <c r="L377">
        <v>0</v>
      </c>
      <c r="M377" t="s">
        <v>71</v>
      </c>
      <c r="N377" s="3">
        <v>45658</v>
      </c>
      <c r="O377" s="5">
        <f t="shared" si="10"/>
        <v>785749.29</v>
      </c>
      <c r="P377" s="5">
        <f t="shared" si="11"/>
        <v>6342260114.9099998</v>
      </c>
    </row>
    <row r="378" spans="1:16" x14ac:dyDescent="0.3">
      <c r="A378" t="s">
        <v>74</v>
      </c>
      <c r="B378">
        <v>47</v>
      </c>
      <c r="C378">
        <v>5808783</v>
      </c>
      <c r="D378" s="5">
        <v>107673.83</v>
      </c>
      <c r="E378" s="5">
        <v>286712.59000000003</v>
      </c>
      <c r="F378" s="5">
        <v>0</v>
      </c>
      <c r="G378" s="5">
        <v>0</v>
      </c>
      <c r="H378" s="5">
        <v>283003731.82999992</v>
      </c>
      <c r="I378" s="5">
        <v>36969301.420000002</v>
      </c>
      <c r="J378" s="5">
        <v>0</v>
      </c>
      <c r="K378" s="5">
        <v>3897285297</v>
      </c>
      <c r="L378">
        <v>0</v>
      </c>
      <c r="M378" t="s">
        <v>71</v>
      </c>
      <c r="N378" s="3">
        <v>45658</v>
      </c>
      <c r="O378" s="5">
        <f t="shared" si="10"/>
        <v>394386.42000000004</v>
      </c>
      <c r="P378" s="5">
        <f t="shared" si="11"/>
        <v>4217258330.25</v>
      </c>
    </row>
    <row r="379" spans="1:16" x14ac:dyDescent="0.3">
      <c r="A379" t="s">
        <v>75</v>
      </c>
      <c r="B379">
        <v>0</v>
      </c>
      <c r="C379">
        <v>3711287</v>
      </c>
      <c r="D379" s="5">
        <v>0</v>
      </c>
      <c r="E379" s="5">
        <v>0</v>
      </c>
      <c r="F379" s="5">
        <v>0</v>
      </c>
      <c r="G379" s="5">
        <v>0</v>
      </c>
      <c r="H379" s="5">
        <v>99481202.5</v>
      </c>
      <c r="I379" s="5">
        <v>32341414.649999999</v>
      </c>
      <c r="J379" s="5">
        <v>0</v>
      </c>
      <c r="K379" s="5">
        <v>1864742826.2</v>
      </c>
      <c r="L379">
        <v>0</v>
      </c>
      <c r="M379" t="s">
        <v>71</v>
      </c>
      <c r="N379" s="3">
        <v>45658</v>
      </c>
      <c r="O379" s="5">
        <f t="shared" si="10"/>
        <v>0</v>
      </c>
      <c r="P379" s="5">
        <f t="shared" si="11"/>
        <v>1996565443.3500001</v>
      </c>
    </row>
    <row r="380" spans="1:16" x14ac:dyDescent="0.3">
      <c r="A380" t="s">
        <v>76</v>
      </c>
      <c r="B380">
        <v>0</v>
      </c>
      <c r="C380">
        <v>479760</v>
      </c>
      <c r="D380" s="5">
        <v>0</v>
      </c>
      <c r="E380" s="5">
        <v>0</v>
      </c>
      <c r="F380" s="5">
        <v>0</v>
      </c>
      <c r="G380" s="5">
        <v>0</v>
      </c>
      <c r="H380" s="5">
        <v>4526204.43</v>
      </c>
      <c r="I380" s="5">
        <v>5696828.5099999998</v>
      </c>
      <c r="J380" s="5">
        <v>0</v>
      </c>
      <c r="K380" s="5">
        <v>338351800</v>
      </c>
      <c r="L380">
        <v>32658</v>
      </c>
      <c r="M380" t="s">
        <v>71</v>
      </c>
      <c r="N380" s="3">
        <v>45658</v>
      </c>
      <c r="O380" s="5">
        <f t="shared" si="10"/>
        <v>0</v>
      </c>
      <c r="P380" s="5">
        <f t="shared" si="11"/>
        <v>348607490.94</v>
      </c>
    </row>
    <row r="381" spans="1:16" x14ac:dyDescent="0.3">
      <c r="A381" t="s">
        <v>77</v>
      </c>
      <c r="B381">
        <v>0</v>
      </c>
      <c r="C381">
        <v>70974</v>
      </c>
      <c r="D381" s="5">
        <v>0</v>
      </c>
      <c r="E381" s="5">
        <v>0</v>
      </c>
      <c r="F381" s="5">
        <v>0</v>
      </c>
      <c r="G381" s="5">
        <v>0</v>
      </c>
      <c r="H381" s="5">
        <v>6317771.4800000004</v>
      </c>
      <c r="I381" s="5">
        <v>11062800.300000001</v>
      </c>
      <c r="J381" s="5">
        <v>0</v>
      </c>
      <c r="K381" s="5">
        <v>124613110</v>
      </c>
      <c r="L381">
        <v>0</v>
      </c>
      <c r="M381" t="s">
        <v>71</v>
      </c>
      <c r="N381" s="3">
        <v>45658</v>
      </c>
      <c r="O381" s="5">
        <f t="shared" si="10"/>
        <v>0</v>
      </c>
      <c r="P381" s="5">
        <f t="shared" si="11"/>
        <v>141993681.78</v>
      </c>
    </row>
    <row r="382" spans="1:16" x14ac:dyDescent="0.3">
      <c r="A382" t="s">
        <v>78</v>
      </c>
      <c r="B382">
        <v>29</v>
      </c>
      <c r="C382">
        <v>837740</v>
      </c>
      <c r="D382" s="5">
        <v>6212</v>
      </c>
      <c r="E382" s="5">
        <v>36037.07</v>
      </c>
      <c r="F382" s="5">
        <v>0</v>
      </c>
      <c r="G382" s="5">
        <v>100</v>
      </c>
      <c r="H382" s="5">
        <v>53161010</v>
      </c>
      <c r="I382" s="5">
        <v>4659122</v>
      </c>
      <c r="J382" s="5">
        <v>0</v>
      </c>
      <c r="K382" s="5">
        <v>270902025</v>
      </c>
      <c r="L382">
        <v>0</v>
      </c>
      <c r="M382" t="s">
        <v>71</v>
      </c>
      <c r="N382" s="3">
        <v>45658</v>
      </c>
      <c r="O382" s="5">
        <f t="shared" si="10"/>
        <v>42349.07</v>
      </c>
      <c r="P382" s="5">
        <f t="shared" si="11"/>
        <v>328722157</v>
      </c>
    </row>
    <row r="383" spans="1:16" x14ac:dyDescent="0.3">
      <c r="A383" t="s">
        <v>79</v>
      </c>
      <c r="B383">
        <v>0</v>
      </c>
      <c r="C383">
        <v>7267704</v>
      </c>
      <c r="D383" s="5">
        <v>0</v>
      </c>
      <c r="E383" s="5">
        <v>0</v>
      </c>
      <c r="F383" s="5">
        <v>0</v>
      </c>
      <c r="G383" s="5">
        <v>0</v>
      </c>
      <c r="H383" s="5">
        <v>298729317.10000002</v>
      </c>
      <c r="I383" s="5">
        <v>136833105.65000001</v>
      </c>
      <c r="J383" s="5">
        <v>0</v>
      </c>
      <c r="K383" s="5">
        <v>12449347402</v>
      </c>
      <c r="L383">
        <v>3700</v>
      </c>
      <c r="M383" t="s">
        <v>71</v>
      </c>
      <c r="N383" s="3">
        <v>45658</v>
      </c>
      <c r="O383" s="5">
        <f t="shared" si="10"/>
        <v>0</v>
      </c>
      <c r="P383" s="5">
        <f t="shared" si="11"/>
        <v>12884913524.75</v>
      </c>
    </row>
    <row r="384" spans="1:16" x14ac:dyDescent="0.3">
      <c r="A384" t="s">
        <v>80</v>
      </c>
      <c r="B384">
        <v>0</v>
      </c>
      <c r="C384">
        <v>67016</v>
      </c>
      <c r="D384" s="5">
        <v>0</v>
      </c>
      <c r="E384" s="5">
        <v>0</v>
      </c>
      <c r="F384" s="5">
        <v>0</v>
      </c>
      <c r="G384" s="5">
        <v>0</v>
      </c>
      <c r="H384" s="5">
        <v>13174197.29999999</v>
      </c>
      <c r="I384" s="5">
        <v>2542029.589999998</v>
      </c>
      <c r="J384" s="5">
        <v>0</v>
      </c>
      <c r="K384" s="5">
        <v>114809200</v>
      </c>
      <c r="L384">
        <v>0</v>
      </c>
      <c r="M384" t="s">
        <v>71</v>
      </c>
      <c r="N384" s="3">
        <v>45658</v>
      </c>
      <c r="O384" s="5">
        <f t="shared" si="10"/>
        <v>0</v>
      </c>
      <c r="P384" s="5">
        <f t="shared" si="11"/>
        <v>130525426.88999999</v>
      </c>
    </row>
    <row r="385" spans="1:16" x14ac:dyDescent="0.3">
      <c r="A385" t="s">
        <v>81</v>
      </c>
      <c r="B385">
        <v>105346</v>
      </c>
      <c r="C385">
        <v>1678310</v>
      </c>
      <c r="D385" s="5">
        <v>6944768.25</v>
      </c>
      <c r="E385" s="5">
        <v>24346839.699999999</v>
      </c>
      <c r="F385" s="5">
        <v>112253501</v>
      </c>
      <c r="G385" s="5">
        <v>198500</v>
      </c>
      <c r="H385" s="5">
        <v>98690843.919999823</v>
      </c>
      <c r="I385" s="5">
        <v>51950106.85999994</v>
      </c>
      <c r="J385" s="5">
        <v>339600</v>
      </c>
      <c r="K385" s="5">
        <v>1472762025</v>
      </c>
      <c r="L385">
        <v>0</v>
      </c>
      <c r="M385" t="s">
        <v>71</v>
      </c>
      <c r="N385" s="3">
        <v>45658</v>
      </c>
      <c r="O385" s="5">
        <f t="shared" si="10"/>
        <v>143743608.94999999</v>
      </c>
      <c r="P385" s="5">
        <f t="shared" si="11"/>
        <v>1623742575.7799997</v>
      </c>
    </row>
    <row r="386" spans="1:16" x14ac:dyDescent="0.3">
      <c r="A386" t="s">
        <v>13</v>
      </c>
      <c r="B386">
        <v>2937597</v>
      </c>
      <c r="C386">
        <v>88390204</v>
      </c>
      <c r="D386" s="5">
        <v>12707490626</v>
      </c>
      <c r="E386" s="5">
        <v>16009835349</v>
      </c>
      <c r="F386" s="5">
        <v>0</v>
      </c>
      <c r="G386" s="5">
        <v>57869400</v>
      </c>
      <c r="H386" s="5">
        <v>7070262423.5900002</v>
      </c>
      <c r="I386" s="5">
        <v>2113534001.48</v>
      </c>
      <c r="J386" s="5">
        <v>4900</v>
      </c>
      <c r="K386" s="5">
        <v>112888094762</v>
      </c>
      <c r="L386">
        <v>33470</v>
      </c>
      <c r="M386" t="s">
        <v>14</v>
      </c>
      <c r="N386" s="3">
        <v>45689</v>
      </c>
      <c r="O386" s="5">
        <f t="shared" si="10"/>
        <v>28775195375</v>
      </c>
      <c r="P386" s="5">
        <f t="shared" si="11"/>
        <v>122071929557.07001</v>
      </c>
    </row>
    <row r="387" spans="1:16" x14ac:dyDescent="0.3">
      <c r="A387" t="s">
        <v>15</v>
      </c>
      <c r="B387">
        <v>71607</v>
      </c>
      <c r="C387">
        <v>36493906</v>
      </c>
      <c r="D387" s="5">
        <v>648161296.49000001</v>
      </c>
      <c r="E387" s="5">
        <v>243301075.66999999</v>
      </c>
      <c r="F387" s="5">
        <v>0</v>
      </c>
      <c r="G387" s="5">
        <v>36187640.479999997</v>
      </c>
      <c r="H387" s="5">
        <v>4355834288.1199999</v>
      </c>
      <c r="I387" s="5">
        <v>771437707.66999996</v>
      </c>
      <c r="J387" s="5">
        <v>0</v>
      </c>
      <c r="K387" s="5">
        <v>60322010692</v>
      </c>
      <c r="L387">
        <v>180920</v>
      </c>
      <c r="M387" t="s">
        <v>14</v>
      </c>
      <c r="N387" s="3">
        <v>45689</v>
      </c>
      <c r="O387" s="5">
        <f t="shared" ref="O387:O450" si="12">SUM(D387,E387,F387,G387)</f>
        <v>927650012.63999999</v>
      </c>
      <c r="P387" s="5">
        <f t="shared" ref="P387:P450" si="13">SUM(H387,I387,J387,K387,L387)</f>
        <v>65449463607.790001</v>
      </c>
    </row>
    <row r="388" spans="1:16" x14ac:dyDescent="0.3">
      <c r="A388" t="s">
        <v>16</v>
      </c>
      <c r="B388">
        <v>31161</v>
      </c>
      <c r="C388">
        <v>13677221</v>
      </c>
      <c r="D388" s="5">
        <v>187065130.18000001</v>
      </c>
      <c r="E388" s="5">
        <v>90160568.620000005</v>
      </c>
      <c r="F388" s="5">
        <v>0</v>
      </c>
      <c r="G388" s="5">
        <v>3437000</v>
      </c>
      <c r="H388" s="5">
        <v>2042938911.8800001</v>
      </c>
      <c r="I388" s="5">
        <v>479607435.88</v>
      </c>
      <c r="J388" s="5">
        <v>55119071.649999999</v>
      </c>
      <c r="K388" s="5">
        <v>26174771359.790001</v>
      </c>
      <c r="L388">
        <v>0</v>
      </c>
      <c r="M388" t="s">
        <v>14</v>
      </c>
      <c r="N388" s="3">
        <v>45689</v>
      </c>
      <c r="O388" s="5">
        <f t="shared" si="12"/>
        <v>280662698.80000001</v>
      </c>
      <c r="P388" s="5">
        <f t="shared" si="13"/>
        <v>28752436779.200001</v>
      </c>
    </row>
    <row r="389" spans="1:16" x14ac:dyDescent="0.3">
      <c r="A389" t="s">
        <v>17</v>
      </c>
      <c r="B389">
        <v>998341</v>
      </c>
      <c r="C389">
        <v>59725343</v>
      </c>
      <c r="D389" s="5">
        <v>3857387510.3200002</v>
      </c>
      <c r="E389" s="5">
        <v>2624061511.3499999</v>
      </c>
      <c r="F389" s="5">
        <v>0</v>
      </c>
      <c r="G389" s="5">
        <v>496194200</v>
      </c>
      <c r="H389" s="5">
        <v>14211283958.940001</v>
      </c>
      <c r="I389" s="5">
        <v>3393342257.9400001</v>
      </c>
      <c r="J389" s="5">
        <v>76089040.299999997</v>
      </c>
      <c r="K389" s="5">
        <v>139644027316</v>
      </c>
      <c r="L389">
        <v>30507</v>
      </c>
      <c r="M389" t="s">
        <v>14</v>
      </c>
      <c r="N389" s="3">
        <v>45689</v>
      </c>
      <c r="O389" s="5">
        <f t="shared" si="12"/>
        <v>6977643221.6700001</v>
      </c>
      <c r="P389" s="5">
        <f t="shared" si="13"/>
        <v>157324773080.17999</v>
      </c>
    </row>
    <row r="390" spans="1:16" x14ac:dyDescent="0.3">
      <c r="A390" t="s">
        <v>18</v>
      </c>
      <c r="B390">
        <v>0</v>
      </c>
      <c r="C390">
        <v>28334369</v>
      </c>
      <c r="D390" s="5">
        <v>0</v>
      </c>
      <c r="E390" s="5">
        <v>0</v>
      </c>
      <c r="F390" s="5">
        <v>0</v>
      </c>
      <c r="G390" s="5">
        <v>0</v>
      </c>
      <c r="H390" s="5">
        <v>3027723551.46</v>
      </c>
      <c r="I390" s="5">
        <v>561970393.53999996</v>
      </c>
      <c r="J390" s="5">
        <v>0</v>
      </c>
      <c r="K390" s="5">
        <v>36849466669</v>
      </c>
      <c r="L390">
        <v>1842560</v>
      </c>
      <c r="M390" t="s">
        <v>14</v>
      </c>
      <c r="N390" s="3">
        <v>45689</v>
      </c>
      <c r="O390" s="5">
        <f t="shared" si="12"/>
        <v>0</v>
      </c>
      <c r="P390" s="5">
        <f t="shared" si="13"/>
        <v>40441003174</v>
      </c>
    </row>
    <row r="391" spans="1:16" x14ac:dyDescent="0.3">
      <c r="A391" t="s">
        <v>19</v>
      </c>
      <c r="B391">
        <v>283032</v>
      </c>
      <c r="C391">
        <v>33235299</v>
      </c>
      <c r="D391" s="5">
        <v>855592748.77999997</v>
      </c>
      <c r="E391" s="5">
        <v>1197673712.05</v>
      </c>
      <c r="F391" s="5">
        <v>0</v>
      </c>
      <c r="G391" s="5">
        <v>32770141</v>
      </c>
      <c r="H391" s="5">
        <v>6392075150.8699999</v>
      </c>
      <c r="I391" s="5">
        <v>1060407637</v>
      </c>
      <c r="J391" s="5">
        <v>273385</v>
      </c>
      <c r="K391" s="5">
        <v>92238269069.619995</v>
      </c>
      <c r="L391">
        <v>395220</v>
      </c>
      <c r="M391" t="s">
        <v>14</v>
      </c>
      <c r="N391" s="3">
        <v>45689</v>
      </c>
      <c r="O391" s="5">
        <f t="shared" si="12"/>
        <v>2086036601.8299999</v>
      </c>
      <c r="P391" s="5">
        <f t="shared" si="13"/>
        <v>99691420462.48999</v>
      </c>
    </row>
    <row r="392" spans="1:16" x14ac:dyDescent="0.3">
      <c r="A392" t="s">
        <v>20</v>
      </c>
      <c r="B392">
        <v>70815</v>
      </c>
      <c r="C392">
        <v>18053330</v>
      </c>
      <c r="D392" s="5">
        <v>226156300.47</v>
      </c>
      <c r="E392" s="5">
        <v>97018469.879999995</v>
      </c>
      <c r="F392" s="5">
        <v>0</v>
      </c>
      <c r="G392" s="5">
        <v>14012000</v>
      </c>
      <c r="H392" s="5">
        <v>4542557627.6499996</v>
      </c>
      <c r="I392" s="5">
        <v>743895505.76999998</v>
      </c>
      <c r="J392" s="5">
        <v>0</v>
      </c>
      <c r="K392" s="5">
        <v>48791992293.32</v>
      </c>
      <c r="L392">
        <v>0</v>
      </c>
      <c r="M392" t="s">
        <v>14</v>
      </c>
      <c r="N392" s="3">
        <v>45689</v>
      </c>
      <c r="O392" s="5">
        <f t="shared" si="12"/>
        <v>337186770.35000002</v>
      </c>
      <c r="P392" s="5">
        <f t="shared" si="13"/>
        <v>54078445426.739998</v>
      </c>
    </row>
    <row r="393" spans="1:16" x14ac:dyDescent="0.3">
      <c r="A393" t="s">
        <v>21</v>
      </c>
      <c r="B393">
        <v>0</v>
      </c>
      <c r="C393">
        <v>3457622</v>
      </c>
      <c r="D393" s="5">
        <v>0</v>
      </c>
      <c r="E393" s="5">
        <v>0</v>
      </c>
      <c r="F393" s="5">
        <v>0</v>
      </c>
      <c r="G393" s="5">
        <v>0</v>
      </c>
      <c r="H393" s="5">
        <v>711738341.5</v>
      </c>
      <c r="I393" s="5">
        <v>211462177.11000001</v>
      </c>
      <c r="J393" s="5">
        <v>0</v>
      </c>
      <c r="K393" s="5">
        <v>6607644500</v>
      </c>
      <c r="L393">
        <v>0</v>
      </c>
      <c r="M393" t="s">
        <v>14</v>
      </c>
      <c r="N393" s="3">
        <v>45689</v>
      </c>
      <c r="O393" s="5">
        <f t="shared" si="12"/>
        <v>0</v>
      </c>
      <c r="P393" s="5">
        <f t="shared" si="13"/>
        <v>7530845018.6099997</v>
      </c>
    </row>
    <row r="394" spans="1:16" x14ac:dyDescent="0.3">
      <c r="A394" t="s">
        <v>22</v>
      </c>
      <c r="B394">
        <v>593014</v>
      </c>
      <c r="C394">
        <v>41185945</v>
      </c>
      <c r="D394" s="5">
        <v>1484870250.1300001</v>
      </c>
      <c r="E394" s="5">
        <v>1492436105.6400001</v>
      </c>
      <c r="F394" s="5">
        <v>0</v>
      </c>
      <c r="G394" s="5">
        <v>17479700</v>
      </c>
      <c r="H394" s="5">
        <v>9436216243.6499996</v>
      </c>
      <c r="I394" s="5">
        <v>2541279100.9400001</v>
      </c>
      <c r="J394" s="5">
        <v>0</v>
      </c>
      <c r="K394" s="5">
        <v>119302054395.39</v>
      </c>
      <c r="L394">
        <v>0</v>
      </c>
      <c r="M394" t="s">
        <v>14</v>
      </c>
      <c r="N394" s="3">
        <v>45689</v>
      </c>
      <c r="O394" s="5">
        <f t="shared" si="12"/>
        <v>2994786055.7700005</v>
      </c>
      <c r="P394" s="5">
        <f t="shared" si="13"/>
        <v>131279549739.98</v>
      </c>
    </row>
    <row r="395" spans="1:16" x14ac:dyDescent="0.3">
      <c r="A395" t="s">
        <v>23</v>
      </c>
      <c r="B395">
        <v>20664097</v>
      </c>
      <c r="C395">
        <v>238256213</v>
      </c>
      <c r="D395" s="5">
        <v>102921897146.00999</v>
      </c>
      <c r="E395" s="5">
        <v>158833147633.01001</v>
      </c>
      <c r="F395" s="5">
        <v>0</v>
      </c>
      <c r="G395" s="5">
        <v>540417988</v>
      </c>
      <c r="H395" s="5">
        <v>67409838639</v>
      </c>
      <c r="I395" s="5">
        <v>17680319457</v>
      </c>
      <c r="J395" s="5">
        <v>12478710.35</v>
      </c>
      <c r="K395" s="5">
        <v>787690445937.01001</v>
      </c>
      <c r="L395">
        <v>14252990.699999999</v>
      </c>
      <c r="M395" t="s">
        <v>14</v>
      </c>
      <c r="N395" s="3">
        <v>45689</v>
      </c>
      <c r="O395" s="5">
        <f t="shared" si="12"/>
        <v>262295462767.02002</v>
      </c>
      <c r="P395" s="5">
        <f t="shared" si="13"/>
        <v>872807335734.05994</v>
      </c>
    </row>
    <row r="396" spans="1:16" x14ac:dyDescent="0.3">
      <c r="A396" t="s">
        <v>24</v>
      </c>
      <c r="B396">
        <v>0</v>
      </c>
      <c r="C396">
        <v>12702825</v>
      </c>
      <c r="D396" s="5">
        <v>0</v>
      </c>
      <c r="E396" s="5">
        <v>0</v>
      </c>
      <c r="F396" s="5">
        <v>0</v>
      </c>
      <c r="G396" s="5">
        <v>0</v>
      </c>
      <c r="H396" s="5">
        <v>2061388592.26</v>
      </c>
      <c r="I396" s="5">
        <v>587928060.23000002</v>
      </c>
      <c r="J396" s="5">
        <v>11911871.6</v>
      </c>
      <c r="K396" s="5">
        <v>28753680689.189999</v>
      </c>
      <c r="L396">
        <v>141171.79999999999</v>
      </c>
      <c r="M396" t="s">
        <v>14</v>
      </c>
      <c r="N396" s="3">
        <v>45689</v>
      </c>
      <c r="O396" s="5">
        <f t="shared" si="12"/>
        <v>0</v>
      </c>
      <c r="P396" s="5">
        <f t="shared" si="13"/>
        <v>31415050385.079998</v>
      </c>
    </row>
    <row r="397" spans="1:16" x14ac:dyDescent="0.3">
      <c r="A397" t="s">
        <v>25</v>
      </c>
      <c r="B397">
        <v>502376</v>
      </c>
      <c r="C397">
        <v>55512101</v>
      </c>
      <c r="D397" s="5">
        <v>2531376729.7199998</v>
      </c>
      <c r="E397" s="5">
        <v>3336628982.2600002</v>
      </c>
      <c r="F397" s="5">
        <v>0</v>
      </c>
      <c r="G397" s="5">
        <v>41703696.82</v>
      </c>
      <c r="H397" s="5">
        <v>8978005205.5700016</v>
      </c>
      <c r="I397" s="5">
        <v>3046619068.8699999</v>
      </c>
      <c r="J397" s="5">
        <v>10639125</v>
      </c>
      <c r="K397" s="5">
        <v>121021804412.28</v>
      </c>
      <c r="L397">
        <v>3070395</v>
      </c>
      <c r="M397" t="s">
        <v>14</v>
      </c>
      <c r="N397" s="3">
        <v>45689</v>
      </c>
      <c r="O397" s="5">
        <f t="shared" si="12"/>
        <v>5909709408.7999992</v>
      </c>
      <c r="P397" s="5">
        <f t="shared" si="13"/>
        <v>133060138206.72</v>
      </c>
    </row>
    <row r="398" spans="1:16" x14ac:dyDescent="0.3">
      <c r="A398" t="s">
        <v>26</v>
      </c>
      <c r="B398">
        <v>14770420</v>
      </c>
      <c r="C398">
        <v>39365805</v>
      </c>
      <c r="D398" s="5">
        <v>85784306506.800186</v>
      </c>
      <c r="E398" s="5">
        <v>103058400904.61</v>
      </c>
      <c r="F398" s="5">
        <v>0</v>
      </c>
      <c r="G398" s="5">
        <v>336853200</v>
      </c>
      <c r="H398" s="5">
        <v>13041517507.41</v>
      </c>
      <c r="I398" s="5">
        <v>8961951106.9700031</v>
      </c>
      <c r="J398" s="5">
        <v>278667287</v>
      </c>
      <c r="K398" s="5">
        <v>105258608250.14</v>
      </c>
      <c r="L398">
        <v>0</v>
      </c>
      <c r="M398" t="s">
        <v>27</v>
      </c>
      <c r="N398" s="3">
        <v>45689</v>
      </c>
      <c r="O398" s="5">
        <f t="shared" si="12"/>
        <v>189179560611.41019</v>
      </c>
      <c r="P398" s="5">
        <f t="shared" si="13"/>
        <v>127540744151.52</v>
      </c>
    </row>
    <row r="399" spans="1:16" x14ac:dyDescent="0.3">
      <c r="A399" t="s">
        <v>28</v>
      </c>
      <c r="B399">
        <v>0</v>
      </c>
      <c r="C399">
        <v>6122759</v>
      </c>
      <c r="D399" s="5">
        <v>0</v>
      </c>
      <c r="E399" s="5">
        <v>0</v>
      </c>
      <c r="F399" s="5">
        <v>0</v>
      </c>
      <c r="G399" s="5">
        <v>0</v>
      </c>
      <c r="H399" s="5">
        <v>689735049.83000004</v>
      </c>
      <c r="I399" s="5">
        <v>335622103.81000012</v>
      </c>
      <c r="J399" s="5">
        <v>0</v>
      </c>
      <c r="K399" s="5">
        <v>11515571600</v>
      </c>
      <c r="L399">
        <v>10900</v>
      </c>
      <c r="M399" t="s">
        <v>27</v>
      </c>
      <c r="N399" s="3">
        <v>45689</v>
      </c>
      <c r="O399" s="5">
        <f t="shared" si="12"/>
        <v>0</v>
      </c>
      <c r="P399" s="5">
        <f t="shared" si="13"/>
        <v>12540939653.639999</v>
      </c>
    </row>
    <row r="400" spans="1:16" x14ac:dyDescent="0.3">
      <c r="A400" t="s">
        <v>29</v>
      </c>
      <c r="B400">
        <v>43667</v>
      </c>
      <c r="C400">
        <v>3040262</v>
      </c>
      <c r="D400" s="5">
        <v>204868057.60000539</v>
      </c>
      <c r="E400" s="5">
        <v>209724354.62999901</v>
      </c>
      <c r="F400" s="5">
        <v>0</v>
      </c>
      <c r="G400" s="5">
        <v>918800</v>
      </c>
      <c r="H400" s="5">
        <v>1225610845.6099999</v>
      </c>
      <c r="I400" s="5">
        <v>106742680.86</v>
      </c>
      <c r="J400" s="5">
        <v>0</v>
      </c>
      <c r="K400" s="5">
        <v>13422315901.49</v>
      </c>
      <c r="L400">
        <v>0</v>
      </c>
      <c r="M400" t="s">
        <v>27</v>
      </c>
      <c r="N400" s="3">
        <v>45689</v>
      </c>
      <c r="O400" s="5">
        <f t="shared" si="12"/>
        <v>415511212.23000443</v>
      </c>
      <c r="P400" s="5">
        <f t="shared" si="13"/>
        <v>14754669427.959999</v>
      </c>
    </row>
    <row r="401" spans="1:16" x14ac:dyDescent="0.3">
      <c r="A401" t="s">
        <v>30</v>
      </c>
      <c r="B401">
        <v>158784</v>
      </c>
      <c r="C401">
        <v>916622</v>
      </c>
      <c r="D401" s="5">
        <v>703850955.23000002</v>
      </c>
      <c r="E401" s="5">
        <v>1536716961.03</v>
      </c>
      <c r="F401" s="5">
        <v>0</v>
      </c>
      <c r="G401" s="5">
        <v>0</v>
      </c>
      <c r="H401" s="5">
        <v>291731117.41000003</v>
      </c>
      <c r="I401" s="5">
        <v>35162893.869999997</v>
      </c>
      <c r="J401" s="5">
        <v>0</v>
      </c>
      <c r="K401" s="5">
        <v>2027445900</v>
      </c>
      <c r="L401">
        <v>0</v>
      </c>
      <c r="M401" t="s">
        <v>27</v>
      </c>
      <c r="N401" s="3">
        <v>45689</v>
      </c>
      <c r="O401" s="5">
        <f t="shared" si="12"/>
        <v>2240567916.2600002</v>
      </c>
      <c r="P401" s="5">
        <f t="shared" si="13"/>
        <v>2354339911.2800002</v>
      </c>
    </row>
    <row r="402" spans="1:16" x14ac:dyDescent="0.3">
      <c r="A402" t="s">
        <v>31</v>
      </c>
      <c r="B402">
        <v>82</v>
      </c>
      <c r="C402">
        <v>876576</v>
      </c>
      <c r="D402" s="5">
        <v>297804</v>
      </c>
      <c r="E402" s="5">
        <v>246671.76</v>
      </c>
      <c r="F402" s="5">
        <v>0</v>
      </c>
      <c r="G402" s="5">
        <v>17000</v>
      </c>
      <c r="H402" s="5">
        <v>210642118.83000001</v>
      </c>
      <c r="I402" s="5">
        <v>138773016.63999999</v>
      </c>
      <c r="J402" s="5">
        <v>6315554</v>
      </c>
      <c r="K402" s="5">
        <v>1444961474</v>
      </c>
      <c r="L402">
        <v>0</v>
      </c>
      <c r="M402" t="s">
        <v>27</v>
      </c>
      <c r="N402" s="3">
        <v>45689</v>
      </c>
      <c r="O402" s="5">
        <f t="shared" si="12"/>
        <v>561475.76</v>
      </c>
      <c r="P402" s="5">
        <f t="shared" si="13"/>
        <v>1800692163.47</v>
      </c>
    </row>
    <row r="403" spans="1:16" x14ac:dyDescent="0.3">
      <c r="A403" t="s">
        <v>82</v>
      </c>
      <c r="B403">
        <v>13140</v>
      </c>
      <c r="C403">
        <v>580920</v>
      </c>
      <c r="D403" s="5">
        <v>55330600.890000001</v>
      </c>
      <c r="E403" s="5">
        <v>27603631.780000001</v>
      </c>
      <c r="F403" s="5">
        <v>0</v>
      </c>
      <c r="G403" s="5">
        <v>995100</v>
      </c>
      <c r="H403" s="5">
        <v>241212738.31999999</v>
      </c>
      <c r="I403" s="5">
        <v>11408681.869999999</v>
      </c>
      <c r="J403" s="5">
        <v>0</v>
      </c>
      <c r="K403" s="5">
        <v>1740383767.1099999</v>
      </c>
      <c r="L403">
        <v>0</v>
      </c>
      <c r="M403" t="s">
        <v>27</v>
      </c>
      <c r="N403" s="3">
        <v>45689</v>
      </c>
      <c r="O403" s="5">
        <f t="shared" si="12"/>
        <v>83929332.670000002</v>
      </c>
      <c r="P403" s="5">
        <f t="shared" si="13"/>
        <v>1993005187.3</v>
      </c>
    </row>
    <row r="404" spans="1:16" x14ac:dyDescent="0.3">
      <c r="A404" t="s">
        <v>34</v>
      </c>
      <c r="B404">
        <v>1144347</v>
      </c>
      <c r="C404">
        <v>14065783</v>
      </c>
      <c r="D404" s="5">
        <v>6420759366</v>
      </c>
      <c r="E404" s="5">
        <v>8455552642.000001</v>
      </c>
      <c r="F404" s="5">
        <v>0</v>
      </c>
      <c r="G404" s="5">
        <v>26013700</v>
      </c>
      <c r="H404" s="5">
        <v>6510093675</v>
      </c>
      <c r="I404" s="5">
        <v>3985267699</v>
      </c>
      <c r="J404" s="5">
        <v>39771040</v>
      </c>
      <c r="K404" s="5">
        <v>37062006881</v>
      </c>
      <c r="L404">
        <v>9000</v>
      </c>
      <c r="M404" t="s">
        <v>27</v>
      </c>
      <c r="N404" s="3">
        <v>45689</v>
      </c>
      <c r="O404" s="5">
        <f t="shared" si="12"/>
        <v>14902325708</v>
      </c>
      <c r="P404" s="5">
        <f t="shared" si="13"/>
        <v>47597148295</v>
      </c>
    </row>
    <row r="405" spans="1:16" x14ac:dyDescent="0.3">
      <c r="A405" t="s">
        <v>35</v>
      </c>
      <c r="B405">
        <v>23623081</v>
      </c>
      <c r="C405">
        <v>59172298</v>
      </c>
      <c r="D405" s="5">
        <v>163860583389.57999</v>
      </c>
      <c r="E405" s="5">
        <v>299921296887.21002</v>
      </c>
      <c r="F405" s="5">
        <v>0</v>
      </c>
      <c r="G405" s="5">
        <v>1110712174.76</v>
      </c>
      <c r="H405" s="5">
        <v>33427294770.57</v>
      </c>
      <c r="I405" s="5">
        <v>29423483365</v>
      </c>
      <c r="J405" s="5">
        <v>794832780.01999998</v>
      </c>
      <c r="K405" s="5">
        <v>216838533284</v>
      </c>
      <c r="L405">
        <v>707464</v>
      </c>
      <c r="M405" t="s">
        <v>27</v>
      </c>
      <c r="N405" s="3">
        <v>45689</v>
      </c>
      <c r="O405" s="5">
        <f t="shared" si="12"/>
        <v>464892592451.55005</v>
      </c>
      <c r="P405" s="5">
        <f t="shared" si="13"/>
        <v>280484851663.58997</v>
      </c>
    </row>
    <row r="406" spans="1:16" x14ac:dyDescent="0.3">
      <c r="A406" t="s">
        <v>36</v>
      </c>
      <c r="B406">
        <v>18110863</v>
      </c>
      <c r="C406">
        <v>31894841</v>
      </c>
      <c r="D406" s="5">
        <v>93252414965.159561</v>
      </c>
      <c r="E406" s="5">
        <v>216656217894.3197</v>
      </c>
      <c r="F406" s="5">
        <v>4289551</v>
      </c>
      <c r="G406" s="5">
        <v>296223556</v>
      </c>
      <c r="H406" s="5">
        <v>21065920423.280048</v>
      </c>
      <c r="I406" s="5">
        <v>17436780849.42989</v>
      </c>
      <c r="J406" s="5">
        <v>102030857</v>
      </c>
      <c r="K406" s="5">
        <v>101707205503</v>
      </c>
      <c r="L406">
        <v>100</v>
      </c>
      <c r="M406" t="s">
        <v>27</v>
      </c>
      <c r="N406" s="3">
        <v>45689</v>
      </c>
      <c r="O406" s="5">
        <f t="shared" si="12"/>
        <v>310209145966.47925</v>
      </c>
      <c r="P406" s="5">
        <f t="shared" si="13"/>
        <v>140311937732.70993</v>
      </c>
    </row>
    <row r="407" spans="1:16" x14ac:dyDescent="0.3">
      <c r="A407" t="s">
        <v>37</v>
      </c>
      <c r="B407">
        <v>43109</v>
      </c>
      <c r="C407">
        <v>12218934</v>
      </c>
      <c r="D407" s="5">
        <v>304738896.89999998</v>
      </c>
      <c r="E407" s="5">
        <v>245903242.90000001</v>
      </c>
      <c r="F407" s="5">
        <v>0</v>
      </c>
      <c r="G407" s="5">
        <v>3296500</v>
      </c>
      <c r="H407" s="5">
        <v>2335928485.3400259</v>
      </c>
      <c r="I407" s="5">
        <v>585974598.20000589</v>
      </c>
      <c r="J407" s="5">
        <v>0</v>
      </c>
      <c r="K407" s="5">
        <v>24341065531.82</v>
      </c>
      <c r="L407">
        <v>50381</v>
      </c>
      <c r="M407" t="s">
        <v>27</v>
      </c>
      <c r="N407" s="3">
        <v>45689</v>
      </c>
      <c r="O407" s="5">
        <f t="shared" si="12"/>
        <v>553938639.79999995</v>
      </c>
      <c r="P407" s="5">
        <f t="shared" si="13"/>
        <v>27263018996.360031</v>
      </c>
    </row>
    <row r="408" spans="1:16" x14ac:dyDescent="0.3">
      <c r="A408" t="s">
        <v>38</v>
      </c>
      <c r="B408">
        <v>3481252</v>
      </c>
      <c r="C408">
        <v>6456411</v>
      </c>
      <c r="D408" s="5">
        <v>18142279352</v>
      </c>
      <c r="E408" s="5">
        <v>15293866438</v>
      </c>
      <c r="F408" s="5">
        <v>0</v>
      </c>
      <c r="G408" s="5">
        <v>115272800</v>
      </c>
      <c r="H408" s="5">
        <v>1933299502.3599999</v>
      </c>
      <c r="I408" s="5">
        <v>2701411901.8299999</v>
      </c>
      <c r="J408" s="5">
        <v>0</v>
      </c>
      <c r="K408" s="5">
        <v>17778366834</v>
      </c>
      <c r="L408">
        <v>0</v>
      </c>
      <c r="M408" t="s">
        <v>27</v>
      </c>
      <c r="N408" s="3">
        <v>45689</v>
      </c>
      <c r="O408" s="5">
        <f t="shared" si="12"/>
        <v>33551418590</v>
      </c>
      <c r="P408" s="5">
        <f t="shared" si="13"/>
        <v>22413078238.189999</v>
      </c>
    </row>
    <row r="409" spans="1:16" x14ac:dyDescent="0.3">
      <c r="A409" t="s">
        <v>39</v>
      </c>
      <c r="B409">
        <v>3180830</v>
      </c>
      <c r="C409">
        <v>11161115</v>
      </c>
      <c r="D409" s="5">
        <v>30901906999</v>
      </c>
      <c r="E409" s="5">
        <v>57909078944</v>
      </c>
      <c r="F409" s="5">
        <v>0</v>
      </c>
      <c r="G409" s="5">
        <v>124344133</v>
      </c>
      <c r="H409" s="5">
        <v>1871719661.6500001</v>
      </c>
      <c r="I409" s="5">
        <v>2361611454.0999999</v>
      </c>
      <c r="J409" s="5">
        <v>55245302.200000003</v>
      </c>
      <c r="K409" s="5">
        <v>21887354090.115002</v>
      </c>
      <c r="L409">
        <v>0</v>
      </c>
      <c r="M409" t="s">
        <v>27</v>
      </c>
      <c r="N409" s="3">
        <v>45689</v>
      </c>
      <c r="O409" s="5">
        <f t="shared" si="12"/>
        <v>88935330076</v>
      </c>
      <c r="P409" s="5">
        <f t="shared" si="13"/>
        <v>26175930508.065002</v>
      </c>
    </row>
    <row r="410" spans="1:16" x14ac:dyDescent="0.3">
      <c r="A410" t="s">
        <v>40</v>
      </c>
      <c r="B410">
        <v>127547</v>
      </c>
      <c r="C410">
        <v>4813607</v>
      </c>
      <c r="D410" s="5">
        <v>1598202316.01</v>
      </c>
      <c r="E410" s="5">
        <v>386608583.08999997</v>
      </c>
      <c r="F410" s="5">
        <v>0</v>
      </c>
      <c r="G410" s="5">
        <v>46849857</v>
      </c>
      <c r="H410" s="5">
        <v>1740354507.3499999</v>
      </c>
      <c r="I410" s="5">
        <v>602208809.33000004</v>
      </c>
      <c r="J410" s="5">
        <v>0</v>
      </c>
      <c r="K410" s="5">
        <v>24313126836</v>
      </c>
      <c r="L410">
        <v>0</v>
      </c>
      <c r="M410" t="s">
        <v>27</v>
      </c>
      <c r="N410" s="3">
        <v>45689</v>
      </c>
      <c r="O410" s="5">
        <f t="shared" si="12"/>
        <v>2031660756.0999999</v>
      </c>
      <c r="P410" s="5">
        <f t="shared" si="13"/>
        <v>26655690152.68</v>
      </c>
    </row>
    <row r="411" spans="1:16" x14ac:dyDescent="0.3">
      <c r="A411" t="s">
        <v>41</v>
      </c>
      <c r="B411">
        <v>0</v>
      </c>
      <c r="C411">
        <v>5535984</v>
      </c>
      <c r="D411" s="5">
        <v>0</v>
      </c>
      <c r="E411" s="5">
        <v>0</v>
      </c>
      <c r="F411" s="5">
        <v>0</v>
      </c>
      <c r="G411" s="5">
        <v>0</v>
      </c>
      <c r="H411" s="5">
        <v>1362280568.9400001</v>
      </c>
      <c r="I411" s="5">
        <v>160272219.72999999</v>
      </c>
      <c r="J411" s="5">
        <v>0</v>
      </c>
      <c r="K411" s="5">
        <v>16897921434</v>
      </c>
      <c r="L411">
        <v>0</v>
      </c>
      <c r="M411" t="s">
        <v>27</v>
      </c>
      <c r="N411" s="3">
        <v>45689</v>
      </c>
      <c r="O411" s="5">
        <f t="shared" si="12"/>
        <v>0</v>
      </c>
      <c r="P411" s="5">
        <f t="shared" si="13"/>
        <v>18420474222.669998</v>
      </c>
    </row>
    <row r="412" spans="1:16" x14ac:dyDescent="0.3">
      <c r="A412" t="s">
        <v>42</v>
      </c>
      <c r="B412">
        <v>10582</v>
      </c>
      <c r="C412">
        <v>5251620</v>
      </c>
      <c r="D412" s="5">
        <v>157053805.90000001</v>
      </c>
      <c r="E412" s="5">
        <v>113346990.41</v>
      </c>
      <c r="F412" s="5">
        <v>0</v>
      </c>
      <c r="G412" s="5">
        <v>3235700</v>
      </c>
      <c r="H412" s="5">
        <v>2129462675.9000001</v>
      </c>
      <c r="I412" s="5">
        <v>520033628.75</v>
      </c>
      <c r="J412" s="5">
        <v>0</v>
      </c>
      <c r="K412" s="5">
        <v>19121819403.200001</v>
      </c>
      <c r="L412">
        <v>0</v>
      </c>
      <c r="M412" t="s">
        <v>27</v>
      </c>
      <c r="N412" s="3">
        <v>45689</v>
      </c>
      <c r="O412" s="5">
        <f t="shared" si="12"/>
        <v>273636496.31</v>
      </c>
      <c r="P412" s="5">
        <f t="shared" si="13"/>
        <v>21771315707.850002</v>
      </c>
    </row>
    <row r="413" spans="1:16" x14ac:dyDescent="0.3">
      <c r="A413" t="s">
        <v>43</v>
      </c>
      <c r="B413">
        <v>4959362</v>
      </c>
      <c r="C413">
        <v>34962935</v>
      </c>
      <c r="D413" s="5">
        <v>22804585403.860001</v>
      </c>
      <c r="E413" s="5">
        <v>37083372262.849998</v>
      </c>
      <c r="F413" s="5">
        <v>0</v>
      </c>
      <c r="G413" s="5">
        <v>109141653.40000001</v>
      </c>
      <c r="H413" s="5">
        <v>4426732612</v>
      </c>
      <c r="I413" s="5">
        <v>4692504155</v>
      </c>
      <c r="J413" s="5">
        <v>0</v>
      </c>
      <c r="K413" s="5">
        <v>49225673908.200012</v>
      </c>
      <c r="L413">
        <v>0</v>
      </c>
      <c r="M413" t="s">
        <v>27</v>
      </c>
      <c r="N413" s="3">
        <v>45689</v>
      </c>
      <c r="O413" s="5">
        <f t="shared" si="12"/>
        <v>59997099320.110001</v>
      </c>
      <c r="P413" s="5">
        <f t="shared" si="13"/>
        <v>58344910675.200012</v>
      </c>
    </row>
    <row r="414" spans="1:16" x14ac:dyDescent="0.3">
      <c r="A414" t="s">
        <v>44</v>
      </c>
      <c r="B414">
        <v>0</v>
      </c>
      <c r="C414">
        <v>292403</v>
      </c>
      <c r="D414" s="5">
        <v>0</v>
      </c>
      <c r="E414" s="5">
        <v>0</v>
      </c>
      <c r="F414" s="5">
        <v>0</v>
      </c>
      <c r="G414" s="5">
        <v>0</v>
      </c>
      <c r="H414" s="5">
        <v>23535731</v>
      </c>
      <c r="I414" s="5">
        <v>8358660</v>
      </c>
      <c r="J414" s="5">
        <v>0</v>
      </c>
      <c r="K414" s="5">
        <v>292079100</v>
      </c>
      <c r="L414">
        <v>0</v>
      </c>
      <c r="M414" t="s">
        <v>27</v>
      </c>
      <c r="N414" s="3">
        <v>45689</v>
      </c>
      <c r="O414" s="5">
        <f t="shared" si="12"/>
        <v>0</v>
      </c>
      <c r="P414" s="5">
        <f t="shared" si="13"/>
        <v>323973491</v>
      </c>
    </row>
    <row r="415" spans="1:16" x14ac:dyDescent="0.3">
      <c r="A415" t="s">
        <v>45</v>
      </c>
      <c r="B415">
        <v>4863716</v>
      </c>
      <c r="C415">
        <v>1647164</v>
      </c>
      <c r="D415" s="5">
        <v>25725085355.91</v>
      </c>
      <c r="E415" s="5">
        <v>40086097485.75</v>
      </c>
      <c r="F415" s="5">
        <v>0</v>
      </c>
      <c r="G415" s="5">
        <v>128084684.59999999</v>
      </c>
      <c r="H415" s="5">
        <v>411236435.75999999</v>
      </c>
      <c r="I415" s="5">
        <v>541661931.41999996</v>
      </c>
      <c r="J415" s="5">
        <v>1981537.53</v>
      </c>
      <c r="K415" s="5">
        <v>2691140488</v>
      </c>
      <c r="L415">
        <v>0</v>
      </c>
      <c r="M415" t="s">
        <v>27</v>
      </c>
      <c r="N415" s="3">
        <v>45689</v>
      </c>
      <c r="O415" s="5">
        <f t="shared" si="12"/>
        <v>65939267526.260002</v>
      </c>
      <c r="P415" s="5">
        <f t="shared" si="13"/>
        <v>3646020392.71</v>
      </c>
    </row>
    <row r="416" spans="1:16" x14ac:dyDescent="0.3">
      <c r="A416" t="s">
        <v>46</v>
      </c>
      <c r="B416">
        <v>380565</v>
      </c>
      <c r="C416">
        <v>3878863</v>
      </c>
      <c r="D416" s="5">
        <v>2101849935.96</v>
      </c>
      <c r="E416" s="5">
        <v>3606962870.5700002</v>
      </c>
      <c r="F416" s="5">
        <v>0</v>
      </c>
      <c r="G416" s="5">
        <v>0</v>
      </c>
      <c r="H416" s="5">
        <v>2244372538.02</v>
      </c>
      <c r="I416" s="5">
        <v>736463602.60000002</v>
      </c>
      <c r="J416" s="5">
        <v>0</v>
      </c>
      <c r="K416" s="5">
        <v>13230346540.67</v>
      </c>
      <c r="L416">
        <v>0</v>
      </c>
      <c r="M416" t="s">
        <v>27</v>
      </c>
      <c r="N416" s="3">
        <v>45689</v>
      </c>
      <c r="O416" s="5">
        <f t="shared" si="12"/>
        <v>5708812806.5300007</v>
      </c>
      <c r="P416" s="5">
        <f t="shared" si="13"/>
        <v>16211182681.290001</v>
      </c>
    </row>
    <row r="417" spans="1:16" x14ac:dyDescent="0.3">
      <c r="A417" t="s">
        <v>47</v>
      </c>
      <c r="B417">
        <v>32117</v>
      </c>
      <c r="C417">
        <v>2417647</v>
      </c>
      <c r="D417" s="5">
        <v>178123019.94</v>
      </c>
      <c r="E417" s="5">
        <v>102509876.23999999</v>
      </c>
      <c r="F417" s="5">
        <v>0</v>
      </c>
      <c r="G417" s="5">
        <v>7645295.7999999998</v>
      </c>
      <c r="H417" s="5">
        <v>905009473.53999996</v>
      </c>
      <c r="I417" s="5">
        <v>115846163.06999999</v>
      </c>
      <c r="J417" s="5">
        <v>128683</v>
      </c>
      <c r="K417" s="5">
        <v>20814177000</v>
      </c>
      <c r="L417">
        <v>0</v>
      </c>
      <c r="M417" t="s">
        <v>27</v>
      </c>
      <c r="N417" s="3">
        <v>45689</v>
      </c>
      <c r="O417" s="5">
        <f t="shared" si="12"/>
        <v>288278191.98000002</v>
      </c>
      <c r="P417" s="5">
        <f t="shared" si="13"/>
        <v>21835161319.610001</v>
      </c>
    </row>
    <row r="418" spans="1:16" x14ac:dyDescent="0.3">
      <c r="A418" t="s">
        <v>48</v>
      </c>
      <c r="B418">
        <v>2426078</v>
      </c>
      <c r="C418">
        <v>5052969</v>
      </c>
      <c r="D418" s="5">
        <v>16198766517.280001</v>
      </c>
      <c r="E418" s="5">
        <v>12924899555.530001</v>
      </c>
      <c r="F418" s="5">
        <v>0</v>
      </c>
      <c r="G418" s="5">
        <v>57784600</v>
      </c>
      <c r="H418" s="5">
        <v>1328179106.7500019</v>
      </c>
      <c r="I418" s="5">
        <v>667419986.86999416</v>
      </c>
      <c r="J418" s="5">
        <v>353298</v>
      </c>
      <c r="K418" s="5">
        <v>10040731782</v>
      </c>
      <c r="L418">
        <v>160000</v>
      </c>
      <c r="M418" t="s">
        <v>27</v>
      </c>
      <c r="N418" s="3">
        <v>45689</v>
      </c>
      <c r="O418" s="5">
        <f t="shared" si="12"/>
        <v>29181450672.810001</v>
      </c>
      <c r="P418" s="5">
        <f t="shared" si="13"/>
        <v>12036844173.619995</v>
      </c>
    </row>
    <row r="419" spans="1:16" x14ac:dyDescent="0.3">
      <c r="A419" t="s">
        <v>49</v>
      </c>
      <c r="B419">
        <v>1466843</v>
      </c>
      <c r="C419">
        <v>0</v>
      </c>
      <c r="D419" s="5">
        <v>13204824001</v>
      </c>
      <c r="E419" s="5">
        <v>37841348240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>
        <v>0</v>
      </c>
      <c r="M419" t="s">
        <v>33</v>
      </c>
      <c r="N419" s="3">
        <v>45689</v>
      </c>
      <c r="O419" s="5">
        <f t="shared" si="12"/>
        <v>51046172241</v>
      </c>
      <c r="P419" s="5">
        <f t="shared" si="13"/>
        <v>0</v>
      </c>
    </row>
    <row r="420" spans="1:16" x14ac:dyDescent="0.3">
      <c r="A420" t="s">
        <v>50</v>
      </c>
      <c r="B420">
        <v>0</v>
      </c>
      <c r="C420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>
        <v>0</v>
      </c>
      <c r="M420" t="s">
        <v>33</v>
      </c>
      <c r="N420" s="3">
        <v>45689</v>
      </c>
      <c r="O420" s="5">
        <f t="shared" si="12"/>
        <v>0</v>
      </c>
      <c r="P420" s="5">
        <f t="shared" si="13"/>
        <v>0</v>
      </c>
    </row>
    <row r="421" spans="1:16" x14ac:dyDescent="0.3">
      <c r="A421" t="s">
        <v>51</v>
      </c>
      <c r="B421">
        <v>0</v>
      </c>
      <c r="C421">
        <v>900</v>
      </c>
      <c r="D421" s="5">
        <v>0</v>
      </c>
      <c r="E421" s="5">
        <v>0</v>
      </c>
      <c r="F421" s="5">
        <v>0</v>
      </c>
      <c r="G421" s="5">
        <v>0</v>
      </c>
      <c r="H421" s="5">
        <v>2752297</v>
      </c>
      <c r="I421" s="5">
        <v>2466361</v>
      </c>
      <c r="J421" s="5">
        <v>0</v>
      </c>
      <c r="K421" s="5">
        <v>7132920</v>
      </c>
      <c r="L421">
        <v>0</v>
      </c>
      <c r="M421" t="s">
        <v>33</v>
      </c>
      <c r="N421" s="3">
        <v>45689</v>
      </c>
      <c r="O421" s="5">
        <f t="shared" si="12"/>
        <v>0</v>
      </c>
      <c r="P421" s="5">
        <f t="shared" si="13"/>
        <v>12351578</v>
      </c>
    </row>
    <row r="422" spans="1:16" x14ac:dyDescent="0.3">
      <c r="A422" t="s">
        <v>52</v>
      </c>
      <c r="B422">
        <v>0</v>
      </c>
      <c r="C422">
        <v>1024</v>
      </c>
      <c r="D422" s="5">
        <v>0</v>
      </c>
      <c r="E422" s="5">
        <v>0</v>
      </c>
      <c r="F422" s="5">
        <v>0</v>
      </c>
      <c r="G422" s="5">
        <v>0</v>
      </c>
      <c r="H422" s="5">
        <v>458864.11</v>
      </c>
      <c r="I422" s="5">
        <v>0</v>
      </c>
      <c r="J422" s="5">
        <v>0</v>
      </c>
      <c r="K422" s="5">
        <v>4287100</v>
      </c>
      <c r="L422">
        <v>0</v>
      </c>
      <c r="M422" t="s">
        <v>33</v>
      </c>
      <c r="N422" s="3">
        <v>45689</v>
      </c>
      <c r="O422" s="5">
        <f t="shared" si="12"/>
        <v>0</v>
      </c>
      <c r="P422" s="5">
        <f t="shared" si="13"/>
        <v>4745964.1100000003</v>
      </c>
    </row>
    <row r="423" spans="1:16" x14ac:dyDescent="0.3">
      <c r="A423" t="s">
        <v>53</v>
      </c>
      <c r="B423">
        <v>231603</v>
      </c>
      <c r="C423">
        <v>0</v>
      </c>
      <c r="D423" s="5">
        <v>1038865324.020007</v>
      </c>
      <c r="E423" s="5">
        <v>4442885833.2998962</v>
      </c>
      <c r="F423" s="5">
        <v>0</v>
      </c>
      <c r="G423" s="5">
        <v>4347500</v>
      </c>
      <c r="H423" s="5">
        <v>0</v>
      </c>
      <c r="I423" s="5">
        <v>0</v>
      </c>
      <c r="J423" s="5">
        <v>0</v>
      </c>
      <c r="K423" s="5">
        <v>0</v>
      </c>
      <c r="L423">
        <v>0</v>
      </c>
      <c r="M423" t="s">
        <v>33</v>
      </c>
      <c r="N423" s="3">
        <v>45689</v>
      </c>
      <c r="O423" s="5">
        <f t="shared" si="12"/>
        <v>5486098657.3199034</v>
      </c>
      <c r="P423" s="5">
        <f t="shared" si="13"/>
        <v>0</v>
      </c>
    </row>
    <row r="424" spans="1:16" x14ac:dyDescent="0.3">
      <c r="A424" t="s">
        <v>54</v>
      </c>
      <c r="B424">
        <v>487414</v>
      </c>
      <c r="C424">
        <v>1682690</v>
      </c>
      <c r="D424" s="5">
        <v>2009806745.4400001</v>
      </c>
      <c r="E424" s="5">
        <v>2240070988.9299998</v>
      </c>
      <c r="F424" s="5">
        <v>0</v>
      </c>
      <c r="G424" s="5">
        <v>6643900</v>
      </c>
      <c r="H424" s="5">
        <v>427797246.9799999</v>
      </c>
      <c r="I424" s="5">
        <v>271749872.69999999</v>
      </c>
      <c r="J424" s="5">
        <v>0</v>
      </c>
      <c r="K424" s="5">
        <v>3768217734.9999552</v>
      </c>
      <c r="L424">
        <v>0</v>
      </c>
      <c r="M424" t="s">
        <v>33</v>
      </c>
      <c r="N424" s="3">
        <v>45689</v>
      </c>
      <c r="O424" s="5">
        <f t="shared" si="12"/>
        <v>4256521634.3699999</v>
      </c>
      <c r="P424" s="5">
        <f t="shared" si="13"/>
        <v>4467764854.6799545</v>
      </c>
    </row>
    <row r="425" spans="1:16" x14ac:dyDescent="0.3">
      <c r="A425" t="s">
        <v>55</v>
      </c>
      <c r="B425">
        <v>0</v>
      </c>
      <c r="C425">
        <v>103662</v>
      </c>
      <c r="D425" s="5">
        <v>0</v>
      </c>
      <c r="E425" s="5">
        <v>0</v>
      </c>
      <c r="F425" s="5">
        <v>0</v>
      </c>
      <c r="G425" s="5">
        <v>0</v>
      </c>
      <c r="H425" s="5">
        <v>68875451.390000015</v>
      </c>
      <c r="I425" s="5">
        <v>41164208.28000015</v>
      </c>
      <c r="J425" s="5">
        <v>0</v>
      </c>
      <c r="K425" s="5">
        <v>153266277</v>
      </c>
      <c r="L425">
        <v>0</v>
      </c>
      <c r="M425" t="s">
        <v>33</v>
      </c>
      <c r="N425" s="3">
        <v>45689</v>
      </c>
      <c r="O425" s="5">
        <f t="shared" si="12"/>
        <v>0</v>
      </c>
      <c r="P425" s="5">
        <f t="shared" si="13"/>
        <v>263305936.67000017</v>
      </c>
    </row>
    <row r="426" spans="1:16" x14ac:dyDescent="0.3">
      <c r="A426" t="s">
        <v>56</v>
      </c>
      <c r="B426">
        <v>0</v>
      </c>
      <c r="C426">
        <v>22882</v>
      </c>
      <c r="D426" s="5">
        <v>0</v>
      </c>
      <c r="E426" s="5">
        <v>0</v>
      </c>
      <c r="F426" s="5">
        <v>0</v>
      </c>
      <c r="G426" s="5">
        <v>0</v>
      </c>
      <c r="H426" s="5">
        <v>2433343.46</v>
      </c>
      <c r="I426" s="5">
        <v>217808.84</v>
      </c>
      <c r="J426" s="5">
        <v>0</v>
      </c>
      <c r="K426" s="5">
        <v>10033700</v>
      </c>
      <c r="L426">
        <v>0</v>
      </c>
      <c r="M426" t="s">
        <v>33</v>
      </c>
      <c r="N426" s="3">
        <v>45689</v>
      </c>
      <c r="O426" s="5">
        <f t="shared" si="12"/>
        <v>0</v>
      </c>
      <c r="P426" s="5">
        <f t="shared" si="13"/>
        <v>12684852.300000001</v>
      </c>
    </row>
    <row r="427" spans="1:16" x14ac:dyDescent="0.3">
      <c r="A427" t="s">
        <v>57</v>
      </c>
      <c r="B427">
        <v>862260</v>
      </c>
      <c r="C427">
        <v>871431</v>
      </c>
      <c r="D427" s="5">
        <v>3545936621.9599309</v>
      </c>
      <c r="E427" s="5">
        <v>14232575304.3505</v>
      </c>
      <c r="F427" s="5">
        <v>0</v>
      </c>
      <c r="G427" s="5">
        <v>20110349.190000001</v>
      </c>
      <c r="H427" s="5">
        <v>1141459079.3599999</v>
      </c>
      <c r="I427" s="5">
        <v>0</v>
      </c>
      <c r="J427" s="5">
        <v>0</v>
      </c>
      <c r="K427" s="5">
        <v>1396832311.53</v>
      </c>
      <c r="L427">
        <v>0</v>
      </c>
      <c r="M427" t="s">
        <v>33</v>
      </c>
      <c r="N427" s="3">
        <v>45689</v>
      </c>
      <c r="O427" s="5">
        <f t="shared" si="12"/>
        <v>17798622275.500431</v>
      </c>
      <c r="P427" s="5">
        <f t="shared" si="13"/>
        <v>2538291390.8899999</v>
      </c>
    </row>
    <row r="428" spans="1:16" x14ac:dyDescent="0.3">
      <c r="A428" t="s">
        <v>58</v>
      </c>
      <c r="B428">
        <v>0</v>
      </c>
      <c r="C428">
        <v>1659</v>
      </c>
      <c r="D428" s="5">
        <v>0</v>
      </c>
      <c r="E428" s="5">
        <v>0</v>
      </c>
      <c r="F428" s="5">
        <v>0</v>
      </c>
      <c r="G428" s="5">
        <v>0</v>
      </c>
      <c r="H428" s="5">
        <v>4400275</v>
      </c>
      <c r="I428" s="5">
        <v>474756</v>
      </c>
      <c r="J428" s="5">
        <v>0</v>
      </c>
      <c r="K428" s="5">
        <v>2761400</v>
      </c>
      <c r="L428">
        <v>0</v>
      </c>
      <c r="M428" t="s">
        <v>33</v>
      </c>
      <c r="N428" s="3">
        <v>45689</v>
      </c>
      <c r="O428" s="5">
        <f t="shared" si="12"/>
        <v>0</v>
      </c>
      <c r="P428" s="5">
        <f t="shared" si="13"/>
        <v>7636431</v>
      </c>
    </row>
    <row r="429" spans="1:16" x14ac:dyDescent="0.3">
      <c r="A429" t="s">
        <v>59</v>
      </c>
      <c r="B429">
        <v>0</v>
      </c>
      <c r="C429">
        <v>521</v>
      </c>
      <c r="D429" s="5">
        <v>0</v>
      </c>
      <c r="E429" s="5">
        <v>0</v>
      </c>
      <c r="F429" s="5">
        <v>0</v>
      </c>
      <c r="G429" s="5">
        <v>0</v>
      </c>
      <c r="H429" s="5">
        <v>2260233.39</v>
      </c>
      <c r="I429" s="5">
        <v>477047.86</v>
      </c>
      <c r="J429" s="5">
        <v>0</v>
      </c>
      <c r="K429" s="5">
        <v>433300</v>
      </c>
      <c r="L429">
        <v>0</v>
      </c>
      <c r="M429" t="s">
        <v>33</v>
      </c>
      <c r="N429" s="3">
        <v>45689</v>
      </c>
      <c r="O429" s="5">
        <f t="shared" si="12"/>
        <v>0</v>
      </c>
      <c r="P429" s="5">
        <f t="shared" si="13"/>
        <v>3170581.25</v>
      </c>
    </row>
    <row r="430" spans="1:16" x14ac:dyDescent="0.3">
      <c r="A430" t="s">
        <v>60</v>
      </c>
      <c r="B430">
        <v>717344</v>
      </c>
      <c r="C430">
        <v>829126</v>
      </c>
      <c r="D430" s="5">
        <v>289431503.03999972</v>
      </c>
      <c r="E430" s="5">
        <v>807740380.77999973</v>
      </c>
      <c r="F430" s="5">
        <v>0</v>
      </c>
      <c r="G430" s="5">
        <v>30804800.010000002</v>
      </c>
      <c r="H430" s="5">
        <v>20582002</v>
      </c>
      <c r="I430" s="5">
        <v>21389521.359999999</v>
      </c>
      <c r="J430" s="5">
        <v>0</v>
      </c>
      <c r="K430" s="5">
        <v>82710840.629999995</v>
      </c>
      <c r="L430">
        <v>0</v>
      </c>
      <c r="M430" t="s">
        <v>33</v>
      </c>
      <c r="N430" s="3">
        <v>45689</v>
      </c>
      <c r="O430" s="5">
        <f t="shared" si="12"/>
        <v>1127976683.8299994</v>
      </c>
      <c r="P430" s="5">
        <f t="shared" si="13"/>
        <v>124682363.98999999</v>
      </c>
    </row>
    <row r="431" spans="1:16" x14ac:dyDescent="0.3">
      <c r="A431" t="s">
        <v>61</v>
      </c>
      <c r="B431">
        <v>886426</v>
      </c>
      <c r="C431">
        <v>1030847</v>
      </c>
      <c r="D431" s="5">
        <v>3188594093.6800008</v>
      </c>
      <c r="E431" s="5">
        <v>5149108805.289959</v>
      </c>
      <c r="F431" s="5">
        <v>0</v>
      </c>
      <c r="G431" s="5">
        <v>12468403.130000001</v>
      </c>
      <c r="H431" s="5">
        <v>1004968065.999995</v>
      </c>
      <c r="I431" s="5">
        <v>584963373.94000041</v>
      </c>
      <c r="J431" s="5">
        <v>503238</v>
      </c>
      <c r="K431" s="5">
        <v>2879518182.2600002</v>
      </c>
      <c r="L431">
        <v>0</v>
      </c>
      <c r="M431" t="s">
        <v>33</v>
      </c>
      <c r="N431" s="3">
        <v>45689</v>
      </c>
      <c r="O431" s="5">
        <f t="shared" si="12"/>
        <v>8350171302.0999594</v>
      </c>
      <c r="P431" s="5">
        <f t="shared" si="13"/>
        <v>4469952860.199995</v>
      </c>
    </row>
    <row r="432" spans="1:16" x14ac:dyDescent="0.3">
      <c r="A432" t="s">
        <v>62</v>
      </c>
      <c r="B432">
        <v>0</v>
      </c>
      <c r="C432">
        <v>1314</v>
      </c>
      <c r="D432" s="5">
        <v>0</v>
      </c>
      <c r="E432" s="5">
        <v>0</v>
      </c>
      <c r="F432" s="5">
        <v>0</v>
      </c>
      <c r="G432" s="5">
        <v>0</v>
      </c>
      <c r="H432" s="5">
        <v>7460537.3399999971</v>
      </c>
      <c r="I432" s="5">
        <v>2347700.0200000019</v>
      </c>
      <c r="J432" s="5">
        <v>0</v>
      </c>
      <c r="K432" s="5">
        <v>5038800</v>
      </c>
      <c r="L432">
        <v>0</v>
      </c>
      <c r="M432" t="s">
        <v>33</v>
      </c>
      <c r="N432" s="3">
        <v>45689</v>
      </c>
      <c r="O432" s="5">
        <f t="shared" si="12"/>
        <v>0</v>
      </c>
      <c r="P432" s="5">
        <f t="shared" si="13"/>
        <v>14847037.359999999</v>
      </c>
    </row>
    <row r="433" spans="1:16" x14ac:dyDescent="0.3">
      <c r="A433" t="s">
        <v>63</v>
      </c>
      <c r="B433">
        <v>0</v>
      </c>
      <c r="C433">
        <v>5758457</v>
      </c>
      <c r="D433" s="5">
        <v>0</v>
      </c>
      <c r="E433" s="5">
        <v>0</v>
      </c>
      <c r="F433" s="5">
        <v>0</v>
      </c>
      <c r="G433" s="5">
        <v>0</v>
      </c>
      <c r="H433" s="5">
        <v>35254518.600000001</v>
      </c>
      <c r="I433" s="5">
        <v>50277816.450000003</v>
      </c>
      <c r="J433" s="5">
        <v>0</v>
      </c>
      <c r="K433" s="5">
        <v>1382882623.21</v>
      </c>
      <c r="L433">
        <v>0</v>
      </c>
      <c r="M433" t="s">
        <v>64</v>
      </c>
      <c r="N433" s="3">
        <v>45689</v>
      </c>
      <c r="O433" s="5">
        <f t="shared" si="12"/>
        <v>0</v>
      </c>
      <c r="P433" s="5">
        <f t="shared" si="13"/>
        <v>1468414958.26</v>
      </c>
    </row>
    <row r="434" spans="1:16" x14ac:dyDescent="0.3">
      <c r="A434" t="s">
        <v>65</v>
      </c>
      <c r="B434">
        <v>0</v>
      </c>
      <c r="C434">
        <v>10158554</v>
      </c>
      <c r="D434" s="5">
        <v>0</v>
      </c>
      <c r="E434" s="5">
        <v>0</v>
      </c>
      <c r="F434" s="5">
        <v>0</v>
      </c>
      <c r="G434" s="5">
        <v>0</v>
      </c>
      <c r="H434" s="5">
        <v>271223623.37</v>
      </c>
      <c r="I434" s="5">
        <v>22050157.760000002</v>
      </c>
      <c r="J434" s="5">
        <v>0</v>
      </c>
      <c r="K434" s="5">
        <v>7088877010</v>
      </c>
      <c r="L434">
        <v>2000</v>
      </c>
      <c r="M434" t="s">
        <v>64</v>
      </c>
      <c r="N434" s="3">
        <v>45689</v>
      </c>
      <c r="O434" s="5">
        <f t="shared" si="12"/>
        <v>0</v>
      </c>
      <c r="P434" s="5">
        <f t="shared" si="13"/>
        <v>7382152791.1300001</v>
      </c>
    </row>
    <row r="435" spans="1:16" x14ac:dyDescent="0.3">
      <c r="A435" t="s">
        <v>66</v>
      </c>
      <c r="B435">
        <v>0</v>
      </c>
      <c r="C435">
        <v>23401802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78495082.760000005</v>
      </c>
      <c r="J435" s="5">
        <v>0</v>
      </c>
      <c r="K435" s="5">
        <v>0</v>
      </c>
      <c r="L435">
        <v>0</v>
      </c>
      <c r="M435" t="s">
        <v>64</v>
      </c>
      <c r="N435" s="3">
        <v>45689</v>
      </c>
      <c r="O435" s="5">
        <f t="shared" si="12"/>
        <v>0</v>
      </c>
      <c r="P435" s="5">
        <f t="shared" si="13"/>
        <v>78495082.760000005</v>
      </c>
    </row>
    <row r="436" spans="1:16" x14ac:dyDescent="0.3">
      <c r="A436" t="s">
        <v>67</v>
      </c>
      <c r="B436">
        <v>0</v>
      </c>
      <c r="C436">
        <v>496210</v>
      </c>
      <c r="D436" s="5">
        <v>0</v>
      </c>
      <c r="E436" s="5">
        <v>0</v>
      </c>
      <c r="F436" s="5">
        <v>0</v>
      </c>
      <c r="G436" s="5">
        <v>0</v>
      </c>
      <c r="H436" s="5">
        <v>13119838.380000001</v>
      </c>
      <c r="I436" s="5">
        <v>45180677.960000001</v>
      </c>
      <c r="J436" s="5">
        <v>520833.01000000013</v>
      </c>
      <c r="K436" s="5">
        <v>244574800</v>
      </c>
      <c r="L436">
        <v>0</v>
      </c>
      <c r="M436" t="s">
        <v>64</v>
      </c>
      <c r="N436" s="3">
        <v>45689</v>
      </c>
      <c r="O436" s="5">
        <f t="shared" si="12"/>
        <v>0</v>
      </c>
      <c r="P436" s="5">
        <f t="shared" si="13"/>
        <v>303396149.35000002</v>
      </c>
    </row>
    <row r="437" spans="1:16" x14ac:dyDescent="0.3">
      <c r="A437" t="s">
        <v>68</v>
      </c>
      <c r="B437">
        <v>0</v>
      </c>
      <c r="C437">
        <v>1418164</v>
      </c>
      <c r="D437" s="5">
        <v>0</v>
      </c>
      <c r="E437" s="5">
        <v>0</v>
      </c>
      <c r="F437" s="5">
        <v>0</v>
      </c>
      <c r="G437" s="5">
        <v>0</v>
      </c>
      <c r="H437" s="5">
        <v>20055990.440000001</v>
      </c>
      <c r="I437" s="5">
        <v>27939177.440000001</v>
      </c>
      <c r="J437" s="5">
        <v>0</v>
      </c>
      <c r="K437" s="5">
        <v>948345500</v>
      </c>
      <c r="L437">
        <v>0</v>
      </c>
      <c r="M437" t="s">
        <v>64</v>
      </c>
      <c r="N437" s="3">
        <v>45689</v>
      </c>
      <c r="O437" s="5">
        <f t="shared" si="12"/>
        <v>0</v>
      </c>
      <c r="P437" s="5">
        <f t="shared" si="13"/>
        <v>996340667.88</v>
      </c>
    </row>
    <row r="438" spans="1:16" x14ac:dyDescent="0.3">
      <c r="A438" t="s">
        <v>69</v>
      </c>
      <c r="B438">
        <v>0</v>
      </c>
      <c r="C438">
        <v>30599828</v>
      </c>
      <c r="D438" s="5">
        <v>0</v>
      </c>
      <c r="E438" s="5">
        <v>0</v>
      </c>
      <c r="F438" s="5">
        <v>0</v>
      </c>
      <c r="G438" s="5">
        <v>0</v>
      </c>
      <c r="H438" s="5">
        <v>15482.22</v>
      </c>
      <c r="I438" s="5">
        <v>156703.75</v>
      </c>
      <c r="J438" s="5">
        <v>0</v>
      </c>
      <c r="K438" s="5">
        <v>187000</v>
      </c>
      <c r="L438">
        <v>0</v>
      </c>
      <c r="M438" t="s">
        <v>64</v>
      </c>
      <c r="N438" s="3">
        <v>45689</v>
      </c>
      <c r="O438" s="5">
        <f t="shared" si="12"/>
        <v>0</v>
      </c>
      <c r="P438" s="5">
        <f t="shared" si="13"/>
        <v>359185.97</v>
      </c>
    </row>
    <row r="439" spans="1:16" x14ac:dyDescent="0.3">
      <c r="A439" t="s">
        <v>70</v>
      </c>
      <c r="B439">
        <v>1016630</v>
      </c>
      <c r="C439">
        <v>8926358</v>
      </c>
      <c r="D439" s="5">
        <v>4143524926.5500002</v>
      </c>
      <c r="E439" s="5">
        <v>4424523627.8500004</v>
      </c>
      <c r="F439" s="5">
        <v>164395</v>
      </c>
      <c r="G439" s="5">
        <v>15447700</v>
      </c>
      <c r="H439" s="5">
        <v>457556006.10999578</v>
      </c>
      <c r="I439" s="5">
        <v>699288331.38997209</v>
      </c>
      <c r="J439" s="5">
        <v>2008539</v>
      </c>
      <c r="K439" s="5">
        <v>7124685074</v>
      </c>
      <c r="L439">
        <v>54000</v>
      </c>
      <c r="M439" t="s">
        <v>71</v>
      </c>
      <c r="N439" s="3">
        <v>45689</v>
      </c>
      <c r="O439" s="5">
        <f t="shared" si="12"/>
        <v>8583660649.4000006</v>
      </c>
      <c r="P439" s="5">
        <f t="shared" si="13"/>
        <v>8283591950.4999676</v>
      </c>
    </row>
    <row r="440" spans="1:16" x14ac:dyDescent="0.3">
      <c r="A440" t="s">
        <v>72</v>
      </c>
      <c r="B440">
        <v>0</v>
      </c>
      <c r="C440">
        <v>237510</v>
      </c>
      <c r="D440" s="5">
        <v>0</v>
      </c>
      <c r="E440" s="5">
        <v>0</v>
      </c>
      <c r="F440" s="5">
        <v>0</v>
      </c>
      <c r="G440" s="5">
        <v>0</v>
      </c>
      <c r="H440" s="5">
        <v>77897527.870000005</v>
      </c>
      <c r="I440" s="5">
        <v>13723891.550000001</v>
      </c>
      <c r="J440" s="5">
        <v>0</v>
      </c>
      <c r="K440" s="5">
        <v>602162120</v>
      </c>
      <c r="L440">
        <v>0</v>
      </c>
      <c r="M440" t="s">
        <v>71</v>
      </c>
      <c r="N440" s="3">
        <v>45689</v>
      </c>
      <c r="O440" s="5">
        <f t="shared" si="12"/>
        <v>0</v>
      </c>
      <c r="P440" s="5">
        <f t="shared" si="13"/>
        <v>693783539.41999996</v>
      </c>
    </row>
    <row r="441" spans="1:16" x14ac:dyDescent="0.3">
      <c r="A441" t="s">
        <v>73</v>
      </c>
      <c r="B441">
        <v>174</v>
      </c>
      <c r="C441">
        <v>1363820</v>
      </c>
      <c r="D441" s="5">
        <v>4262810.1399999997</v>
      </c>
      <c r="E441" s="5">
        <v>2792870.8600000008</v>
      </c>
      <c r="F441" s="5">
        <v>0</v>
      </c>
      <c r="G441" s="5">
        <v>91600</v>
      </c>
      <c r="H441" s="5">
        <v>239005542.18000001</v>
      </c>
      <c r="I441" s="5">
        <v>104371619.47</v>
      </c>
      <c r="J441" s="5">
        <v>0</v>
      </c>
      <c r="K441" s="5">
        <v>7642721450</v>
      </c>
      <c r="L441">
        <v>0</v>
      </c>
      <c r="M441" t="s">
        <v>71</v>
      </c>
      <c r="N441" s="3">
        <v>45689</v>
      </c>
      <c r="O441" s="5">
        <f t="shared" si="12"/>
        <v>7147281</v>
      </c>
      <c r="P441" s="5">
        <f t="shared" si="13"/>
        <v>7986098611.6499996</v>
      </c>
    </row>
    <row r="442" spans="1:16" x14ac:dyDescent="0.3">
      <c r="A442" t="s">
        <v>74</v>
      </c>
      <c r="B442">
        <v>491</v>
      </c>
      <c r="C442">
        <v>5797424</v>
      </c>
      <c r="D442" s="5">
        <v>245049.71</v>
      </c>
      <c r="E442" s="5">
        <v>633420.36</v>
      </c>
      <c r="F442" s="5">
        <v>0</v>
      </c>
      <c r="G442" s="5">
        <v>0</v>
      </c>
      <c r="H442" s="5">
        <v>216754477.63999999</v>
      </c>
      <c r="I442" s="5">
        <v>30244722.300000001</v>
      </c>
      <c r="J442" s="5">
        <v>0</v>
      </c>
      <c r="K442" s="5">
        <v>3518092745</v>
      </c>
      <c r="L442">
        <v>0</v>
      </c>
      <c r="M442" t="s">
        <v>71</v>
      </c>
      <c r="N442" s="3">
        <v>45689</v>
      </c>
      <c r="O442" s="5">
        <f t="shared" si="12"/>
        <v>878470.07</v>
      </c>
      <c r="P442" s="5">
        <f t="shared" si="13"/>
        <v>3765091944.9400001</v>
      </c>
    </row>
    <row r="443" spans="1:16" x14ac:dyDescent="0.3">
      <c r="A443" t="s">
        <v>75</v>
      </c>
      <c r="B443">
        <v>0</v>
      </c>
      <c r="C443">
        <v>3763471</v>
      </c>
      <c r="D443" s="5">
        <v>0</v>
      </c>
      <c r="E443" s="5">
        <v>0</v>
      </c>
      <c r="F443" s="5">
        <v>0</v>
      </c>
      <c r="G443" s="5">
        <v>0</v>
      </c>
      <c r="H443" s="5">
        <v>95435433.909999996</v>
      </c>
      <c r="I443" s="5">
        <v>28421774.23</v>
      </c>
      <c r="J443" s="5">
        <v>0</v>
      </c>
      <c r="K443" s="5">
        <v>1892264263.0999999</v>
      </c>
      <c r="L443">
        <v>0</v>
      </c>
      <c r="M443" t="s">
        <v>71</v>
      </c>
      <c r="N443" s="3">
        <v>45689</v>
      </c>
      <c r="O443" s="5">
        <f t="shared" si="12"/>
        <v>0</v>
      </c>
      <c r="P443" s="5">
        <f t="shared" si="13"/>
        <v>2016121471.24</v>
      </c>
    </row>
    <row r="444" spans="1:16" x14ac:dyDescent="0.3">
      <c r="A444" t="s">
        <v>76</v>
      </c>
      <c r="B444">
        <v>0</v>
      </c>
      <c r="C444">
        <v>573482</v>
      </c>
      <c r="D444" s="5">
        <v>0</v>
      </c>
      <c r="E444" s="5">
        <v>0</v>
      </c>
      <c r="F444" s="5">
        <v>0</v>
      </c>
      <c r="G444" s="5">
        <v>0</v>
      </c>
      <c r="H444" s="5">
        <v>4570731.8899999997</v>
      </c>
      <c r="I444" s="5">
        <v>8353919.3899999987</v>
      </c>
      <c r="J444" s="5">
        <v>0</v>
      </c>
      <c r="K444" s="5">
        <v>336692100</v>
      </c>
      <c r="L444">
        <v>413952</v>
      </c>
      <c r="M444" t="s">
        <v>71</v>
      </c>
      <c r="N444" s="3">
        <v>45689</v>
      </c>
      <c r="O444" s="5">
        <f t="shared" si="12"/>
        <v>0</v>
      </c>
      <c r="P444" s="5">
        <f t="shared" si="13"/>
        <v>350030703.27999997</v>
      </c>
    </row>
    <row r="445" spans="1:16" x14ac:dyDescent="0.3">
      <c r="A445" t="s">
        <v>77</v>
      </c>
      <c r="B445">
        <v>0</v>
      </c>
      <c r="C445">
        <v>71822</v>
      </c>
      <c r="D445" s="5">
        <v>0</v>
      </c>
      <c r="E445" s="5">
        <v>0</v>
      </c>
      <c r="F445" s="5">
        <v>0</v>
      </c>
      <c r="G445" s="5">
        <v>0</v>
      </c>
      <c r="H445" s="5">
        <v>5390267.8100000015</v>
      </c>
      <c r="I445" s="5">
        <v>9486959.4700000007</v>
      </c>
      <c r="J445" s="5">
        <v>0</v>
      </c>
      <c r="K445" s="5">
        <v>123581620</v>
      </c>
      <c r="L445">
        <v>0</v>
      </c>
      <c r="M445" t="s">
        <v>71</v>
      </c>
      <c r="N445" s="3">
        <v>45689</v>
      </c>
      <c r="O445" s="5">
        <f t="shared" si="12"/>
        <v>0</v>
      </c>
      <c r="P445" s="5">
        <f t="shared" si="13"/>
        <v>138458847.28</v>
      </c>
    </row>
    <row r="446" spans="1:16" x14ac:dyDescent="0.3">
      <c r="A446" t="s">
        <v>78</v>
      </c>
      <c r="B446">
        <v>22</v>
      </c>
      <c r="C446">
        <v>846619</v>
      </c>
      <c r="D446" s="5">
        <v>459</v>
      </c>
      <c r="E446" s="5">
        <v>10286.39</v>
      </c>
      <c r="F446" s="5">
        <v>0</v>
      </c>
      <c r="G446" s="5">
        <v>0</v>
      </c>
      <c r="H446" s="5">
        <v>37523618</v>
      </c>
      <c r="I446" s="5">
        <v>3778771</v>
      </c>
      <c r="J446" s="5">
        <v>0</v>
      </c>
      <c r="K446" s="5">
        <v>257774369</v>
      </c>
      <c r="L446">
        <v>0</v>
      </c>
      <c r="M446" t="s">
        <v>71</v>
      </c>
      <c r="N446" s="3">
        <v>45689</v>
      </c>
      <c r="O446" s="5">
        <f t="shared" si="12"/>
        <v>10745.39</v>
      </c>
      <c r="P446" s="5">
        <f t="shared" si="13"/>
        <v>299076758</v>
      </c>
    </row>
    <row r="447" spans="1:16" x14ac:dyDescent="0.3">
      <c r="A447" t="s">
        <v>79</v>
      </c>
      <c r="B447">
        <v>0</v>
      </c>
      <c r="C447">
        <v>7204811</v>
      </c>
      <c r="D447" s="5">
        <v>0</v>
      </c>
      <c r="E447" s="5">
        <v>0</v>
      </c>
      <c r="F447" s="5">
        <v>0</v>
      </c>
      <c r="G447" s="5">
        <v>0</v>
      </c>
      <c r="H447" s="5">
        <v>244025847.81999999</v>
      </c>
      <c r="I447" s="5">
        <v>108276802.90000001</v>
      </c>
      <c r="J447" s="5">
        <v>0</v>
      </c>
      <c r="K447" s="5">
        <v>11234821907</v>
      </c>
      <c r="L447">
        <v>5300</v>
      </c>
      <c r="M447" t="s">
        <v>71</v>
      </c>
      <c r="N447" s="3">
        <v>45689</v>
      </c>
      <c r="O447" s="5">
        <f t="shared" si="12"/>
        <v>0</v>
      </c>
      <c r="P447" s="5">
        <f t="shared" si="13"/>
        <v>11587129857.719999</v>
      </c>
    </row>
    <row r="448" spans="1:16" x14ac:dyDescent="0.3">
      <c r="A448" t="s">
        <v>80</v>
      </c>
      <c r="B448">
        <v>0</v>
      </c>
      <c r="C448">
        <v>73008</v>
      </c>
      <c r="D448" s="5">
        <v>0</v>
      </c>
      <c r="E448" s="5">
        <v>0</v>
      </c>
      <c r="F448" s="5">
        <v>0</v>
      </c>
      <c r="G448" s="5">
        <v>0</v>
      </c>
      <c r="H448" s="5">
        <v>14628093.109999999</v>
      </c>
      <c r="I448" s="5">
        <v>3758056.14</v>
      </c>
      <c r="J448" s="5">
        <v>0</v>
      </c>
      <c r="K448" s="5">
        <v>128421900</v>
      </c>
      <c r="L448">
        <v>0</v>
      </c>
      <c r="M448" t="s">
        <v>71</v>
      </c>
      <c r="N448" s="3">
        <v>45689</v>
      </c>
      <c r="O448" s="5">
        <f t="shared" si="12"/>
        <v>0</v>
      </c>
      <c r="P448" s="5">
        <f t="shared" si="13"/>
        <v>146808049.25</v>
      </c>
    </row>
    <row r="449" spans="1:16" x14ac:dyDescent="0.3">
      <c r="A449" t="s">
        <v>81</v>
      </c>
      <c r="B449">
        <v>124567</v>
      </c>
      <c r="C449">
        <v>1689453</v>
      </c>
      <c r="D449" s="5">
        <v>8638360.2300000004</v>
      </c>
      <c r="E449" s="5">
        <v>23448156.440000001</v>
      </c>
      <c r="F449" s="5">
        <v>118252607</v>
      </c>
      <c r="G449" s="5">
        <v>259800</v>
      </c>
      <c r="H449" s="5">
        <v>90535100.659999967</v>
      </c>
      <c r="I449" s="5">
        <v>49504397.839999951</v>
      </c>
      <c r="J449" s="5">
        <v>66700</v>
      </c>
      <c r="K449" s="5">
        <v>1308213501</v>
      </c>
      <c r="L449">
        <v>0</v>
      </c>
      <c r="M449" t="s">
        <v>71</v>
      </c>
      <c r="N449" s="3">
        <v>45689</v>
      </c>
      <c r="O449" s="5">
        <f t="shared" si="12"/>
        <v>150598923.67000002</v>
      </c>
      <c r="P449" s="5">
        <f t="shared" si="13"/>
        <v>1448319699.5</v>
      </c>
    </row>
    <row r="450" spans="1:16" x14ac:dyDescent="0.3">
      <c r="A450" t="s">
        <v>13</v>
      </c>
      <c r="B450">
        <v>3043116</v>
      </c>
      <c r="C450">
        <v>88212209</v>
      </c>
      <c r="D450" s="5">
        <v>14529575961</v>
      </c>
      <c r="E450" s="5">
        <v>17645596323</v>
      </c>
      <c r="F450" s="5">
        <v>0</v>
      </c>
      <c r="G450" s="5">
        <v>57019700</v>
      </c>
      <c r="H450" s="5">
        <v>7746397656.7800016</v>
      </c>
      <c r="I450" s="5">
        <v>2295332463.5099988</v>
      </c>
      <c r="J450" s="5">
        <v>67500</v>
      </c>
      <c r="K450" s="5">
        <v>128182303079</v>
      </c>
      <c r="L450">
        <v>46085</v>
      </c>
      <c r="M450" t="s">
        <v>14</v>
      </c>
      <c r="N450" s="3">
        <v>45717</v>
      </c>
      <c r="O450" s="5">
        <f t="shared" si="12"/>
        <v>32232191984</v>
      </c>
      <c r="P450" s="5">
        <f t="shared" si="13"/>
        <v>138224146784.29001</v>
      </c>
    </row>
    <row r="451" spans="1:16" x14ac:dyDescent="0.3">
      <c r="A451" t="s">
        <v>15</v>
      </c>
      <c r="B451">
        <v>72760</v>
      </c>
      <c r="C451">
        <v>36540630</v>
      </c>
      <c r="D451" s="5">
        <v>802782493.93999994</v>
      </c>
      <c r="E451" s="5">
        <v>323580509.60000002</v>
      </c>
      <c r="F451" s="5">
        <v>0</v>
      </c>
      <c r="G451" s="5">
        <v>44396077.57</v>
      </c>
      <c r="H451" s="5">
        <v>4840196324.3199997</v>
      </c>
      <c r="I451" s="5">
        <v>880088211.53999996</v>
      </c>
      <c r="J451" s="5">
        <v>0</v>
      </c>
      <c r="K451" s="5">
        <v>68158841761.999992</v>
      </c>
      <c r="L451">
        <v>54610</v>
      </c>
      <c r="M451" t="s">
        <v>14</v>
      </c>
      <c r="N451" s="3">
        <v>45717</v>
      </c>
      <c r="O451" s="5">
        <f t="shared" ref="O451:O514" si="14">SUM(D451,E451,F451,G451)</f>
        <v>1170759081.1099999</v>
      </c>
      <c r="P451" s="5">
        <f t="shared" ref="P451:P514" si="15">SUM(H451,I451,J451,K451,L451)</f>
        <v>73879180907.859985</v>
      </c>
    </row>
    <row r="452" spans="1:16" x14ac:dyDescent="0.3">
      <c r="A452" t="s">
        <v>16</v>
      </c>
      <c r="B452">
        <v>27869</v>
      </c>
      <c r="C452">
        <v>13500904</v>
      </c>
      <c r="D452" s="5">
        <v>209223212.13</v>
      </c>
      <c r="E452" s="5">
        <v>110022019.92</v>
      </c>
      <c r="F452" s="5">
        <v>0</v>
      </c>
      <c r="G452" s="5">
        <v>4133100</v>
      </c>
      <c r="H452" s="5">
        <v>2340727116.7600002</v>
      </c>
      <c r="I452" s="5">
        <v>553336197.54999995</v>
      </c>
      <c r="J452" s="5">
        <v>63063983.159999996</v>
      </c>
      <c r="K452" s="5">
        <v>31115077404.84</v>
      </c>
      <c r="L452">
        <v>0</v>
      </c>
      <c r="M452" t="s">
        <v>14</v>
      </c>
      <c r="N452" s="3">
        <v>45717</v>
      </c>
      <c r="O452" s="5">
        <f t="shared" si="14"/>
        <v>323378332.05000001</v>
      </c>
      <c r="P452" s="5">
        <f t="shared" si="15"/>
        <v>34072204702.310001</v>
      </c>
    </row>
    <row r="453" spans="1:16" x14ac:dyDescent="0.3">
      <c r="A453" t="s">
        <v>17</v>
      </c>
      <c r="B453">
        <v>962773</v>
      </c>
      <c r="C453">
        <v>59979451</v>
      </c>
      <c r="D453" s="5">
        <v>4398942953.3199997</v>
      </c>
      <c r="E453" s="5">
        <v>2971535799.3099999</v>
      </c>
      <c r="F453" s="5">
        <v>0</v>
      </c>
      <c r="G453" s="5">
        <v>541639500</v>
      </c>
      <c r="H453" s="5">
        <v>15404048503.719999</v>
      </c>
      <c r="I453" s="5">
        <v>4035672104.96</v>
      </c>
      <c r="J453" s="5">
        <v>84927371</v>
      </c>
      <c r="K453" s="5">
        <v>155860276889.88</v>
      </c>
      <c r="L453">
        <v>17640</v>
      </c>
      <c r="M453" t="s">
        <v>14</v>
      </c>
      <c r="N453" s="3">
        <v>45717</v>
      </c>
      <c r="O453" s="5">
        <f t="shared" si="14"/>
        <v>7912118252.6299992</v>
      </c>
      <c r="P453" s="5">
        <f t="shared" si="15"/>
        <v>175384942509.56</v>
      </c>
    </row>
    <row r="454" spans="1:16" x14ac:dyDescent="0.3">
      <c r="A454" t="s">
        <v>18</v>
      </c>
      <c r="B454">
        <v>0</v>
      </c>
      <c r="C454">
        <v>28642601</v>
      </c>
      <c r="D454" s="5">
        <v>0</v>
      </c>
      <c r="E454" s="5">
        <v>0</v>
      </c>
      <c r="F454" s="5">
        <v>0</v>
      </c>
      <c r="G454" s="5">
        <v>0</v>
      </c>
      <c r="H454" s="5">
        <v>3350033499.8899999</v>
      </c>
      <c r="I454" s="5">
        <v>651857156.11000001</v>
      </c>
      <c r="J454" s="5">
        <v>0</v>
      </c>
      <c r="K454" s="5">
        <v>41277553331</v>
      </c>
      <c r="L454">
        <v>1305822</v>
      </c>
      <c r="M454" t="s">
        <v>14</v>
      </c>
      <c r="N454" s="3">
        <v>45717</v>
      </c>
      <c r="O454" s="5">
        <f t="shared" si="14"/>
        <v>0</v>
      </c>
      <c r="P454" s="5">
        <f t="shared" si="15"/>
        <v>45280749809</v>
      </c>
    </row>
    <row r="455" spans="1:16" x14ac:dyDescent="0.3">
      <c r="A455" t="s">
        <v>19</v>
      </c>
      <c r="B455">
        <v>283126</v>
      </c>
      <c r="C455">
        <v>33355982</v>
      </c>
      <c r="D455" s="5">
        <v>972962339.10000002</v>
      </c>
      <c r="E455" s="5">
        <v>1371482348.21</v>
      </c>
      <c r="F455" s="5">
        <v>0</v>
      </c>
      <c r="G455" s="5">
        <v>36158299</v>
      </c>
      <c r="H455" s="5">
        <v>7177973030</v>
      </c>
      <c r="I455" s="5">
        <v>1235950377</v>
      </c>
      <c r="J455" s="5">
        <v>527889</v>
      </c>
      <c r="K455" s="5">
        <v>97940312642.930008</v>
      </c>
      <c r="L455">
        <v>280100</v>
      </c>
      <c r="M455" t="s">
        <v>14</v>
      </c>
      <c r="N455" s="3">
        <v>45717</v>
      </c>
      <c r="O455" s="5">
        <f t="shared" si="14"/>
        <v>2380602986.3099999</v>
      </c>
      <c r="P455" s="5">
        <f t="shared" si="15"/>
        <v>106355044038.93001</v>
      </c>
    </row>
    <row r="456" spans="1:16" x14ac:dyDescent="0.3">
      <c r="A456" t="s">
        <v>20</v>
      </c>
      <c r="B456">
        <v>72673</v>
      </c>
      <c r="C456">
        <v>18325100</v>
      </c>
      <c r="D456" s="5">
        <v>246721374.5</v>
      </c>
      <c r="E456" s="5">
        <v>116171805.31</v>
      </c>
      <c r="F456" s="5">
        <v>0</v>
      </c>
      <c r="G456" s="5">
        <v>15097100</v>
      </c>
      <c r="H456" s="5">
        <v>5124301936.8000002</v>
      </c>
      <c r="I456" s="5">
        <v>672635387.40999997</v>
      </c>
      <c r="J456" s="5">
        <v>0</v>
      </c>
      <c r="K456" s="5">
        <v>54624920781</v>
      </c>
      <c r="L456">
        <v>0</v>
      </c>
      <c r="M456" t="s">
        <v>14</v>
      </c>
      <c r="N456" s="3">
        <v>45717</v>
      </c>
      <c r="O456" s="5">
        <f t="shared" si="14"/>
        <v>377990279.81</v>
      </c>
      <c r="P456" s="5">
        <f t="shared" si="15"/>
        <v>60421858105.209999</v>
      </c>
    </row>
    <row r="457" spans="1:16" x14ac:dyDescent="0.3">
      <c r="A457" t="s">
        <v>21</v>
      </c>
      <c r="B457">
        <v>0</v>
      </c>
      <c r="C457">
        <v>3515007</v>
      </c>
      <c r="D457" s="5">
        <v>0</v>
      </c>
      <c r="E457" s="5">
        <v>0</v>
      </c>
      <c r="F457" s="5">
        <v>0</v>
      </c>
      <c r="G457" s="5">
        <v>0</v>
      </c>
      <c r="H457" s="5">
        <v>742618306.22000003</v>
      </c>
      <c r="I457" s="5">
        <v>208992700.43000001</v>
      </c>
      <c r="J457" s="5">
        <v>0</v>
      </c>
      <c r="K457" s="5">
        <v>7046236900</v>
      </c>
      <c r="L457">
        <v>0</v>
      </c>
      <c r="M457" t="s">
        <v>14</v>
      </c>
      <c r="N457" s="3">
        <v>45717</v>
      </c>
      <c r="O457" s="5">
        <f t="shared" si="14"/>
        <v>0</v>
      </c>
      <c r="P457" s="5">
        <f t="shared" si="15"/>
        <v>7997847906.6499996</v>
      </c>
    </row>
    <row r="458" spans="1:16" x14ac:dyDescent="0.3">
      <c r="A458" t="s">
        <v>22</v>
      </c>
      <c r="B458">
        <v>604213</v>
      </c>
      <c r="C458">
        <v>41109977</v>
      </c>
      <c r="D458" s="5">
        <v>1655637583.28</v>
      </c>
      <c r="E458" s="5">
        <v>1816540498.6600001</v>
      </c>
      <c r="F458" s="5">
        <v>108460.89</v>
      </c>
      <c r="G458" s="5">
        <v>19457925</v>
      </c>
      <c r="H458" s="5">
        <v>10778750146.35</v>
      </c>
      <c r="I458" s="5">
        <v>2772108991.3499999</v>
      </c>
      <c r="J458" s="5">
        <v>0</v>
      </c>
      <c r="K458" s="5">
        <v>136417113463.11</v>
      </c>
      <c r="L458">
        <v>0</v>
      </c>
      <c r="M458" t="s">
        <v>14</v>
      </c>
      <c r="N458" s="3">
        <v>45717</v>
      </c>
      <c r="O458" s="5">
        <f t="shared" si="14"/>
        <v>3491744467.8299999</v>
      </c>
      <c r="P458" s="5">
        <f t="shared" si="15"/>
        <v>149967972600.81</v>
      </c>
    </row>
    <row r="459" spans="1:16" x14ac:dyDescent="0.3">
      <c r="A459" t="s">
        <v>23</v>
      </c>
      <c r="B459">
        <v>20823857</v>
      </c>
      <c r="C459">
        <v>240650523</v>
      </c>
      <c r="D459" s="5">
        <v>120403585392.44</v>
      </c>
      <c r="E459" s="5">
        <v>204239132721.26999</v>
      </c>
      <c r="F459" s="5">
        <v>0</v>
      </c>
      <c r="G459" s="5">
        <v>625569885.74100006</v>
      </c>
      <c r="H459" s="5">
        <v>75626743413.529999</v>
      </c>
      <c r="I459" s="5">
        <v>20543735312.389999</v>
      </c>
      <c r="J459" s="5">
        <v>10831901.18</v>
      </c>
      <c r="K459" s="5">
        <v>873000000000.01001</v>
      </c>
      <c r="L459">
        <v>14965715.550000001</v>
      </c>
      <c r="M459" t="s">
        <v>14</v>
      </c>
      <c r="N459" s="3">
        <v>45717</v>
      </c>
      <c r="O459" s="5">
        <f t="shared" si="14"/>
        <v>325268287999.45099</v>
      </c>
      <c r="P459" s="5">
        <f t="shared" si="15"/>
        <v>969196276342.66003</v>
      </c>
    </row>
    <row r="460" spans="1:16" x14ac:dyDescent="0.3">
      <c r="A460" t="s">
        <v>24</v>
      </c>
      <c r="B460">
        <v>0</v>
      </c>
      <c r="C460">
        <v>13068700</v>
      </c>
      <c r="D460" s="5">
        <v>0</v>
      </c>
      <c r="E460" s="5">
        <v>0</v>
      </c>
      <c r="F460" s="5">
        <v>0</v>
      </c>
      <c r="G460" s="5">
        <v>0</v>
      </c>
      <c r="H460" s="5">
        <v>2251374018.4299998</v>
      </c>
      <c r="I460" s="5">
        <v>664837552.10000002</v>
      </c>
      <c r="J460" s="5">
        <v>14871802.16</v>
      </c>
      <c r="K460" s="5">
        <v>32478631990.18</v>
      </c>
      <c r="L460">
        <v>154312.35999999999</v>
      </c>
      <c r="M460" t="s">
        <v>14</v>
      </c>
      <c r="N460" s="3">
        <v>45717</v>
      </c>
      <c r="O460" s="5">
        <f t="shared" si="14"/>
        <v>0</v>
      </c>
      <c r="P460" s="5">
        <f t="shared" si="15"/>
        <v>35409869675.230003</v>
      </c>
    </row>
    <row r="461" spans="1:16" x14ac:dyDescent="0.3">
      <c r="A461" t="s">
        <v>25</v>
      </c>
      <c r="B461">
        <v>495099</v>
      </c>
      <c r="C461">
        <v>55788872</v>
      </c>
      <c r="D461" s="5">
        <v>2224986666.0599999</v>
      </c>
      <c r="E461" s="5">
        <v>3059710676.2399998</v>
      </c>
      <c r="F461" s="5">
        <v>0</v>
      </c>
      <c r="G461" s="5">
        <v>38521290.090000004</v>
      </c>
      <c r="H461" s="5">
        <v>9993671386.2999992</v>
      </c>
      <c r="I461" s="5">
        <v>3433044980.6800008</v>
      </c>
      <c r="J461" s="5">
        <v>11946002</v>
      </c>
      <c r="K461" s="5">
        <v>135185182194</v>
      </c>
      <c r="L461">
        <v>2850655</v>
      </c>
      <c r="M461" t="s">
        <v>14</v>
      </c>
      <c r="N461" s="3">
        <v>45717</v>
      </c>
      <c r="O461" s="5">
        <f t="shared" si="14"/>
        <v>5323218632.3899994</v>
      </c>
      <c r="P461" s="5">
        <f t="shared" si="15"/>
        <v>148626695217.98001</v>
      </c>
    </row>
    <row r="462" spans="1:16" x14ac:dyDescent="0.3">
      <c r="A462" t="s">
        <v>26</v>
      </c>
      <c r="B462">
        <v>14899543</v>
      </c>
      <c r="C462">
        <v>39342520</v>
      </c>
      <c r="D462" s="5">
        <v>98366073616.480194</v>
      </c>
      <c r="E462" s="5">
        <v>134753890516.1199</v>
      </c>
      <c r="F462" s="5">
        <v>0</v>
      </c>
      <c r="G462" s="5">
        <v>400971100</v>
      </c>
      <c r="H462" s="5">
        <v>14791196839.760071</v>
      </c>
      <c r="I462" s="5">
        <v>11564813247.10998</v>
      </c>
      <c r="J462" s="5">
        <v>297004819</v>
      </c>
      <c r="K462" s="5">
        <v>117278086015</v>
      </c>
      <c r="L462">
        <v>0</v>
      </c>
      <c r="M462" t="s">
        <v>27</v>
      </c>
      <c r="N462" s="3">
        <v>45717</v>
      </c>
      <c r="O462" s="5">
        <f t="shared" si="14"/>
        <v>233520935232.6001</v>
      </c>
      <c r="P462" s="5">
        <f t="shared" si="15"/>
        <v>143931100920.87006</v>
      </c>
    </row>
    <row r="463" spans="1:16" x14ac:dyDescent="0.3">
      <c r="A463" t="s">
        <v>28</v>
      </c>
      <c r="B463">
        <v>806</v>
      </c>
      <c r="C463">
        <v>6200159</v>
      </c>
      <c r="D463" s="5">
        <v>1957583.58</v>
      </c>
      <c r="E463" s="5">
        <v>2402380.36</v>
      </c>
      <c r="F463" s="5">
        <v>0</v>
      </c>
      <c r="G463" s="5">
        <v>21100</v>
      </c>
      <c r="H463" s="5">
        <v>780582786.56000006</v>
      </c>
      <c r="I463" s="5">
        <v>345462454.13</v>
      </c>
      <c r="J463" s="5">
        <v>0</v>
      </c>
      <c r="K463" s="5">
        <v>13209232164</v>
      </c>
      <c r="L463">
        <v>37100</v>
      </c>
      <c r="M463" t="s">
        <v>27</v>
      </c>
      <c r="N463" s="3">
        <v>45717</v>
      </c>
      <c r="O463" s="5">
        <f t="shared" si="14"/>
        <v>4381063.9399999995</v>
      </c>
      <c r="P463" s="5">
        <f t="shared" si="15"/>
        <v>14335314504.690001</v>
      </c>
    </row>
    <row r="464" spans="1:16" x14ac:dyDescent="0.3">
      <c r="A464" t="s">
        <v>29</v>
      </c>
      <c r="B464">
        <v>48395</v>
      </c>
      <c r="C464">
        <v>3075763</v>
      </c>
      <c r="D464" s="5">
        <v>232060833.25000671</v>
      </c>
      <c r="E464" s="5">
        <v>255374565.3299984</v>
      </c>
      <c r="F464" s="5">
        <v>0</v>
      </c>
      <c r="G464" s="5">
        <v>1124000</v>
      </c>
      <c r="H464" s="5">
        <v>1401996371.51</v>
      </c>
      <c r="I464" s="5">
        <v>127681050.47</v>
      </c>
      <c r="J464" s="5">
        <v>0</v>
      </c>
      <c r="K464" s="5">
        <v>14829561398.950001</v>
      </c>
      <c r="L464">
        <v>0</v>
      </c>
      <c r="M464" t="s">
        <v>27</v>
      </c>
      <c r="N464" s="3">
        <v>45717</v>
      </c>
      <c r="O464" s="5">
        <f t="shared" si="14"/>
        <v>488559398.58000511</v>
      </c>
      <c r="P464" s="5">
        <f t="shared" si="15"/>
        <v>16359238820.93</v>
      </c>
    </row>
    <row r="465" spans="1:16" x14ac:dyDescent="0.3">
      <c r="A465" t="s">
        <v>30</v>
      </c>
      <c r="B465">
        <v>159526</v>
      </c>
      <c r="C465">
        <v>921064</v>
      </c>
      <c r="D465" s="5">
        <v>785943312.26999998</v>
      </c>
      <c r="E465" s="5">
        <v>1753441049.8299999</v>
      </c>
      <c r="F465" s="5">
        <v>0</v>
      </c>
      <c r="G465" s="5">
        <v>0</v>
      </c>
      <c r="H465" s="5">
        <v>320830716.63</v>
      </c>
      <c r="I465" s="5">
        <v>45744491.020000003</v>
      </c>
      <c r="J465" s="5">
        <v>0</v>
      </c>
      <c r="K465" s="5">
        <v>2267470600</v>
      </c>
      <c r="L465">
        <v>1200</v>
      </c>
      <c r="M465" t="s">
        <v>27</v>
      </c>
      <c r="N465" s="3">
        <v>45717</v>
      </c>
      <c r="O465" s="5">
        <f t="shared" si="14"/>
        <v>2539384362.0999999</v>
      </c>
      <c r="P465" s="5">
        <f t="shared" si="15"/>
        <v>2634047007.6500001</v>
      </c>
    </row>
    <row r="466" spans="1:16" x14ac:dyDescent="0.3">
      <c r="A466" t="s">
        <v>31</v>
      </c>
      <c r="B466">
        <v>138</v>
      </c>
      <c r="C466">
        <v>901316</v>
      </c>
      <c r="D466" s="5">
        <v>1314173.93</v>
      </c>
      <c r="E466" s="5">
        <v>826771.46</v>
      </c>
      <c r="F466" s="5">
        <v>0</v>
      </c>
      <c r="G466" s="5">
        <v>14000</v>
      </c>
      <c r="H466" s="5">
        <v>222132306.56</v>
      </c>
      <c r="I466" s="5">
        <v>159550271.06</v>
      </c>
      <c r="J466" s="5">
        <v>7204570</v>
      </c>
      <c r="K466" s="5">
        <v>1684720026</v>
      </c>
      <c r="L466">
        <v>0</v>
      </c>
      <c r="M466" t="s">
        <v>27</v>
      </c>
      <c r="N466" s="3">
        <v>45717</v>
      </c>
      <c r="O466" s="5">
        <f t="shared" si="14"/>
        <v>2154945.3899999997</v>
      </c>
      <c r="P466" s="5">
        <f t="shared" si="15"/>
        <v>2073607173.6199999</v>
      </c>
    </row>
    <row r="467" spans="1:16" x14ac:dyDescent="0.3">
      <c r="A467" t="s">
        <v>82</v>
      </c>
      <c r="B467">
        <v>13215</v>
      </c>
      <c r="C467">
        <v>585425</v>
      </c>
      <c r="D467" s="5">
        <v>65522591.109999999</v>
      </c>
      <c r="E467" s="5">
        <v>35859160.939999998</v>
      </c>
      <c r="F467" s="5">
        <v>0</v>
      </c>
      <c r="G467" s="5">
        <v>1062700</v>
      </c>
      <c r="H467" s="5">
        <v>265347677.97</v>
      </c>
      <c r="I467" s="5">
        <v>16159946.710000001</v>
      </c>
      <c r="J467" s="5">
        <v>0</v>
      </c>
      <c r="K467" s="5">
        <v>1920083992.3399999</v>
      </c>
      <c r="L467">
        <v>0</v>
      </c>
      <c r="M467" t="s">
        <v>27</v>
      </c>
      <c r="N467" s="3">
        <v>45717</v>
      </c>
      <c r="O467" s="5">
        <f t="shared" si="14"/>
        <v>102444452.05</v>
      </c>
      <c r="P467" s="5">
        <f t="shared" si="15"/>
        <v>2201591617.02</v>
      </c>
    </row>
    <row r="468" spans="1:16" x14ac:dyDescent="0.3">
      <c r="A468" t="s">
        <v>34</v>
      </c>
      <c r="B468">
        <v>1182437</v>
      </c>
      <c r="C468">
        <v>14105175</v>
      </c>
      <c r="D468" s="5">
        <v>7898607822</v>
      </c>
      <c r="E468" s="5">
        <v>10482219913.91</v>
      </c>
      <c r="F468" s="5">
        <v>0</v>
      </c>
      <c r="G468" s="5">
        <v>26861675</v>
      </c>
      <c r="H468" s="5">
        <v>6871826265.1400003</v>
      </c>
      <c r="I468" s="5">
        <v>4413498450.6900005</v>
      </c>
      <c r="J468" s="5">
        <v>43586333.049999997</v>
      </c>
      <c r="K468" s="5">
        <v>41926401521</v>
      </c>
      <c r="L468">
        <v>23000</v>
      </c>
      <c r="M468" t="s">
        <v>27</v>
      </c>
      <c r="N468" s="3">
        <v>45717</v>
      </c>
      <c r="O468" s="5">
        <f t="shared" si="14"/>
        <v>18407689410.91</v>
      </c>
      <c r="P468" s="5">
        <f t="shared" si="15"/>
        <v>53255335569.880005</v>
      </c>
    </row>
    <row r="469" spans="1:16" x14ac:dyDescent="0.3">
      <c r="A469" t="s">
        <v>35</v>
      </c>
      <c r="B469">
        <v>23840913</v>
      </c>
      <c r="C469">
        <v>59321831</v>
      </c>
      <c r="D469" s="5">
        <v>188773299002.54999</v>
      </c>
      <c r="E469" s="5">
        <v>388737952450.89001</v>
      </c>
      <c r="F469" s="5">
        <v>0</v>
      </c>
      <c r="G469" s="5">
        <v>1218305478.8800001</v>
      </c>
      <c r="H469" s="5">
        <v>36919036349.409988</v>
      </c>
      <c r="I469" s="5">
        <v>35470590511.389992</v>
      </c>
      <c r="J469" s="5">
        <v>862891804.05000007</v>
      </c>
      <c r="K469" s="5">
        <v>246072870610</v>
      </c>
      <c r="L469">
        <v>119551.01</v>
      </c>
      <c r="M469" t="s">
        <v>27</v>
      </c>
      <c r="N469" s="3">
        <v>45717</v>
      </c>
      <c r="O469" s="5">
        <f t="shared" si="14"/>
        <v>578729556932.31995</v>
      </c>
      <c r="P469" s="5">
        <f t="shared" si="15"/>
        <v>319325508825.85999</v>
      </c>
    </row>
    <row r="470" spans="1:16" x14ac:dyDescent="0.3">
      <c r="A470" t="s">
        <v>36</v>
      </c>
      <c r="B470">
        <v>18208662</v>
      </c>
      <c r="C470">
        <v>31751667</v>
      </c>
      <c r="D470" s="5">
        <v>106124192720.4503</v>
      </c>
      <c r="E470" s="5">
        <v>260863182548.57849</v>
      </c>
      <c r="F470" s="5">
        <v>4494110</v>
      </c>
      <c r="G470" s="5">
        <v>327323448</v>
      </c>
      <c r="H470" s="5">
        <v>23152476973.01004</v>
      </c>
      <c r="I470" s="5">
        <v>21636445616.209789</v>
      </c>
      <c r="J470" s="5">
        <v>123325824.2</v>
      </c>
      <c r="K470" s="5">
        <v>114710104032</v>
      </c>
      <c r="L470">
        <v>477</v>
      </c>
      <c r="M470" t="s">
        <v>27</v>
      </c>
      <c r="N470" s="3">
        <v>45717</v>
      </c>
      <c r="O470" s="5">
        <f t="shared" si="14"/>
        <v>367319192827.02881</v>
      </c>
      <c r="P470" s="5">
        <f t="shared" si="15"/>
        <v>159622352922.41983</v>
      </c>
    </row>
    <row r="471" spans="1:16" x14ac:dyDescent="0.3">
      <c r="A471" t="s">
        <v>37</v>
      </c>
      <c r="B471">
        <v>42311</v>
      </c>
      <c r="C471">
        <v>12337695</v>
      </c>
      <c r="D471" s="5">
        <v>370666829.94</v>
      </c>
      <c r="E471" s="5">
        <v>268742763.73000002</v>
      </c>
      <c r="F471" s="5">
        <v>0</v>
      </c>
      <c r="G471" s="5">
        <v>2641200</v>
      </c>
      <c r="H471" s="5">
        <v>2615655582.170043</v>
      </c>
      <c r="I471" s="5">
        <v>669549278.21000874</v>
      </c>
      <c r="J471" s="5">
        <v>0</v>
      </c>
      <c r="K471" s="5">
        <v>27577644733.57</v>
      </c>
      <c r="L471">
        <v>34650</v>
      </c>
      <c r="M471" t="s">
        <v>27</v>
      </c>
      <c r="N471" s="3">
        <v>45717</v>
      </c>
      <c r="O471" s="5">
        <f t="shared" si="14"/>
        <v>642050793.67000008</v>
      </c>
      <c r="P471" s="5">
        <f t="shared" si="15"/>
        <v>30862884243.95005</v>
      </c>
    </row>
    <row r="472" spans="1:16" x14ac:dyDescent="0.3">
      <c r="A472" t="s">
        <v>38</v>
      </c>
      <c r="B472">
        <v>3552853</v>
      </c>
      <c r="C472">
        <v>6519700</v>
      </c>
      <c r="D472" s="5">
        <v>21904847254</v>
      </c>
      <c r="E472" s="5">
        <v>18809618393</v>
      </c>
      <c r="F472" s="5">
        <v>0</v>
      </c>
      <c r="G472" s="5">
        <v>128960200</v>
      </c>
      <c r="H472" s="5">
        <v>2165817546.8600001</v>
      </c>
      <c r="I472" s="5">
        <v>3483928948.3299999</v>
      </c>
      <c r="J472" s="5">
        <v>0</v>
      </c>
      <c r="K472" s="5">
        <v>19660645472</v>
      </c>
      <c r="L472">
        <v>0</v>
      </c>
      <c r="M472" t="s">
        <v>27</v>
      </c>
      <c r="N472" s="3">
        <v>45717</v>
      </c>
      <c r="O472" s="5">
        <f t="shared" si="14"/>
        <v>40843425847</v>
      </c>
      <c r="P472" s="5">
        <f t="shared" si="15"/>
        <v>25310391967.190002</v>
      </c>
    </row>
    <row r="473" spans="1:16" x14ac:dyDescent="0.3">
      <c r="A473" t="s">
        <v>39</v>
      </c>
      <c r="B473">
        <v>3163585</v>
      </c>
      <c r="C473">
        <v>11062385</v>
      </c>
      <c r="D473" s="5">
        <v>34155756449</v>
      </c>
      <c r="E473" s="5">
        <v>59684126902</v>
      </c>
      <c r="F473" s="5">
        <v>0</v>
      </c>
      <c r="G473" s="5">
        <v>139863842</v>
      </c>
      <c r="H473" s="5">
        <v>2052139895.8299999</v>
      </c>
      <c r="I473" s="5">
        <v>2702071961.5</v>
      </c>
      <c r="J473" s="5">
        <v>66117338</v>
      </c>
      <c r="K473" s="5">
        <v>24703300470.337002</v>
      </c>
      <c r="L473">
        <v>0</v>
      </c>
      <c r="M473" t="s">
        <v>27</v>
      </c>
      <c r="N473" s="3">
        <v>45717</v>
      </c>
      <c r="O473" s="5">
        <f t="shared" si="14"/>
        <v>93979747193</v>
      </c>
      <c r="P473" s="5">
        <f t="shared" si="15"/>
        <v>29523629665.667</v>
      </c>
    </row>
    <row r="474" spans="1:16" x14ac:dyDescent="0.3">
      <c r="A474" t="s">
        <v>40</v>
      </c>
      <c r="B474">
        <v>128113</v>
      </c>
      <c r="C474">
        <v>4852850</v>
      </c>
      <c r="D474" s="5">
        <v>1836328737.8900001</v>
      </c>
      <c r="E474" s="5">
        <v>428731682</v>
      </c>
      <c r="F474" s="5">
        <v>0</v>
      </c>
      <c r="G474" s="5">
        <v>54355484</v>
      </c>
      <c r="H474" s="5">
        <v>1720102160.3099999</v>
      </c>
      <c r="I474" s="5">
        <v>624048458.08000004</v>
      </c>
      <c r="J474" s="5">
        <v>0</v>
      </c>
      <c r="K474" s="5">
        <v>31169094994</v>
      </c>
      <c r="L474">
        <v>0</v>
      </c>
      <c r="M474" t="s">
        <v>27</v>
      </c>
      <c r="N474" s="3">
        <v>45717</v>
      </c>
      <c r="O474" s="5">
        <f t="shared" si="14"/>
        <v>2319415903.8900003</v>
      </c>
      <c r="P474" s="5">
        <f t="shared" si="15"/>
        <v>33513245612.389999</v>
      </c>
    </row>
    <row r="475" spans="1:16" x14ac:dyDescent="0.3">
      <c r="A475" t="s">
        <v>41</v>
      </c>
      <c r="B475">
        <v>0</v>
      </c>
      <c r="C475">
        <v>5551988</v>
      </c>
      <c r="D475" s="5">
        <v>0</v>
      </c>
      <c r="E475" s="5">
        <v>0</v>
      </c>
      <c r="F475" s="5">
        <v>0</v>
      </c>
      <c r="G475" s="5">
        <v>0</v>
      </c>
      <c r="H475" s="5">
        <v>1574995988.6099999</v>
      </c>
      <c r="I475" s="5">
        <v>182137344.30000001</v>
      </c>
      <c r="J475" s="5">
        <v>0</v>
      </c>
      <c r="K475" s="5">
        <v>19555725915</v>
      </c>
      <c r="L475">
        <v>0</v>
      </c>
      <c r="M475" t="s">
        <v>27</v>
      </c>
      <c r="N475" s="3">
        <v>45717</v>
      </c>
      <c r="O475" s="5">
        <f t="shared" si="14"/>
        <v>0</v>
      </c>
      <c r="P475" s="5">
        <f t="shared" si="15"/>
        <v>21312859247.91</v>
      </c>
    </row>
    <row r="476" spans="1:16" x14ac:dyDescent="0.3">
      <c r="A476" t="s">
        <v>42</v>
      </c>
      <c r="B476">
        <v>10493</v>
      </c>
      <c r="C476">
        <v>5303424</v>
      </c>
      <c r="D476" s="5">
        <v>165475983.30000001</v>
      </c>
      <c r="E476" s="5">
        <v>129564633.41</v>
      </c>
      <c r="F476" s="5">
        <v>0</v>
      </c>
      <c r="G476" s="5">
        <v>3829100</v>
      </c>
      <c r="H476" s="5">
        <v>2399349061.7800002</v>
      </c>
      <c r="I476" s="5">
        <v>603443209.31000006</v>
      </c>
      <c r="J476" s="5">
        <v>0</v>
      </c>
      <c r="K476" s="5">
        <v>21055553664.290001</v>
      </c>
      <c r="L476">
        <v>0</v>
      </c>
      <c r="M476" t="s">
        <v>27</v>
      </c>
      <c r="N476" s="3">
        <v>45717</v>
      </c>
      <c r="O476" s="5">
        <f t="shared" si="14"/>
        <v>298869716.71000004</v>
      </c>
      <c r="P476" s="5">
        <f t="shared" si="15"/>
        <v>24058345935.380001</v>
      </c>
    </row>
    <row r="477" spans="1:16" x14ac:dyDescent="0.3">
      <c r="A477" t="s">
        <v>43</v>
      </c>
      <c r="B477">
        <v>4840184</v>
      </c>
      <c r="C477">
        <v>35081424</v>
      </c>
      <c r="D477" s="5">
        <v>25948252934</v>
      </c>
      <c r="E477" s="5">
        <v>42740422714</v>
      </c>
      <c r="F477" s="5">
        <v>0</v>
      </c>
      <c r="G477" s="5">
        <v>116352331.41</v>
      </c>
      <c r="H477" s="5">
        <v>4864433589</v>
      </c>
      <c r="I477" s="5">
        <v>5741358879</v>
      </c>
      <c r="J477" s="5">
        <v>0</v>
      </c>
      <c r="K477" s="5">
        <v>55594578298</v>
      </c>
      <c r="L477">
        <v>0</v>
      </c>
      <c r="M477" t="s">
        <v>27</v>
      </c>
      <c r="N477" s="3">
        <v>45717</v>
      </c>
      <c r="O477" s="5">
        <f t="shared" si="14"/>
        <v>68805027979.410004</v>
      </c>
      <c r="P477" s="5">
        <f t="shared" si="15"/>
        <v>66200370766</v>
      </c>
    </row>
    <row r="478" spans="1:16" x14ac:dyDescent="0.3">
      <c r="A478" t="s">
        <v>44</v>
      </c>
      <c r="B478">
        <v>0</v>
      </c>
      <c r="C478">
        <v>296252</v>
      </c>
      <c r="D478" s="5">
        <v>0</v>
      </c>
      <c r="E478" s="5">
        <v>0</v>
      </c>
      <c r="F478" s="5">
        <v>0</v>
      </c>
      <c r="G478" s="5">
        <v>0</v>
      </c>
      <c r="H478" s="5">
        <v>26010587.870000001</v>
      </c>
      <c r="I478" s="5">
        <v>10927745.1</v>
      </c>
      <c r="J478" s="5">
        <v>0</v>
      </c>
      <c r="K478" s="5">
        <v>333011200</v>
      </c>
      <c r="L478">
        <v>0</v>
      </c>
      <c r="M478" t="s">
        <v>27</v>
      </c>
      <c r="N478" s="3">
        <v>45717</v>
      </c>
      <c r="O478" s="5">
        <f t="shared" si="14"/>
        <v>0</v>
      </c>
      <c r="P478" s="5">
        <f t="shared" si="15"/>
        <v>369949532.97000003</v>
      </c>
    </row>
    <row r="479" spans="1:16" x14ac:dyDescent="0.3">
      <c r="A479" t="s">
        <v>45</v>
      </c>
      <c r="B479">
        <v>4828106</v>
      </c>
      <c r="C479">
        <v>1657299</v>
      </c>
      <c r="D479" s="5">
        <v>29414987305.09</v>
      </c>
      <c r="E479" s="5">
        <v>48816006927.220001</v>
      </c>
      <c r="F479" s="5">
        <v>0</v>
      </c>
      <c r="G479" s="5">
        <v>132038887.84</v>
      </c>
      <c r="H479" s="5">
        <v>459132158.11000001</v>
      </c>
      <c r="I479" s="5">
        <v>554306431.76000011</v>
      </c>
      <c r="J479" s="5">
        <v>2516850</v>
      </c>
      <c r="K479" s="5">
        <v>2955364400</v>
      </c>
      <c r="L479">
        <v>0</v>
      </c>
      <c r="M479" t="s">
        <v>27</v>
      </c>
      <c r="N479" s="3">
        <v>45717</v>
      </c>
      <c r="O479" s="5">
        <f t="shared" si="14"/>
        <v>78363033120.149994</v>
      </c>
      <c r="P479" s="5">
        <f t="shared" si="15"/>
        <v>3971319839.8699999</v>
      </c>
    </row>
    <row r="480" spans="1:16" x14ac:dyDescent="0.3">
      <c r="A480" t="s">
        <v>46</v>
      </c>
      <c r="B480">
        <v>376837</v>
      </c>
      <c r="C480">
        <v>3926633</v>
      </c>
      <c r="D480" s="5">
        <v>2442864193.9499998</v>
      </c>
      <c r="E480" s="5">
        <v>4391502404.5200005</v>
      </c>
      <c r="F480" s="5">
        <v>0</v>
      </c>
      <c r="G480" s="5">
        <v>0</v>
      </c>
      <c r="H480" s="5">
        <v>2386292065.5100002</v>
      </c>
      <c r="I480" s="5">
        <v>906218564.07000005</v>
      </c>
      <c r="J480" s="5">
        <v>0</v>
      </c>
      <c r="K480" s="5">
        <v>15129193992</v>
      </c>
      <c r="L480">
        <v>0</v>
      </c>
      <c r="M480" t="s">
        <v>27</v>
      </c>
      <c r="N480" s="3">
        <v>45717</v>
      </c>
      <c r="O480" s="5">
        <f t="shared" si="14"/>
        <v>6834366598.4700003</v>
      </c>
      <c r="P480" s="5">
        <f t="shared" si="15"/>
        <v>18421704621.580002</v>
      </c>
    </row>
    <row r="481" spans="1:16" x14ac:dyDescent="0.3">
      <c r="A481" t="s">
        <v>47</v>
      </c>
      <c r="B481">
        <v>30472</v>
      </c>
      <c r="C481">
        <v>2440488</v>
      </c>
      <c r="D481" s="5">
        <v>200872384.96000001</v>
      </c>
      <c r="E481" s="5">
        <v>116364906.3</v>
      </c>
      <c r="F481" s="5">
        <v>0</v>
      </c>
      <c r="G481" s="5">
        <v>8781300</v>
      </c>
      <c r="H481" s="5">
        <v>1007200423.92</v>
      </c>
      <c r="I481" s="5">
        <v>134147886.44</v>
      </c>
      <c r="J481" s="5">
        <v>205452</v>
      </c>
      <c r="K481" s="5">
        <v>23566106000</v>
      </c>
      <c r="L481">
        <v>0</v>
      </c>
      <c r="M481" t="s">
        <v>27</v>
      </c>
      <c r="N481" s="3">
        <v>45717</v>
      </c>
      <c r="O481" s="5">
        <f t="shared" si="14"/>
        <v>326018591.25999999</v>
      </c>
      <c r="P481" s="5">
        <f t="shared" si="15"/>
        <v>24707659762.360001</v>
      </c>
    </row>
    <row r="482" spans="1:16" x14ac:dyDescent="0.3">
      <c r="A482" t="s">
        <v>48</v>
      </c>
      <c r="B482">
        <v>2430583</v>
      </c>
      <c r="C482">
        <v>5079940</v>
      </c>
      <c r="D482" s="5">
        <v>19354879240.919998</v>
      </c>
      <c r="E482" s="5">
        <v>15614975741.540001</v>
      </c>
      <c r="F482" s="5">
        <v>0</v>
      </c>
      <c r="G482" s="5">
        <v>56868200</v>
      </c>
      <c r="H482" s="5">
        <v>1450562082.469995</v>
      </c>
      <c r="I482" s="5">
        <v>854275338.70999599</v>
      </c>
      <c r="J482" s="5">
        <v>331267</v>
      </c>
      <c r="K482" s="5">
        <v>11587655324</v>
      </c>
      <c r="L482">
        <v>0</v>
      </c>
      <c r="M482" t="s">
        <v>27</v>
      </c>
      <c r="N482" s="3">
        <v>45717</v>
      </c>
      <c r="O482" s="5">
        <f t="shared" si="14"/>
        <v>35026723182.459999</v>
      </c>
      <c r="P482" s="5">
        <f t="shared" si="15"/>
        <v>13892824012.179991</v>
      </c>
    </row>
    <row r="483" spans="1:16" x14ac:dyDescent="0.3">
      <c r="A483" t="s">
        <v>49</v>
      </c>
      <c r="B483">
        <v>1455311</v>
      </c>
      <c r="C483">
        <v>0</v>
      </c>
      <c r="D483" s="5">
        <v>14948186042</v>
      </c>
      <c r="E483" s="5">
        <v>43666570593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>
        <v>0</v>
      </c>
      <c r="M483" t="s">
        <v>33</v>
      </c>
      <c r="N483" s="3">
        <v>45717</v>
      </c>
      <c r="O483" s="5">
        <f t="shared" si="14"/>
        <v>58614756635</v>
      </c>
      <c r="P483" s="5">
        <f t="shared" si="15"/>
        <v>0</v>
      </c>
    </row>
    <row r="484" spans="1:16" x14ac:dyDescent="0.3">
      <c r="A484" t="s">
        <v>50</v>
      </c>
      <c r="B484">
        <v>0</v>
      </c>
      <c r="C484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>
        <v>0</v>
      </c>
      <c r="M484" t="s">
        <v>33</v>
      </c>
      <c r="N484" s="3">
        <v>45717</v>
      </c>
      <c r="O484" s="5">
        <f t="shared" si="14"/>
        <v>0</v>
      </c>
      <c r="P484" s="5">
        <f t="shared" si="15"/>
        <v>0</v>
      </c>
    </row>
    <row r="485" spans="1:16" x14ac:dyDescent="0.3">
      <c r="A485" t="s">
        <v>51</v>
      </c>
      <c r="B485">
        <v>0</v>
      </c>
      <c r="C485">
        <v>934</v>
      </c>
      <c r="D485" s="5">
        <v>0</v>
      </c>
      <c r="E485" s="5">
        <v>0</v>
      </c>
      <c r="F485" s="5">
        <v>0</v>
      </c>
      <c r="G485" s="5">
        <v>0</v>
      </c>
      <c r="H485" s="5">
        <v>3142277</v>
      </c>
      <c r="I485" s="5">
        <v>525600</v>
      </c>
      <c r="J485" s="5">
        <v>0</v>
      </c>
      <c r="K485" s="5">
        <v>7525000</v>
      </c>
      <c r="L485">
        <v>0</v>
      </c>
      <c r="M485" t="s">
        <v>33</v>
      </c>
      <c r="N485" s="3">
        <v>45717</v>
      </c>
      <c r="O485" s="5">
        <f t="shared" si="14"/>
        <v>0</v>
      </c>
      <c r="P485" s="5">
        <f t="shared" si="15"/>
        <v>11192877</v>
      </c>
    </row>
    <row r="486" spans="1:16" x14ac:dyDescent="0.3">
      <c r="A486" t="s">
        <v>52</v>
      </c>
      <c r="B486">
        <v>0</v>
      </c>
      <c r="C486">
        <v>466</v>
      </c>
      <c r="D486" s="5">
        <v>0</v>
      </c>
      <c r="E486" s="5">
        <v>0</v>
      </c>
      <c r="F486" s="5">
        <v>0</v>
      </c>
      <c r="G486" s="5">
        <v>0</v>
      </c>
      <c r="H486" s="5">
        <v>637112.06000000006</v>
      </c>
      <c r="I486" s="5">
        <v>0</v>
      </c>
      <c r="J486" s="5">
        <v>0</v>
      </c>
      <c r="K486" s="5">
        <v>4808700</v>
      </c>
      <c r="L486">
        <v>0</v>
      </c>
      <c r="M486" t="s">
        <v>33</v>
      </c>
      <c r="N486" s="3">
        <v>45717</v>
      </c>
      <c r="O486" s="5">
        <f t="shared" si="14"/>
        <v>0</v>
      </c>
      <c r="P486" s="5">
        <f t="shared" si="15"/>
        <v>5445812.0600000005</v>
      </c>
    </row>
    <row r="487" spans="1:16" x14ac:dyDescent="0.3">
      <c r="A487" t="s">
        <v>53</v>
      </c>
      <c r="B487">
        <v>234612</v>
      </c>
      <c r="C487">
        <v>0</v>
      </c>
      <c r="D487" s="5">
        <v>1106023257.3299971</v>
      </c>
      <c r="E487" s="5">
        <v>5131384636.5394611</v>
      </c>
      <c r="F487" s="5">
        <v>0</v>
      </c>
      <c r="G487" s="5">
        <v>4143700</v>
      </c>
      <c r="H487" s="5">
        <v>0</v>
      </c>
      <c r="I487" s="5">
        <v>0</v>
      </c>
      <c r="J487" s="5">
        <v>0</v>
      </c>
      <c r="K487" s="5">
        <v>0</v>
      </c>
      <c r="L487">
        <v>0</v>
      </c>
      <c r="M487" t="s">
        <v>33</v>
      </c>
      <c r="N487" s="3">
        <v>45717</v>
      </c>
      <c r="O487" s="5">
        <f t="shared" si="14"/>
        <v>6241551593.8694582</v>
      </c>
      <c r="P487" s="5">
        <f t="shared" si="15"/>
        <v>0</v>
      </c>
    </row>
    <row r="488" spans="1:16" x14ac:dyDescent="0.3">
      <c r="A488" t="s">
        <v>54</v>
      </c>
      <c r="B488">
        <v>469460</v>
      </c>
      <c r="C488">
        <v>1641526</v>
      </c>
      <c r="D488" s="5">
        <v>2267117085.8800001</v>
      </c>
      <c r="E488" s="5">
        <v>2661124433.23</v>
      </c>
      <c r="F488" s="5">
        <v>0</v>
      </c>
      <c r="G488" s="5">
        <v>6758600</v>
      </c>
      <c r="H488" s="5">
        <v>469610658.73999971</v>
      </c>
      <c r="I488" s="5">
        <v>280665287.36000001</v>
      </c>
      <c r="J488" s="5">
        <v>0</v>
      </c>
      <c r="K488" s="5">
        <v>3967339534.9999571</v>
      </c>
      <c r="L488">
        <v>0</v>
      </c>
      <c r="M488" t="s">
        <v>33</v>
      </c>
      <c r="N488" s="3">
        <v>45717</v>
      </c>
      <c r="O488" s="5">
        <f t="shared" si="14"/>
        <v>4935000119.1100006</v>
      </c>
      <c r="P488" s="5">
        <f t="shared" si="15"/>
        <v>4717615481.0999565</v>
      </c>
    </row>
    <row r="489" spans="1:16" x14ac:dyDescent="0.3">
      <c r="A489" t="s">
        <v>55</v>
      </c>
      <c r="B489">
        <v>0</v>
      </c>
      <c r="C489">
        <v>104159</v>
      </c>
      <c r="D489" s="5">
        <v>0</v>
      </c>
      <c r="E489" s="5">
        <v>0</v>
      </c>
      <c r="F489" s="5">
        <v>0</v>
      </c>
      <c r="G489" s="5">
        <v>0</v>
      </c>
      <c r="H489" s="5">
        <v>87974786.149999991</v>
      </c>
      <c r="I489" s="5">
        <v>53252599.960000023</v>
      </c>
      <c r="J489" s="5">
        <v>0</v>
      </c>
      <c r="K489" s="5">
        <v>180562496</v>
      </c>
      <c r="L489">
        <v>0</v>
      </c>
      <c r="M489" t="s">
        <v>33</v>
      </c>
      <c r="N489" s="3">
        <v>45717</v>
      </c>
      <c r="O489" s="5">
        <f t="shared" si="14"/>
        <v>0</v>
      </c>
      <c r="P489" s="5">
        <f t="shared" si="15"/>
        <v>321789882.11000001</v>
      </c>
    </row>
    <row r="490" spans="1:16" x14ac:dyDescent="0.3">
      <c r="A490" t="s">
        <v>56</v>
      </c>
      <c r="B490">
        <v>0</v>
      </c>
      <c r="C490">
        <v>22951</v>
      </c>
      <c r="D490" s="5">
        <v>0</v>
      </c>
      <c r="E490" s="5">
        <v>0</v>
      </c>
      <c r="F490" s="5">
        <v>0</v>
      </c>
      <c r="G490" s="5">
        <v>0</v>
      </c>
      <c r="H490" s="5">
        <v>2490246.23</v>
      </c>
      <c r="I490" s="5">
        <v>610796.46</v>
      </c>
      <c r="J490" s="5">
        <v>0</v>
      </c>
      <c r="K490" s="5">
        <v>11262685</v>
      </c>
      <c r="L490">
        <v>0</v>
      </c>
      <c r="M490" t="s">
        <v>33</v>
      </c>
      <c r="N490" s="3">
        <v>45717</v>
      </c>
      <c r="O490" s="5">
        <f t="shared" si="14"/>
        <v>0</v>
      </c>
      <c r="P490" s="5">
        <f t="shared" si="15"/>
        <v>14363727.689999999</v>
      </c>
    </row>
    <row r="491" spans="1:16" x14ac:dyDescent="0.3">
      <c r="A491" t="s">
        <v>57</v>
      </c>
      <c r="B491">
        <v>877474</v>
      </c>
      <c r="C491">
        <v>796475</v>
      </c>
      <c r="D491" s="5">
        <v>4206602326.27987</v>
      </c>
      <c r="E491" s="5">
        <v>16652971968.510481</v>
      </c>
      <c r="F491" s="5">
        <v>0</v>
      </c>
      <c r="G491" s="5">
        <v>23798342.32</v>
      </c>
      <c r="H491" s="5">
        <v>1421135649.45</v>
      </c>
      <c r="I491" s="5">
        <v>0</v>
      </c>
      <c r="J491" s="5">
        <v>0</v>
      </c>
      <c r="K491" s="5">
        <v>1678489164.4100001</v>
      </c>
      <c r="L491">
        <v>0</v>
      </c>
      <c r="M491" t="s">
        <v>33</v>
      </c>
      <c r="N491" s="3">
        <v>45717</v>
      </c>
      <c r="O491" s="5">
        <f t="shared" si="14"/>
        <v>20883372637.110352</v>
      </c>
      <c r="P491" s="5">
        <f t="shared" si="15"/>
        <v>3099624813.8600001</v>
      </c>
    </row>
    <row r="492" spans="1:16" x14ac:dyDescent="0.3">
      <c r="A492" t="s">
        <v>58</v>
      </c>
      <c r="B492">
        <v>0</v>
      </c>
      <c r="C492">
        <v>1687</v>
      </c>
      <c r="D492" s="5">
        <v>0</v>
      </c>
      <c r="E492" s="5">
        <v>0</v>
      </c>
      <c r="F492" s="5">
        <v>0</v>
      </c>
      <c r="G492" s="5">
        <v>0</v>
      </c>
      <c r="H492" s="5">
        <v>4322050</v>
      </c>
      <c r="I492" s="5">
        <v>430268</v>
      </c>
      <c r="J492" s="5">
        <v>0</v>
      </c>
      <c r="K492" s="5">
        <v>2679600</v>
      </c>
      <c r="L492">
        <v>0</v>
      </c>
      <c r="M492" t="s">
        <v>33</v>
      </c>
      <c r="N492" s="3">
        <v>45717</v>
      </c>
      <c r="O492" s="5">
        <f t="shared" si="14"/>
        <v>0</v>
      </c>
      <c r="P492" s="5">
        <f t="shared" si="15"/>
        <v>7431918</v>
      </c>
    </row>
    <row r="493" spans="1:16" x14ac:dyDescent="0.3">
      <c r="A493" t="s">
        <v>59</v>
      </c>
      <c r="B493">
        <v>0</v>
      </c>
      <c r="C493">
        <v>531</v>
      </c>
      <c r="D493" s="5">
        <v>0</v>
      </c>
      <c r="E493" s="5">
        <v>0</v>
      </c>
      <c r="F493" s="5">
        <v>0</v>
      </c>
      <c r="G493" s="5">
        <v>0</v>
      </c>
      <c r="H493" s="5">
        <v>2182151.5499999998</v>
      </c>
      <c r="I493" s="5">
        <v>957603.67</v>
      </c>
      <c r="J493" s="5">
        <v>0</v>
      </c>
      <c r="K493" s="5">
        <v>760600</v>
      </c>
      <c r="L493">
        <v>0</v>
      </c>
      <c r="M493" t="s">
        <v>33</v>
      </c>
      <c r="N493" s="3">
        <v>45717</v>
      </c>
      <c r="O493" s="5">
        <f t="shared" si="14"/>
        <v>0</v>
      </c>
      <c r="P493" s="5">
        <f t="shared" si="15"/>
        <v>3900355.2199999997</v>
      </c>
    </row>
    <row r="494" spans="1:16" x14ac:dyDescent="0.3">
      <c r="A494" t="s">
        <v>60</v>
      </c>
      <c r="B494">
        <v>721029</v>
      </c>
      <c r="C494">
        <v>827331</v>
      </c>
      <c r="D494" s="5">
        <v>248854738.0799998</v>
      </c>
      <c r="E494" s="5">
        <v>694462741.26999998</v>
      </c>
      <c r="F494" s="5">
        <v>0</v>
      </c>
      <c r="G494" s="5">
        <v>35068631.25</v>
      </c>
      <c r="H494" s="5">
        <v>23678684.379999999</v>
      </c>
      <c r="I494" s="5">
        <v>25637282.140000001</v>
      </c>
      <c r="J494" s="5">
        <v>0</v>
      </c>
      <c r="K494" s="5">
        <v>95186891.269999996</v>
      </c>
      <c r="L494">
        <v>0</v>
      </c>
      <c r="M494" t="s">
        <v>33</v>
      </c>
      <c r="N494" s="3">
        <v>45717</v>
      </c>
      <c r="O494" s="5">
        <f t="shared" si="14"/>
        <v>978386110.59999979</v>
      </c>
      <c r="P494" s="5">
        <f t="shared" si="15"/>
        <v>144502857.78999999</v>
      </c>
    </row>
    <row r="495" spans="1:16" x14ac:dyDescent="0.3">
      <c r="A495" t="s">
        <v>61</v>
      </c>
      <c r="B495">
        <v>863664</v>
      </c>
      <c r="C495">
        <v>979772</v>
      </c>
      <c r="D495" s="5">
        <v>3667712866.8810878</v>
      </c>
      <c r="E495" s="5">
        <v>6349940290.3696651</v>
      </c>
      <c r="F495" s="5">
        <v>0</v>
      </c>
      <c r="G495" s="5">
        <v>13067540.630000001</v>
      </c>
      <c r="H495" s="5">
        <v>1173501697.2299969</v>
      </c>
      <c r="I495" s="5">
        <v>646408195.24000442</v>
      </c>
      <c r="J495" s="5">
        <v>414637</v>
      </c>
      <c r="K495" s="5">
        <v>3340932347.0400019</v>
      </c>
      <c r="L495">
        <v>0</v>
      </c>
      <c r="M495" t="s">
        <v>33</v>
      </c>
      <c r="N495" s="3">
        <v>45717</v>
      </c>
      <c r="O495" s="5">
        <f t="shared" si="14"/>
        <v>10030720697.880753</v>
      </c>
      <c r="P495" s="5">
        <f t="shared" si="15"/>
        <v>5161256876.5100031</v>
      </c>
    </row>
    <row r="496" spans="1:16" x14ac:dyDescent="0.3">
      <c r="A496" t="s">
        <v>62</v>
      </c>
      <c r="B496">
        <v>0</v>
      </c>
      <c r="C496">
        <v>1332</v>
      </c>
      <c r="D496" s="5">
        <v>0</v>
      </c>
      <c r="E496" s="5">
        <v>0</v>
      </c>
      <c r="F496" s="5">
        <v>0</v>
      </c>
      <c r="G496" s="5">
        <v>0</v>
      </c>
      <c r="H496" s="5">
        <v>8260350.3999999994</v>
      </c>
      <c r="I496" s="5">
        <v>2370957.2399999988</v>
      </c>
      <c r="J496" s="5">
        <v>0</v>
      </c>
      <c r="K496" s="5">
        <v>5129400</v>
      </c>
      <c r="L496">
        <v>0</v>
      </c>
      <c r="M496" t="s">
        <v>33</v>
      </c>
      <c r="N496" s="3">
        <v>45717</v>
      </c>
      <c r="O496" s="5">
        <f t="shared" si="14"/>
        <v>0</v>
      </c>
      <c r="P496" s="5">
        <f t="shared" si="15"/>
        <v>15760707.639999999</v>
      </c>
    </row>
    <row r="497" spans="1:16" x14ac:dyDescent="0.3">
      <c r="A497" t="s">
        <v>63</v>
      </c>
      <c r="B497">
        <v>0</v>
      </c>
      <c r="C497">
        <v>6022386</v>
      </c>
      <c r="D497" s="5">
        <v>0</v>
      </c>
      <c r="E497" s="5">
        <v>0</v>
      </c>
      <c r="F497" s="5">
        <v>0</v>
      </c>
      <c r="G497" s="5">
        <v>0</v>
      </c>
      <c r="H497" s="5">
        <v>35929758.729999997</v>
      </c>
      <c r="I497" s="5">
        <v>60611776.609999999</v>
      </c>
      <c r="J497" s="5">
        <v>0</v>
      </c>
      <c r="K497" s="5">
        <v>1664899722.97</v>
      </c>
      <c r="L497">
        <v>0</v>
      </c>
      <c r="M497" t="s">
        <v>64</v>
      </c>
      <c r="N497" s="3">
        <v>45717</v>
      </c>
      <c r="O497" s="5">
        <f t="shared" si="14"/>
        <v>0</v>
      </c>
      <c r="P497" s="5">
        <f t="shared" si="15"/>
        <v>1761441258.3099999</v>
      </c>
    </row>
    <row r="498" spans="1:16" x14ac:dyDescent="0.3">
      <c r="A498" t="s">
        <v>65</v>
      </c>
      <c r="B498">
        <v>0</v>
      </c>
      <c r="C498">
        <v>10334747</v>
      </c>
      <c r="D498" s="5">
        <v>0</v>
      </c>
      <c r="E498" s="5">
        <v>0</v>
      </c>
      <c r="F498" s="5">
        <v>0</v>
      </c>
      <c r="G498" s="5">
        <v>0</v>
      </c>
      <c r="H498" s="5">
        <v>374893303.93000001</v>
      </c>
      <c r="I498" s="5">
        <v>16955592.870000001</v>
      </c>
      <c r="J498" s="5">
        <v>0</v>
      </c>
      <c r="K498" s="5">
        <v>8298912675</v>
      </c>
      <c r="L498">
        <v>5000</v>
      </c>
      <c r="M498" t="s">
        <v>64</v>
      </c>
      <c r="N498" s="3">
        <v>45717</v>
      </c>
      <c r="O498" s="5">
        <f t="shared" si="14"/>
        <v>0</v>
      </c>
      <c r="P498" s="5">
        <f t="shared" si="15"/>
        <v>8690766571.7999992</v>
      </c>
    </row>
    <row r="499" spans="1:16" x14ac:dyDescent="0.3">
      <c r="A499" t="s">
        <v>66</v>
      </c>
      <c r="B499">
        <v>0</v>
      </c>
      <c r="C499">
        <v>24561440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102612922.98999999</v>
      </c>
      <c r="J499" s="5">
        <v>0</v>
      </c>
      <c r="K499" s="5">
        <v>0</v>
      </c>
      <c r="L499">
        <v>0</v>
      </c>
      <c r="M499" t="s">
        <v>64</v>
      </c>
      <c r="N499" s="3">
        <v>45717</v>
      </c>
      <c r="O499" s="5">
        <f t="shared" si="14"/>
        <v>0</v>
      </c>
      <c r="P499" s="5">
        <f t="shared" si="15"/>
        <v>102612922.98999999</v>
      </c>
    </row>
    <row r="500" spans="1:16" x14ac:dyDescent="0.3">
      <c r="A500" t="s">
        <v>67</v>
      </c>
      <c r="B500">
        <v>0</v>
      </c>
      <c r="C500">
        <v>562058</v>
      </c>
      <c r="D500" s="5">
        <v>0</v>
      </c>
      <c r="E500" s="5">
        <v>0</v>
      </c>
      <c r="F500" s="5">
        <v>0</v>
      </c>
      <c r="G500" s="5">
        <v>0</v>
      </c>
      <c r="H500" s="5">
        <v>17499726.190000001</v>
      </c>
      <c r="I500" s="5">
        <v>53458253.350000001</v>
      </c>
      <c r="J500" s="5">
        <v>756872.12</v>
      </c>
      <c r="K500" s="5">
        <v>317295550</v>
      </c>
      <c r="L500">
        <v>0</v>
      </c>
      <c r="M500" t="s">
        <v>64</v>
      </c>
      <c r="N500" s="3">
        <v>45717</v>
      </c>
      <c r="O500" s="5">
        <f t="shared" si="14"/>
        <v>0</v>
      </c>
      <c r="P500" s="5">
        <f t="shared" si="15"/>
        <v>389010401.66000003</v>
      </c>
    </row>
    <row r="501" spans="1:16" x14ac:dyDescent="0.3">
      <c r="A501" t="s">
        <v>68</v>
      </c>
      <c r="B501">
        <v>0</v>
      </c>
      <c r="C501">
        <v>690203</v>
      </c>
      <c r="D501" s="5">
        <v>0</v>
      </c>
      <c r="E501" s="5">
        <v>0</v>
      </c>
      <c r="F501" s="5">
        <v>0</v>
      </c>
      <c r="G501" s="5">
        <v>0</v>
      </c>
      <c r="H501" s="5">
        <v>20903273.859999999</v>
      </c>
      <c r="I501" s="5">
        <v>28963188.809999999</v>
      </c>
      <c r="J501" s="5">
        <v>0</v>
      </c>
      <c r="K501" s="5">
        <v>1035053160</v>
      </c>
      <c r="L501">
        <v>0</v>
      </c>
      <c r="M501" t="s">
        <v>64</v>
      </c>
      <c r="N501" s="3">
        <v>45717</v>
      </c>
      <c r="O501" s="5">
        <f t="shared" si="14"/>
        <v>0</v>
      </c>
      <c r="P501" s="5">
        <f t="shared" si="15"/>
        <v>1084919622.6700001</v>
      </c>
    </row>
    <row r="502" spans="1:16" x14ac:dyDescent="0.3">
      <c r="A502" t="s">
        <v>69</v>
      </c>
      <c r="B502">
        <v>0</v>
      </c>
      <c r="C502">
        <v>30596105</v>
      </c>
      <c r="D502" s="5">
        <v>0</v>
      </c>
      <c r="E502" s="5">
        <v>0</v>
      </c>
      <c r="F502" s="5">
        <v>0</v>
      </c>
      <c r="G502" s="5">
        <v>0</v>
      </c>
      <c r="H502" s="5">
        <v>52893.59</v>
      </c>
      <c r="I502" s="5">
        <v>61708.47</v>
      </c>
      <c r="J502" s="5">
        <v>0</v>
      </c>
      <c r="K502" s="5">
        <v>95100</v>
      </c>
      <c r="L502">
        <v>0</v>
      </c>
      <c r="M502" t="s">
        <v>64</v>
      </c>
      <c r="N502" s="3">
        <v>45717</v>
      </c>
      <c r="O502" s="5">
        <f t="shared" si="14"/>
        <v>0</v>
      </c>
      <c r="P502" s="5">
        <f t="shared" si="15"/>
        <v>209702.06</v>
      </c>
    </row>
    <row r="503" spans="1:16" x14ac:dyDescent="0.3">
      <c r="A503" t="s">
        <v>70</v>
      </c>
      <c r="B503">
        <v>1013409</v>
      </c>
      <c r="C503">
        <v>8904680</v>
      </c>
      <c r="D503" s="5">
        <v>4781937036.3800001</v>
      </c>
      <c r="E503" s="5">
        <v>5320202293.4099998</v>
      </c>
      <c r="F503" s="5">
        <v>156507</v>
      </c>
      <c r="G503" s="5">
        <v>16887300</v>
      </c>
      <c r="H503" s="5">
        <v>505239234.95000011</v>
      </c>
      <c r="I503" s="5">
        <v>840051274.10001457</v>
      </c>
      <c r="J503" s="5">
        <v>2070640</v>
      </c>
      <c r="K503" s="5">
        <v>8162934518</v>
      </c>
      <c r="L503">
        <v>138000</v>
      </c>
      <c r="M503" t="s">
        <v>71</v>
      </c>
      <c r="N503" s="3">
        <v>45717</v>
      </c>
      <c r="O503" s="5">
        <f t="shared" si="14"/>
        <v>10119183136.790001</v>
      </c>
      <c r="P503" s="5">
        <f t="shared" si="15"/>
        <v>9510433667.0500145</v>
      </c>
    </row>
    <row r="504" spans="1:16" x14ac:dyDescent="0.3">
      <c r="A504" t="s">
        <v>72</v>
      </c>
      <c r="B504">
        <v>0</v>
      </c>
      <c r="C504">
        <v>231923</v>
      </c>
      <c r="D504" s="5">
        <v>0</v>
      </c>
      <c r="E504" s="5">
        <v>0</v>
      </c>
      <c r="F504" s="5">
        <v>0</v>
      </c>
      <c r="G504" s="5">
        <v>0</v>
      </c>
      <c r="H504" s="5">
        <v>81447528.680000007</v>
      </c>
      <c r="I504" s="5">
        <v>16278802.68</v>
      </c>
      <c r="J504" s="5">
        <v>0</v>
      </c>
      <c r="K504" s="5">
        <v>675270599</v>
      </c>
      <c r="L504">
        <v>0</v>
      </c>
      <c r="M504" t="s">
        <v>71</v>
      </c>
      <c r="N504" s="3">
        <v>45717</v>
      </c>
      <c r="O504" s="5">
        <f t="shared" si="14"/>
        <v>0</v>
      </c>
      <c r="P504" s="5">
        <f t="shared" si="15"/>
        <v>772996930.36000001</v>
      </c>
    </row>
    <row r="505" spans="1:16" x14ac:dyDescent="0.3">
      <c r="A505" t="s">
        <v>73</v>
      </c>
      <c r="B505">
        <v>324</v>
      </c>
      <c r="C505">
        <v>1322924</v>
      </c>
      <c r="D505" s="5">
        <v>5451799.299999998</v>
      </c>
      <c r="E505" s="5">
        <v>7677292.410000002</v>
      </c>
      <c r="F505" s="5">
        <v>0</v>
      </c>
      <c r="G505" s="5">
        <v>38500</v>
      </c>
      <c r="H505" s="5">
        <v>260944154.53</v>
      </c>
      <c r="I505" s="5">
        <v>135399905.88</v>
      </c>
      <c r="J505" s="5">
        <v>0</v>
      </c>
      <c r="K505" s="5">
        <v>6252343317</v>
      </c>
      <c r="L505">
        <v>0</v>
      </c>
      <c r="M505" t="s">
        <v>71</v>
      </c>
      <c r="N505" s="3">
        <v>45717</v>
      </c>
      <c r="O505" s="5">
        <f t="shared" si="14"/>
        <v>13167591.710000001</v>
      </c>
      <c r="P505" s="5">
        <f t="shared" si="15"/>
        <v>6648687377.4099998</v>
      </c>
    </row>
    <row r="506" spans="1:16" x14ac:dyDescent="0.3">
      <c r="A506" t="s">
        <v>74</v>
      </c>
      <c r="B506">
        <v>1368</v>
      </c>
      <c r="C506">
        <v>5795362</v>
      </c>
      <c r="D506" s="5">
        <v>1379590.86</v>
      </c>
      <c r="E506" s="5">
        <v>2676246.36</v>
      </c>
      <c r="F506" s="5">
        <v>0</v>
      </c>
      <c r="G506" s="5">
        <v>0</v>
      </c>
      <c r="H506" s="5">
        <v>284735683.11999989</v>
      </c>
      <c r="I506" s="5">
        <v>35070923.530000001</v>
      </c>
      <c r="J506" s="5">
        <v>0</v>
      </c>
      <c r="K506" s="5">
        <v>4102580731</v>
      </c>
      <c r="L506">
        <v>0</v>
      </c>
      <c r="M506" t="s">
        <v>71</v>
      </c>
      <c r="N506" s="3">
        <v>45717</v>
      </c>
      <c r="O506" s="5">
        <f t="shared" si="14"/>
        <v>4055837.2199999997</v>
      </c>
      <c r="P506" s="5">
        <f t="shared" si="15"/>
        <v>4422387337.6499996</v>
      </c>
    </row>
    <row r="507" spans="1:16" x14ac:dyDescent="0.3">
      <c r="A507" t="s">
        <v>75</v>
      </c>
      <c r="B507">
        <v>0</v>
      </c>
      <c r="C507">
        <v>3831402</v>
      </c>
      <c r="D507" s="5">
        <v>0</v>
      </c>
      <c r="E507" s="5">
        <v>0</v>
      </c>
      <c r="F507" s="5">
        <v>0</v>
      </c>
      <c r="G507" s="5">
        <v>0</v>
      </c>
      <c r="H507" s="5">
        <v>116626785.69</v>
      </c>
      <c r="I507" s="5">
        <v>36614422.68</v>
      </c>
      <c r="J507" s="5">
        <v>0</v>
      </c>
      <c r="K507" s="5">
        <v>2265795101.8299999</v>
      </c>
      <c r="L507">
        <v>0</v>
      </c>
      <c r="M507" t="s">
        <v>71</v>
      </c>
      <c r="N507" s="3">
        <v>45717</v>
      </c>
      <c r="O507" s="5">
        <f t="shared" si="14"/>
        <v>0</v>
      </c>
      <c r="P507" s="5">
        <f t="shared" si="15"/>
        <v>2419036310.1999998</v>
      </c>
    </row>
    <row r="508" spans="1:16" x14ac:dyDescent="0.3">
      <c r="A508" t="s">
        <v>76</v>
      </c>
      <c r="B508">
        <v>0</v>
      </c>
      <c r="C508">
        <v>734294</v>
      </c>
      <c r="D508" s="5">
        <v>0</v>
      </c>
      <c r="E508" s="5">
        <v>0</v>
      </c>
      <c r="F508" s="5">
        <v>0</v>
      </c>
      <c r="G508" s="5">
        <v>0</v>
      </c>
      <c r="H508" s="5">
        <v>6630255.7899999991</v>
      </c>
      <c r="I508" s="5">
        <v>40007653.580000013</v>
      </c>
      <c r="J508" s="5">
        <v>0</v>
      </c>
      <c r="K508" s="5">
        <v>393364600</v>
      </c>
      <c r="L508">
        <v>711101.11</v>
      </c>
      <c r="M508" t="s">
        <v>71</v>
      </c>
      <c r="N508" s="3">
        <v>45717</v>
      </c>
      <c r="O508" s="5">
        <f t="shared" si="14"/>
        <v>0</v>
      </c>
      <c r="P508" s="5">
        <f t="shared" si="15"/>
        <v>440713610.48000002</v>
      </c>
    </row>
    <row r="509" spans="1:16" x14ac:dyDescent="0.3">
      <c r="A509" t="s">
        <v>77</v>
      </c>
      <c r="B509">
        <v>0</v>
      </c>
      <c r="C509">
        <v>70504</v>
      </c>
      <c r="D509" s="5">
        <v>0</v>
      </c>
      <c r="E509" s="5">
        <v>0</v>
      </c>
      <c r="F509" s="5">
        <v>0</v>
      </c>
      <c r="G509" s="5">
        <v>0</v>
      </c>
      <c r="H509" s="5">
        <v>6739317.1799999997</v>
      </c>
      <c r="I509" s="5">
        <v>7992126.2000000002</v>
      </c>
      <c r="J509" s="5">
        <v>0</v>
      </c>
      <c r="K509" s="5">
        <v>134699900</v>
      </c>
      <c r="L509">
        <v>0</v>
      </c>
      <c r="M509" t="s">
        <v>71</v>
      </c>
      <c r="N509" s="3">
        <v>45717</v>
      </c>
      <c r="O509" s="5">
        <f t="shared" si="14"/>
        <v>0</v>
      </c>
      <c r="P509" s="5">
        <f t="shared" si="15"/>
        <v>149431343.38</v>
      </c>
    </row>
    <row r="510" spans="1:16" x14ac:dyDescent="0.3">
      <c r="A510" t="s">
        <v>78</v>
      </c>
      <c r="B510">
        <v>7</v>
      </c>
      <c r="C510">
        <v>855628</v>
      </c>
      <c r="D510" s="5">
        <v>3603</v>
      </c>
      <c r="E510" s="5">
        <v>12604.05</v>
      </c>
      <c r="F510" s="5">
        <v>0</v>
      </c>
      <c r="G510" s="5">
        <v>0</v>
      </c>
      <c r="H510" s="5">
        <v>19782366</v>
      </c>
      <c r="I510" s="5">
        <v>4563087</v>
      </c>
      <c r="J510" s="5">
        <v>0</v>
      </c>
      <c r="K510" s="5">
        <v>298200412</v>
      </c>
      <c r="L510">
        <v>0</v>
      </c>
      <c r="M510" t="s">
        <v>71</v>
      </c>
      <c r="N510" s="3">
        <v>45717</v>
      </c>
      <c r="O510" s="5">
        <f t="shared" si="14"/>
        <v>16207.05</v>
      </c>
      <c r="P510" s="5">
        <f t="shared" si="15"/>
        <v>322545865</v>
      </c>
    </row>
    <row r="511" spans="1:16" x14ac:dyDescent="0.3">
      <c r="A511" t="s">
        <v>79</v>
      </c>
      <c r="B511">
        <v>0</v>
      </c>
      <c r="C511">
        <v>7140421</v>
      </c>
      <c r="D511" s="5">
        <v>0</v>
      </c>
      <c r="E511" s="5">
        <v>0</v>
      </c>
      <c r="F511" s="5">
        <v>0</v>
      </c>
      <c r="G511" s="5">
        <v>0</v>
      </c>
      <c r="H511" s="5">
        <v>306946560.97000003</v>
      </c>
      <c r="I511" s="5">
        <v>131721925.8</v>
      </c>
      <c r="J511" s="5">
        <v>0</v>
      </c>
      <c r="K511" s="5">
        <v>12851511495</v>
      </c>
      <c r="L511">
        <v>0</v>
      </c>
      <c r="M511" t="s">
        <v>71</v>
      </c>
      <c r="N511" s="3">
        <v>45717</v>
      </c>
      <c r="O511" s="5">
        <f t="shared" si="14"/>
        <v>0</v>
      </c>
      <c r="P511" s="5">
        <f t="shared" si="15"/>
        <v>13290179981.77</v>
      </c>
    </row>
    <row r="512" spans="1:16" x14ac:dyDescent="0.3">
      <c r="A512" t="s">
        <v>80</v>
      </c>
      <c r="B512">
        <v>0</v>
      </c>
      <c r="C512">
        <v>78099</v>
      </c>
      <c r="D512" s="5">
        <v>0</v>
      </c>
      <c r="E512" s="5">
        <v>0</v>
      </c>
      <c r="F512" s="5">
        <v>0</v>
      </c>
      <c r="G512" s="5">
        <v>0</v>
      </c>
      <c r="H512" s="5">
        <v>16965207.440000009</v>
      </c>
      <c r="I512" s="5">
        <v>4007758.3399999989</v>
      </c>
      <c r="J512" s="5">
        <v>0</v>
      </c>
      <c r="K512" s="5">
        <v>141023300</v>
      </c>
      <c r="L512">
        <v>0</v>
      </c>
      <c r="M512" t="s">
        <v>71</v>
      </c>
      <c r="N512" s="3">
        <v>45717</v>
      </c>
      <c r="O512" s="5">
        <f t="shared" si="14"/>
        <v>0</v>
      </c>
      <c r="P512" s="5">
        <f t="shared" si="15"/>
        <v>161996265.78</v>
      </c>
    </row>
    <row r="513" spans="1:16" x14ac:dyDescent="0.3">
      <c r="A513" t="s">
        <v>81</v>
      </c>
      <c r="B513">
        <v>105370</v>
      </c>
      <c r="C513">
        <v>1698127</v>
      </c>
      <c r="D513" s="5">
        <v>8487881.1699999999</v>
      </c>
      <c r="E513" s="5">
        <v>31485322.690000001</v>
      </c>
      <c r="F513" s="5">
        <v>146661200</v>
      </c>
      <c r="G513" s="5">
        <v>266400</v>
      </c>
      <c r="H513" s="5">
        <v>104171462.8599997</v>
      </c>
      <c r="I513" s="5">
        <v>54395160.789999887</v>
      </c>
      <c r="J513" s="5">
        <v>181300</v>
      </c>
      <c r="K513" s="5">
        <v>1436434805</v>
      </c>
      <c r="L513">
        <v>0</v>
      </c>
      <c r="M513" t="s">
        <v>71</v>
      </c>
      <c r="N513" s="3">
        <v>45717</v>
      </c>
      <c r="O513" s="5">
        <f t="shared" si="14"/>
        <v>186900803.86000001</v>
      </c>
      <c r="P513" s="5">
        <f t="shared" si="15"/>
        <v>1595182728.6499996</v>
      </c>
    </row>
    <row r="514" spans="1:16" x14ac:dyDescent="0.3">
      <c r="A514" t="s">
        <v>13</v>
      </c>
      <c r="B514">
        <v>3020028</v>
      </c>
      <c r="C514">
        <v>88476869</v>
      </c>
      <c r="D514" s="5">
        <v>13992659736</v>
      </c>
      <c r="E514" s="5">
        <v>16126261019</v>
      </c>
      <c r="F514" s="5">
        <v>0</v>
      </c>
      <c r="G514" s="5">
        <v>46946800</v>
      </c>
      <c r="H514" s="5">
        <v>7707527585.3499918</v>
      </c>
      <c r="I514" s="5">
        <v>2160911358.239994</v>
      </c>
      <c r="J514" s="5">
        <v>38850</v>
      </c>
      <c r="K514" s="5">
        <v>118487332212</v>
      </c>
      <c r="L514">
        <v>33470</v>
      </c>
      <c r="M514" t="s">
        <v>14</v>
      </c>
      <c r="N514" s="3">
        <v>45748</v>
      </c>
      <c r="O514" s="5">
        <f t="shared" si="14"/>
        <v>30165867555</v>
      </c>
      <c r="P514" s="5">
        <f t="shared" si="15"/>
        <v>128355843475.58998</v>
      </c>
    </row>
    <row r="515" spans="1:16" x14ac:dyDescent="0.3">
      <c r="A515" t="s">
        <v>15</v>
      </c>
      <c r="B515">
        <v>72649</v>
      </c>
      <c r="C515">
        <v>37409291</v>
      </c>
      <c r="D515" s="5">
        <v>799510228.96000004</v>
      </c>
      <c r="E515" s="5">
        <v>308575777.98000002</v>
      </c>
      <c r="F515" s="5">
        <v>0</v>
      </c>
      <c r="G515" s="5">
        <v>42337290.170000002</v>
      </c>
      <c r="H515" s="5">
        <v>5037880581.7700005</v>
      </c>
      <c r="I515" s="5">
        <v>836677396.26999998</v>
      </c>
      <c r="J515" s="5">
        <v>0</v>
      </c>
      <c r="K515" s="5">
        <v>63111619961</v>
      </c>
      <c r="L515">
        <v>2020</v>
      </c>
      <c r="M515" t="s">
        <v>14</v>
      </c>
      <c r="N515" s="3">
        <v>45748</v>
      </c>
      <c r="O515" s="5">
        <f t="shared" ref="O515:O578" si="16">SUM(D515,E515,F515,G515)</f>
        <v>1150423297.1100001</v>
      </c>
      <c r="P515" s="5">
        <f t="shared" ref="P515:P578" si="17">SUM(H515,I515,J515,K515,L515)</f>
        <v>68986179959.040009</v>
      </c>
    </row>
    <row r="516" spans="1:16" x14ac:dyDescent="0.3">
      <c r="A516" t="s">
        <v>16</v>
      </c>
      <c r="B516">
        <v>27688</v>
      </c>
      <c r="C516">
        <v>13204010</v>
      </c>
      <c r="D516" s="5">
        <v>194660936.86000001</v>
      </c>
      <c r="E516" s="5">
        <v>96378641.069999993</v>
      </c>
      <c r="F516" s="5">
        <v>0</v>
      </c>
      <c r="G516" s="5">
        <v>3396100</v>
      </c>
      <c r="H516" s="5">
        <v>2325661762.2800002</v>
      </c>
      <c r="I516" s="5">
        <v>449254989.43000001</v>
      </c>
      <c r="J516" s="5">
        <v>58618257.630000003</v>
      </c>
      <c r="K516" s="5">
        <v>28753671942.439999</v>
      </c>
      <c r="L516">
        <v>0</v>
      </c>
      <c r="M516" t="s">
        <v>14</v>
      </c>
      <c r="N516" s="3">
        <v>45748</v>
      </c>
      <c r="O516" s="5">
        <f t="shared" si="16"/>
        <v>294435677.93000001</v>
      </c>
      <c r="P516" s="5">
        <f t="shared" si="17"/>
        <v>31587206951.779999</v>
      </c>
    </row>
    <row r="517" spans="1:16" x14ac:dyDescent="0.3">
      <c r="A517" t="s">
        <v>17</v>
      </c>
      <c r="B517">
        <v>969566</v>
      </c>
      <c r="C517">
        <v>60242260</v>
      </c>
      <c r="D517" s="5">
        <v>4170108471.29</v>
      </c>
      <c r="E517" s="5">
        <v>2633648695.5900002</v>
      </c>
      <c r="F517" s="5">
        <v>0</v>
      </c>
      <c r="G517" s="5">
        <v>469437300</v>
      </c>
      <c r="H517" s="5">
        <v>15535750140.75</v>
      </c>
      <c r="I517" s="5">
        <v>3664551059.3299999</v>
      </c>
      <c r="J517" s="5">
        <v>79206144</v>
      </c>
      <c r="K517" s="5">
        <v>141882963012</v>
      </c>
      <c r="L517">
        <v>9850</v>
      </c>
      <c r="M517" t="s">
        <v>14</v>
      </c>
      <c r="N517" s="3">
        <v>45748</v>
      </c>
      <c r="O517" s="5">
        <f t="shared" si="16"/>
        <v>7273194466.8800001</v>
      </c>
      <c r="P517" s="5">
        <f t="shared" si="17"/>
        <v>161162480206.08002</v>
      </c>
    </row>
    <row r="518" spans="1:16" x14ac:dyDescent="0.3">
      <c r="A518" t="s">
        <v>18</v>
      </c>
      <c r="B518">
        <v>0</v>
      </c>
      <c r="C518">
        <v>27953279</v>
      </c>
      <c r="D518" s="5">
        <v>0</v>
      </c>
      <c r="E518" s="5">
        <v>0</v>
      </c>
      <c r="F518" s="5">
        <v>0</v>
      </c>
      <c r="G518" s="5">
        <v>0</v>
      </c>
      <c r="H518" s="5">
        <v>3348014704</v>
      </c>
      <c r="I518" s="5">
        <v>654801249</v>
      </c>
      <c r="J518" s="5">
        <v>0</v>
      </c>
      <c r="K518" s="5">
        <v>39340781961</v>
      </c>
      <c r="L518">
        <v>325397</v>
      </c>
      <c r="M518" t="s">
        <v>14</v>
      </c>
      <c r="N518" s="3">
        <v>45748</v>
      </c>
      <c r="O518" s="5">
        <f t="shared" si="16"/>
        <v>0</v>
      </c>
      <c r="P518" s="5">
        <f t="shared" si="17"/>
        <v>43343923311</v>
      </c>
    </row>
    <row r="519" spans="1:16" x14ac:dyDescent="0.3">
      <c r="A519" t="s">
        <v>19</v>
      </c>
      <c r="B519">
        <v>279286</v>
      </c>
      <c r="C519">
        <v>33490148</v>
      </c>
      <c r="D519" s="5">
        <v>934105099.74000001</v>
      </c>
      <c r="E519" s="5">
        <v>1075915462.99</v>
      </c>
      <c r="F519" s="5">
        <v>0</v>
      </c>
      <c r="G519" s="5">
        <v>33122176</v>
      </c>
      <c r="H519" s="5">
        <v>7987075824.3600006</v>
      </c>
      <c r="I519" s="5">
        <v>1138765749</v>
      </c>
      <c r="J519" s="5">
        <v>513398</v>
      </c>
      <c r="K519" s="5">
        <v>90473665690.380005</v>
      </c>
      <c r="L519">
        <v>10000</v>
      </c>
      <c r="M519" t="s">
        <v>14</v>
      </c>
      <c r="N519" s="3">
        <v>45748</v>
      </c>
      <c r="O519" s="5">
        <f t="shared" si="16"/>
        <v>2043142738.73</v>
      </c>
      <c r="P519" s="5">
        <f t="shared" si="17"/>
        <v>99600030661.740005</v>
      </c>
    </row>
    <row r="520" spans="1:16" x14ac:dyDescent="0.3">
      <c r="A520" t="s">
        <v>20</v>
      </c>
      <c r="B520">
        <v>73382</v>
      </c>
      <c r="C520">
        <v>18539929</v>
      </c>
      <c r="D520" s="5">
        <v>245912260.63999999</v>
      </c>
      <c r="E520" s="5">
        <v>109567972.36</v>
      </c>
      <c r="F520" s="5">
        <v>0</v>
      </c>
      <c r="G520" s="5">
        <v>13583200</v>
      </c>
      <c r="H520" s="5">
        <v>5202583528.0500002</v>
      </c>
      <c r="I520" s="5">
        <v>664633326.10000002</v>
      </c>
      <c r="J520" s="5">
        <v>0</v>
      </c>
      <c r="K520" s="5">
        <v>50266966575.550003</v>
      </c>
      <c r="L520">
        <v>0</v>
      </c>
      <c r="M520" t="s">
        <v>14</v>
      </c>
      <c r="N520" s="3">
        <v>45748</v>
      </c>
      <c r="O520" s="5">
        <f t="shared" si="16"/>
        <v>369063433</v>
      </c>
      <c r="P520" s="5">
        <f t="shared" si="17"/>
        <v>56134183429.700005</v>
      </c>
    </row>
    <row r="521" spans="1:16" x14ac:dyDescent="0.3">
      <c r="A521" t="s">
        <v>21</v>
      </c>
      <c r="B521">
        <v>0</v>
      </c>
      <c r="C521">
        <v>3542230</v>
      </c>
      <c r="D521" s="5">
        <v>0</v>
      </c>
      <c r="E521" s="5">
        <v>0</v>
      </c>
      <c r="F521" s="5">
        <v>0</v>
      </c>
      <c r="G521" s="5">
        <v>0</v>
      </c>
      <c r="H521" s="5">
        <v>732793985.55999994</v>
      </c>
      <c r="I521" s="5">
        <v>198375921.65000001</v>
      </c>
      <c r="J521" s="5">
        <v>0</v>
      </c>
      <c r="K521" s="5">
        <v>6428638100</v>
      </c>
      <c r="L521">
        <v>0</v>
      </c>
      <c r="M521" t="s">
        <v>14</v>
      </c>
      <c r="N521" s="3">
        <v>45748</v>
      </c>
      <c r="O521" s="5">
        <f t="shared" si="16"/>
        <v>0</v>
      </c>
      <c r="P521" s="5">
        <f t="shared" si="17"/>
        <v>7359808007.21</v>
      </c>
    </row>
    <row r="522" spans="1:16" x14ac:dyDescent="0.3">
      <c r="A522" t="s">
        <v>22</v>
      </c>
      <c r="B522">
        <v>610791</v>
      </c>
      <c r="C522">
        <v>41396462</v>
      </c>
      <c r="D522" s="5">
        <v>1617720465.6400001</v>
      </c>
      <c r="E522" s="5">
        <v>1497867757.47</v>
      </c>
      <c r="F522" s="5">
        <v>94000</v>
      </c>
      <c r="G522" s="5">
        <v>19174700</v>
      </c>
      <c r="H522" s="5">
        <v>10222563071.67</v>
      </c>
      <c r="I522" s="5">
        <v>2497130518.0900002</v>
      </c>
      <c r="J522" s="5">
        <v>0</v>
      </c>
      <c r="K522" s="5">
        <v>121739903186.99001</v>
      </c>
      <c r="L522">
        <v>0</v>
      </c>
      <c r="M522" t="s">
        <v>14</v>
      </c>
      <c r="N522" s="3">
        <v>45748</v>
      </c>
      <c r="O522" s="5">
        <f t="shared" si="16"/>
        <v>3134856923.1100001</v>
      </c>
      <c r="P522" s="5">
        <f t="shared" si="17"/>
        <v>134459596776.75</v>
      </c>
    </row>
    <row r="523" spans="1:16" x14ac:dyDescent="0.3">
      <c r="A523" t="s">
        <v>23</v>
      </c>
      <c r="B523">
        <v>20982901</v>
      </c>
      <c r="C523">
        <v>241772286</v>
      </c>
      <c r="D523" s="5">
        <v>113780679866.61011</v>
      </c>
      <c r="E523" s="5">
        <v>180371551187.43011</v>
      </c>
      <c r="F523" s="5">
        <v>0</v>
      </c>
      <c r="G523" s="5">
        <v>591610668.79999995</v>
      </c>
      <c r="H523" s="5">
        <v>78799441702.949997</v>
      </c>
      <c r="I523" s="5">
        <v>20459536190.32</v>
      </c>
      <c r="J523" s="5">
        <v>9847004.0299999993</v>
      </c>
      <c r="K523" s="5">
        <v>842000000000.02002</v>
      </c>
      <c r="L523">
        <v>13176507.640000001</v>
      </c>
      <c r="M523" t="s">
        <v>14</v>
      </c>
      <c r="N523" s="3">
        <v>45748</v>
      </c>
      <c r="O523" s="5">
        <f t="shared" si="16"/>
        <v>294743841722.84021</v>
      </c>
      <c r="P523" s="5">
        <f t="shared" si="17"/>
        <v>941282001404.96008</v>
      </c>
    </row>
    <row r="524" spans="1:16" x14ac:dyDescent="0.3">
      <c r="A524" t="s">
        <v>24</v>
      </c>
      <c r="B524">
        <v>0</v>
      </c>
      <c r="C524">
        <v>13073450</v>
      </c>
      <c r="D524" s="5">
        <v>0</v>
      </c>
      <c r="E524" s="5">
        <v>0</v>
      </c>
      <c r="F524" s="5">
        <v>0</v>
      </c>
      <c r="G524" s="5">
        <v>0</v>
      </c>
      <c r="H524" s="5">
        <v>2387197043.7199998</v>
      </c>
      <c r="I524" s="5">
        <v>634552254.22000003</v>
      </c>
      <c r="J524" s="5">
        <v>15259841.77</v>
      </c>
      <c r="K524" s="5">
        <v>30516924614.540001</v>
      </c>
      <c r="L524">
        <v>27414.16</v>
      </c>
      <c r="M524" t="s">
        <v>14</v>
      </c>
      <c r="N524" s="3">
        <v>45748</v>
      </c>
      <c r="O524" s="5">
        <f t="shared" si="16"/>
        <v>0</v>
      </c>
      <c r="P524" s="5">
        <f t="shared" si="17"/>
        <v>33553961168.41</v>
      </c>
    </row>
    <row r="525" spans="1:16" x14ac:dyDescent="0.3">
      <c r="A525" t="s">
        <v>25</v>
      </c>
      <c r="B525">
        <v>489745</v>
      </c>
      <c r="C525">
        <v>56125507</v>
      </c>
      <c r="D525" s="5">
        <v>2400171243</v>
      </c>
      <c r="E525" s="5">
        <v>3404283302.6199999</v>
      </c>
      <c r="F525" s="5">
        <v>0</v>
      </c>
      <c r="G525" s="5">
        <v>39782767.810000002</v>
      </c>
      <c r="H525" s="5">
        <v>10200135366.18</v>
      </c>
      <c r="I525" s="5">
        <v>3193152426.1599989</v>
      </c>
      <c r="J525" s="5">
        <v>9289063</v>
      </c>
      <c r="K525" s="5">
        <v>124106968288</v>
      </c>
      <c r="L525">
        <v>94248.36</v>
      </c>
      <c r="M525" t="s">
        <v>14</v>
      </c>
      <c r="N525" s="3">
        <v>45748</v>
      </c>
      <c r="O525" s="5">
        <f t="shared" si="16"/>
        <v>5844237313.4300003</v>
      </c>
      <c r="P525" s="5">
        <f t="shared" si="17"/>
        <v>137509639391.69998</v>
      </c>
    </row>
    <row r="526" spans="1:16" x14ac:dyDescent="0.3">
      <c r="A526" t="s">
        <v>26</v>
      </c>
      <c r="B526">
        <v>14955199</v>
      </c>
      <c r="C526">
        <v>39728245</v>
      </c>
      <c r="D526" s="5">
        <v>95731843631.800247</v>
      </c>
      <c r="E526" s="5">
        <v>116283464089.62019</v>
      </c>
      <c r="F526" s="5">
        <v>0</v>
      </c>
      <c r="G526" s="5">
        <v>366526800</v>
      </c>
      <c r="H526" s="5">
        <v>13766841445.700041</v>
      </c>
      <c r="I526" s="5">
        <v>9719497528.0599937</v>
      </c>
      <c r="J526" s="5">
        <v>257849207</v>
      </c>
      <c r="K526" s="5">
        <v>104943881740</v>
      </c>
      <c r="L526">
        <v>0</v>
      </c>
      <c r="M526" t="s">
        <v>27</v>
      </c>
      <c r="N526" s="3">
        <v>45748</v>
      </c>
      <c r="O526" s="5">
        <f t="shared" si="16"/>
        <v>212381834521.42044</v>
      </c>
      <c r="P526" s="5">
        <f t="shared" si="17"/>
        <v>128688069920.76004</v>
      </c>
    </row>
    <row r="527" spans="1:16" x14ac:dyDescent="0.3">
      <c r="A527" t="s">
        <v>28</v>
      </c>
      <c r="B527">
        <v>887</v>
      </c>
      <c r="C527">
        <v>6234161</v>
      </c>
      <c r="D527" s="5">
        <v>1434816.66</v>
      </c>
      <c r="E527" s="5">
        <v>674738.54</v>
      </c>
      <c r="F527" s="5">
        <v>8863.76</v>
      </c>
      <c r="G527" s="5">
        <v>1000</v>
      </c>
      <c r="H527" s="5">
        <v>764652115.14000058</v>
      </c>
      <c r="I527" s="5">
        <v>261639616.15999901</v>
      </c>
      <c r="J527" s="5">
        <v>0</v>
      </c>
      <c r="K527" s="5">
        <v>11643402552</v>
      </c>
      <c r="L527">
        <v>7100</v>
      </c>
      <c r="M527" t="s">
        <v>27</v>
      </c>
      <c r="N527" s="3">
        <v>45748</v>
      </c>
      <c r="O527" s="5">
        <f t="shared" si="16"/>
        <v>2119418.96</v>
      </c>
      <c r="P527" s="5">
        <f t="shared" si="17"/>
        <v>12669701383.299999</v>
      </c>
    </row>
    <row r="528" spans="1:16" x14ac:dyDescent="0.3">
      <c r="A528" t="s">
        <v>29</v>
      </c>
      <c r="B528">
        <v>48119</v>
      </c>
      <c r="C528">
        <v>3125993</v>
      </c>
      <c r="D528" s="5">
        <v>223046181.90000159</v>
      </c>
      <c r="E528" s="5">
        <v>228920688</v>
      </c>
      <c r="F528" s="5">
        <v>0</v>
      </c>
      <c r="G528" s="5">
        <v>982200</v>
      </c>
      <c r="H528" s="5">
        <v>1409388284.29</v>
      </c>
      <c r="I528" s="5">
        <v>125606829.83</v>
      </c>
      <c r="J528" s="5">
        <v>0</v>
      </c>
      <c r="K528" s="5">
        <v>13566570456.389999</v>
      </c>
      <c r="L528">
        <v>0</v>
      </c>
      <c r="M528" t="s">
        <v>27</v>
      </c>
      <c r="N528" s="3">
        <v>45748</v>
      </c>
      <c r="O528" s="5">
        <f t="shared" si="16"/>
        <v>452949069.90000159</v>
      </c>
      <c r="P528" s="5">
        <f t="shared" si="17"/>
        <v>15101565570.509998</v>
      </c>
    </row>
    <row r="529" spans="1:16" x14ac:dyDescent="0.3">
      <c r="A529" t="s">
        <v>30</v>
      </c>
      <c r="B529">
        <v>159706</v>
      </c>
      <c r="C529">
        <v>925902</v>
      </c>
      <c r="D529" s="5">
        <v>726561167.10000002</v>
      </c>
      <c r="E529" s="5">
        <v>1581583426.02</v>
      </c>
      <c r="F529" s="5">
        <v>0</v>
      </c>
      <c r="G529" s="5">
        <v>0</v>
      </c>
      <c r="H529" s="5">
        <v>338335587.08999997</v>
      </c>
      <c r="I529" s="5">
        <v>39576856.25</v>
      </c>
      <c r="J529" s="5">
        <v>0</v>
      </c>
      <c r="K529" s="5">
        <v>2080122600</v>
      </c>
      <c r="L529">
        <v>0</v>
      </c>
      <c r="M529" t="s">
        <v>27</v>
      </c>
      <c r="N529" s="3">
        <v>45748</v>
      </c>
      <c r="O529" s="5">
        <f t="shared" si="16"/>
        <v>2308144593.1199999</v>
      </c>
      <c r="P529" s="5">
        <f t="shared" si="17"/>
        <v>2458035043.3400002</v>
      </c>
    </row>
    <row r="530" spans="1:16" x14ac:dyDescent="0.3">
      <c r="A530" t="s">
        <v>31</v>
      </c>
      <c r="B530">
        <v>197</v>
      </c>
      <c r="C530">
        <v>940135</v>
      </c>
      <c r="D530" s="5">
        <v>1984295.79</v>
      </c>
      <c r="E530" s="5">
        <v>1393349.89</v>
      </c>
      <c r="F530" s="5">
        <v>0</v>
      </c>
      <c r="G530" s="5">
        <v>84000</v>
      </c>
      <c r="H530" s="5">
        <v>233608119.28</v>
      </c>
      <c r="I530" s="5">
        <v>168144674.52000001</v>
      </c>
      <c r="J530" s="5">
        <v>7821880</v>
      </c>
      <c r="K530" s="5">
        <v>1479512967</v>
      </c>
      <c r="L530">
        <v>0</v>
      </c>
      <c r="M530" t="s">
        <v>27</v>
      </c>
      <c r="N530" s="3">
        <v>45748</v>
      </c>
      <c r="O530" s="5">
        <f t="shared" si="16"/>
        <v>3461645.6799999997</v>
      </c>
      <c r="P530" s="5">
        <f t="shared" si="17"/>
        <v>1889087640.8</v>
      </c>
    </row>
    <row r="531" spans="1:16" x14ac:dyDescent="0.3">
      <c r="A531" t="s">
        <v>82</v>
      </c>
      <c r="B531">
        <v>13234</v>
      </c>
      <c r="C531">
        <v>589522</v>
      </c>
      <c r="D531" s="5">
        <v>64156937.799999997</v>
      </c>
      <c r="E531" s="5">
        <v>29079762.329999998</v>
      </c>
      <c r="F531" s="5">
        <v>0</v>
      </c>
      <c r="G531" s="5">
        <v>1129800</v>
      </c>
      <c r="H531" s="5">
        <v>272497304.26999998</v>
      </c>
      <c r="I531" s="5">
        <v>15212441.43</v>
      </c>
      <c r="J531" s="5">
        <v>0</v>
      </c>
      <c r="K531" s="5">
        <v>1741129864.9400001</v>
      </c>
      <c r="L531">
        <v>0</v>
      </c>
      <c r="M531" t="s">
        <v>27</v>
      </c>
      <c r="N531" s="3">
        <v>45748</v>
      </c>
      <c r="O531" s="5">
        <f t="shared" si="16"/>
        <v>94366500.129999995</v>
      </c>
      <c r="P531" s="5">
        <f t="shared" si="17"/>
        <v>2028839610.6400001</v>
      </c>
    </row>
    <row r="532" spans="1:16" x14ac:dyDescent="0.3">
      <c r="A532" t="s">
        <v>34</v>
      </c>
      <c r="B532">
        <v>1215370</v>
      </c>
      <c r="C532">
        <v>14497075</v>
      </c>
      <c r="D532" s="5">
        <v>7465444011.7600002</v>
      </c>
      <c r="E532" s="5">
        <v>9169845901.4500008</v>
      </c>
      <c r="F532" s="5">
        <v>0</v>
      </c>
      <c r="G532" s="5">
        <v>26548378.129999999</v>
      </c>
      <c r="H532" s="5">
        <v>7804215324.1300001</v>
      </c>
      <c r="I532" s="5">
        <v>3892549272.04</v>
      </c>
      <c r="J532" s="5">
        <v>39340439.530000001</v>
      </c>
      <c r="K532" s="5">
        <v>37936420234</v>
      </c>
      <c r="L532">
        <v>0</v>
      </c>
      <c r="M532" t="s">
        <v>27</v>
      </c>
      <c r="N532" s="3">
        <v>45748</v>
      </c>
      <c r="O532" s="5">
        <f t="shared" si="16"/>
        <v>16661838291.34</v>
      </c>
      <c r="P532" s="5">
        <f t="shared" si="17"/>
        <v>49672525269.699997</v>
      </c>
    </row>
    <row r="533" spans="1:16" x14ac:dyDescent="0.3">
      <c r="A533" t="s">
        <v>35</v>
      </c>
      <c r="B533">
        <v>24001417</v>
      </c>
      <c r="C533">
        <v>59734517</v>
      </c>
      <c r="D533" s="5">
        <v>181308610795.10001</v>
      </c>
      <c r="E533" s="5">
        <v>335932408809.88</v>
      </c>
      <c r="F533" s="5">
        <v>0</v>
      </c>
      <c r="G533" s="5">
        <v>1117936550.48</v>
      </c>
      <c r="H533" s="5">
        <v>36667794770.500008</v>
      </c>
      <c r="I533" s="5">
        <v>32060548179.820011</v>
      </c>
      <c r="J533" s="5">
        <v>735077899.47000015</v>
      </c>
      <c r="K533" s="5">
        <v>222109891743</v>
      </c>
      <c r="L533">
        <v>28151</v>
      </c>
      <c r="M533" t="s">
        <v>27</v>
      </c>
      <c r="N533" s="3">
        <v>45748</v>
      </c>
      <c r="O533" s="5">
        <f t="shared" si="16"/>
        <v>518358956155.45996</v>
      </c>
      <c r="P533" s="5">
        <f t="shared" si="17"/>
        <v>291573340743.79004</v>
      </c>
    </row>
    <row r="534" spans="1:16" x14ac:dyDescent="0.3">
      <c r="A534" t="s">
        <v>36</v>
      </c>
      <c r="B534">
        <v>18300074</v>
      </c>
      <c r="C534">
        <v>31797792</v>
      </c>
      <c r="D534" s="5">
        <v>102664157905.7598</v>
      </c>
      <c r="E534" s="5">
        <v>248130610965.3074</v>
      </c>
      <c r="F534" s="5">
        <v>2007838</v>
      </c>
      <c r="G534" s="5">
        <v>306307134</v>
      </c>
      <c r="H534" s="5">
        <v>22874880826.62019</v>
      </c>
      <c r="I534" s="5">
        <v>18052790036.989979</v>
      </c>
      <c r="J534" s="5">
        <v>110411012.7</v>
      </c>
      <c r="K534" s="5">
        <v>103367461014</v>
      </c>
      <c r="L534">
        <v>1261</v>
      </c>
      <c r="M534" t="s">
        <v>27</v>
      </c>
      <c r="N534" s="3">
        <v>45748</v>
      </c>
      <c r="O534" s="5">
        <f t="shared" si="16"/>
        <v>351103083843.0672</v>
      </c>
      <c r="P534" s="5">
        <f t="shared" si="17"/>
        <v>144405544151.31018</v>
      </c>
    </row>
    <row r="535" spans="1:16" x14ac:dyDescent="0.3">
      <c r="A535" t="s">
        <v>37</v>
      </c>
      <c r="B535">
        <v>43090</v>
      </c>
      <c r="C535">
        <v>12209447</v>
      </c>
      <c r="D535" s="5">
        <v>368845985.60000002</v>
      </c>
      <c r="E535" s="5">
        <v>279700358.19999999</v>
      </c>
      <c r="F535" s="5">
        <v>0</v>
      </c>
      <c r="G535" s="5">
        <v>3277780.24</v>
      </c>
      <c r="H535" s="5">
        <v>2629193932.6100779</v>
      </c>
      <c r="I535" s="5">
        <v>611053655.15003026</v>
      </c>
      <c r="J535" s="5">
        <v>0</v>
      </c>
      <c r="K535" s="5">
        <v>24664835999.509998</v>
      </c>
      <c r="L535">
        <v>24911</v>
      </c>
      <c r="M535" t="s">
        <v>27</v>
      </c>
      <c r="N535" s="3">
        <v>45748</v>
      </c>
      <c r="O535" s="5">
        <f t="shared" si="16"/>
        <v>651824124.03999996</v>
      </c>
      <c r="P535" s="5">
        <f t="shared" si="17"/>
        <v>27905108498.270107</v>
      </c>
    </row>
    <row r="536" spans="1:16" x14ac:dyDescent="0.3">
      <c r="A536" t="s">
        <v>38</v>
      </c>
      <c r="B536">
        <v>3633077</v>
      </c>
      <c r="C536">
        <v>6582906</v>
      </c>
      <c r="D536" s="5">
        <v>20699890899</v>
      </c>
      <c r="E536" s="5">
        <v>17196506006</v>
      </c>
      <c r="F536" s="5">
        <v>0</v>
      </c>
      <c r="G536" s="5">
        <v>116213400</v>
      </c>
      <c r="H536" s="5">
        <v>2267522217.8400002</v>
      </c>
      <c r="I536" s="5">
        <v>3264149137.46</v>
      </c>
      <c r="J536" s="5">
        <v>0</v>
      </c>
      <c r="K536" s="5">
        <v>18347068317</v>
      </c>
      <c r="L536">
        <v>0</v>
      </c>
      <c r="M536" t="s">
        <v>27</v>
      </c>
      <c r="N536" s="3">
        <v>45748</v>
      </c>
      <c r="O536" s="5">
        <f t="shared" si="16"/>
        <v>38012610305</v>
      </c>
      <c r="P536" s="5">
        <f t="shared" si="17"/>
        <v>23878739672.299999</v>
      </c>
    </row>
    <row r="537" spans="1:16" x14ac:dyDescent="0.3">
      <c r="A537" t="s">
        <v>39</v>
      </c>
      <c r="B537">
        <v>3181308</v>
      </c>
      <c r="C537">
        <v>11021249</v>
      </c>
      <c r="D537" s="5">
        <v>29840541323</v>
      </c>
      <c r="E537" s="5">
        <v>59084625723</v>
      </c>
      <c r="F537" s="5">
        <v>0</v>
      </c>
      <c r="G537" s="5">
        <v>130252507</v>
      </c>
      <c r="H537" s="5">
        <v>2000262064</v>
      </c>
      <c r="I537" s="5">
        <v>2204164390</v>
      </c>
      <c r="J537" s="5">
        <v>61972964.860000007</v>
      </c>
      <c r="K537" s="5">
        <v>21670391822.671001</v>
      </c>
      <c r="L537">
        <v>0</v>
      </c>
      <c r="M537" t="s">
        <v>27</v>
      </c>
      <c r="N537" s="3">
        <v>45748</v>
      </c>
      <c r="O537" s="5">
        <f t="shared" si="16"/>
        <v>89055419553</v>
      </c>
      <c r="P537" s="5">
        <f t="shared" si="17"/>
        <v>25936791241.531002</v>
      </c>
    </row>
    <row r="538" spans="1:16" x14ac:dyDescent="0.3">
      <c r="A538" t="s">
        <v>40</v>
      </c>
      <c r="B538">
        <v>128553</v>
      </c>
      <c r="C538">
        <v>4907082</v>
      </c>
      <c r="D538" s="5">
        <v>1587673080.8099999</v>
      </c>
      <c r="E538" s="5">
        <v>396917443.39999998</v>
      </c>
      <c r="F538" s="5">
        <v>0</v>
      </c>
      <c r="G538" s="5">
        <v>46432903</v>
      </c>
      <c r="H538" s="5">
        <v>1776406049.3900001</v>
      </c>
      <c r="I538" s="5">
        <v>636427255.51999998</v>
      </c>
      <c r="J538" s="5">
        <v>0</v>
      </c>
      <c r="K538" s="5">
        <v>27030723645</v>
      </c>
      <c r="L538">
        <v>0</v>
      </c>
      <c r="M538" t="s">
        <v>27</v>
      </c>
      <c r="N538" s="3">
        <v>45748</v>
      </c>
      <c r="O538" s="5">
        <f t="shared" si="16"/>
        <v>2031023427.21</v>
      </c>
      <c r="P538" s="5">
        <f t="shared" si="17"/>
        <v>29443556949.91</v>
      </c>
    </row>
    <row r="539" spans="1:16" x14ac:dyDescent="0.3">
      <c r="A539" t="s">
        <v>41</v>
      </c>
      <c r="B539">
        <v>0</v>
      </c>
      <c r="C539">
        <v>5581043</v>
      </c>
      <c r="D539" s="5">
        <v>0</v>
      </c>
      <c r="E539" s="5">
        <v>0</v>
      </c>
      <c r="F539" s="5">
        <v>0</v>
      </c>
      <c r="G539" s="5">
        <v>0</v>
      </c>
      <c r="H539" s="5">
        <v>1609991082.4200001</v>
      </c>
      <c r="I539" s="5">
        <v>176048926.88</v>
      </c>
      <c r="J539" s="5">
        <v>0</v>
      </c>
      <c r="K539" s="5">
        <v>17505464769</v>
      </c>
      <c r="L539">
        <v>0</v>
      </c>
      <c r="M539" t="s">
        <v>27</v>
      </c>
      <c r="N539" s="3">
        <v>45748</v>
      </c>
      <c r="O539" s="5">
        <f t="shared" si="16"/>
        <v>0</v>
      </c>
      <c r="P539" s="5">
        <f t="shared" si="17"/>
        <v>19291504778.299999</v>
      </c>
    </row>
    <row r="540" spans="1:16" x14ac:dyDescent="0.3">
      <c r="A540" t="s">
        <v>42</v>
      </c>
      <c r="B540">
        <v>10450</v>
      </c>
      <c r="C540">
        <v>5342579</v>
      </c>
      <c r="D540" s="5">
        <v>170899991.68000001</v>
      </c>
      <c r="E540" s="5">
        <v>126437451.40000001</v>
      </c>
      <c r="F540" s="5">
        <v>0</v>
      </c>
      <c r="G540" s="5">
        <v>3522600</v>
      </c>
      <c r="H540" s="5">
        <v>2357673722.4100008</v>
      </c>
      <c r="I540" s="5">
        <v>571982411.08999944</v>
      </c>
      <c r="J540" s="5">
        <v>0</v>
      </c>
      <c r="K540" s="5">
        <v>19352872814.09</v>
      </c>
      <c r="L540">
        <v>0</v>
      </c>
      <c r="M540" t="s">
        <v>27</v>
      </c>
      <c r="N540" s="3">
        <v>45748</v>
      </c>
      <c r="O540" s="5">
        <f t="shared" si="16"/>
        <v>300860043.08000004</v>
      </c>
      <c r="P540" s="5">
        <f t="shared" si="17"/>
        <v>22282528947.59</v>
      </c>
    </row>
    <row r="541" spans="1:16" x14ac:dyDescent="0.3">
      <c r="A541" t="s">
        <v>43</v>
      </c>
      <c r="B541">
        <v>4839468</v>
      </c>
      <c r="C541">
        <v>35239467</v>
      </c>
      <c r="D541" s="5">
        <v>23767675187.93</v>
      </c>
      <c r="E541" s="5">
        <v>36685354176.410004</v>
      </c>
      <c r="F541" s="5">
        <v>0</v>
      </c>
      <c r="G541" s="5">
        <v>105964008.22</v>
      </c>
      <c r="H541" s="5">
        <v>5029269478</v>
      </c>
      <c r="I541" s="5">
        <v>5113115386</v>
      </c>
      <c r="J541" s="5">
        <v>0</v>
      </c>
      <c r="K541" s="5">
        <v>49610406821.949982</v>
      </c>
      <c r="L541">
        <v>0</v>
      </c>
      <c r="M541" t="s">
        <v>27</v>
      </c>
      <c r="N541" s="3">
        <v>45748</v>
      </c>
      <c r="O541" s="5">
        <f t="shared" si="16"/>
        <v>60558993372.560005</v>
      </c>
      <c r="P541" s="5">
        <f t="shared" si="17"/>
        <v>59752791685.949982</v>
      </c>
    </row>
    <row r="542" spans="1:16" x14ac:dyDescent="0.3">
      <c r="A542" t="s">
        <v>44</v>
      </c>
      <c r="B542">
        <v>0</v>
      </c>
      <c r="C542">
        <v>299463</v>
      </c>
      <c r="D542" s="5">
        <v>0</v>
      </c>
      <c r="E542" s="5">
        <v>0</v>
      </c>
      <c r="F542" s="5">
        <v>0</v>
      </c>
      <c r="G542" s="5">
        <v>0</v>
      </c>
      <c r="H542" s="5">
        <v>25820953.640000001</v>
      </c>
      <c r="I542" s="5">
        <v>10188177</v>
      </c>
      <c r="J542" s="5">
        <v>0</v>
      </c>
      <c r="K542" s="5">
        <v>310283200</v>
      </c>
      <c r="L542">
        <v>0</v>
      </c>
      <c r="M542" t="s">
        <v>27</v>
      </c>
      <c r="N542" s="3">
        <v>45748</v>
      </c>
      <c r="O542" s="5">
        <f t="shared" si="16"/>
        <v>0</v>
      </c>
      <c r="P542" s="5">
        <f t="shared" si="17"/>
        <v>346292330.63999999</v>
      </c>
    </row>
    <row r="543" spans="1:16" x14ac:dyDescent="0.3">
      <c r="A543" t="s">
        <v>45</v>
      </c>
      <c r="B543">
        <v>4776130</v>
      </c>
      <c r="C543">
        <v>1666544</v>
      </c>
      <c r="D543" s="5">
        <v>26092658696.459999</v>
      </c>
      <c r="E543" s="5">
        <v>42098891820.019997</v>
      </c>
      <c r="F543" s="5">
        <v>0</v>
      </c>
      <c r="G543" s="5">
        <v>117024284.03</v>
      </c>
      <c r="H543" s="5">
        <v>451590840.32000011</v>
      </c>
      <c r="I543" s="5">
        <v>469469885.37999988</v>
      </c>
      <c r="J543" s="5">
        <v>4242163</v>
      </c>
      <c r="K543" s="5">
        <v>2665798978</v>
      </c>
      <c r="L543">
        <v>0</v>
      </c>
      <c r="M543" t="s">
        <v>27</v>
      </c>
      <c r="N543" s="3">
        <v>45748</v>
      </c>
      <c r="O543" s="5">
        <f t="shared" si="16"/>
        <v>68308574800.509995</v>
      </c>
      <c r="P543" s="5">
        <f t="shared" si="17"/>
        <v>3591101866.6999998</v>
      </c>
    </row>
    <row r="544" spans="1:16" x14ac:dyDescent="0.3">
      <c r="A544" t="s">
        <v>46</v>
      </c>
      <c r="B544">
        <v>374170</v>
      </c>
      <c r="C544">
        <v>3952762</v>
      </c>
      <c r="D544" s="5">
        <v>2215698562.3699999</v>
      </c>
      <c r="E544" s="5">
        <v>3687437527.6100001</v>
      </c>
      <c r="F544" s="5">
        <v>0</v>
      </c>
      <c r="G544" s="5">
        <v>0</v>
      </c>
      <c r="H544" s="5">
        <v>2643101126.3499999</v>
      </c>
      <c r="I544" s="5">
        <v>723375961.25999999</v>
      </c>
      <c r="J544" s="5">
        <v>0</v>
      </c>
      <c r="K544" s="5">
        <v>13585251527</v>
      </c>
      <c r="L544">
        <v>0</v>
      </c>
      <c r="M544" t="s">
        <v>27</v>
      </c>
      <c r="N544" s="3">
        <v>45748</v>
      </c>
      <c r="O544" s="5">
        <f t="shared" si="16"/>
        <v>5903136089.9799995</v>
      </c>
      <c r="P544" s="5">
        <f t="shared" si="17"/>
        <v>16951728614.610001</v>
      </c>
    </row>
    <row r="545" spans="1:16" x14ac:dyDescent="0.3">
      <c r="A545" t="s">
        <v>47</v>
      </c>
      <c r="B545">
        <v>30270</v>
      </c>
      <c r="C545">
        <v>2462409</v>
      </c>
      <c r="D545" s="5">
        <v>189875325.88</v>
      </c>
      <c r="E545" s="5">
        <v>105107923.70999999</v>
      </c>
      <c r="F545" s="5">
        <v>0</v>
      </c>
      <c r="G545" s="5">
        <v>7407700</v>
      </c>
      <c r="H545" s="5">
        <v>1042583115.2</v>
      </c>
      <c r="I545" s="5">
        <v>127771559.56999999</v>
      </c>
      <c r="J545" s="5">
        <v>244044</v>
      </c>
      <c r="K545" s="5">
        <v>22020286700</v>
      </c>
      <c r="L545">
        <v>0</v>
      </c>
      <c r="M545" t="s">
        <v>27</v>
      </c>
      <c r="N545" s="3">
        <v>45748</v>
      </c>
      <c r="O545" s="5">
        <f t="shared" si="16"/>
        <v>302390949.58999997</v>
      </c>
      <c r="P545" s="5">
        <f t="shared" si="17"/>
        <v>23190885418.77</v>
      </c>
    </row>
    <row r="546" spans="1:16" x14ac:dyDescent="0.3">
      <c r="A546" t="s">
        <v>48</v>
      </c>
      <c r="B546">
        <v>2503080</v>
      </c>
      <c r="C546">
        <v>5146663</v>
      </c>
      <c r="D546" s="5">
        <v>18301890017.689999</v>
      </c>
      <c r="E546" s="5">
        <v>13926261075.700001</v>
      </c>
      <c r="F546" s="5">
        <v>0</v>
      </c>
      <c r="G546" s="5">
        <v>52263600</v>
      </c>
      <c r="H546" s="5">
        <v>1456765529.1000021</v>
      </c>
      <c r="I546" s="5">
        <v>873307962.74999833</v>
      </c>
      <c r="J546" s="5">
        <v>170988</v>
      </c>
      <c r="K546" s="5">
        <v>10838589404</v>
      </c>
      <c r="L546">
        <v>0</v>
      </c>
      <c r="M546" t="s">
        <v>27</v>
      </c>
      <c r="N546" s="3">
        <v>45748</v>
      </c>
      <c r="O546" s="5">
        <f t="shared" si="16"/>
        <v>32280414693.389999</v>
      </c>
      <c r="P546" s="5">
        <f t="shared" si="17"/>
        <v>13168833883.85</v>
      </c>
    </row>
    <row r="547" spans="1:16" x14ac:dyDescent="0.3">
      <c r="A547" t="s">
        <v>49</v>
      </c>
      <c r="B547">
        <v>1424907</v>
      </c>
      <c r="C547">
        <v>0</v>
      </c>
      <c r="D547" s="5">
        <v>14225952520</v>
      </c>
      <c r="E547" s="5">
        <v>39865091010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>
        <v>0</v>
      </c>
      <c r="M547" t="s">
        <v>33</v>
      </c>
      <c r="N547" s="3">
        <v>45748</v>
      </c>
      <c r="O547" s="5">
        <f t="shared" si="16"/>
        <v>54091043530</v>
      </c>
      <c r="P547" s="5">
        <f t="shared" si="17"/>
        <v>0</v>
      </c>
    </row>
    <row r="548" spans="1:16" x14ac:dyDescent="0.3">
      <c r="A548" t="s">
        <v>50</v>
      </c>
      <c r="B548">
        <v>0</v>
      </c>
      <c r="C548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>
        <v>0</v>
      </c>
      <c r="M548" t="s">
        <v>33</v>
      </c>
      <c r="N548" s="3">
        <v>45748</v>
      </c>
      <c r="O548" s="5">
        <f t="shared" si="16"/>
        <v>0</v>
      </c>
      <c r="P548" s="5">
        <f t="shared" si="17"/>
        <v>0</v>
      </c>
    </row>
    <row r="549" spans="1:16" x14ac:dyDescent="0.3">
      <c r="A549" t="s">
        <v>51</v>
      </c>
      <c r="B549">
        <v>0</v>
      </c>
      <c r="C549">
        <v>965</v>
      </c>
      <c r="D549" s="5">
        <v>0</v>
      </c>
      <c r="E549" s="5">
        <v>0</v>
      </c>
      <c r="F549" s="5">
        <v>0</v>
      </c>
      <c r="G549" s="5">
        <v>0</v>
      </c>
      <c r="H549" s="5">
        <v>3123033.7</v>
      </c>
      <c r="I549" s="5">
        <v>0</v>
      </c>
      <c r="J549" s="5">
        <v>0</v>
      </c>
      <c r="K549" s="5">
        <v>6656400</v>
      </c>
      <c r="L549">
        <v>0</v>
      </c>
      <c r="M549" t="s">
        <v>33</v>
      </c>
      <c r="N549" s="3">
        <v>45748</v>
      </c>
      <c r="O549" s="5">
        <f t="shared" si="16"/>
        <v>0</v>
      </c>
      <c r="P549" s="5">
        <f t="shared" si="17"/>
        <v>9779433.6999999993</v>
      </c>
    </row>
    <row r="550" spans="1:16" x14ac:dyDescent="0.3">
      <c r="A550" t="s">
        <v>52</v>
      </c>
      <c r="B550">
        <v>0</v>
      </c>
      <c r="C550">
        <v>468</v>
      </c>
      <c r="D550" s="5">
        <v>0</v>
      </c>
      <c r="E550" s="5">
        <v>0</v>
      </c>
      <c r="F550" s="5">
        <v>0</v>
      </c>
      <c r="G550" s="5">
        <v>0</v>
      </c>
      <c r="H550" s="5">
        <v>473890.91</v>
      </c>
      <c r="I550" s="5">
        <v>0</v>
      </c>
      <c r="J550" s="5">
        <v>0</v>
      </c>
      <c r="K550" s="5">
        <v>4567200</v>
      </c>
      <c r="L550">
        <v>0</v>
      </c>
      <c r="M550" t="s">
        <v>33</v>
      </c>
      <c r="N550" s="3">
        <v>45748</v>
      </c>
      <c r="O550" s="5">
        <f t="shared" si="16"/>
        <v>0</v>
      </c>
      <c r="P550" s="5">
        <f t="shared" si="17"/>
        <v>5041090.91</v>
      </c>
    </row>
    <row r="551" spans="1:16" x14ac:dyDescent="0.3">
      <c r="A551" t="s">
        <v>53</v>
      </c>
      <c r="B551">
        <v>237210</v>
      </c>
      <c r="C551">
        <v>0</v>
      </c>
      <c r="D551" s="5">
        <v>980335956.32000721</v>
      </c>
      <c r="E551" s="5">
        <v>4712338441.9898119</v>
      </c>
      <c r="F551" s="5">
        <v>0</v>
      </c>
      <c r="G551" s="5">
        <v>4014300</v>
      </c>
      <c r="H551" s="5">
        <v>0</v>
      </c>
      <c r="I551" s="5">
        <v>0</v>
      </c>
      <c r="J551" s="5">
        <v>0</v>
      </c>
      <c r="K551" s="5">
        <v>0</v>
      </c>
      <c r="L551">
        <v>0</v>
      </c>
      <c r="M551" t="s">
        <v>33</v>
      </c>
      <c r="N551" s="3">
        <v>45748</v>
      </c>
      <c r="O551" s="5">
        <f t="shared" si="16"/>
        <v>5696688698.3098192</v>
      </c>
      <c r="P551" s="5">
        <f t="shared" si="17"/>
        <v>0</v>
      </c>
    </row>
    <row r="552" spans="1:16" x14ac:dyDescent="0.3">
      <c r="A552" t="s">
        <v>54</v>
      </c>
      <c r="B552">
        <v>459588</v>
      </c>
      <c r="C552">
        <v>1639710</v>
      </c>
      <c r="D552" s="5">
        <v>1976353295.3099999</v>
      </c>
      <c r="E552" s="5">
        <v>2254135377.8200002</v>
      </c>
      <c r="F552" s="5">
        <v>0</v>
      </c>
      <c r="G552" s="5">
        <v>5907400</v>
      </c>
      <c r="H552" s="5">
        <v>448793425.79000098</v>
      </c>
      <c r="I552" s="5">
        <v>246977331.61000001</v>
      </c>
      <c r="J552" s="5">
        <v>0</v>
      </c>
      <c r="K552" s="5">
        <v>3674012836.0007992</v>
      </c>
      <c r="L552">
        <v>0</v>
      </c>
      <c r="M552" t="s">
        <v>33</v>
      </c>
      <c r="N552" s="3">
        <v>45748</v>
      </c>
      <c r="O552" s="5">
        <f t="shared" si="16"/>
        <v>4236396073.1300001</v>
      </c>
      <c r="P552" s="5">
        <f t="shared" si="17"/>
        <v>4369783593.4008007</v>
      </c>
    </row>
    <row r="553" spans="1:16" x14ac:dyDescent="0.3">
      <c r="A553" t="s">
        <v>55</v>
      </c>
      <c r="B553">
        <v>0</v>
      </c>
      <c r="C553">
        <v>102198</v>
      </c>
      <c r="D553" s="5">
        <v>0</v>
      </c>
      <c r="E553" s="5">
        <v>0</v>
      </c>
      <c r="F553" s="5">
        <v>0</v>
      </c>
      <c r="G553" s="5">
        <v>0</v>
      </c>
      <c r="H553" s="5">
        <v>82113844.100000054</v>
      </c>
      <c r="I553" s="5">
        <v>54396885.299999647</v>
      </c>
      <c r="J553" s="5">
        <v>0</v>
      </c>
      <c r="K553" s="5">
        <v>162375000</v>
      </c>
      <c r="L553">
        <v>0</v>
      </c>
      <c r="M553" t="s">
        <v>33</v>
      </c>
      <c r="N553" s="3">
        <v>45748</v>
      </c>
      <c r="O553" s="5">
        <f t="shared" si="16"/>
        <v>0</v>
      </c>
      <c r="P553" s="5">
        <f t="shared" si="17"/>
        <v>298885729.39999974</v>
      </c>
    </row>
    <row r="554" spans="1:16" x14ac:dyDescent="0.3">
      <c r="A554" t="s">
        <v>56</v>
      </c>
      <c r="B554">
        <v>0</v>
      </c>
      <c r="C554">
        <v>22990</v>
      </c>
      <c r="D554" s="5">
        <v>0</v>
      </c>
      <c r="E554" s="5">
        <v>0</v>
      </c>
      <c r="F554" s="5">
        <v>0</v>
      </c>
      <c r="G554" s="5">
        <v>0</v>
      </c>
      <c r="H554" s="5">
        <v>2449802.0699999998</v>
      </c>
      <c r="I554" s="5">
        <v>597287.06000000006</v>
      </c>
      <c r="J554" s="5">
        <v>0</v>
      </c>
      <c r="K554" s="5">
        <v>12065700</v>
      </c>
      <c r="L554">
        <v>0</v>
      </c>
      <c r="M554" t="s">
        <v>33</v>
      </c>
      <c r="N554" s="3">
        <v>45748</v>
      </c>
      <c r="O554" s="5">
        <f t="shared" si="16"/>
        <v>0</v>
      </c>
      <c r="P554" s="5">
        <f t="shared" si="17"/>
        <v>15112789.129999999</v>
      </c>
    </row>
    <row r="555" spans="1:16" x14ac:dyDescent="0.3">
      <c r="A555" t="s">
        <v>57</v>
      </c>
      <c r="B555">
        <v>894226</v>
      </c>
      <c r="C555">
        <v>801910</v>
      </c>
      <c r="D555" s="5">
        <v>4149044476.7399879</v>
      </c>
      <c r="E555" s="5">
        <v>15117522941.840851</v>
      </c>
      <c r="F555" s="5">
        <v>0</v>
      </c>
      <c r="G555" s="5">
        <v>23533530.620000001</v>
      </c>
      <c r="H555" s="5">
        <v>1345903641.25999</v>
      </c>
      <c r="I555" s="5">
        <v>0</v>
      </c>
      <c r="J555" s="5">
        <v>0</v>
      </c>
      <c r="K555" s="5">
        <v>1469942108.98</v>
      </c>
      <c r="L555">
        <v>0</v>
      </c>
      <c r="M555" t="s">
        <v>33</v>
      </c>
      <c r="N555" s="3">
        <v>45748</v>
      </c>
      <c r="O555" s="5">
        <f t="shared" si="16"/>
        <v>19290100949.200836</v>
      </c>
      <c r="P555" s="5">
        <f t="shared" si="17"/>
        <v>2815845750.2399902</v>
      </c>
    </row>
    <row r="556" spans="1:16" x14ac:dyDescent="0.3">
      <c r="A556" t="s">
        <v>58</v>
      </c>
      <c r="B556">
        <v>0</v>
      </c>
      <c r="C556">
        <v>1697</v>
      </c>
      <c r="D556" s="5">
        <v>0</v>
      </c>
      <c r="E556" s="5">
        <v>0</v>
      </c>
      <c r="F556" s="5">
        <v>0</v>
      </c>
      <c r="G556" s="5">
        <v>0</v>
      </c>
      <c r="H556" s="5">
        <v>3973206</v>
      </c>
      <c r="I556" s="5">
        <v>472727</v>
      </c>
      <c r="J556" s="5">
        <v>0</v>
      </c>
      <c r="K556" s="5">
        <v>2683200</v>
      </c>
      <c r="L556">
        <v>0</v>
      </c>
      <c r="M556" t="s">
        <v>33</v>
      </c>
      <c r="N556" s="3">
        <v>45748</v>
      </c>
      <c r="O556" s="5">
        <f t="shared" si="16"/>
        <v>0</v>
      </c>
      <c r="P556" s="5">
        <f t="shared" si="17"/>
        <v>7129133</v>
      </c>
    </row>
    <row r="557" spans="1:16" x14ac:dyDescent="0.3">
      <c r="A557" t="s">
        <v>59</v>
      </c>
      <c r="B557">
        <v>0</v>
      </c>
      <c r="C557">
        <v>549</v>
      </c>
      <c r="D557" s="5">
        <v>0</v>
      </c>
      <c r="E557" s="5">
        <v>0</v>
      </c>
      <c r="F557" s="5">
        <v>0</v>
      </c>
      <c r="G557" s="5">
        <v>0</v>
      </c>
      <c r="H557" s="5">
        <v>1665157.92</v>
      </c>
      <c r="I557" s="5">
        <v>848741.58</v>
      </c>
      <c r="J557" s="5">
        <v>0</v>
      </c>
      <c r="K557" s="5">
        <v>574000</v>
      </c>
      <c r="L557">
        <v>0</v>
      </c>
      <c r="M557" t="s">
        <v>33</v>
      </c>
      <c r="N557" s="3">
        <v>45748</v>
      </c>
      <c r="O557" s="5">
        <f t="shared" si="16"/>
        <v>0</v>
      </c>
      <c r="P557" s="5">
        <f t="shared" si="17"/>
        <v>3087899.5</v>
      </c>
    </row>
    <row r="558" spans="1:16" x14ac:dyDescent="0.3">
      <c r="A558" t="s">
        <v>60</v>
      </c>
      <c r="B558">
        <v>718373</v>
      </c>
      <c r="C558">
        <v>839040</v>
      </c>
      <c r="D558" s="5">
        <v>207626910.83999991</v>
      </c>
      <c r="E558" s="5">
        <v>417801011.26999992</v>
      </c>
      <c r="F558" s="5">
        <v>0</v>
      </c>
      <c r="G558" s="5">
        <v>5117112.51</v>
      </c>
      <c r="H558" s="5">
        <v>22013761.27</v>
      </c>
      <c r="I558" s="5">
        <v>28724869.550000001</v>
      </c>
      <c r="J558" s="5">
        <v>0</v>
      </c>
      <c r="K558" s="5">
        <v>72170048.150000006</v>
      </c>
      <c r="L558">
        <v>0</v>
      </c>
      <c r="M558" t="s">
        <v>33</v>
      </c>
      <c r="N558" s="3">
        <v>45748</v>
      </c>
      <c r="O558" s="5">
        <f t="shared" si="16"/>
        <v>630545034.61999989</v>
      </c>
      <c r="P558" s="5">
        <f t="shared" si="17"/>
        <v>122908678.97</v>
      </c>
    </row>
    <row r="559" spans="1:16" x14ac:dyDescent="0.3">
      <c r="A559" t="s">
        <v>61</v>
      </c>
      <c r="B559">
        <v>842831</v>
      </c>
      <c r="C559">
        <v>929370</v>
      </c>
      <c r="D559" s="5">
        <v>3330710990.9000449</v>
      </c>
      <c r="E559" s="5">
        <v>5513223123.5504112</v>
      </c>
      <c r="F559" s="5">
        <v>0</v>
      </c>
      <c r="G559" s="5">
        <v>11749100</v>
      </c>
      <c r="H559" s="5">
        <v>1036135633.829993</v>
      </c>
      <c r="I559" s="5">
        <v>520375938.32000422</v>
      </c>
      <c r="J559" s="5">
        <v>575166</v>
      </c>
      <c r="K559" s="5">
        <v>2771395816.230001</v>
      </c>
      <c r="L559">
        <v>0</v>
      </c>
      <c r="M559" t="s">
        <v>33</v>
      </c>
      <c r="N559" s="3">
        <v>45748</v>
      </c>
      <c r="O559" s="5">
        <f t="shared" si="16"/>
        <v>8855683214.4504566</v>
      </c>
      <c r="P559" s="5">
        <f t="shared" si="17"/>
        <v>4328482554.3799982</v>
      </c>
    </row>
    <row r="560" spans="1:16" x14ac:dyDescent="0.3">
      <c r="A560" t="s">
        <v>62</v>
      </c>
      <c r="B560">
        <v>0</v>
      </c>
      <c r="C560">
        <v>1352</v>
      </c>
      <c r="D560" s="5">
        <v>0</v>
      </c>
      <c r="E560" s="5">
        <v>0</v>
      </c>
      <c r="F560" s="5">
        <v>0</v>
      </c>
      <c r="G560" s="5">
        <v>0</v>
      </c>
      <c r="H560" s="5">
        <v>8021396.4400000023</v>
      </c>
      <c r="I560" s="5">
        <v>2755949.4699999988</v>
      </c>
      <c r="J560" s="5">
        <v>0</v>
      </c>
      <c r="K560" s="5">
        <v>4658600</v>
      </c>
      <c r="L560">
        <v>0</v>
      </c>
      <c r="M560" t="s">
        <v>33</v>
      </c>
      <c r="N560" s="3">
        <v>45748</v>
      </c>
      <c r="O560" s="5">
        <f t="shared" si="16"/>
        <v>0</v>
      </c>
      <c r="P560" s="5">
        <f t="shared" si="17"/>
        <v>15435945.91</v>
      </c>
    </row>
    <row r="561" spans="1:16" x14ac:dyDescent="0.3">
      <c r="A561" t="s">
        <v>63</v>
      </c>
      <c r="B561">
        <v>0</v>
      </c>
      <c r="C561">
        <v>6296413</v>
      </c>
      <c r="D561" s="5">
        <v>0</v>
      </c>
      <c r="E561" s="5">
        <v>0</v>
      </c>
      <c r="F561" s="5">
        <v>0</v>
      </c>
      <c r="G561" s="5">
        <v>0</v>
      </c>
      <c r="H561" s="5">
        <v>36381493.440000013</v>
      </c>
      <c r="I561" s="5">
        <v>58195873.760000013</v>
      </c>
      <c r="J561" s="5">
        <v>0</v>
      </c>
      <c r="K561" s="5">
        <v>1539019806.29</v>
      </c>
      <c r="L561">
        <v>0</v>
      </c>
      <c r="M561" t="s">
        <v>64</v>
      </c>
      <c r="N561" s="3">
        <v>45748</v>
      </c>
      <c r="O561" s="5">
        <f t="shared" si="16"/>
        <v>0</v>
      </c>
      <c r="P561" s="5">
        <f t="shared" si="17"/>
        <v>1633597173.49</v>
      </c>
    </row>
    <row r="562" spans="1:16" x14ac:dyDescent="0.3">
      <c r="A562" t="s">
        <v>65</v>
      </c>
      <c r="B562">
        <v>0</v>
      </c>
      <c r="C562">
        <v>10498755</v>
      </c>
      <c r="D562" s="5">
        <v>0</v>
      </c>
      <c r="E562" s="5">
        <v>0</v>
      </c>
      <c r="F562" s="5">
        <v>0</v>
      </c>
      <c r="G562" s="5">
        <v>0</v>
      </c>
      <c r="H562" s="5">
        <v>262659672.87</v>
      </c>
      <c r="I562" s="5">
        <v>12738813.810000001</v>
      </c>
      <c r="J562" s="5">
        <v>0</v>
      </c>
      <c r="K562" s="5">
        <v>7234240127</v>
      </c>
      <c r="L562">
        <v>0</v>
      </c>
      <c r="M562" t="s">
        <v>64</v>
      </c>
      <c r="N562" s="3">
        <v>45748</v>
      </c>
      <c r="O562" s="5">
        <f t="shared" si="16"/>
        <v>0</v>
      </c>
      <c r="P562" s="5">
        <f t="shared" si="17"/>
        <v>7509638613.6800003</v>
      </c>
    </row>
    <row r="563" spans="1:16" x14ac:dyDescent="0.3">
      <c r="A563" t="s">
        <v>66</v>
      </c>
      <c r="B563">
        <v>0</v>
      </c>
      <c r="C563">
        <v>24875238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92293324.310000002</v>
      </c>
      <c r="J563" s="5">
        <v>0</v>
      </c>
      <c r="K563" s="5">
        <v>0</v>
      </c>
      <c r="L563">
        <v>0</v>
      </c>
      <c r="M563" t="s">
        <v>64</v>
      </c>
      <c r="N563" s="3">
        <v>45748</v>
      </c>
      <c r="O563" s="5">
        <f t="shared" si="16"/>
        <v>0</v>
      </c>
      <c r="P563" s="5">
        <f t="shared" si="17"/>
        <v>92293324.310000002</v>
      </c>
    </row>
    <row r="564" spans="1:16" x14ac:dyDescent="0.3">
      <c r="A564" t="s">
        <v>67</v>
      </c>
      <c r="B564">
        <v>0</v>
      </c>
      <c r="C564">
        <v>622570</v>
      </c>
      <c r="D564" s="5">
        <v>0</v>
      </c>
      <c r="E564" s="5">
        <v>0</v>
      </c>
      <c r="F564" s="5">
        <v>0</v>
      </c>
      <c r="G564" s="5">
        <v>0</v>
      </c>
      <c r="H564" s="5">
        <v>18288727.75</v>
      </c>
      <c r="I564" s="5">
        <v>49126576.549999997</v>
      </c>
      <c r="J564" s="5">
        <v>913754.88</v>
      </c>
      <c r="K564" s="5">
        <v>313260100</v>
      </c>
      <c r="L564">
        <v>0</v>
      </c>
      <c r="M564" t="s">
        <v>64</v>
      </c>
      <c r="N564" s="3">
        <v>45748</v>
      </c>
      <c r="O564" s="5">
        <f t="shared" si="16"/>
        <v>0</v>
      </c>
      <c r="P564" s="5">
        <f t="shared" si="17"/>
        <v>381589159.18000001</v>
      </c>
    </row>
    <row r="565" spans="1:16" x14ac:dyDescent="0.3">
      <c r="A565" t="s">
        <v>68</v>
      </c>
      <c r="B565">
        <v>0</v>
      </c>
      <c r="C565">
        <v>736461</v>
      </c>
      <c r="D565" s="5">
        <v>0</v>
      </c>
      <c r="E565" s="5">
        <v>0</v>
      </c>
      <c r="F565" s="5">
        <v>0</v>
      </c>
      <c r="G565" s="5">
        <v>0</v>
      </c>
      <c r="H565" s="5">
        <v>14431921.140000001</v>
      </c>
      <c r="I565" s="5">
        <v>17958061.199999999</v>
      </c>
      <c r="J565" s="5">
        <v>0</v>
      </c>
      <c r="K565" s="5">
        <v>945531320</v>
      </c>
      <c r="L565">
        <v>0</v>
      </c>
      <c r="M565" t="s">
        <v>64</v>
      </c>
      <c r="N565" s="3">
        <v>45748</v>
      </c>
      <c r="O565" s="5">
        <f t="shared" si="16"/>
        <v>0</v>
      </c>
      <c r="P565" s="5">
        <f t="shared" si="17"/>
        <v>977921302.34000003</v>
      </c>
    </row>
    <row r="566" spans="1:16" x14ac:dyDescent="0.3">
      <c r="A566" t="s">
        <v>69</v>
      </c>
      <c r="B566">
        <v>0</v>
      </c>
      <c r="C566">
        <v>30593306</v>
      </c>
      <c r="D566" s="5">
        <v>0</v>
      </c>
      <c r="E566" s="5">
        <v>0</v>
      </c>
      <c r="F566" s="5">
        <v>0</v>
      </c>
      <c r="G566" s="5">
        <v>0</v>
      </c>
      <c r="H566" s="5">
        <v>60995.819999999992</v>
      </c>
      <c r="I566" s="5">
        <v>76305.210000000006</v>
      </c>
      <c r="J566" s="5">
        <v>0</v>
      </c>
      <c r="K566" s="5">
        <v>200000</v>
      </c>
      <c r="L566">
        <v>0</v>
      </c>
      <c r="M566" t="s">
        <v>64</v>
      </c>
      <c r="N566" s="3">
        <v>45748</v>
      </c>
      <c r="O566" s="5">
        <f t="shared" si="16"/>
        <v>0</v>
      </c>
      <c r="P566" s="5">
        <f t="shared" si="17"/>
        <v>337301.03</v>
      </c>
    </row>
    <row r="567" spans="1:16" x14ac:dyDescent="0.3">
      <c r="A567" t="s">
        <v>70</v>
      </c>
      <c r="B567">
        <v>999736</v>
      </c>
      <c r="C567">
        <v>8886059</v>
      </c>
      <c r="D567" s="5">
        <v>4538280709.4900007</v>
      </c>
      <c r="E567" s="5">
        <v>4720156321.6499996</v>
      </c>
      <c r="F567" s="5">
        <v>82167</v>
      </c>
      <c r="G567" s="5">
        <v>15184600</v>
      </c>
      <c r="H567" s="5">
        <v>504261908.63999861</v>
      </c>
      <c r="I567" s="5">
        <v>676223892.21997225</v>
      </c>
      <c r="J567" s="5">
        <v>1988241</v>
      </c>
      <c r="K567" s="5">
        <v>7110941136</v>
      </c>
      <c r="L567">
        <v>0</v>
      </c>
      <c r="M567" t="s">
        <v>71</v>
      </c>
      <c r="N567" s="3">
        <v>45748</v>
      </c>
      <c r="O567" s="5">
        <f t="shared" si="16"/>
        <v>9273703798.1399994</v>
      </c>
      <c r="P567" s="5">
        <f t="shared" si="17"/>
        <v>8293415177.859971</v>
      </c>
    </row>
    <row r="568" spans="1:16" x14ac:dyDescent="0.3">
      <c r="A568" t="s">
        <v>72</v>
      </c>
      <c r="B568">
        <v>0</v>
      </c>
      <c r="C568">
        <v>233162</v>
      </c>
      <c r="D568" s="5">
        <v>0</v>
      </c>
      <c r="E568" s="5">
        <v>0</v>
      </c>
      <c r="F568" s="5">
        <v>0</v>
      </c>
      <c r="G568" s="5">
        <v>0</v>
      </c>
      <c r="H568" s="5">
        <v>76679464.219999999</v>
      </c>
      <c r="I568" s="5">
        <v>15205230</v>
      </c>
      <c r="J568" s="5">
        <v>0</v>
      </c>
      <c r="K568" s="5">
        <v>602157982</v>
      </c>
      <c r="L568">
        <v>0</v>
      </c>
      <c r="M568" t="s">
        <v>71</v>
      </c>
      <c r="N568" s="3">
        <v>45748</v>
      </c>
      <c r="O568" s="5">
        <f t="shared" si="16"/>
        <v>0</v>
      </c>
      <c r="P568" s="5">
        <f t="shared" si="17"/>
        <v>694042676.22000003</v>
      </c>
    </row>
    <row r="569" spans="1:16" x14ac:dyDescent="0.3">
      <c r="A569" t="s">
        <v>73</v>
      </c>
      <c r="B569">
        <v>517</v>
      </c>
      <c r="C569">
        <v>1319588</v>
      </c>
      <c r="D569" s="5">
        <v>7528046.1000000006</v>
      </c>
      <c r="E569" s="5">
        <v>7952067.2100000009</v>
      </c>
      <c r="F569" s="5">
        <v>0</v>
      </c>
      <c r="G569" s="5">
        <v>89800</v>
      </c>
      <c r="H569" s="5">
        <v>259644269.33000001</v>
      </c>
      <c r="I569" s="5">
        <v>116395922.8</v>
      </c>
      <c r="J569" s="5">
        <v>0</v>
      </c>
      <c r="K569" s="5">
        <v>5902540544</v>
      </c>
      <c r="L569">
        <v>0</v>
      </c>
      <c r="M569" t="s">
        <v>71</v>
      </c>
      <c r="N569" s="3">
        <v>45748</v>
      </c>
      <c r="O569" s="5">
        <f t="shared" si="16"/>
        <v>15569913.310000002</v>
      </c>
      <c r="P569" s="5">
        <f t="shared" si="17"/>
        <v>6278580736.1300001</v>
      </c>
    </row>
    <row r="570" spans="1:16" x14ac:dyDescent="0.3">
      <c r="A570" t="s">
        <v>74</v>
      </c>
      <c r="B570">
        <v>1306</v>
      </c>
      <c r="C570">
        <v>5814383</v>
      </c>
      <c r="D570" s="5">
        <v>2974359.8599999961</v>
      </c>
      <c r="E570" s="5">
        <v>5278308.88</v>
      </c>
      <c r="F570" s="5">
        <v>0</v>
      </c>
      <c r="G570" s="5">
        <v>21000</v>
      </c>
      <c r="H570" s="5">
        <v>284891049.86000001</v>
      </c>
      <c r="I570" s="5">
        <v>30538536.300000001</v>
      </c>
      <c r="J570" s="5">
        <v>0</v>
      </c>
      <c r="K570" s="5">
        <v>3501013040</v>
      </c>
      <c r="L570">
        <v>0</v>
      </c>
      <c r="M570" t="s">
        <v>71</v>
      </c>
      <c r="N570" s="3">
        <v>45748</v>
      </c>
      <c r="O570" s="5">
        <f t="shared" si="16"/>
        <v>8273668.7399999965</v>
      </c>
      <c r="P570" s="5">
        <f t="shared" si="17"/>
        <v>3816442626.1599998</v>
      </c>
    </row>
    <row r="571" spans="1:16" x14ac:dyDescent="0.3">
      <c r="A571" t="s">
        <v>75</v>
      </c>
      <c r="B571">
        <v>0</v>
      </c>
      <c r="C571">
        <v>3876707</v>
      </c>
      <c r="D571" s="5">
        <v>0</v>
      </c>
      <c r="E571" s="5">
        <v>0</v>
      </c>
      <c r="F571" s="5">
        <v>0</v>
      </c>
      <c r="G571" s="5">
        <v>0</v>
      </c>
      <c r="H571" s="5">
        <v>100768677.23</v>
      </c>
      <c r="I571" s="5">
        <v>29635531.129999999</v>
      </c>
      <c r="J571" s="5">
        <v>0</v>
      </c>
      <c r="K571" s="5">
        <v>1874975204.9300001</v>
      </c>
      <c r="L571">
        <v>0</v>
      </c>
      <c r="M571" t="s">
        <v>71</v>
      </c>
      <c r="N571" s="3">
        <v>45748</v>
      </c>
      <c r="O571" s="5">
        <f t="shared" si="16"/>
        <v>0</v>
      </c>
      <c r="P571" s="5">
        <f t="shared" si="17"/>
        <v>2005379413.29</v>
      </c>
    </row>
    <row r="572" spans="1:16" x14ac:dyDescent="0.3">
      <c r="A572" t="s">
        <v>76</v>
      </c>
      <c r="B572">
        <v>0</v>
      </c>
      <c r="C572">
        <v>919300</v>
      </c>
      <c r="D572" s="5">
        <v>0</v>
      </c>
      <c r="E572" s="5">
        <v>0</v>
      </c>
      <c r="F572" s="5">
        <v>0</v>
      </c>
      <c r="G572" s="5">
        <v>0</v>
      </c>
      <c r="H572" s="5">
        <v>6389548.5100000007</v>
      </c>
      <c r="I572" s="5">
        <v>64970212.829999998</v>
      </c>
      <c r="J572" s="5">
        <v>0</v>
      </c>
      <c r="K572" s="5">
        <v>367585100</v>
      </c>
      <c r="L572">
        <v>510891.54</v>
      </c>
      <c r="M572" t="s">
        <v>71</v>
      </c>
      <c r="N572" s="3">
        <v>45748</v>
      </c>
      <c r="O572" s="5">
        <f t="shared" si="16"/>
        <v>0</v>
      </c>
      <c r="P572" s="5">
        <f t="shared" si="17"/>
        <v>439455752.88000005</v>
      </c>
    </row>
    <row r="573" spans="1:16" x14ac:dyDescent="0.3">
      <c r="A573" t="s">
        <v>77</v>
      </c>
      <c r="B573">
        <v>0</v>
      </c>
      <c r="C573">
        <v>69110</v>
      </c>
      <c r="D573" s="5">
        <v>0</v>
      </c>
      <c r="E573" s="5">
        <v>0</v>
      </c>
      <c r="F573" s="5">
        <v>0</v>
      </c>
      <c r="G573" s="5">
        <v>0</v>
      </c>
      <c r="H573" s="5">
        <v>6223849.0800000001</v>
      </c>
      <c r="I573" s="5">
        <v>7289870.4900000002</v>
      </c>
      <c r="J573" s="5">
        <v>0</v>
      </c>
      <c r="K573" s="5">
        <v>115824860</v>
      </c>
      <c r="L573">
        <v>0</v>
      </c>
      <c r="M573" t="s">
        <v>71</v>
      </c>
      <c r="N573" s="3">
        <v>45748</v>
      </c>
      <c r="O573" s="5">
        <f t="shared" si="16"/>
        <v>0</v>
      </c>
      <c r="P573" s="5">
        <f t="shared" si="17"/>
        <v>129338579.56999999</v>
      </c>
    </row>
    <row r="574" spans="1:16" x14ac:dyDescent="0.3">
      <c r="A574" t="s">
        <v>78</v>
      </c>
      <c r="B574">
        <v>788</v>
      </c>
      <c r="C574">
        <v>862049</v>
      </c>
      <c r="D574" s="5">
        <v>442410.01</v>
      </c>
      <c r="E574" s="5">
        <v>1064730.96</v>
      </c>
      <c r="F574" s="5">
        <v>0</v>
      </c>
      <c r="G574" s="5">
        <v>2500</v>
      </c>
      <c r="H574" s="5">
        <v>14789227</v>
      </c>
      <c r="I574" s="5">
        <v>4385950</v>
      </c>
      <c r="J574" s="5">
        <v>0</v>
      </c>
      <c r="K574" s="5">
        <v>275485982</v>
      </c>
      <c r="L574">
        <v>0</v>
      </c>
      <c r="M574" t="s">
        <v>71</v>
      </c>
      <c r="N574" s="3">
        <v>45748</v>
      </c>
      <c r="O574" s="5">
        <f t="shared" si="16"/>
        <v>1509640.97</v>
      </c>
      <c r="P574" s="5">
        <f t="shared" si="17"/>
        <v>294661159</v>
      </c>
    </row>
    <row r="575" spans="1:16" x14ac:dyDescent="0.3">
      <c r="A575" t="s">
        <v>79</v>
      </c>
      <c r="B575">
        <v>0</v>
      </c>
      <c r="C575">
        <v>7045236</v>
      </c>
      <c r="D575" s="5">
        <v>0</v>
      </c>
      <c r="E575" s="5">
        <v>0</v>
      </c>
      <c r="F575" s="5">
        <v>0</v>
      </c>
      <c r="G575" s="5">
        <v>0</v>
      </c>
      <c r="H575" s="5">
        <v>313388676.22000003</v>
      </c>
      <c r="I575" s="5">
        <v>118076510.79000001</v>
      </c>
      <c r="J575" s="5">
        <v>0</v>
      </c>
      <c r="K575" s="5">
        <v>12006571376</v>
      </c>
      <c r="L575">
        <v>1400</v>
      </c>
      <c r="M575" t="s">
        <v>71</v>
      </c>
      <c r="N575" s="3">
        <v>45748</v>
      </c>
      <c r="O575" s="5">
        <f t="shared" si="16"/>
        <v>0</v>
      </c>
      <c r="P575" s="5">
        <f t="shared" si="17"/>
        <v>12438037963.01</v>
      </c>
    </row>
    <row r="576" spans="1:16" x14ac:dyDescent="0.3">
      <c r="A576" t="s">
        <v>80</v>
      </c>
      <c r="B576">
        <v>576</v>
      </c>
      <c r="C576">
        <v>83188</v>
      </c>
      <c r="D576" s="5">
        <v>2448254.7999999998</v>
      </c>
      <c r="E576" s="5">
        <v>6131183.2199999997</v>
      </c>
      <c r="F576" s="5">
        <v>0</v>
      </c>
      <c r="G576" s="5">
        <v>0</v>
      </c>
      <c r="H576" s="5">
        <v>16360945.09999999</v>
      </c>
      <c r="I576" s="5">
        <v>3193461.7199999979</v>
      </c>
      <c r="J576" s="5">
        <v>0</v>
      </c>
      <c r="K576" s="5">
        <v>141961250</v>
      </c>
      <c r="L576">
        <v>0</v>
      </c>
      <c r="M576" t="s">
        <v>71</v>
      </c>
      <c r="N576" s="3">
        <v>45748</v>
      </c>
      <c r="O576" s="5">
        <f t="shared" si="16"/>
        <v>8579438.0199999996</v>
      </c>
      <c r="P576" s="5">
        <f t="shared" si="17"/>
        <v>161515656.81999999</v>
      </c>
    </row>
    <row r="577" spans="1:16" x14ac:dyDescent="0.3">
      <c r="A577" t="s">
        <v>81</v>
      </c>
      <c r="B577">
        <v>116108</v>
      </c>
      <c r="C577">
        <v>1701280</v>
      </c>
      <c r="D577" s="5">
        <v>12810227.41</v>
      </c>
      <c r="E577" s="5">
        <v>34330443.749999806</v>
      </c>
      <c r="F577" s="5">
        <v>154671893.17002279</v>
      </c>
      <c r="G577" s="5">
        <v>372300</v>
      </c>
      <c r="H577" s="5">
        <v>95982409.209999859</v>
      </c>
      <c r="I577" s="5">
        <v>42416863.060000047</v>
      </c>
      <c r="J577" s="5">
        <v>57991.11</v>
      </c>
      <c r="K577" s="5">
        <v>1243324358</v>
      </c>
      <c r="L577">
        <v>0</v>
      </c>
      <c r="M577" t="s">
        <v>71</v>
      </c>
      <c r="N577" s="3">
        <v>45748</v>
      </c>
      <c r="O577" s="5">
        <f t="shared" si="16"/>
        <v>202184864.33002257</v>
      </c>
      <c r="P577" s="5">
        <f t="shared" si="17"/>
        <v>1381781621.3799999</v>
      </c>
    </row>
    <row r="578" spans="1:16" x14ac:dyDescent="0.3">
      <c r="A578" t="s">
        <v>13</v>
      </c>
      <c r="B578">
        <v>3017591</v>
      </c>
      <c r="C578">
        <v>88103641</v>
      </c>
      <c r="D578" s="5">
        <v>14468714860</v>
      </c>
      <c r="E578" s="5">
        <v>17038106063</v>
      </c>
      <c r="F578" s="5">
        <v>0</v>
      </c>
      <c r="G578" s="5">
        <v>47637700</v>
      </c>
      <c r="H578" s="5">
        <v>7194340732.4499989</v>
      </c>
      <c r="I578" s="5">
        <v>2064479023.3299999</v>
      </c>
      <c r="J578" s="5">
        <v>46800</v>
      </c>
      <c r="K578" s="5">
        <v>116858928654</v>
      </c>
      <c r="L578">
        <v>4400</v>
      </c>
      <c r="M578" t="s">
        <v>14</v>
      </c>
      <c r="N578" s="3">
        <v>45778</v>
      </c>
      <c r="O578" s="5">
        <f t="shared" si="16"/>
        <v>31554458623</v>
      </c>
      <c r="P578" s="5">
        <f t="shared" si="17"/>
        <v>126117799609.78</v>
      </c>
    </row>
    <row r="579" spans="1:16" x14ac:dyDescent="0.3">
      <c r="A579" t="s">
        <v>15</v>
      </c>
      <c r="B579">
        <v>72891</v>
      </c>
      <c r="C579">
        <v>37532322</v>
      </c>
      <c r="D579" s="5">
        <v>812084383.02999997</v>
      </c>
      <c r="E579" s="5">
        <v>319567491.49000001</v>
      </c>
      <c r="F579" s="5">
        <v>0</v>
      </c>
      <c r="G579" s="5">
        <v>43440628.210000001</v>
      </c>
      <c r="H579" s="5">
        <v>4698273973.1999998</v>
      </c>
      <c r="I579" s="5">
        <v>816935748.03999996</v>
      </c>
      <c r="J579" s="5">
        <v>0</v>
      </c>
      <c r="K579" s="5">
        <v>63124079969</v>
      </c>
      <c r="L579">
        <v>1000</v>
      </c>
      <c r="M579" t="s">
        <v>14</v>
      </c>
      <c r="N579" s="3">
        <v>45778</v>
      </c>
      <c r="O579" s="5">
        <f t="shared" ref="O579:O641" si="18">SUM(D579,E579,F579,G579)</f>
        <v>1175092502.73</v>
      </c>
      <c r="P579" s="5">
        <f t="shared" ref="P579:P641" si="19">SUM(H579,I579,J579,K579,L579)</f>
        <v>68639290690.239998</v>
      </c>
    </row>
    <row r="580" spans="1:16" x14ac:dyDescent="0.3">
      <c r="A580" t="s">
        <v>16</v>
      </c>
      <c r="B580">
        <v>26535</v>
      </c>
      <c r="C580">
        <v>13321331</v>
      </c>
      <c r="D580" s="5">
        <v>201443118.88999999</v>
      </c>
      <c r="E580" s="5">
        <v>96960941.049999997</v>
      </c>
      <c r="F580" s="5">
        <v>0</v>
      </c>
      <c r="G580" s="5">
        <v>3529000</v>
      </c>
      <c r="H580" s="5">
        <v>2206942583.04</v>
      </c>
      <c r="I580" s="5">
        <v>445540774.63</v>
      </c>
      <c r="J580" s="5">
        <v>58659813.18</v>
      </c>
      <c r="K580" s="5">
        <v>27836305226.529999</v>
      </c>
      <c r="L580">
        <v>0</v>
      </c>
      <c r="M580" t="s">
        <v>14</v>
      </c>
      <c r="N580" s="3">
        <v>45778</v>
      </c>
      <c r="O580" s="5">
        <f t="shared" si="18"/>
        <v>301933059.94</v>
      </c>
      <c r="P580" s="5">
        <f t="shared" si="19"/>
        <v>30547448397.379997</v>
      </c>
    </row>
    <row r="581" spans="1:16" x14ac:dyDescent="0.3">
      <c r="A581" t="s">
        <v>17</v>
      </c>
      <c r="B581">
        <v>981365</v>
      </c>
      <c r="C581">
        <v>60696728</v>
      </c>
      <c r="D581" s="5">
        <v>4144119108.9000001</v>
      </c>
      <c r="E581" s="5">
        <v>2801436978.25</v>
      </c>
      <c r="F581" s="5">
        <v>0</v>
      </c>
      <c r="G581" s="5">
        <v>479874800</v>
      </c>
      <c r="H581" s="5">
        <v>15849468856.25</v>
      </c>
      <c r="I581" s="5">
        <v>3742037497.04</v>
      </c>
      <c r="J581" s="5">
        <v>80479446</v>
      </c>
      <c r="K581" s="5">
        <v>142947110054</v>
      </c>
      <c r="L581">
        <v>1500</v>
      </c>
      <c r="M581" t="s">
        <v>14</v>
      </c>
      <c r="N581" s="3">
        <v>45778</v>
      </c>
      <c r="O581" s="5">
        <f t="shared" si="18"/>
        <v>7425430887.1499996</v>
      </c>
      <c r="P581" s="5">
        <f t="shared" si="19"/>
        <v>162619097353.29001</v>
      </c>
    </row>
    <row r="582" spans="1:16" x14ac:dyDescent="0.3">
      <c r="A582" t="s">
        <v>18</v>
      </c>
      <c r="B582">
        <v>0</v>
      </c>
      <c r="C582">
        <v>28208710</v>
      </c>
      <c r="D582" s="5">
        <v>0</v>
      </c>
      <c r="E582" s="5">
        <v>0</v>
      </c>
      <c r="F582" s="5">
        <v>0</v>
      </c>
      <c r="G582" s="5">
        <v>0</v>
      </c>
      <c r="H582" s="5">
        <v>3309493950</v>
      </c>
      <c r="I582" s="5">
        <v>678884880.29999995</v>
      </c>
      <c r="J582" s="5">
        <v>0</v>
      </c>
      <c r="K582" s="5">
        <v>39060407311</v>
      </c>
      <c r="L582">
        <v>469896</v>
      </c>
      <c r="M582" t="s">
        <v>14</v>
      </c>
      <c r="N582" s="3">
        <v>45778</v>
      </c>
      <c r="O582" s="5">
        <f t="shared" si="18"/>
        <v>0</v>
      </c>
      <c r="P582" s="5">
        <f t="shared" si="19"/>
        <v>43049256037.300003</v>
      </c>
    </row>
    <row r="583" spans="1:16" x14ac:dyDescent="0.3">
      <c r="A583" t="s">
        <v>19</v>
      </c>
      <c r="B583">
        <v>278858</v>
      </c>
      <c r="C583">
        <v>33604279</v>
      </c>
      <c r="D583" s="5">
        <v>934194802.18000007</v>
      </c>
      <c r="E583" s="5">
        <v>1128391527.73</v>
      </c>
      <c r="F583" s="5">
        <v>0</v>
      </c>
      <c r="G583" s="5">
        <v>33934843</v>
      </c>
      <c r="H583" s="5">
        <v>6828124984</v>
      </c>
      <c r="I583" s="5">
        <v>1078017057</v>
      </c>
      <c r="J583" s="5">
        <v>408183</v>
      </c>
      <c r="K583" s="5">
        <v>89595030713.350006</v>
      </c>
      <c r="L583">
        <v>4900</v>
      </c>
      <c r="M583" t="s">
        <v>14</v>
      </c>
      <c r="N583" s="3">
        <v>45778</v>
      </c>
      <c r="O583" s="5">
        <f t="shared" si="18"/>
        <v>2096521172.9100001</v>
      </c>
      <c r="P583" s="5">
        <f t="shared" si="19"/>
        <v>97501585837.350006</v>
      </c>
    </row>
    <row r="584" spans="1:16" x14ac:dyDescent="0.3">
      <c r="A584" t="s">
        <v>20</v>
      </c>
      <c r="B584">
        <v>74106</v>
      </c>
      <c r="C584">
        <v>18796495</v>
      </c>
      <c r="D584" s="5">
        <v>250085474.18000001</v>
      </c>
      <c r="E584" s="5">
        <v>104009902.13</v>
      </c>
      <c r="F584" s="5">
        <v>0</v>
      </c>
      <c r="G584" s="5">
        <v>12203300</v>
      </c>
      <c r="H584" s="5">
        <v>5179723203.79</v>
      </c>
      <c r="I584" s="5">
        <v>666547717.50999999</v>
      </c>
      <c r="J584" s="5">
        <v>0</v>
      </c>
      <c r="K584" s="5">
        <v>52182363538.300003</v>
      </c>
      <c r="L584">
        <v>0</v>
      </c>
      <c r="M584" t="s">
        <v>14</v>
      </c>
      <c r="N584" s="3">
        <v>45778</v>
      </c>
      <c r="O584" s="5">
        <f t="shared" si="18"/>
        <v>366298676.31</v>
      </c>
      <c r="P584" s="5">
        <f t="shared" si="19"/>
        <v>58028634459.600006</v>
      </c>
    </row>
    <row r="585" spans="1:16" x14ac:dyDescent="0.3">
      <c r="A585" t="s">
        <v>21</v>
      </c>
      <c r="B585">
        <v>0</v>
      </c>
      <c r="C585">
        <v>3569939</v>
      </c>
      <c r="D585" s="5">
        <v>0</v>
      </c>
      <c r="E585" s="5">
        <v>0</v>
      </c>
      <c r="F585" s="5">
        <v>0</v>
      </c>
      <c r="G585" s="5">
        <v>0</v>
      </c>
      <c r="H585" s="5">
        <v>467469262.45999998</v>
      </c>
      <c r="I585" s="5">
        <v>124286073.3</v>
      </c>
      <c r="J585" s="5">
        <v>0</v>
      </c>
      <c r="K585" s="5">
        <v>4178580900</v>
      </c>
      <c r="L585">
        <v>0</v>
      </c>
      <c r="M585" t="s">
        <v>14</v>
      </c>
      <c r="N585" s="3">
        <v>45778</v>
      </c>
      <c r="O585" s="5">
        <f t="shared" si="18"/>
        <v>0</v>
      </c>
      <c r="P585" s="5">
        <f t="shared" si="19"/>
        <v>4770336235.7600002</v>
      </c>
    </row>
    <row r="586" spans="1:16" x14ac:dyDescent="0.3">
      <c r="A586" t="s">
        <v>22</v>
      </c>
      <c r="B586">
        <v>615359</v>
      </c>
      <c r="C586">
        <v>41372091</v>
      </c>
      <c r="D586" s="5">
        <v>1636894550.99</v>
      </c>
      <c r="E586" s="5">
        <v>1666788275.6400001</v>
      </c>
      <c r="F586" s="5">
        <v>101645</v>
      </c>
      <c r="G586" s="5">
        <v>19944200</v>
      </c>
      <c r="H586" s="5">
        <v>9951571856.4699993</v>
      </c>
      <c r="I586" s="5">
        <v>2468551487.5599999</v>
      </c>
      <c r="J586" s="5">
        <v>0</v>
      </c>
      <c r="K586" s="5">
        <v>125700870313.5</v>
      </c>
      <c r="L586">
        <v>0</v>
      </c>
      <c r="M586" t="s">
        <v>14</v>
      </c>
      <c r="N586" s="3">
        <v>45778</v>
      </c>
      <c r="O586" s="5">
        <f t="shared" si="18"/>
        <v>3323728671.6300001</v>
      </c>
      <c r="P586" s="5">
        <f t="shared" si="19"/>
        <v>138120993657.53</v>
      </c>
    </row>
    <row r="587" spans="1:16" x14ac:dyDescent="0.3">
      <c r="A587" t="s">
        <v>23</v>
      </c>
      <c r="B587">
        <v>21109673</v>
      </c>
      <c r="C587">
        <v>242521838</v>
      </c>
      <c r="D587" s="5">
        <v>116044417341.61</v>
      </c>
      <c r="E587" s="5">
        <v>207847997126.75989</v>
      </c>
      <c r="F587" s="5">
        <v>0</v>
      </c>
      <c r="G587" s="5">
        <v>571704434.17999995</v>
      </c>
      <c r="H587" s="5">
        <v>73018460733.080002</v>
      </c>
      <c r="I587" s="5">
        <v>20752173559.549999</v>
      </c>
      <c r="J587" s="5">
        <v>10266071.59</v>
      </c>
      <c r="K587" s="5">
        <v>837615330796.67993</v>
      </c>
      <c r="L587">
        <v>11668319.119999999</v>
      </c>
      <c r="M587" t="s">
        <v>14</v>
      </c>
      <c r="N587" s="3">
        <v>45778</v>
      </c>
      <c r="O587" s="5">
        <f t="shared" si="18"/>
        <v>324464118902.54987</v>
      </c>
      <c r="P587" s="5">
        <f t="shared" si="19"/>
        <v>931407899480.0199</v>
      </c>
    </row>
    <row r="588" spans="1:16" x14ac:dyDescent="0.3">
      <c r="A588" t="s">
        <v>24</v>
      </c>
      <c r="B588">
        <v>0</v>
      </c>
      <c r="C588">
        <v>13075865</v>
      </c>
      <c r="D588" s="5">
        <v>0</v>
      </c>
      <c r="E588" s="5">
        <v>0</v>
      </c>
      <c r="F588" s="5">
        <v>0</v>
      </c>
      <c r="G588" s="5">
        <v>0</v>
      </c>
      <c r="H588" s="5">
        <v>2200055062.54</v>
      </c>
      <c r="I588" s="5">
        <v>603551272.50999999</v>
      </c>
      <c r="J588" s="5">
        <v>15330130.68</v>
      </c>
      <c r="K588" s="5">
        <v>30620775203.639999</v>
      </c>
      <c r="L588">
        <v>33700</v>
      </c>
      <c r="M588" t="s">
        <v>14</v>
      </c>
      <c r="N588" s="3">
        <v>45778</v>
      </c>
      <c r="O588" s="5">
        <f t="shared" si="18"/>
        <v>0</v>
      </c>
      <c r="P588" s="5">
        <f t="shared" si="19"/>
        <v>33439745369.369999</v>
      </c>
    </row>
    <row r="589" spans="1:16" x14ac:dyDescent="0.3">
      <c r="A589" t="s">
        <v>25</v>
      </c>
      <c r="B589">
        <v>484857</v>
      </c>
      <c r="C589">
        <v>56337605</v>
      </c>
      <c r="D589" s="5">
        <v>2251340624</v>
      </c>
      <c r="E589" s="5">
        <v>3170376227</v>
      </c>
      <c r="F589" s="5">
        <v>0</v>
      </c>
      <c r="G589" s="5">
        <v>36095807</v>
      </c>
      <c r="H589" s="5">
        <v>9444703306.9400005</v>
      </c>
      <c r="I589" s="5">
        <v>2844530260.8699999</v>
      </c>
      <c r="J589" s="5">
        <v>9492462</v>
      </c>
      <c r="K589" s="5">
        <v>125499392860</v>
      </c>
      <c r="L589">
        <v>93558</v>
      </c>
      <c r="M589" t="s">
        <v>14</v>
      </c>
      <c r="N589" s="3">
        <v>45778</v>
      </c>
      <c r="O589" s="5">
        <f t="shared" si="18"/>
        <v>5457812658</v>
      </c>
      <c r="P589" s="5">
        <f t="shared" si="19"/>
        <v>137798212447.81</v>
      </c>
    </row>
    <row r="590" spans="1:16" x14ac:dyDescent="0.3">
      <c r="A590" t="s">
        <v>26</v>
      </c>
      <c r="B590">
        <v>15060789</v>
      </c>
      <c r="C590">
        <v>40158926</v>
      </c>
      <c r="D590" s="5">
        <v>99763431686.150085</v>
      </c>
      <c r="E590" s="5">
        <v>124783914225.4196</v>
      </c>
      <c r="F590" s="5">
        <v>0</v>
      </c>
      <c r="G590" s="5">
        <v>398746600</v>
      </c>
      <c r="H590" s="5">
        <v>13754608083.20002</v>
      </c>
      <c r="I590" s="5">
        <v>10430730628.57003</v>
      </c>
      <c r="J590" s="5">
        <v>272049990</v>
      </c>
      <c r="K590" s="5">
        <v>106919676530</v>
      </c>
      <c r="L590">
        <v>0</v>
      </c>
      <c r="M590" t="s">
        <v>27</v>
      </c>
      <c r="N590" s="3">
        <v>45778</v>
      </c>
      <c r="O590" s="5">
        <f t="shared" si="18"/>
        <v>224946092511.5697</v>
      </c>
      <c r="P590" s="5">
        <f t="shared" si="19"/>
        <v>131377065231.77005</v>
      </c>
    </row>
    <row r="591" spans="1:16" x14ac:dyDescent="0.3">
      <c r="A591" t="s">
        <v>28</v>
      </c>
      <c r="B591">
        <v>6</v>
      </c>
      <c r="C591">
        <v>6336115</v>
      </c>
      <c r="D591" s="5">
        <v>3417.59</v>
      </c>
      <c r="E591" s="5">
        <v>0</v>
      </c>
      <c r="F591" s="5">
        <v>0</v>
      </c>
      <c r="G591" s="5">
        <v>0</v>
      </c>
      <c r="H591" s="5">
        <v>691526968.50999999</v>
      </c>
      <c r="I591" s="5">
        <v>256772691.31999999</v>
      </c>
      <c r="J591" s="5">
        <v>0</v>
      </c>
      <c r="K591" s="5">
        <v>11856836423</v>
      </c>
      <c r="L591">
        <v>3000</v>
      </c>
      <c r="M591" t="s">
        <v>27</v>
      </c>
      <c r="N591" s="3">
        <v>45778</v>
      </c>
      <c r="O591" s="5">
        <f t="shared" si="18"/>
        <v>3417.59</v>
      </c>
      <c r="P591" s="5">
        <f t="shared" si="19"/>
        <v>12805139082.83</v>
      </c>
    </row>
    <row r="592" spans="1:16" x14ac:dyDescent="0.3">
      <c r="A592" t="s">
        <v>29</v>
      </c>
      <c r="B592">
        <v>47740</v>
      </c>
      <c r="C592">
        <v>3165443</v>
      </c>
      <c r="D592" s="5">
        <v>233384025.3500039</v>
      </c>
      <c r="E592" s="5">
        <v>245638431.93999901</v>
      </c>
      <c r="F592" s="5">
        <v>0</v>
      </c>
      <c r="G592" s="5">
        <v>1010000</v>
      </c>
      <c r="H592" s="5">
        <v>1370427247.9400001</v>
      </c>
      <c r="I592" s="5">
        <v>118855975.93000001</v>
      </c>
      <c r="J592" s="5">
        <v>0</v>
      </c>
      <c r="K592" s="5">
        <v>14075087153.35</v>
      </c>
      <c r="L592">
        <v>0</v>
      </c>
      <c r="M592" t="s">
        <v>27</v>
      </c>
      <c r="N592" s="3">
        <v>45778</v>
      </c>
      <c r="O592" s="5">
        <f t="shared" si="18"/>
        <v>480032457.29000294</v>
      </c>
      <c r="P592" s="5">
        <f t="shared" si="19"/>
        <v>15564370377.220001</v>
      </c>
    </row>
    <row r="593" spans="1:16" x14ac:dyDescent="0.3">
      <c r="A593" t="s">
        <v>30</v>
      </c>
      <c r="B593">
        <v>159835</v>
      </c>
      <c r="C593">
        <v>925866</v>
      </c>
      <c r="D593" s="5">
        <v>718776036.10000002</v>
      </c>
      <c r="E593" s="5">
        <v>1620078566</v>
      </c>
      <c r="F593" s="5">
        <v>0</v>
      </c>
      <c r="G593" s="5">
        <v>0</v>
      </c>
      <c r="H593" s="5">
        <v>310191211.56</v>
      </c>
      <c r="I593" s="5">
        <v>30683215.719999999</v>
      </c>
      <c r="J593" s="5">
        <v>0</v>
      </c>
      <c r="K593" s="5">
        <v>1948167900</v>
      </c>
      <c r="L593">
        <v>0</v>
      </c>
      <c r="M593" t="s">
        <v>27</v>
      </c>
      <c r="N593" s="3">
        <v>45778</v>
      </c>
      <c r="O593" s="5">
        <f t="shared" si="18"/>
        <v>2338854602.0999999</v>
      </c>
      <c r="P593" s="5">
        <f t="shared" si="19"/>
        <v>2289042327.2799997</v>
      </c>
    </row>
    <row r="594" spans="1:16" x14ac:dyDescent="0.3">
      <c r="A594" t="s">
        <v>31</v>
      </c>
      <c r="B594">
        <v>354</v>
      </c>
      <c r="C594">
        <v>971448</v>
      </c>
      <c r="D594" s="5">
        <v>4786309.97</v>
      </c>
      <c r="E594" s="5">
        <v>3008139.13</v>
      </c>
      <c r="F594" s="5">
        <v>0</v>
      </c>
      <c r="G594" s="5">
        <v>88500</v>
      </c>
      <c r="H594" s="5">
        <v>231808406.05000001</v>
      </c>
      <c r="I594" s="5">
        <v>181979124.11000001</v>
      </c>
      <c r="J594" s="5">
        <v>6407321</v>
      </c>
      <c r="K594" s="5">
        <v>1465557534</v>
      </c>
      <c r="L594">
        <v>0</v>
      </c>
      <c r="M594" t="s">
        <v>27</v>
      </c>
      <c r="N594" s="3">
        <v>45778</v>
      </c>
      <c r="O594" s="5">
        <f t="shared" si="18"/>
        <v>7882949.0999999996</v>
      </c>
      <c r="P594" s="5">
        <f t="shared" si="19"/>
        <v>1885752385.1600001</v>
      </c>
    </row>
    <row r="595" spans="1:16" x14ac:dyDescent="0.3">
      <c r="A595" t="s">
        <v>82</v>
      </c>
      <c r="B595">
        <v>13222</v>
      </c>
      <c r="C595">
        <v>592978</v>
      </c>
      <c r="D595" s="5">
        <v>66157646.439999998</v>
      </c>
      <c r="E595" s="5">
        <v>31173253.800000001</v>
      </c>
      <c r="F595" s="5">
        <v>0</v>
      </c>
      <c r="G595" s="5">
        <v>964800</v>
      </c>
      <c r="H595" s="5">
        <v>276987750.00999999</v>
      </c>
      <c r="I595" s="5">
        <v>11465454.27</v>
      </c>
      <c r="J595" s="5">
        <v>0</v>
      </c>
      <c r="K595" s="5">
        <v>1767633430.7</v>
      </c>
      <c r="L595">
        <v>0</v>
      </c>
      <c r="M595" t="s">
        <v>27</v>
      </c>
      <c r="N595" s="3">
        <v>45778</v>
      </c>
      <c r="O595" s="5">
        <f t="shared" si="18"/>
        <v>98295700.239999995</v>
      </c>
      <c r="P595" s="5">
        <f t="shared" si="19"/>
        <v>2056086634.98</v>
      </c>
    </row>
    <row r="596" spans="1:16" x14ac:dyDescent="0.3">
      <c r="A596" t="s">
        <v>34</v>
      </c>
      <c r="B596">
        <v>1262333</v>
      </c>
      <c r="C596">
        <v>14282752</v>
      </c>
      <c r="D596" s="5">
        <v>7834916887</v>
      </c>
      <c r="E596" s="5">
        <v>10062123732.32</v>
      </c>
      <c r="F596" s="5">
        <v>0</v>
      </c>
      <c r="G596" s="5">
        <v>26484100</v>
      </c>
      <c r="H596" s="5">
        <v>7508867035</v>
      </c>
      <c r="I596" s="5">
        <v>4094319343</v>
      </c>
      <c r="J596" s="5">
        <v>39835080</v>
      </c>
      <c r="K596" s="5">
        <v>38869634372</v>
      </c>
      <c r="L596">
        <v>0</v>
      </c>
      <c r="M596" t="s">
        <v>27</v>
      </c>
      <c r="N596" s="3">
        <v>45778</v>
      </c>
      <c r="O596" s="5">
        <f t="shared" si="18"/>
        <v>17923524719.32</v>
      </c>
      <c r="P596" s="5">
        <f t="shared" si="19"/>
        <v>50512655830</v>
      </c>
    </row>
    <row r="597" spans="1:16" x14ac:dyDescent="0.3">
      <c r="A597" t="s">
        <v>35</v>
      </c>
      <c r="B597">
        <v>24276236</v>
      </c>
      <c r="C597">
        <v>60295192</v>
      </c>
      <c r="D597" s="5">
        <v>189614639498.92001</v>
      </c>
      <c r="E597" s="5">
        <v>327857379987.38</v>
      </c>
      <c r="F597" s="5">
        <v>0</v>
      </c>
      <c r="G597" s="5">
        <v>1099575386.5599999</v>
      </c>
      <c r="H597" s="5">
        <v>34749484608.199997</v>
      </c>
      <c r="I597" s="5">
        <v>33521767897.060001</v>
      </c>
      <c r="J597" s="5">
        <v>765011587.79000008</v>
      </c>
      <c r="K597" s="5">
        <v>230415032781</v>
      </c>
      <c r="L597">
        <v>42126</v>
      </c>
      <c r="M597" t="s">
        <v>27</v>
      </c>
      <c r="N597" s="3">
        <v>45778</v>
      </c>
      <c r="O597" s="5">
        <f t="shared" si="18"/>
        <v>518571594872.86005</v>
      </c>
      <c r="P597" s="5">
        <f t="shared" si="19"/>
        <v>299451339000.04999</v>
      </c>
    </row>
    <row r="598" spans="1:16" x14ac:dyDescent="0.3">
      <c r="A598" t="s">
        <v>36</v>
      </c>
      <c r="B598">
        <v>18268429</v>
      </c>
      <c r="C598">
        <v>31869091</v>
      </c>
      <c r="D598" s="5">
        <v>99239439659.749664</v>
      </c>
      <c r="E598" s="5">
        <v>245910279377.73819</v>
      </c>
      <c r="F598" s="5">
        <v>3054143</v>
      </c>
      <c r="G598" s="5">
        <v>290967348</v>
      </c>
      <c r="H598" s="5">
        <v>21121759332.88002</v>
      </c>
      <c r="I598" s="5">
        <v>19245218742.579922</v>
      </c>
      <c r="J598" s="5">
        <v>117031211</v>
      </c>
      <c r="K598" s="5">
        <v>105275358147</v>
      </c>
      <c r="L598">
        <v>0</v>
      </c>
      <c r="M598" t="s">
        <v>27</v>
      </c>
      <c r="N598" s="3">
        <v>45778</v>
      </c>
      <c r="O598" s="5">
        <f t="shared" si="18"/>
        <v>345443740528.48785</v>
      </c>
      <c r="P598" s="5">
        <f t="shared" si="19"/>
        <v>145759367433.45996</v>
      </c>
    </row>
    <row r="599" spans="1:16" x14ac:dyDescent="0.3">
      <c r="A599" t="s">
        <v>37</v>
      </c>
      <c r="B599">
        <v>43577</v>
      </c>
      <c r="C599">
        <v>12197939</v>
      </c>
      <c r="D599" s="5">
        <v>366014748.19999999</v>
      </c>
      <c r="E599" s="5">
        <v>295830870.69999999</v>
      </c>
      <c r="F599" s="5">
        <v>0</v>
      </c>
      <c r="G599" s="5">
        <v>3144658.64</v>
      </c>
      <c r="H599" s="5">
        <v>2481500718.200026</v>
      </c>
      <c r="I599" s="5">
        <v>568131798.42000401</v>
      </c>
      <c r="J599" s="5">
        <v>0</v>
      </c>
      <c r="K599" s="5">
        <v>24575681346</v>
      </c>
      <c r="L599">
        <v>30485</v>
      </c>
      <c r="M599" t="s">
        <v>27</v>
      </c>
      <c r="N599" s="3">
        <v>45778</v>
      </c>
      <c r="O599" s="5">
        <f t="shared" si="18"/>
        <v>664990277.53999996</v>
      </c>
      <c r="P599" s="5">
        <f t="shared" si="19"/>
        <v>27625344347.620029</v>
      </c>
    </row>
    <row r="600" spans="1:16" x14ac:dyDescent="0.3">
      <c r="A600" t="s">
        <v>38</v>
      </c>
      <c r="B600">
        <v>3704375</v>
      </c>
      <c r="C600">
        <v>6606865</v>
      </c>
      <c r="D600" s="5">
        <v>22038808182</v>
      </c>
      <c r="E600" s="5">
        <v>17905998352</v>
      </c>
      <c r="F600" s="5">
        <v>0</v>
      </c>
      <c r="G600" s="5">
        <v>114708900</v>
      </c>
      <c r="H600" s="5">
        <v>2323514391.02</v>
      </c>
      <c r="I600" s="5">
        <v>3544779107.0900002</v>
      </c>
      <c r="J600" s="5">
        <v>0</v>
      </c>
      <c r="K600" s="5">
        <v>18210601360</v>
      </c>
      <c r="L600">
        <v>0</v>
      </c>
      <c r="M600" t="s">
        <v>27</v>
      </c>
      <c r="N600" s="3">
        <v>45778</v>
      </c>
      <c r="O600" s="5">
        <f t="shared" si="18"/>
        <v>40059515434</v>
      </c>
      <c r="P600" s="5">
        <f t="shared" si="19"/>
        <v>24078894858.110001</v>
      </c>
    </row>
    <row r="601" spans="1:16" x14ac:dyDescent="0.3">
      <c r="A601" t="s">
        <v>39</v>
      </c>
      <c r="B601">
        <v>3189282</v>
      </c>
      <c r="C601">
        <v>11123782</v>
      </c>
      <c r="D601" s="5">
        <v>29990571207.290001</v>
      </c>
      <c r="E601" s="5">
        <v>60835849468</v>
      </c>
      <c r="F601" s="5">
        <v>0</v>
      </c>
      <c r="G601" s="5">
        <v>125411574</v>
      </c>
      <c r="H601" s="5">
        <v>1904182644</v>
      </c>
      <c r="I601" s="5">
        <v>2275583380</v>
      </c>
      <c r="J601" s="5">
        <v>84706010.099999994</v>
      </c>
      <c r="K601" s="5">
        <v>21706868133.208</v>
      </c>
      <c r="L601">
        <v>0</v>
      </c>
      <c r="M601" t="s">
        <v>27</v>
      </c>
      <c r="N601" s="3">
        <v>45778</v>
      </c>
      <c r="O601" s="5">
        <f t="shared" si="18"/>
        <v>90951832249.290009</v>
      </c>
      <c r="P601" s="5">
        <f t="shared" si="19"/>
        <v>25971340167.307999</v>
      </c>
    </row>
    <row r="602" spans="1:16" x14ac:dyDescent="0.3">
      <c r="A602" t="s">
        <v>40</v>
      </c>
      <c r="B602">
        <v>130115</v>
      </c>
      <c r="C602">
        <v>4974263</v>
      </c>
      <c r="D602" s="5">
        <v>1680125625.77</v>
      </c>
      <c r="E602" s="5">
        <v>397548372.91000003</v>
      </c>
      <c r="F602" s="5">
        <v>0</v>
      </c>
      <c r="G602" s="5">
        <v>47715422.960000001</v>
      </c>
      <c r="H602" s="5">
        <v>1574564547.8199999</v>
      </c>
      <c r="I602" s="5">
        <v>489680411.25999999</v>
      </c>
      <c r="J602" s="5">
        <v>0</v>
      </c>
      <c r="K602" s="5">
        <v>27716919959</v>
      </c>
      <c r="L602">
        <v>0</v>
      </c>
      <c r="M602" t="s">
        <v>27</v>
      </c>
      <c r="N602" s="3">
        <v>45778</v>
      </c>
      <c r="O602" s="5">
        <f t="shared" si="18"/>
        <v>2125389421.6400001</v>
      </c>
      <c r="P602" s="5">
        <f t="shared" si="19"/>
        <v>29781164918.080002</v>
      </c>
    </row>
    <row r="603" spans="1:16" x14ac:dyDescent="0.3">
      <c r="A603" t="s">
        <v>41</v>
      </c>
      <c r="B603">
        <v>0</v>
      </c>
      <c r="C603">
        <v>5602206</v>
      </c>
      <c r="D603" s="5">
        <v>0</v>
      </c>
      <c r="E603" s="5">
        <v>0</v>
      </c>
      <c r="F603" s="5">
        <v>0</v>
      </c>
      <c r="G603" s="5">
        <v>0</v>
      </c>
      <c r="H603" s="5">
        <v>1488594748</v>
      </c>
      <c r="I603" s="5">
        <v>156932147.84999999</v>
      </c>
      <c r="J603" s="5">
        <v>0</v>
      </c>
      <c r="K603" s="5">
        <v>17505906864</v>
      </c>
      <c r="L603">
        <v>0</v>
      </c>
      <c r="M603" t="s">
        <v>27</v>
      </c>
      <c r="N603" s="3">
        <v>45778</v>
      </c>
      <c r="O603" s="5">
        <f t="shared" si="18"/>
        <v>0</v>
      </c>
      <c r="P603" s="5">
        <f t="shared" si="19"/>
        <v>19151433759.849998</v>
      </c>
    </row>
    <row r="604" spans="1:16" x14ac:dyDescent="0.3">
      <c r="A604" t="s">
        <v>42</v>
      </c>
      <c r="B604">
        <v>10368</v>
      </c>
      <c r="C604">
        <v>5382607</v>
      </c>
      <c r="D604" s="5">
        <v>168944593.31</v>
      </c>
      <c r="E604" s="5">
        <v>122061615.02</v>
      </c>
      <c r="F604" s="5">
        <v>0</v>
      </c>
      <c r="G604" s="5">
        <v>3073300</v>
      </c>
      <c r="H604" s="5">
        <v>2397018723.0999999</v>
      </c>
      <c r="I604" s="5">
        <v>583339644.72000003</v>
      </c>
      <c r="J604" s="5">
        <v>0</v>
      </c>
      <c r="K604" s="5">
        <v>19955580477.73</v>
      </c>
      <c r="L604">
        <v>0</v>
      </c>
      <c r="M604" t="s">
        <v>27</v>
      </c>
      <c r="N604" s="3">
        <v>45778</v>
      </c>
      <c r="O604" s="5">
        <f t="shared" si="18"/>
        <v>294079508.32999998</v>
      </c>
      <c r="P604" s="5">
        <f t="shared" si="19"/>
        <v>22935938845.549999</v>
      </c>
    </row>
    <row r="605" spans="1:16" x14ac:dyDescent="0.3">
      <c r="A605" t="s">
        <v>43</v>
      </c>
      <c r="B605">
        <v>4866190</v>
      </c>
      <c r="C605">
        <v>35491965</v>
      </c>
      <c r="D605" s="5">
        <v>25191343533.689999</v>
      </c>
      <c r="E605" s="5">
        <v>37888242309.169998</v>
      </c>
      <c r="F605" s="5">
        <v>0</v>
      </c>
      <c r="G605" s="5">
        <v>112006270.2</v>
      </c>
      <c r="H605" s="5">
        <v>4566951183</v>
      </c>
      <c r="I605" s="5">
        <v>4865244965</v>
      </c>
      <c r="J605" s="5">
        <v>0</v>
      </c>
      <c r="K605" s="5">
        <v>50159877834.409981</v>
      </c>
      <c r="L605">
        <v>0</v>
      </c>
      <c r="M605" t="s">
        <v>27</v>
      </c>
      <c r="N605" s="3">
        <v>45778</v>
      </c>
      <c r="O605" s="5">
        <f t="shared" si="18"/>
        <v>63191592113.059998</v>
      </c>
      <c r="P605" s="5">
        <f t="shared" si="19"/>
        <v>59592073982.409981</v>
      </c>
    </row>
    <row r="606" spans="1:16" x14ac:dyDescent="0.3">
      <c r="A606" t="s">
        <v>44</v>
      </c>
      <c r="B606">
        <v>0</v>
      </c>
      <c r="C606">
        <v>303243</v>
      </c>
      <c r="D606" s="5">
        <v>0</v>
      </c>
      <c r="E606" s="5">
        <v>0</v>
      </c>
      <c r="F606" s="5">
        <v>0</v>
      </c>
      <c r="G606" s="5">
        <v>0</v>
      </c>
      <c r="H606" s="5">
        <v>26308679.440000001</v>
      </c>
      <c r="I606" s="5">
        <v>11151285.91</v>
      </c>
      <c r="J606" s="5">
        <v>0</v>
      </c>
      <c r="K606" s="5">
        <v>301192200</v>
      </c>
      <c r="L606">
        <v>0</v>
      </c>
      <c r="M606" t="s">
        <v>27</v>
      </c>
      <c r="N606" s="3">
        <v>45778</v>
      </c>
      <c r="O606" s="5">
        <f t="shared" si="18"/>
        <v>0</v>
      </c>
      <c r="P606" s="5">
        <f t="shared" si="19"/>
        <v>338652165.35000002</v>
      </c>
    </row>
    <row r="607" spans="1:16" x14ac:dyDescent="0.3">
      <c r="A607" t="s">
        <v>45</v>
      </c>
      <c r="B607">
        <v>4735288</v>
      </c>
      <c r="C607">
        <v>1634861</v>
      </c>
      <c r="D607" s="5">
        <v>27525747741.290001</v>
      </c>
      <c r="E607" s="5">
        <v>46788122080.139999</v>
      </c>
      <c r="F607" s="5">
        <v>0</v>
      </c>
      <c r="G607" s="5">
        <v>113671003.92</v>
      </c>
      <c r="H607" s="5">
        <v>405071946.03999978</v>
      </c>
      <c r="I607" s="5">
        <v>398086074.23999989</v>
      </c>
      <c r="J607" s="5">
        <v>1996236</v>
      </c>
      <c r="K607" s="5">
        <v>2384595970.02</v>
      </c>
      <c r="L607">
        <v>0</v>
      </c>
      <c r="M607" t="s">
        <v>27</v>
      </c>
      <c r="N607" s="3">
        <v>45778</v>
      </c>
      <c r="O607" s="5">
        <f t="shared" si="18"/>
        <v>74427540825.349991</v>
      </c>
      <c r="P607" s="5">
        <f t="shared" si="19"/>
        <v>3189750226.2999997</v>
      </c>
    </row>
    <row r="608" spans="1:16" x14ac:dyDescent="0.3">
      <c r="A608" t="s">
        <v>46</v>
      </c>
      <c r="B608">
        <v>372063</v>
      </c>
      <c r="C608">
        <v>3974122</v>
      </c>
      <c r="D608" s="5">
        <v>2258908144.9899998</v>
      </c>
      <c r="E608" s="5">
        <v>3982376155.8099999</v>
      </c>
      <c r="F608" s="5">
        <v>0</v>
      </c>
      <c r="G608" s="5">
        <v>0</v>
      </c>
      <c r="H608" s="5">
        <v>2598562691.3000002</v>
      </c>
      <c r="I608" s="5">
        <v>793193962.38</v>
      </c>
      <c r="J608" s="5">
        <v>0</v>
      </c>
      <c r="K608" s="5">
        <v>13809959610</v>
      </c>
      <c r="L608">
        <v>0</v>
      </c>
      <c r="M608" t="s">
        <v>27</v>
      </c>
      <c r="N608" s="3">
        <v>45778</v>
      </c>
      <c r="O608" s="5">
        <f t="shared" si="18"/>
        <v>6241284300.7999992</v>
      </c>
      <c r="P608" s="5">
        <f t="shared" si="19"/>
        <v>17201716263.68</v>
      </c>
    </row>
    <row r="609" spans="1:16" x14ac:dyDescent="0.3">
      <c r="A609" t="s">
        <v>47</v>
      </c>
      <c r="B609">
        <v>28607</v>
      </c>
      <c r="C609">
        <v>2483796</v>
      </c>
      <c r="D609" s="5">
        <v>189024609.13999999</v>
      </c>
      <c r="E609" s="5">
        <v>109981549.26000001</v>
      </c>
      <c r="F609" s="5">
        <v>0</v>
      </c>
      <c r="G609" s="5">
        <v>8055800</v>
      </c>
      <c r="H609" s="5">
        <v>1061486042</v>
      </c>
      <c r="I609" s="5">
        <v>148969508.90000001</v>
      </c>
      <c r="J609" s="5">
        <v>233510</v>
      </c>
      <c r="K609" s="5">
        <v>22572292200</v>
      </c>
      <c r="L609">
        <v>0</v>
      </c>
      <c r="M609" t="s">
        <v>27</v>
      </c>
      <c r="N609" s="3">
        <v>45778</v>
      </c>
      <c r="O609" s="5">
        <f t="shared" si="18"/>
        <v>307061958.39999998</v>
      </c>
      <c r="P609" s="5">
        <f t="shared" si="19"/>
        <v>23782981260.900002</v>
      </c>
    </row>
    <row r="610" spans="1:16" x14ac:dyDescent="0.3">
      <c r="A610" t="s">
        <v>48</v>
      </c>
      <c r="B610">
        <v>2687571</v>
      </c>
      <c r="C610">
        <v>5147508</v>
      </c>
      <c r="D610" s="5">
        <v>19565155198.48</v>
      </c>
      <c r="E610" s="5">
        <v>14425040469.9</v>
      </c>
      <c r="F610" s="5">
        <v>0</v>
      </c>
      <c r="G610" s="5">
        <v>47193700</v>
      </c>
      <c r="H610" s="5">
        <v>1372508125</v>
      </c>
      <c r="I610" s="5">
        <v>791458207</v>
      </c>
      <c r="J610" s="5">
        <v>235868</v>
      </c>
      <c r="K610" s="5">
        <v>10733950814</v>
      </c>
      <c r="L610">
        <v>0</v>
      </c>
      <c r="M610" t="s">
        <v>27</v>
      </c>
      <c r="N610" s="3">
        <v>45778</v>
      </c>
      <c r="O610" s="5">
        <f t="shared" si="18"/>
        <v>34037389368.379997</v>
      </c>
      <c r="P610" s="5">
        <f t="shared" si="19"/>
        <v>12898153014</v>
      </c>
    </row>
    <row r="611" spans="1:16" x14ac:dyDescent="0.3">
      <c r="A611" t="s">
        <v>49</v>
      </c>
      <c r="B611">
        <v>1417026</v>
      </c>
      <c r="C611">
        <v>0</v>
      </c>
      <c r="D611" s="5">
        <v>13567016160</v>
      </c>
      <c r="E611" s="5">
        <v>40419807738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>
        <v>0</v>
      </c>
      <c r="M611" t="s">
        <v>33</v>
      </c>
      <c r="N611" s="3">
        <v>45778</v>
      </c>
      <c r="O611" s="5">
        <f t="shared" si="18"/>
        <v>53986823898</v>
      </c>
      <c r="P611" s="5">
        <f t="shared" si="19"/>
        <v>0</v>
      </c>
    </row>
    <row r="612" spans="1:16" x14ac:dyDescent="0.3">
      <c r="A612" t="s">
        <v>50</v>
      </c>
      <c r="B612">
        <v>0</v>
      </c>
      <c r="C612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>
        <v>0</v>
      </c>
      <c r="M612" t="s">
        <v>33</v>
      </c>
      <c r="N612" s="3">
        <v>45778</v>
      </c>
      <c r="O612" s="5">
        <f t="shared" si="18"/>
        <v>0</v>
      </c>
      <c r="P612" s="5">
        <f t="shared" si="19"/>
        <v>0</v>
      </c>
    </row>
    <row r="613" spans="1:16" x14ac:dyDescent="0.3">
      <c r="A613" t="s">
        <v>51</v>
      </c>
      <c r="B613">
        <v>0</v>
      </c>
      <c r="C613">
        <v>992</v>
      </c>
      <c r="D613" s="5">
        <v>0</v>
      </c>
      <c r="E613" s="5">
        <v>0</v>
      </c>
      <c r="F613" s="5">
        <v>0</v>
      </c>
      <c r="G613" s="5">
        <v>0</v>
      </c>
      <c r="H613" s="5">
        <v>2465566.9500000002</v>
      </c>
      <c r="I613" s="5">
        <v>0</v>
      </c>
      <c r="J613" s="5">
        <v>0</v>
      </c>
      <c r="K613" s="5">
        <v>6876100</v>
      </c>
      <c r="L613">
        <v>0</v>
      </c>
      <c r="M613" t="s">
        <v>33</v>
      </c>
      <c r="N613" s="3">
        <v>45778</v>
      </c>
      <c r="O613" s="5">
        <f t="shared" si="18"/>
        <v>0</v>
      </c>
      <c r="P613" s="5">
        <f t="shared" si="19"/>
        <v>9341666.9499999993</v>
      </c>
    </row>
    <row r="614" spans="1:16" x14ac:dyDescent="0.3">
      <c r="A614" t="s">
        <v>52</v>
      </c>
      <c r="B614">
        <v>0</v>
      </c>
      <c r="C614">
        <v>472</v>
      </c>
      <c r="D614" s="5">
        <v>0</v>
      </c>
      <c r="E614" s="5">
        <v>0</v>
      </c>
      <c r="F614" s="5">
        <v>0</v>
      </c>
      <c r="G614" s="5">
        <v>0</v>
      </c>
      <c r="H614" s="5">
        <v>552949.93000000005</v>
      </c>
      <c r="I614" s="5">
        <v>0</v>
      </c>
      <c r="J614" s="5">
        <v>0</v>
      </c>
      <c r="K614" s="5">
        <v>4685700</v>
      </c>
      <c r="L614">
        <v>0</v>
      </c>
      <c r="M614" t="s">
        <v>33</v>
      </c>
      <c r="N614" s="3">
        <v>45778</v>
      </c>
      <c r="O614" s="5">
        <f t="shared" si="18"/>
        <v>0</v>
      </c>
      <c r="P614" s="5">
        <f t="shared" si="19"/>
        <v>5238649.93</v>
      </c>
    </row>
    <row r="615" spans="1:16" x14ac:dyDescent="0.3">
      <c r="A615" t="s">
        <v>53</v>
      </c>
      <c r="B615">
        <v>240148</v>
      </c>
      <c r="C615">
        <v>0</v>
      </c>
      <c r="D615" s="5">
        <v>923446977.13000095</v>
      </c>
      <c r="E615" s="5">
        <v>4792260071.0898418</v>
      </c>
      <c r="F615" s="5">
        <v>0</v>
      </c>
      <c r="G615" s="5">
        <v>3634300</v>
      </c>
      <c r="H615" s="5">
        <v>0</v>
      </c>
      <c r="I615" s="5">
        <v>0</v>
      </c>
      <c r="J615" s="5">
        <v>0</v>
      </c>
      <c r="K615" s="5">
        <v>0</v>
      </c>
      <c r="L615">
        <v>0</v>
      </c>
      <c r="M615" t="s">
        <v>33</v>
      </c>
      <c r="N615" s="3">
        <v>45778</v>
      </c>
      <c r="O615" s="5">
        <f t="shared" si="18"/>
        <v>5719341348.2198429</v>
      </c>
      <c r="P615" s="5">
        <f t="shared" si="19"/>
        <v>0</v>
      </c>
    </row>
    <row r="616" spans="1:16" x14ac:dyDescent="0.3">
      <c r="A616" t="s">
        <v>54</v>
      </c>
      <c r="B616">
        <v>444996</v>
      </c>
      <c r="C616">
        <v>1653926</v>
      </c>
      <c r="D616" s="5">
        <v>2058889923.26</v>
      </c>
      <c r="E616" s="5">
        <v>2494035742.71</v>
      </c>
      <c r="F616" s="5">
        <v>0</v>
      </c>
      <c r="G616" s="5">
        <v>5211800</v>
      </c>
      <c r="H616" s="5">
        <v>453393461.23999971</v>
      </c>
      <c r="I616" s="5">
        <v>245123371.95999929</v>
      </c>
      <c r="J616" s="5">
        <v>0</v>
      </c>
      <c r="K616" s="5">
        <v>3857313325.000083</v>
      </c>
      <c r="L616">
        <v>0</v>
      </c>
      <c r="M616" t="s">
        <v>33</v>
      </c>
      <c r="N616" s="3">
        <v>45778</v>
      </c>
      <c r="O616" s="5">
        <f t="shared" si="18"/>
        <v>4558137465.9700003</v>
      </c>
      <c r="P616" s="5">
        <f t="shared" si="19"/>
        <v>4555830158.2000818</v>
      </c>
    </row>
    <row r="617" spans="1:16" x14ac:dyDescent="0.3">
      <c r="A617" t="s">
        <v>55</v>
      </c>
      <c r="B617">
        <v>0</v>
      </c>
      <c r="C617">
        <v>102940</v>
      </c>
      <c r="D617" s="5">
        <v>0</v>
      </c>
      <c r="E617" s="5">
        <v>0</v>
      </c>
      <c r="F617" s="5">
        <v>0</v>
      </c>
      <c r="G617" s="5">
        <v>0</v>
      </c>
      <c r="H617" s="5">
        <v>75558754.940000057</v>
      </c>
      <c r="I617" s="5">
        <v>51498316.759999983</v>
      </c>
      <c r="J617" s="5">
        <v>0</v>
      </c>
      <c r="K617" s="5">
        <v>162963999</v>
      </c>
      <c r="L617">
        <v>0</v>
      </c>
      <c r="M617" t="s">
        <v>33</v>
      </c>
      <c r="N617" s="3">
        <v>45778</v>
      </c>
      <c r="O617" s="5">
        <f t="shared" si="18"/>
        <v>0</v>
      </c>
      <c r="P617" s="5">
        <f t="shared" si="19"/>
        <v>290021070.70000005</v>
      </c>
    </row>
    <row r="618" spans="1:16" x14ac:dyDescent="0.3">
      <c r="A618" t="s">
        <v>56</v>
      </c>
      <c r="B618">
        <v>0</v>
      </c>
      <c r="C618">
        <v>23054</v>
      </c>
      <c r="D618" s="5">
        <v>0</v>
      </c>
      <c r="E618" s="5">
        <v>0</v>
      </c>
      <c r="F618" s="5">
        <v>0</v>
      </c>
      <c r="G618" s="5">
        <v>0</v>
      </c>
      <c r="H618" s="5">
        <v>1979190.81</v>
      </c>
      <c r="I618" s="5">
        <v>521644.2</v>
      </c>
      <c r="J618" s="5">
        <v>0</v>
      </c>
      <c r="K618" s="5">
        <v>8873100</v>
      </c>
      <c r="L618">
        <v>0</v>
      </c>
      <c r="M618" t="s">
        <v>33</v>
      </c>
      <c r="N618" s="3">
        <v>45778</v>
      </c>
      <c r="O618" s="5">
        <f t="shared" si="18"/>
        <v>0</v>
      </c>
      <c r="P618" s="5">
        <f t="shared" si="19"/>
        <v>11373935.01</v>
      </c>
    </row>
    <row r="619" spans="1:16" x14ac:dyDescent="0.3">
      <c r="A619" t="s">
        <v>57</v>
      </c>
      <c r="B619">
        <v>915980</v>
      </c>
      <c r="C619">
        <v>805504</v>
      </c>
      <c r="D619" s="5">
        <v>4120547019.6500359</v>
      </c>
      <c r="E619" s="5">
        <v>15730087868.060949</v>
      </c>
      <c r="F619" s="5">
        <v>0</v>
      </c>
      <c r="G619" s="5">
        <v>22241749.460000001</v>
      </c>
      <c r="H619" s="5">
        <v>1319519887.05</v>
      </c>
      <c r="I619" s="5">
        <v>0</v>
      </c>
      <c r="J619" s="5">
        <v>0</v>
      </c>
      <c r="K619" s="5">
        <v>1547355380.7</v>
      </c>
      <c r="L619">
        <v>0</v>
      </c>
      <c r="M619" t="s">
        <v>33</v>
      </c>
      <c r="N619" s="3">
        <v>45778</v>
      </c>
      <c r="O619" s="5">
        <f t="shared" si="18"/>
        <v>19872876637.170982</v>
      </c>
      <c r="P619" s="5">
        <f t="shared" si="19"/>
        <v>2866875267.75</v>
      </c>
    </row>
    <row r="620" spans="1:16" x14ac:dyDescent="0.3">
      <c r="A620" t="s">
        <v>58</v>
      </c>
      <c r="B620">
        <v>0</v>
      </c>
      <c r="C620">
        <v>1706</v>
      </c>
      <c r="D620" s="5">
        <v>0</v>
      </c>
      <c r="E620" s="5">
        <v>0</v>
      </c>
      <c r="F620" s="5">
        <v>0</v>
      </c>
      <c r="G620" s="5">
        <v>0</v>
      </c>
      <c r="H620" s="5">
        <v>4540737</v>
      </c>
      <c r="I620" s="5">
        <v>458183</v>
      </c>
      <c r="J620" s="5">
        <v>0</v>
      </c>
      <c r="K620" s="5">
        <v>1736500</v>
      </c>
      <c r="L620">
        <v>0</v>
      </c>
      <c r="M620" t="s">
        <v>33</v>
      </c>
      <c r="N620" s="3">
        <v>45778</v>
      </c>
      <c r="O620" s="5">
        <f t="shared" si="18"/>
        <v>0</v>
      </c>
      <c r="P620" s="5">
        <f t="shared" si="19"/>
        <v>6735420</v>
      </c>
    </row>
    <row r="621" spans="1:16" x14ac:dyDescent="0.3">
      <c r="A621" t="s">
        <v>59</v>
      </c>
      <c r="B621">
        <v>0</v>
      </c>
      <c r="C621">
        <v>561</v>
      </c>
      <c r="D621" s="5">
        <v>0</v>
      </c>
      <c r="E621" s="5">
        <v>0</v>
      </c>
      <c r="F621" s="5">
        <v>0</v>
      </c>
      <c r="G621" s="5">
        <v>0</v>
      </c>
      <c r="H621" s="5">
        <v>1678039.13</v>
      </c>
      <c r="I621" s="5">
        <v>528128.32999999996</v>
      </c>
      <c r="J621" s="5">
        <v>0</v>
      </c>
      <c r="K621" s="5">
        <v>631000</v>
      </c>
      <c r="L621">
        <v>0</v>
      </c>
      <c r="M621" t="s">
        <v>33</v>
      </c>
      <c r="N621" s="3">
        <v>45778</v>
      </c>
      <c r="O621" s="5">
        <f t="shared" si="18"/>
        <v>0</v>
      </c>
      <c r="P621" s="5">
        <f t="shared" si="19"/>
        <v>2837167.46</v>
      </c>
    </row>
    <row r="622" spans="1:16" x14ac:dyDescent="0.3">
      <c r="A622" t="s">
        <v>60</v>
      </c>
      <c r="B622">
        <v>714708</v>
      </c>
      <c r="C622">
        <v>845542</v>
      </c>
      <c r="D622" s="5">
        <v>209157131.51999971</v>
      </c>
      <c r="E622" s="5">
        <v>429695303.29999959</v>
      </c>
      <c r="F622" s="5">
        <v>0</v>
      </c>
      <c r="G622" s="5">
        <v>4091771.88</v>
      </c>
      <c r="H622" s="5">
        <v>22183873.530000001</v>
      </c>
      <c r="I622" s="5">
        <v>30141996.719999999</v>
      </c>
      <c r="J622" s="5">
        <v>0</v>
      </c>
      <c r="K622" s="5">
        <v>84303260.049999997</v>
      </c>
      <c r="L622">
        <v>0</v>
      </c>
      <c r="M622" t="s">
        <v>33</v>
      </c>
      <c r="N622" s="3">
        <v>45778</v>
      </c>
      <c r="O622" s="5">
        <f t="shared" si="18"/>
        <v>642944206.69999933</v>
      </c>
      <c r="P622" s="5">
        <f t="shared" si="19"/>
        <v>136629130.30000001</v>
      </c>
    </row>
    <row r="623" spans="1:16" x14ac:dyDescent="0.3">
      <c r="A623" t="s">
        <v>61</v>
      </c>
      <c r="B623">
        <v>823827</v>
      </c>
      <c r="C623">
        <v>905486</v>
      </c>
      <c r="D623" s="5">
        <v>3338738263.8200378</v>
      </c>
      <c r="E623" s="5">
        <v>5590308951.9303989</v>
      </c>
      <c r="F623" s="5">
        <v>0</v>
      </c>
      <c r="G623" s="5">
        <v>11269846.91</v>
      </c>
      <c r="H623" s="5">
        <v>948001337.83999288</v>
      </c>
      <c r="I623" s="5">
        <v>488379378.990004</v>
      </c>
      <c r="J623" s="5">
        <v>346036</v>
      </c>
      <c r="K623" s="5">
        <v>2925272559.3899999</v>
      </c>
      <c r="L623">
        <v>0</v>
      </c>
      <c r="M623" t="s">
        <v>33</v>
      </c>
      <c r="N623" s="3">
        <v>45778</v>
      </c>
      <c r="O623" s="5">
        <f t="shared" si="18"/>
        <v>8940317062.6604366</v>
      </c>
      <c r="P623" s="5">
        <f t="shared" si="19"/>
        <v>4361999312.2199965</v>
      </c>
    </row>
    <row r="624" spans="1:16" x14ac:dyDescent="0.3">
      <c r="A624" t="s">
        <v>62</v>
      </c>
      <c r="B624">
        <v>0</v>
      </c>
      <c r="C624">
        <v>1373</v>
      </c>
      <c r="D624" s="5">
        <v>0</v>
      </c>
      <c r="E624" s="5">
        <v>0</v>
      </c>
      <c r="F624" s="5">
        <v>0</v>
      </c>
      <c r="G624" s="5">
        <v>0</v>
      </c>
      <c r="H624" s="5">
        <v>5994134.0799999991</v>
      </c>
      <c r="I624" s="5">
        <v>1629648.550000001</v>
      </c>
      <c r="J624" s="5">
        <v>0</v>
      </c>
      <c r="K624" s="5">
        <v>4969600</v>
      </c>
      <c r="L624">
        <v>0</v>
      </c>
      <c r="M624" t="s">
        <v>33</v>
      </c>
      <c r="N624" s="3">
        <v>45778</v>
      </c>
      <c r="O624" s="5">
        <f t="shared" si="18"/>
        <v>0</v>
      </c>
      <c r="P624" s="5">
        <f t="shared" si="19"/>
        <v>12593382.629999999</v>
      </c>
    </row>
    <row r="625" spans="1:16" x14ac:dyDescent="0.3">
      <c r="A625" t="s">
        <v>63</v>
      </c>
      <c r="B625">
        <v>0</v>
      </c>
      <c r="C625">
        <v>6560119</v>
      </c>
      <c r="D625" s="5">
        <v>0</v>
      </c>
      <c r="E625" s="5">
        <v>0</v>
      </c>
      <c r="F625" s="5">
        <v>0</v>
      </c>
      <c r="G625" s="5">
        <v>0</v>
      </c>
      <c r="H625" s="5">
        <v>41414071.630000003</v>
      </c>
      <c r="I625" s="5">
        <v>64479974.950000003</v>
      </c>
      <c r="J625" s="5">
        <v>0</v>
      </c>
      <c r="K625" s="5">
        <v>1728330162.24</v>
      </c>
      <c r="L625">
        <v>0</v>
      </c>
      <c r="M625" t="s">
        <v>64</v>
      </c>
      <c r="N625" s="3">
        <v>45778</v>
      </c>
      <c r="O625" s="5">
        <f t="shared" si="18"/>
        <v>0</v>
      </c>
      <c r="P625" s="5">
        <f t="shared" si="19"/>
        <v>1834224208.8199999</v>
      </c>
    </row>
    <row r="626" spans="1:16" x14ac:dyDescent="0.3">
      <c r="A626" t="s">
        <v>65</v>
      </c>
      <c r="B626">
        <v>0</v>
      </c>
      <c r="C626">
        <v>10572119</v>
      </c>
      <c r="D626" s="5">
        <v>0</v>
      </c>
      <c r="E626" s="5">
        <v>0</v>
      </c>
      <c r="F626" s="5">
        <v>0</v>
      </c>
      <c r="G626" s="5">
        <v>0</v>
      </c>
      <c r="H626" s="5">
        <v>336204005.24000001</v>
      </c>
      <c r="I626" s="5">
        <v>7632686.1799999997</v>
      </c>
      <c r="J626" s="5">
        <v>0</v>
      </c>
      <c r="K626" s="5">
        <v>7544248030</v>
      </c>
      <c r="L626">
        <v>1000</v>
      </c>
      <c r="M626" t="s">
        <v>64</v>
      </c>
      <c r="N626" s="3">
        <v>45778</v>
      </c>
      <c r="O626" s="5">
        <f t="shared" si="18"/>
        <v>0</v>
      </c>
      <c r="P626" s="5">
        <f t="shared" si="19"/>
        <v>7888085721.4200001</v>
      </c>
    </row>
    <row r="627" spans="1:16" x14ac:dyDescent="0.3">
      <c r="A627" t="s">
        <v>66</v>
      </c>
      <c r="B627">
        <v>0</v>
      </c>
      <c r="C627">
        <v>25067886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105355689.29000001</v>
      </c>
      <c r="J627" s="5">
        <v>0</v>
      </c>
      <c r="K627" s="5">
        <v>0</v>
      </c>
      <c r="L627">
        <v>0</v>
      </c>
      <c r="M627" t="s">
        <v>64</v>
      </c>
      <c r="N627" s="3">
        <v>45778</v>
      </c>
      <c r="O627" s="5">
        <f t="shared" si="18"/>
        <v>0</v>
      </c>
      <c r="P627" s="5">
        <f t="shared" si="19"/>
        <v>105355689.29000001</v>
      </c>
    </row>
    <row r="628" spans="1:16" x14ac:dyDescent="0.3">
      <c r="A628" t="s">
        <v>67</v>
      </c>
      <c r="B628">
        <v>0</v>
      </c>
      <c r="C628">
        <v>781310</v>
      </c>
      <c r="D628" s="5">
        <v>0</v>
      </c>
      <c r="E628" s="5">
        <v>0</v>
      </c>
      <c r="F628" s="5">
        <v>0</v>
      </c>
      <c r="G628" s="5">
        <v>0</v>
      </c>
      <c r="H628" s="5">
        <v>20412535.710000001</v>
      </c>
      <c r="I628" s="5">
        <v>86746714.030000001</v>
      </c>
      <c r="J628" s="5">
        <v>1047413.67</v>
      </c>
      <c r="K628" s="5">
        <v>384903210</v>
      </c>
      <c r="L628">
        <v>0</v>
      </c>
      <c r="M628" t="s">
        <v>64</v>
      </c>
      <c r="N628" s="3">
        <v>45778</v>
      </c>
      <c r="O628" s="5">
        <f t="shared" si="18"/>
        <v>0</v>
      </c>
      <c r="P628" s="5">
        <f t="shared" si="19"/>
        <v>493109873.41000003</v>
      </c>
    </row>
    <row r="629" spans="1:16" x14ac:dyDescent="0.3">
      <c r="A629" t="s">
        <v>68</v>
      </c>
      <c r="B629">
        <v>0</v>
      </c>
      <c r="C629">
        <v>736461</v>
      </c>
      <c r="D629" s="5">
        <v>0</v>
      </c>
      <c r="E629" s="5">
        <v>0</v>
      </c>
      <c r="F629" s="5">
        <v>0</v>
      </c>
      <c r="G629" s="5">
        <v>0</v>
      </c>
      <c r="H629" s="5">
        <v>18234177.18</v>
      </c>
      <c r="I629" s="5">
        <v>21618501.43</v>
      </c>
      <c r="J629" s="5">
        <v>0</v>
      </c>
      <c r="K629" s="5">
        <v>1028527970</v>
      </c>
      <c r="L629">
        <v>0</v>
      </c>
      <c r="M629" t="s">
        <v>64</v>
      </c>
      <c r="N629" s="3">
        <v>45778</v>
      </c>
      <c r="O629" s="5">
        <f t="shared" si="18"/>
        <v>0</v>
      </c>
      <c r="P629" s="5">
        <f t="shared" si="19"/>
        <v>1068380648.61</v>
      </c>
    </row>
    <row r="630" spans="1:16" x14ac:dyDescent="0.3">
      <c r="A630" t="s">
        <v>69</v>
      </c>
      <c r="B630">
        <v>0</v>
      </c>
      <c r="C630">
        <v>30591221</v>
      </c>
      <c r="D630" s="5">
        <v>0</v>
      </c>
      <c r="E630" s="5">
        <v>0</v>
      </c>
      <c r="F630" s="5">
        <v>0</v>
      </c>
      <c r="G630" s="5">
        <v>0</v>
      </c>
      <c r="H630" s="5">
        <v>27547</v>
      </c>
      <c r="I630" s="5">
        <v>45376</v>
      </c>
      <c r="J630" s="5">
        <v>0</v>
      </c>
      <c r="K630" s="5">
        <v>112700</v>
      </c>
      <c r="L630">
        <v>0</v>
      </c>
      <c r="M630" t="s">
        <v>64</v>
      </c>
      <c r="N630" s="3">
        <v>45778</v>
      </c>
      <c r="O630" s="5">
        <f t="shared" si="18"/>
        <v>0</v>
      </c>
      <c r="P630" s="5">
        <f t="shared" si="19"/>
        <v>185623</v>
      </c>
    </row>
    <row r="631" spans="1:16" x14ac:dyDescent="0.3">
      <c r="A631" t="s">
        <v>70</v>
      </c>
      <c r="B631">
        <v>990149</v>
      </c>
      <c r="C631">
        <v>8845897</v>
      </c>
      <c r="D631" s="5">
        <v>4623796996.8199997</v>
      </c>
      <c r="E631" s="5">
        <v>5089649581.6599998</v>
      </c>
      <c r="F631" s="5">
        <v>144991</v>
      </c>
      <c r="G631" s="5">
        <v>12948400</v>
      </c>
      <c r="H631" s="5">
        <v>457797460.299999</v>
      </c>
      <c r="I631" s="5">
        <v>635499890.76001096</v>
      </c>
      <c r="J631" s="5">
        <v>1713876</v>
      </c>
      <c r="K631" s="5">
        <v>6954572389</v>
      </c>
      <c r="L631">
        <v>0</v>
      </c>
      <c r="M631" t="s">
        <v>71</v>
      </c>
      <c r="N631" s="3">
        <v>45778</v>
      </c>
      <c r="O631" s="5">
        <f t="shared" si="18"/>
        <v>9726539969.4799995</v>
      </c>
      <c r="P631" s="5">
        <f t="shared" si="19"/>
        <v>8049583616.06001</v>
      </c>
    </row>
    <row r="632" spans="1:16" x14ac:dyDescent="0.3">
      <c r="A632" t="s">
        <v>72</v>
      </c>
      <c r="B632">
        <v>0</v>
      </c>
      <c r="C632">
        <v>237355</v>
      </c>
      <c r="D632" s="5">
        <v>0</v>
      </c>
      <c r="E632" s="5">
        <v>0</v>
      </c>
      <c r="F632" s="5">
        <v>0</v>
      </c>
      <c r="G632" s="5">
        <v>0</v>
      </c>
      <c r="H632" s="5">
        <v>85419604.269999996</v>
      </c>
      <c r="I632" s="5">
        <v>16482862</v>
      </c>
      <c r="J632" s="5">
        <v>0</v>
      </c>
      <c r="K632" s="5">
        <v>652809685</v>
      </c>
      <c r="L632">
        <v>0</v>
      </c>
      <c r="M632" t="s">
        <v>71</v>
      </c>
      <c r="N632" s="3">
        <v>45778</v>
      </c>
      <c r="O632" s="5">
        <f t="shared" si="18"/>
        <v>0</v>
      </c>
      <c r="P632" s="5">
        <f t="shared" si="19"/>
        <v>754712151.26999998</v>
      </c>
    </row>
    <row r="633" spans="1:16" x14ac:dyDescent="0.3">
      <c r="A633" t="s">
        <v>73</v>
      </c>
      <c r="B633">
        <v>808</v>
      </c>
      <c r="C633">
        <v>1329407</v>
      </c>
      <c r="D633" s="5">
        <v>14606531.17</v>
      </c>
      <c r="E633" s="5">
        <v>9199836.3999999948</v>
      </c>
      <c r="F633" s="5">
        <v>0</v>
      </c>
      <c r="G633" s="5">
        <v>225400</v>
      </c>
      <c r="H633" s="5">
        <v>238243731.91999999</v>
      </c>
      <c r="I633" s="5">
        <v>111506225.95</v>
      </c>
      <c r="J633" s="5">
        <v>0</v>
      </c>
      <c r="K633" s="5">
        <v>5923992993</v>
      </c>
      <c r="L633">
        <v>0</v>
      </c>
      <c r="M633" t="s">
        <v>71</v>
      </c>
      <c r="N633" s="3">
        <v>45778</v>
      </c>
      <c r="O633" s="5">
        <f t="shared" si="18"/>
        <v>24031767.569999993</v>
      </c>
      <c r="P633" s="5">
        <f t="shared" si="19"/>
        <v>6273742950.8699999</v>
      </c>
    </row>
    <row r="634" spans="1:16" x14ac:dyDescent="0.3">
      <c r="A634" t="s">
        <v>74</v>
      </c>
      <c r="B634">
        <v>1814</v>
      </c>
      <c r="C634">
        <v>5838026</v>
      </c>
      <c r="D634" s="5">
        <v>4770898.0200000051</v>
      </c>
      <c r="E634" s="5">
        <v>4388881.8600000041</v>
      </c>
      <c r="F634" s="5">
        <v>0</v>
      </c>
      <c r="G634" s="5">
        <v>3000</v>
      </c>
      <c r="H634" s="5">
        <v>279718726.63999993</v>
      </c>
      <c r="I634" s="5">
        <v>33898745</v>
      </c>
      <c r="J634" s="5">
        <v>0</v>
      </c>
      <c r="K634" s="5">
        <v>3596256355</v>
      </c>
      <c r="L634">
        <v>0</v>
      </c>
      <c r="M634" t="s">
        <v>71</v>
      </c>
      <c r="N634" s="3">
        <v>45778</v>
      </c>
      <c r="O634" s="5">
        <f t="shared" si="18"/>
        <v>9162779.8800000101</v>
      </c>
      <c r="P634" s="5">
        <f t="shared" si="19"/>
        <v>3909873826.6399999</v>
      </c>
    </row>
    <row r="635" spans="1:16" x14ac:dyDescent="0.3">
      <c r="A635" t="s">
        <v>75</v>
      </c>
      <c r="B635">
        <v>0</v>
      </c>
      <c r="C635">
        <v>3922347</v>
      </c>
      <c r="D635" s="5">
        <v>0</v>
      </c>
      <c r="E635" s="5">
        <v>0</v>
      </c>
      <c r="F635" s="5">
        <v>0</v>
      </c>
      <c r="G635" s="5">
        <v>0</v>
      </c>
      <c r="H635" s="5">
        <v>90060151.930000007</v>
      </c>
      <c r="I635" s="5">
        <v>25845950.98</v>
      </c>
      <c r="J635" s="5">
        <v>0</v>
      </c>
      <c r="K635" s="5">
        <v>1796104763.29</v>
      </c>
      <c r="L635">
        <v>0</v>
      </c>
      <c r="M635" t="s">
        <v>71</v>
      </c>
      <c r="N635" s="3">
        <v>45778</v>
      </c>
      <c r="O635" s="5">
        <f t="shared" si="18"/>
        <v>0</v>
      </c>
      <c r="P635" s="5">
        <f t="shared" si="19"/>
        <v>1912010866.2</v>
      </c>
    </row>
    <row r="636" spans="1:16" x14ac:dyDescent="0.3">
      <c r="A636" t="s">
        <v>83</v>
      </c>
      <c r="B636">
        <v>0</v>
      </c>
      <c r="C636">
        <v>1160984</v>
      </c>
      <c r="D636" s="5">
        <v>0</v>
      </c>
      <c r="E636" s="5">
        <v>0</v>
      </c>
      <c r="F636" s="5">
        <v>0</v>
      </c>
      <c r="G636" s="5">
        <v>0</v>
      </c>
      <c r="H636" s="5">
        <v>7521252.4900000002</v>
      </c>
      <c r="I636" s="5">
        <v>65836532.290000007</v>
      </c>
      <c r="J636" s="5">
        <v>0</v>
      </c>
      <c r="K636" s="5">
        <v>364521100</v>
      </c>
      <c r="L636">
        <v>262936.2</v>
      </c>
      <c r="M636" t="s">
        <v>33</v>
      </c>
      <c r="N636" s="3">
        <v>45778</v>
      </c>
      <c r="O636" s="5">
        <f t="shared" si="18"/>
        <v>0</v>
      </c>
      <c r="P636" s="5">
        <f t="shared" si="19"/>
        <v>438141820.97999996</v>
      </c>
    </row>
    <row r="637" spans="1:16" x14ac:dyDescent="0.3">
      <c r="A637" t="s">
        <v>77</v>
      </c>
      <c r="B637">
        <v>0</v>
      </c>
      <c r="C637">
        <v>43097</v>
      </c>
      <c r="D637" s="5">
        <v>0</v>
      </c>
      <c r="E637" s="5">
        <v>0</v>
      </c>
      <c r="F637" s="5">
        <v>0</v>
      </c>
      <c r="G637" s="5">
        <v>0</v>
      </c>
      <c r="H637" s="5">
        <v>7003049.0499999998</v>
      </c>
      <c r="I637" s="5">
        <v>9104944.3799999971</v>
      </c>
      <c r="J637" s="5">
        <v>0</v>
      </c>
      <c r="K637" s="5">
        <v>120542140</v>
      </c>
      <c r="L637">
        <v>0</v>
      </c>
      <c r="M637" t="s">
        <v>71</v>
      </c>
      <c r="N637" s="3">
        <v>45778</v>
      </c>
      <c r="O637" s="5">
        <f t="shared" si="18"/>
        <v>0</v>
      </c>
      <c r="P637" s="5">
        <f t="shared" si="19"/>
        <v>136650133.43000001</v>
      </c>
    </row>
    <row r="638" spans="1:16" x14ac:dyDescent="0.3">
      <c r="A638" t="s">
        <v>78</v>
      </c>
      <c r="B638">
        <v>1207</v>
      </c>
      <c r="C638">
        <v>874126</v>
      </c>
      <c r="D638" s="5">
        <v>825535.93000000017</v>
      </c>
      <c r="E638" s="5">
        <v>2062899.15</v>
      </c>
      <c r="F638" s="5">
        <v>0</v>
      </c>
      <c r="G638" s="5">
        <v>0</v>
      </c>
      <c r="H638" s="5">
        <v>14219634</v>
      </c>
      <c r="I638" s="5">
        <v>8822701</v>
      </c>
      <c r="J638" s="5">
        <v>0</v>
      </c>
      <c r="K638" s="5">
        <v>298916758</v>
      </c>
      <c r="L638">
        <v>0</v>
      </c>
      <c r="M638" t="s">
        <v>71</v>
      </c>
      <c r="N638" s="3">
        <v>45778</v>
      </c>
      <c r="O638" s="5">
        <f t="shared" si="18"/>
        <v>2888435.08</v>
      </c>
      <c r="P638" s="5">
        <f t="shared" si="19"/>
        <v>321959093</v>
      </c>
    </row>
    <row r="639" spans="1:16" x14ac:dyDescent="0.3">
      <c r="A639" t="s">
        <v>79</v>
      </c>
      <c r="B639">
        <v>0</v>
      </c>
      <c r="C639">
        <v>7003918</v>
      </c>
      <c r="D639" s="5">
        <v>0</v>
      </c>
      <c r="E639" s="5">
        <v>0</v>
      </c>
      <c r="F639" s="5">
        <v>0</v>
      </c>
      <c r="G639" s="5">
        <v>0</v>
      </c>
      <c r="H639" s="5">
        <v>296703612.89999998</v>
      </c>
      <c r="I639" s="5">
        <v>121707961.94</v>
      </c>
      <c r="J639" s="5">
        <v>0</v>
      </c>
      <c r="K639" s="5">
        <v>12128678776</v>
      </c>
      <c r="L639">
        <v>4600</v>
      </c>
      <c r="M639" t="s">
        <v>71</v>
      </c>
      <c r="N639" s="3">
        <v>45778</v>
      </c>
      <c r="O639" s="5">
        <f t="shared" si="18"/>
        <v>0</v>
      </c>
      <c r="P639" s="5">
        <f t="shared" si="19"/>
        <v>12547094950.84</v>
      </c>
    </row>
    <row r="640" spans="1:16" x14ac:dyDescent="0.3">
      <c r="A640" t="s">
        <v>80</v>
      </c>
      <c r="B640">
        <v>2042</v>
      </c>
      <c r="C640">
        <v>90356</v>
      </c>
      <c r="D640" s="5">
        <v>5198163.6399999997</v>
      </c>
      <c r="E640" s="5">
        <v>12525210.720000001</v>
      </c>
      <c r="F640" s="5">
        <v>0</v>
      </c>
      <c r="G640" s="5">
        <v>8800</v>
      </c>
      <c r="H640" s="5">
        <v>17533957.490000021</v>
      </c>
      <c r="I640" s="5">
        <v>5011470.8000000007</v>
      </c>
      <c r="J640" s="5">
        <v>0</v>
      </c>
      <c r="K640" s="5">
        <v>156863820</v>
      </c>
      <c r="L640">
        <v>0</v>
      </c>
      <c r="M640" t="s">
        <v>71</v>
      </c>
      <c r="N640" s="3">
        <v>45778</v>
      </c>
      <c r="O640" s="5">
        <f t="shared" si="18"/>
        <v>17732174.359999999</v>
      </c>
      <c r="P640" s="5">
        <f t="shared" si="19"/>
        <v>179409248.29000002</v>
      </c>
    </row>
    <row r="641" spans="1:16" x14ac:dyDescent="0.3">
      <c r="A641" t="s">
        <v>81</v>
      </c>
      <c r="B641">
        <v>127276</v>
      </c>
      <c r="C641">
        <v>1711820</v>
      </c>
      <c r="D641" s="5">
        <v>13693867.35</v>
      </c>
      <c r="E641" s="5">
        <v>40432439.520000003</v>
      </c>
      <c r="F641" s="5">
        <v>186230999</v>
      </c>
      <c r="G641" s="5">
        <v>442800</v>
      </c>
      <c r="H641" s="5">
        <v>43445743.590000004</v>
      </c>
      <c r="I641" s="5">
        <v>22892245.23</v>
      </c>
      <c r="J641" s="5">
        <v>0</v>
      </c>
      <c r="K641" s="5">
        <v>719135332</v>
      </c>
      <c r="L641">
        <v>0</v>
      </c>
      <c r="M641" t="s">
        <v>71</v>
      </c>
      <c r="N641" s="3">
        <v>45778</v>
      </c>
      <c r="O641" s="5">
        <f t="shared" si="18"/>
        <v>240800105.87</v>
      </c>
      <c r="P641" s="5">
        <f t="shared" si="19"/>
        <v>785473320.82000005</v>
      </c>
    </row>
  </sheetData>
  <autoFilter ref="A1:Z64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Bhavana Gandam</cp:lastModifiedBy>
  <dcterms:created xsi:type="dcterms:W3CDTF">2025-07-06T04:45:53Z</dcterms:created>
  <dcterms:modified xsi:type="dcterms:W3CDTF">2025-07-09T08:23:00Z</dcterms:modified>
</cp:coreProperties>
</file>