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and_Functions\7_Text_Functions\"/>
    </mc:Choice>
  </mc:AlternateContent>
  <xr:revisionPtr revIDLastSave="0" documentId="13_ncr:1_{90996771-82E5-4A9E-A21C-1B7D79F6DAFC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ata" sheetId="1" r:id="rId1"/>
    <sheet name="FIND" sheetId="2" r:id="rId2"/>
    <sheet name="SUBSTITUTE" sheetId="3" r:id="rId3"/>
    <sheet name="L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</calcChain>
</file>

<file path=xl/sharedStrings.xml><?xml version="1.0" encoding="utf-8"?>
<sst xmlns="http://schemas.openxmlformats.org/spreadsheetml/2006/main" count="519" uniqueCount="75">
  <si>
    <t>job_title_short</t>
  </si>
  <si>
    <t>job_posted_date</t>
  </si>
  <si>
    <t>job_location</t>
  </si>
  <si>
    <t>job_country</t>
  </si>
  <si>
    <t>company_name</t>
  </si>
  <si>
    <t>job_via</t>
  </si>
  <si>
    <t>job_schedule_type</t>
  </si>
  <si>
    <t>salary_year_avg</t>
  </si>
  <si>
    <t>job_work_from_home</t>
  </si>
  <si>
    <t>Senior Data Engineer</t>
  </si>
  <si>
    <t>Aliso Viejo, CA</t>
  </si>
  <si>
    <t>United States</t>
  </si>
  <si>
    <t>Adroit Worldwide Media, Inc. (AWM Smart Shelf)</t>
  </si>
  <si>
    <t>via ZipRecruiter</t>
  </si>
  <si>
    <t>Full-time</t>
  </si>
  <si>
    <t>Data Analyst</t>
  </si>
  <si>
    <t>Anywhere</t>
  </si>
  <si>
    <t>Malta</t>
  </si>
  <si>
    <t>Jobmatchingpartner Ltd</t>
  </si>
  <si>
    <t>via LinkedIn Malta</t>
  </si>
  <si>
    <t>Contractor</t>
  </si>
  <si>
    <t>Reston, VA</t>
  </si>
  <si>
    <t>Octo Consulting Group</t>
  </si>
  <si>
    <t>via Snagajob</t>
  </si>
  <si>
    <t>Data Scientist</t>
  </si>
  <si>
    <t>Cupertino, CA</t>
  </si>
  <si>
    <t>Apple</t>
  </si>
  <si>
    <t>Senior Data Analyst</t>
  </si>
  <si>
    <t>Rochester, MN</t>
  </si>
  <si>
    <t>Sudan</t>
  </si>
  <si>
    <t>Securian Financial Group</t>
  </si>
  <si>
    <t>Des Moines, IA</t>
  </si>
  <si>
    <t>EMC Insurance Companies</t>
  </si>
  <si>
    <t>Full-time and Part-time</t>
  </si>
  <si>
    <t>Atlanta, GA</t>
  </si>
  <si>
    <t>The E Group</t>
  </si>
  <si>
    <t>Jacksonville, FL</t>
  </si>
  <si>
    <t>Okaya Corp</t>
  </si>
  <si>
    <t>via Indeed</t>
  </si>
  <si>
    <t>Dublin, CA</t>
  </si>
  <si>
    <t>NextPhase</t>
  </si>
  <si>
    <t>Charlotte, NC</t>
  </si>
  <si>
    <t>Insight Global</t>
  </si>
  <si>
    <t>via LinkedIn</t>
  </si>
  <si>
    <t>Sunnyvale, CA</t>
  </si>
  <si>
    <t>Walmart</t>
  </si>
  <si>
    <t>Senior Data Scientist</t>
  </si>
  <si>
    <t>Pasadena, CA</t>
  </si>
  <si>
    <t>Harnham</t>
  </si>
  <si>
    <t>Houston, TX</t>
  </si>
  <si>
    <t>Stripe</t>
  </si>
  <si>
    <t>via IT JobServe</t>
  </si>
  <si>
    <t>Johannesburg, South Africa</t>
  </si>
  <si>
    <t>South Africa</t>
  </si>
  <si>
    <t>Standard Bank Group</t>
  </si>
  <si>
    <t>via Ai-Jobs.net</t>
  </si>
  <si>
    <t>Data Engineer</t>
  </si>
  <si>
    <t>Berlin, Germany</t>
  </si>
  <si>
    <t>Germany</t>
  </si>
  <si>
    <t>Vattenfall</t>
  </si>
  <si>
    <t>Amsterdam, Netherlands</t>
  </si>
  <si>
    <t>Netherlands</t>
  </si>
  <si>
    <t>Devoteam</t>
  </si>
  <si>
    <t>Business Analyst</t>
  </si>
  <si>
    <t>Dallas, TX</t>
  </si>
  <si>
    <t>DISYS</t>
  </si>
  <si>
    <t>Broomfield, CO</t>
  </si>
  <si>
    <t>Datalab USA</t>
  </si>
  <si>
    <t>Fortira Inc.</t>
  </si>
  <si>
    <t>Palo Alto, CA</t>
  </si>
  <si>
    <t>Denodo Technologies</t>
  </si>
  <si>
    <t>via Ladders</t>
  </si>
  <si>
    <t>FIND</t>
  </si>
  <si>
    <t>SUBSTITUTE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</si>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</sst>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opLeftCell="E3" workbookViewId="0">
      <selection activeCell="F38" sqref="F38:F39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5.5703125" bestFit="1" customWidth="1"/>
    <col min="4" max="4" width="12.85546875" bestFit="1" customWidth="1"/>
    <col min="5" max="5" width="45.42578125" bestFit="1" customWidth="1"/>
    <col min="6" max="6" width="17.28515625" bestFit="1" customWidth="1"/>
    <col min="7" max="7" width="22.140625" bestFit="1" customWidth="1"/>
    <col min="8" max="8" width="15.140625" bestFit="1" customWidth="1"/>
    <col min="9" max="9" width="21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</row>
    <row r="3" spans="1:9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</row>
    <row r="4" spans="1:9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</row>
    <row r="5" spans="1:9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</row>
    <row r="6" spans="1:9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</row>
    <row r="7" spans="1:9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</row>
    <row r="8" spans="1:9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</row>
    <row r="9" spans="1:9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</row>
    <row r="10" spans="1:9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</row>
    <row r="11" spans="1:9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</row>
    <row r="12" spans="1:9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</row>
    <row r="13" spans="1:9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</row>
    <row r="14" spans="1:9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</row>
    <row r="15" spans="1:9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</row>
    <row r="16" spans="1:9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</row>
    <row r="17" spans="1:9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</row>
    <row r="18" spans="1:9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</row>
    <row r="19" spans="1:9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</row>
    <row r="20" spans="1:9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</row>
    <row r="21" spans="1:9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A553-C5F6-4236-A626-99C8F84237BD}">
  <dimension ref="A1:J21"/>
  <sheetViews>
    <sheetView workbookViewId="0">
      <selection activeCell="J3" sqref="J3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5.5703125" bestFit="1" customWidth="1"/>
    <col min="4" max="4" width="12.85546875" bestFit="1" customWidth="1"/>
    <col min="5" max="5" width="45.42578125" bestFit="1" customWidth="1"/>
    <col min="6" max="6" width="17.28515625" bestFit="1" customWidth="1"/>
    <col min="7" max="7" width="22.140625" bestFit="1" customWidth="1"/>
    <col min="8" max="8" width="15.140625" bestFit="1" customWidth="1"/>
    <col min="9" max="9" width="21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72</v>
      </c>
    </row>
    <row r="2" spans="1:10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  <c r="J2">
        <f>FIND("Media", E2)</f>
        <v>18</v>
      </c>
    </row>
    <row r="3" spans="1:10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  <c r="J3" t="e">
        <f t="shared" ref="J3:J21" si="0">FIND("Media", E3)</f>
        <v>#VALUE!</v>
      </c>
    </row>
    <row r="4" spans="1:10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  <c r="J4" t="e">
        <f t="shared" si="0"/>
        <v>#VALUE!</v>
      </c>
    </row>
    <row r="5" spans="1:10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  <c r="J5" t="e">
        <f t="shared" si="0"/>
        <v>#VALUE!</v>
      </c>
    </row>
    <row r="6" spans="1:10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  <c r="J6" t="e">
        <f t="shared" si="0"/>
        <v>#VALUE!</v>
      </c>
    </row>
    <row r="7" spans="1:10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  <c r="J7" t="e">
        <f t="shared" si="0"/>
        <v>#VALUE!</v>
      </c>
    </row>
    <row r="8" spans="1:10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  <c r="J8" t="e">
        <f t="shared" si="0"/>
        <v>#VALUE!</v>
      </c>
    </row>
    <row r="9" spans="1:10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  <c r="J9" t="e">
        <f t="shared" si="0"/>
        <v>#VALUE!</v>
      </c>
    </row>
    <row r="10" spans="1:10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  <c r="J10" t="e">
        <f t="shared" si="0"/>
        <v>#VALUE!</v>
      </c>
    </row>
    <row r="11" spans="1:10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  <c r="J11" t="e">
        <f t="shared" si="0"/>
        <v>#VALUE!</v>
      </c>
    </row>
    <row r="12" spans="1:10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  <c r="J12" t="e">
        <f t="shared" si="0"/>
        <v>#VALUE!</v>
      </c>
    </row>
    <row r="13" spans="1:10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  <c r="J13" t="e">
        <f t="shared" si="0"/>
        <v>#VALUE!</v>
      </c>
    </row>
    <row r="14" spans="1:10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  <c r="J14" t="e">
        <f t="shared" si="0"/>
        <v>#VALUE!</v>
      </c>
    </row>
    <row r="15" spans="1:10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  <c r="J15" t="e">
        <f t="shared" si="0"/>
        <v>#VALUE!</v>
      </c>
    </row>
    <row r="16" spans="1:10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  <c r="J16" t="e">
        <f t="shared" si="0"/>
        <v>#VALUE!</v>
      </c>
    </row>
    <row r="17" spans="1:10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  <c r="J17" t="e">
        <f t="shared" si="0"/>
        <v>#VALUE!</v>
      </c>
    </row>
    <row r="18" spans="1:10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  <c r="J18" t="e">
        <f t="shared" si="0"/>
        <v>#VALUE!</v>
      </c>
    </row>
    <row r="19" spans="1:10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  <c r="J19" t="e">
        <f t="shared" si="0"/>
        <v>#VALUE!</v>
      </c>
    </row>
    <row r="20" spans="1:10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  <c r="J20" t="e">
        <f t="shared" si="0"/>
        <v>#VALUE!</v>
      </c>
    </row>
    <row r="21" spans="1:10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  <c r="J21" t="e">
        <f t="shared" si="0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776CE-2A21-47B5-807A-A55939FE236B}">
  <dimension ref="A1:J21"/>
  <sheetViews>
    <sheetView workbookViewId="0">
      <selection activeCell="J20" sqref="J20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5.5703125" bestFit="1" customWidth="1"/>
    <col min="4" max="4" width="12.85546875" bestFit="1" customWidth="1"/>
    <col min="5" max="5" width="45.42578125" bestFit="1" customWidth="1"/>
    <col min="6" max="6" width="17.28515625" bestFit="1" customWidth="1"/>
    <col min="7" max="7" width="22.140625" bestFit="1" customWidth="1"/>
    <col min="8" max="8" width="15.140625" bestFit="1" customWidth="1"/>
    <col min="9" max="9" width="21" bestFit="1" customWidth="1"/>
    <col min="10" max="10" width="54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73</v>
      </c>
    </row>
    <row r="2" spans="1:10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  <c r="J2" t="str">
        <f>SUBSTITUTE(E2, "Inc.", "Incorporated")</f>
        <v>Adroit Worldwide Media, Incorporated (AWM Smart Shelf)</v>
      </c>
    </row>
    <row r="3" spans="1:10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  <c r="J3" t="str">
        <f t="shared" ref="J3:J21" si="0">SUBSTITUTE(E3, "Inc.", "Incorporated")</f>
        <v>Jobmatchingpartner Ltd</v>
      </c>
    </row>
    <row r="4" spans="1:10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  <c r="J4" t="str">
        <f t="shared" si="0"/>
        <v>Octo Consulting Group</v>
      </c>
    </row>
    <row r="5" spans="1:10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  <c r="J5" t="str">
        <f t="shared" si="0"/>
        <v>Apple</v>
      </c>
    </row>
    <row r="6" spans="1:10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  <c r="J6" t="str">
        <f t="shared" si="0"/>
        <v>Securian Financial Group</v>
      </c>
    </row>
    <row r="7" spans="1:10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  <c r="J7" t="str">
        <f t="shared" si="0"/>
        <v>EMC Insurance Companies</v>
      </c>
    </row>
    <row r="8" spans="1:10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  <c r="J8" t="str">
        <f t="shared" si="0"/>
        <v>The E Group</v>
      </c>
    </row>
    <row r="9" spans="1:10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  <c r="J9" t="str">
        <f t="shared" si="0"/>
        <v>Okaya Corp</v>
      </c>
    </row>
    <row r="10" spans="1:10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  <c r="J10" t="str">
        <f t="shared" si="0"/>
        <v>NextPhase</v>
      </c>
    </row>
    <row r="11" spans="1:10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  <c r="J11" t="str">
        <f t="shared" si="0"/>
        <v>Insight Global</v>
      </c>
    </row>
    <row r="12" spans="1:10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  <c r="J12" t="str">
        <f t="shared" si="0"/>
        <v>Walmart</v>
      </c>
    </row>
    <row r="13" spans="1:10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  <c r="J13" t="str">
        <f t="shared" si="0"/>
        <v>Harnham</v>
      </c>
    </row>
    <row r="14" spans="1:10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  <c r="J14" t="str">
        <f t="shared" si="0"/>
        <v>Stripe</v>
      </c>
    </row>
    <row r="15" spans="1:10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  <c r="J15" t="str">
        <f t="shared" si="0"/>
        <v>Standard Bank Group</v>
      </c>
    </row>
    <row r="16" spans="1:10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  <c r="J16" t="str">
        <f t="shared" si="0"/>
        <v>Vattenfall</v>
      </c>
    </row>
    <row r="17" spans="1:10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  <c r="J17" t="str">
        <f t="shared" si="0"/>
        <v>Devoteam</v>
      </c>
    </row>
    <row r="18" spans="1:10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  <c r="J18" t="str">
        <f t="shared" si="0"/>
        <v>DISYS</v>
      </c>
    </row>
    <row r="19" spans="1:10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  <c r="J19" t="str">
        <f t="shared" si="0"/>
        <v>Datalab USA</v>
      </c>
    </row>
    <row r="20" spans="1:10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  <c r="J20" t="str">
        <f t="shared" si="0"/>
        <v>Fortira Incorporated</v>
      </c>
    </row>
    <row r="21" spans="1:10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  <c r="J21" t="str">
        <f t="shared" si="0"/>
        <v>Denodo Technologies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2D0D-C2F2-4212-91FE-F64DFD27C241}">
  <dimension ref="A1:J21"/>
  <sheetViews>
    <sheetView tabSelected="1" workbookViewId="0">
      <selection activeCell="J3" sqref="J3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5.5703125" bestFit="1" customWidth="1"/>
    <col min="4" max="4" width="12.85546875" bestFit="1" customWidth="1"/>
    <col min="5" max="5" width="45.42578125" bestFit="1" customWidth="1"/>
    <col min="6" max="6" width="17.28515625" bestFit="1" customWidth="1"/>
    <col min="7" max="7" width="22.140625" bestFit="1" customWidth="1"/>
    <col min="8" max="8" width="15.140625" bestFit="1" customWidth="1"/>
    <col min="9" max="9" width="21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74</v>
      </c>
    </row>
    <row r="2" spans="1:10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  <c r="J2">
        <f>LEN(A2)</f>
        <v>20</v>
      </c>
    </row>
    <row r="3" spans="1:10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  <c r="J3">
        <f t="shared" ref="J3:J21" si="0">LEN(A3)</f>
        <v>12</v>
      </c>
    </row>
    <row r="4" spans="1:10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  <c r="J4">
        <f t="shared" si="0"/>
        <v>12</v>
      </c>
    </row>
    <row r="5" spans="1:10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  <c r="J5">
        <f t="shared" si="0"/>
        <v>14</v>
      </c>
    </row>
    <row r="6" spans="1:10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  <c r="J6">
        <f t="shared" si="0"/>
        <v>19</v>
      </c>
    </row>
    <row r="7" spans="1:10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  <c r="J7">
        <f t="shared" si="0"/>
        <v>14</v>
      </c>
    </row>
    <row r="8" spans="1:10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  <c r="J8">
        <f t="shared" si="0"/>
        <v>12</v>
      </c>
    </row>
    <row r="9" spans="1:10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  <c r="J9">
        <f t="shared" si="0"/>
        <v>12</v>
      </c>
    </row>
    <row r="10" spans="1:10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  <c r="J10">
        <f t="shared" si="0"/>
        <v>12</v>
      </c>
    </row>
    <row r="11" spans="1:10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  <c r="J11">
        <f t="shared" si="0"/>
        <v>12</v>
      </c>
    </row>
    <row r="12" spans="1:10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  <c r="J12">
        <f t="shared" si="0"/>
        <v>14</v>
      </c>
    </row>
    <row r="13" spans="1:10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  <c r="J13">
        <f t="shared" si="0"/>
        <v>21</v>
      </c>
    </row>
    <row r="14" spans="1:10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  <c r="J14">
        <f t="shared" si="0"/>
        <v>14</v>
      </c>
    </row>
    <row r="15" spans="1:10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  <c r="J15">
        <f t="shared" si="0"/>
        <v>14</v>
      </c>
    </row>
    <row r="16" spans="1:10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  <c r="J16">
        <f t="shared" si="0"/>
        <v>13</v>
      </c>
    </row>
    <row r="17" spans="1:10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  <c r="J17">
        <f t="shared" si="0"/>
        <v>13</v>
      </c>
    </row>
    <row r="18" spans="1:10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  <c r="J18">
        <f t="shared" si="0"/>
        <v>16</v>
      </c>
    </row>
    <row r="19" spans="1:10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  <c r="J19">
        <f t="shared" si="0"/>
        <v>14</v>
      </c>
    </row>
    <row r="20" spans="1:10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  <c r="J20">
        <f t="shared" si="0"/>
        <v>14</v>
      </c>
    </row>
    <row r="21" spans="1:10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  <c r="J21">
        <f t="shared" si="0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FIND</vt:lpstr>
      <vt:lpstr>SUBSTITUTE</vt:lpstr>
      <vt:lpstr>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2024-07-16T05:22:24Z</dcterms:modified>
</cp:coreProperties>
</file>