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3_Charts_Graphs\1_Charts_Intro\"/>
    </mc:Choice>
  </mc:AlternateContent>
  <xr:revisionPtr revIDLastSave="0" documentId="13_ncr:1_{E6ECD0CB-EEFC-4A3E-B560-F71B66C8EBA2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riginal" sheetId="1" r:id="rId1"/>
    <sheet name="Aggregated" sheetId="2" r:id="rId2"/>
    <sheet name="Fi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2" i="2"/>
</calcChain>
</file>

<file path=xl/sharedStrings.xml><?xml version="1.0" encoding="utf-8"?>
<sst xmlns="http://schemas.openxmlformats.org/spreadsheetml/2006/main" count="147" uniqueCount="75">
  <si>
    <t>job_title_short</t>
  </si>
  <si>
    <t>job_posted_date</t>
  </si>
  <si>
    <t>job_location</t>
  </si>
  <si>
    <t>job_country</t>
  </si>
  <si>
    <t>company_name</t>
  </si>
  <si>
    <t>job_via</t>
  </si>
  <si>
    <t>job_schedule_type</t>
  </si>
  <si>
    <t>salary_year_avg</t>
  </si>
  <si>
    <t>job_work_from_home</t>
  </si>
  <si>
    <t>Senior Data Engineer</t>
  </si>
  <si>
    <t>Aliso Viejo, CA</t>
  </si>
  <si>
    <t>United States</t>
  </si>
  <si>
    <t>Adroit Worldwide Media, Inc. (AWM Smart Shelf)</t>
  </si>
  <si>
    <t>via ZipRecruiter</t>
  </si>
  <si>
    <t>Full-time</t>
  </si>
  <si>
    <t>Data Analyst</t>
  </si>
  <si>
    <t>Anywhere</t>
  </si>
  <si>
    <t>Malta</t>
  </si>
  <si>
    <t>Jobmatchingpartner Ltd</t>
  </si>
  <si>
    <t>via LinkedIn Malta</t>
  </si>
  <si>
    <t>Contractor</t>
  </si>
  <si>
    <t>Reston, VA</t>
  </si>
  <si>
    <t>Octo Consulting Group</t>
  </si>
  <si>
    <t>via Snagajob</t>
  </si>
  <si>
    <t>Data Scientist</t>
  </si>
  <si>
    <t>Cupertino, CA</t>
  </si>
  <si>
    <t>Apple</t>
  </si>
  <si>
    <t>Senior Data Analyst</t>
  </si>
  <si>
    <t>Rochester, MN</t>
  </si>
  <si>
    <t>Sudan</t>
  </si>
  <si>
    <t>Securian Financial Group</t>
  </si>
  <si>
    <t>Des Moines, IA</t>
  </si>
  <si>
    <t>EMC Insurance Companies</t>
  </si>
  <si>
    <t>Full-time and Part-time</t>
  </si>
  <si>
    <t>Atlanta, GA</t>
  </si>
  <si>
    <t>The E Group</t>
  </si>
  <si>
    <t>Jacksonville, FL</t>
  </si>
  <si>
    <t>Okaya Corp</t>
  </si>
  <si>
    <t>via Indeed</t>
  </si>
  <si>
    <t>Dublin, CA</t>
  </si>
  <si>
    <t>NextPhase</t>
  </si>
  <si>
    <t>Charlotte, NC</t>
  </si>
  <si>
    <t>Insight Global</t>
  </si>
  <si>
    <t>via LinkedIn</t>
  </si>
  <si>
    <t>Sunnyvale, CA</t>
  </si>
  <si>
    <t>Walmart</t>
  </si>
  <si>
    <t>Senior Data Scientist</t>
  </si>
  <si>
    <t>Pasadena, CA</t>
  </si>
  <si>
    <t>Harnham</t>
  </si>
  <si>
    <t>Houston, TX</t>
  </si>
  <si>
    <t>Stripe</t>
  </si>
  <si>
    <t>via IT JobServe</t>
  </si>
  <si>
    <t>Johannesburg, South Africa</t>
  </si>
  <si>
    <t>South Africa</t>
  </si>
  <si>
    <t>Standard Bank Group</t>
  </si>
  <si>
    <t>via Ai-Jobs.net</t>
  </si>
  <si>
    <t>Data Engineer</t>
  </si>
  <si>
    <t>Berlin, Germany</t>
  </si>
  <si>
    <t>Germany</t>
  </si>
  <si>
    <t>Vattenfall</t>
  </si>
  <si>
    <t>Amsterdam, Netherlands</t>
  </si>
  <si>
    <t>Netherlands</t>
  </si>
  <si>
    <t>Devoteam</t>
  </si>
  <si>
    <t>Business Analyst</t>
  </si>
  <si>
    <t>Dallas, TX</t>
  </si>
  <si>
    <t>DISYS</t>
  </si>
  <si>
    <t>Broomfield, CO</t>
  </si>
  <si>
    <t>Datalab USA</t>
  </si>
  <si>
    <t>Fortira Inc.</t>
  </si>
  <si>
    <t>Palo Alto, CA</t>
  </si>
  <si>
    <t>Denodo Technologies</t>
  </si>
  <si>
    <t>via Ladders</t>
  </si>
  <si>
    <t>count</t>
  </si>
  <si>
    <t>Job Title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</si>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</sst>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Job Postings</a:t>
            </a:r>
            <a:r>
              <a:rPr lang="en-US" baseline="0"/>
              <a:t> by Title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Final!$A$2:$A$8</c:f>
              <c:strCache>
                <c:ptCount val="7"/>
                <c:pt idx="0">
                  <c:v>Senior Data Engineer</c:v>
                </c:pt>
                <c:pt idx="1">
                  <c:v>Data Analyst</c:v>
                </c:pt>
                <c:pt idx="2">
                  <c:v>Data Scientist</c:v>
                </c:pt>
                <c:pt idx="3">
                  <c:v>Senior Data Analyst</c:v>
                </c:pt>
                <c:pt idx="4">
                  <c:v>Senior Data Scientist</c:v>
                </c:pt>
                <c:pt idx="5">
                  <c:v>Data Engineer</c:v>
                </c:pt>
                <c:pt idx="6">
                  <c:v>Business Analyst</c:v>
                </c:pt>
              </c:strCache>
            </c:strRef>
          </c:cat>
          <c:val>
            <c:numRef>
              <c:f>Final!$B$2:$B$8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98-4DCF-BC37-08401F462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7610095"/>
        <c:axId val="1877616815"/>
      </c:barChart>
      <c:catAx>
        <c:axId val="18776100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Job 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16815"/>
        <c:crosses val="autoZero"/>
        <c:auto val="1"/>
        <c:lblAlgn val="ctr"/>
        <c:lblOffset val="100"/>
        <c:noMultiLvlLbl val="0"/>
      </c:catAx>
      <c:valAx>
        <c:axId val="187761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1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1</xdr:row>
      <xdr:rowOff>109536</xdr:rowOff>
    </xdr:from>
    <xdr:to>
      <xdr:col>17</xdr:col>
      <xdr:colOff>400050</xdr:colOff>
      <xdr:row>25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FFC770-9E77-8D20-420E-599AC88043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A2" sqref="A2:A21"/>
    </sheetView>
  </sheetViews>
  <sheetFormatPr defaultRowHeight="15" x14ac:dyDescent="0.25"/>
  <cols>
    <col min="1" max="1" width="19.7109375" bestFit="1" customWidth="1"/>
    <col min="2" max="2" width="18.28515625" bestFit="1" customWidth="1"/>
    <col min="3" max="3" width="25.5703125" bestFit="1" customWidth="1"/>
    <col min="4" max="4" width="12.85546875" bestFit="1" customWidth="1"/>
    <col min="5" max="5" width="45.42578125" bestFit="1" customWidth="1"/>
    <col min="6" max="6" width="17.28515625" bestFit="1" customWidth="1"/>
    <col min="7" max="7" width="22.140625" bestFit="1" customWidth="1"/>
    <col min="8" max="8" width="15.140625" bestFit="1" customWidth="1"/>
    <col min="9" max="9" width="21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 s="2">
        <v>44996.547291666669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>
        <v>135000</v>
      </c>
      <c r="I2" t="b">
        <v>0</v>
      </c>
    </row>
    <row r="3" spans="1:9" x14ac:dyDescent="0.25">
      <c r="A3" t="s">
        <v>15</v>
      </c>
      <c r="B3" s="2">
        <v>45097.915243055562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>
        <v>35000</v>
      </c>
      <c r="I3" t="b">
        <v>1</v>
      </c>
    </row>
    <row r="4" spans="1:9" x14ac:dyDescent="0.25">
      <c r="A4" t="s">
        <v>15</v>
      </c>
      <c r="B4" s="2">
        <v>45173.250416666669</v>
      </c>
      <c r="C4" t="s">
        <v>21</v>
      </c>
      <c r="D4" t="s">
        <v>11</v>
      </c>
      <c r="E4" t="s">
        <v>22</v>
      </c>
      <c r="F4" t="s">
        <v>23</v>
      </c>
      <c r="G4" t="s">
        <v>14</v>
      </c>
      <c r="I4" t="b">
        <v>0</v>
      </c>
    </row>
    <row r="5" spans="1:9" x14ac:dyDescent="0.25">
      <c r="A5" t="s">
        <v>24</v>
      </c>
      <c r="B5" s="2">
        <v>45156.253321759257</v>
      </c>
      <c r="C5" t="s">
        <v>25</v>
      </c>
      <c r="D5" t="s">
        <v>11</v>
      </c>
      <c r="E5" t="s">
        <v>26</v>
      </c>
      <c r="F5" t="s">
        <v>23</v>
      </c>
      <c r="G5" t="s">
        <v>14</v>
      </c>
      <c r="I5" t="b">
        <v>0</v>
      </c>
    </row>
    <row r="6" spans="1:9" x14ac:dyDescent="0.25">
      <c r="A6" t="s">
        <v>27</v>
      </c>
      <c r="B6" s="2">
        <v>45147.802951388891</v>
      </c>
      <c r="C6" t="s">
        <v>28</v>
      </c>
      <c r="D6" t="s">
        <v>29</v>
      </c>
      <c r="E6" t="s">
        <v>30</v>
      </c>
      <c r="F6" t="s">
        <v>23</v>
      </c>
      <c r="G6" t="s">
        <v>14</v>
      </c>
      <c r="I6" t="b">
        <v>0</v>
      </c>
    </row>
    <row r="7" spans="1:9" x14ac:dyDescent="0.25">
      <c r="A7" t="s">
        <v>24</v>
      </c>
      <c r="B7" s="2">
        <v>45202.753101851849</v>
      </c>
      <c r="C7" t="s">
        <v>31</v>
      </c>
      <c r="D7" t="s">
        <v>11</v>
      </c>
      <c r="E7" t="s">
        <v>32</v>
      </c>
      <c r="F7" t="s">
        <v>23</v>
      </c>
      <c r="G7" t="s">
        <v>33</v>
      </c>
      <c r="I7" t="b">
        <v>0</v>
      </c>
    </row>
    <row r="8" spans="1:9" x14ac:dyDescent="0.25">
      <c r="A8" t="s">
        <v>15</v>
      </c>
      <c r="B8" s="2">
        <v>44949.850462962961</v>
      </c>
      <c r="C8" t="s">
        <v>34</v>
      </c>
      <c r="D8" t="s">
        <v>11</v>
      </c>
      <c r="E8" t="s">
        <v>35</v>
      </c>
      <c r="F8" t="s">
        <v>13</v>
      </c>
      <c r="G8" t="s">
        <v>14</v>
      </c>
      <c r="I8" t="b">
        <v>0</v>
      </c>
    </row>
    <row r="9" spans="1:9" x14ac:dyDescent="0.25">
      <c r="A9" t="s">
        <v>15</v>
      </c>
      <c r="B9" s="2">
        <v>45001.627175925933</v>
      </c>
      <c r="C9" t="s">
        <v>36</v>
      </c>
      <c r="D9" t="s">
        <v>11</v>
      </c>
      <c r="E9" t="s">
        <v>37</v>
      </c>
      <c r="F9" t="s">
        <v>38</v>
      </c>
      <c r="G9" t="s">
        <v>14</v>
      </c>
      <c r="H9">
        <v>115000</v>
      </c>
      <c r="I9" t="b">
        <v>0</v>
      </c>
    </row>
    <row r="10" spans="1:9" x14ac:dyDescent="0.25">
      <c r="A10" t="s">
        <v>15</v>
      </c>
      <c r="B10" s="2">
        <v>45041.375868055547</v>
      </c>
      <c r="C10" t="s">
        <v>39</v>
      </c>
      <c r="D10" t="s">
        <v>11</v>
      </c>
      <c r="E10" t="s">
        <v>40</v>
      </c>
      <c r="F10" t="s">
        <v>13</v>
      </c>
      <c r="G10" t="s">
        <v>20</v>
      </c>
      <c r="I10" t="b">
        <v>0</v>
      </c>
    </row>
    <row r="11" spans="1:9" x14ac:dyDescent="0.25">
      <c r="A11" t="s">
        <v>15</v>
      </c>
      <c r="B11" s="2">
        <v>45106.587094907409</v>
      </c>
      <c r="C11" t="s">
        <v>41</v>
      </c>
      <c r="D11" t="s">
        <v>11</v>
      </c>
      <c r="E11" t="s">
        <v>42</v>
      </c>
      <c r="F11" t="s">
        <v>43</v>
      </c>
      <c r="G11" t="s">
        <v>14</v>
      </c>
      <c r="H11">
        <v>105000</v>
      </c>
      <c r="I11" t="b">
        <v>0</v>
      </c>
    </row>
    <row r="12" spans="1:9" x14ac:dyDescent="0.25">
      <c r="A12" t="s">
        <v>24</v>
      </c>
      <c r="B12" s="2">
        <v>45029.919687499998</v>
      </c>
      <c r="C12" t="s">
        <v>44</v>
      </c>
      <c r="D12" t="s">
        <v>11</v>
      </c>
      <c r="E12" t="s">
        <v>45</v>
      </c>
      <c r="F12" t="s">
        <v>38</v>
      </c>
      <c r="G12" t="s">
        <v>14</v>
      </c>
      <c r="H12">
        <v>195000</v>
      </c>
      <c r="I12" t="b">
        <v>0</v>
      </c>
    </row>
    <row r="13" spans="1:9" x14ac:dyDescent="0.25">
      <c r="A13" t="s">
        <v>46</v>
      </c>
      <c r="B13" s="2">
        <v>45091.502789351849</v>
      </c>
      <c r="C13" t="s">
        <v>47</v>
      </c>
      <c r="D13" t="s">
        <v>11</v>
      </c>
      <c r="E13" t="s">
        <v>48</v>
      </c>
      <c r="F13" t="s">
        <v>38</v>
      </c>
      <c r="G13" t="s">
        <v>14</v>
      </c>
      <c r="H13">
        <v>165000</v>
      </c>
      <c r="I13" t="b">
        <v>0</v>
      </c>
    </row>
    <row r="14" spans="1:9" x14ac:dyDescent="0.25">
      <c r="A14" t="s">
        <v>24</v>
      </c>
      <c r="B14" s="2">
        <v>45175.543124999997</v>
      </c>
      <c r="C14" t="s">
        <v>49</v>
      </c>
      <c r="D14" t="s">
        <v>11</v>
      </c>
      <c r="E14" t="s">
        <v>50</v>
      </c>
      <c r="F14" t="s">
        <v>51</v>
      </c>
      <c r="G14" t="s">
        <v>14</v>
      </c>
      <c r="H14">
        <v>281450.5</v>
      </c>
      <c r="I14" t="b">
        <v>0</v>
      </c>
    </row>
    <row r="15" spans="1:9" x14ac:dyDescent="0.25">
      <c r="A15" t="s">
        <v>24</v>
      </c>
      <c r="B15" s="2">
        <v>45117.778391203698</v>
      </c>
      <c r="C15" t="s">
        <v>52</v>
      </c>
      <c r="D15" t="s">
        <v>53</v>
      </c>
      <c r="E15" t="s">
        <v>54</v>
      </c>
      <c r="F15" t="s">
        <v>55</v>
      </c>
      <c r="G15" t="s">
        <v>14</v>
      </c>
      <c r="H15">
        <v>70000</v>
      </c>
      <c r="I15" t="b">
        <v>0</v>
      </c>
    </row>
    <row r="16" spans="1:9" x14ac:dyDescent="0.25">
      <c r="A16" t="s">
        <v>56</v>
      </c>
      <c r="B16" s="2">
        <v>44938.614351851851</v>
      </c>
      <c r="C16" t="s">
        <v>57</v>
      </c>
      <c r="D16" t="s">
        <v>58</v>
      </c>
      <c r="E16" t="s">
        <v>59</v>
      </c>
      <c r="F16" t="s">
        <v>55</v>
      </c>
      <c r="G16" t="s">
        <v>14</v>
      </c>
      <c r="H16">
        <v>98301.5</v>
      </c>
      <c r="I16" t="b">
        <v>0</v>
      </c>
    </row>
    <row r="17" spans="1:9" x14ac:dyDescent="0.25">
      <c r="A17" t="s">
        <v>56</v>
      </c>
      <c r="B17" s="2">
        <v>44985.354097222233</v>
      </c>
      <c r="C17" t="s">
        <v>60</v>
      </c>
      <c r="D17" t="s">
        <v>61</v>
      </c>
      <c r="E17" t="s">
        <v>62</v>
      </c>
      <c r="F17" t="s">
        <v>55</v>
      </c>
      <c r="G17" t="s">
        <v>14</v>
      </c>
      <c r="H17">
        <v>89100</v>
      </c>
      <c r="I17" t="b">
        <v>0</v>
      </c>
    </row>
    <row r="18" spans="1:9" x14ac:dyDescent="0.25">
      <c r="A18" t="s">
        <v>63</v>
      </c>
      <c r="B18" s="2">
        <v>45063.792291666658</v>
      </c>
      <c r="C18" t="s">
        <v>64</v>
      </c>
      <c r="D18" t="s">
        <v>11</v>
      </c>
      <c r="E18" t="s">
        <v>65</v>
      </c>
      <c r="F18" t="s">
        <v>38</v>
      </c>
      <c r="G18" t="s">
        <v>20</v>
      </c>
      <c r="I18" t="b">
        <v>0</v>
      </c>
    </row>
    <row r="19" spans="1:9" x14ac:dyDescent="0.25">
      <c r="A19" t="s">
        <v>24</v>
      </c>
      <c r="B19" s="2">
        <v>45017.004837962973</v>
      </c>
      <c r="C19" t="s">
        <v>66</v>
      </c>
      <c r="D19" t="s">
        <v>29</v>
      </c>
      <c r="E19" t="s">
        <v>67</v>
      </c>
      <c r="F19" t="s">
        <v>38</v>
      </c>
      <c r="G19" t="s">
        <v>14</v>
      </c>
      <c r="H19">
        <v>87500</v>
      </c>
      <c r="I19" t="b">
        <v>0</v>
      </c>
    </row>
    <row r="20" spans="1:9" x14ac:dyDescent="0.25">
      <c r="A20" t="s">
        <v>24</v>
      </c>
      <c r="B20" s="2">
        <v>45169.64203703704</v>
      </c>
      <c r="C20" t="s">
        <v>16</v>
      </c>
      <c r="D20" t="s">
        <v>29</v>
      </c>
      <c r="E20" t="s">
        <v>68</v>
      </c>
      <c r="F20" t="s">
        <v>43</v>
      </c>
      <c r="G20" t="s">
        <v>20</v>
      </c>
      <c r="I20" t="b">
        <v>1</v>
      </c>
    </row>
    <row r="21" spans="1:9" x14ac:dyDescent="0.25">
      <c r="A21" t="s">
        <v>63</v>
      </c>
      <c r="B21" s="2">
        <v>45000.542685185188</v>
      </c>
      <c r="C21" t="s">
        <v>69</v>
      </c>
      <c r="D21" t="s">
        <v>11</v>
      </c>
      <c r="E21" t="s">
        <v>70</v>
      </c>
      <c r="F21" t="s">
        <v>71</v>
      </c>
      <c r="G21" t="s">
        <v>14</v>
      </c>
      <c r="H21">
        <v>90000</v>
      </c>
      <c r="I2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BA7C3-F37D-4D49-96A0-C47F10965E01}">
  <dimension ref="A1:B8"/>
  <sheetViews>
    <sheetView workbookViewId="0">
      <selection activeCell="B4" sqref="A1:B8"/>
    </sheetView>
  </sheetViews>
  <sheetFormatPr defaultRowHeight="15" x14ac:dyDescent="0.25"/>
  <cols>
    <col min="1" max="1" width="19.7109375" bestFit="1" customWidth="1"/>
  </cols>
  <sheetData>
    <row r="1" spans="1:2" x14ac:dyDescent="0.25">
      <c r="A1" t="s">
        <v>0</v>
      </c>
      <c r="B1" t="s">
        <v>72</v>
      </c>
    </row>
    <row r="2" spans="1:2" x14ac:dyDescent="0.25">
      <c r="A2" t="s">
        <v>9</v>
      </c>
      <c r="B2">
        <f>COUNTIF(Original!$A:$A,Aggregated!A2)</f>
        <v>1</v>
      </c>
    </row>
    <row r="3" spans="1:2" x14ac:dyDescent="0.25">
      <c r="A3" t="s">
        <v>15</v>
      </c>
      <c r="B3">
        <f>COUNTIF(Original!$A:$A,Aggregated!A3)</f>
        <v>6</v>
      </c>
    </row>
    <row r="4" spans="1:2" x14ac:dyDescent="0.25">
      <c r="A4" t="s">
        <v>24</v>
      </c>
      <c r="B4">
        <f>COUNTIF(Original!$A:$A,Aggregated!A4)</f>
        <v>7</v>
      </c>
    </row>
    <row r="5" spans="1:2" x14ac:dyDescent="0.25">
      <c r="A5" t="s">
        <v>27</v>
      </c>
      <c r="B5">
        <f>COUNTIF(Original!$A:$A,Aggregated!A5)</f>
        <v>1</v>
      </c>
    </row>
    <row r="6" spans="1:2" x14ac:dyDescent="0.25">
      <c r="A6" t="s">
        <v>46</v>
      </c>
      <c r="B6">
        <f>COUNTIF(Original!$A:$A,Aggregated!A6)</f>
        <v>1</v>
      </c>
    </row>
    <row r="7" spans="1:2" x14ac:dyDescent="0.25">
      <c r="A7" t="s">
        <v>56</v>
      </c>
      <c r="B7">
        <f>COUNTIF(Original!$A:$A,Aggregated!A7)</f>
        <v>2</v>
      </c>
    </row>
    <row r="8" spans="1:2" x14ac:dyDescent="0.25">
      <c r="A8" t="s">
        <v>63</v>
      </c>
      <c r="B8">
        <f>COUNTIF(Original!$A:$A,Aggregated!A8)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F6BA4-114E-45C0-BE18-828A0998A1A6}">
  <dimension ref="A1:B8"/>
  <sheetViews>
    <sheetView tabSelected="1" workbookViewId="0">
      <selection activeCell="C6" sqref="C5:C6"/>
    </sheetView>
  </sheetViews>
  <sheetFormatPr defaultRowHeight="15" x14ac:dyDescent="0.25"/>
  <cols>
    <col min="1" max="1" width="19.710937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">
        <v>9</v>
      </c>
      <c r="B2">
        <v>1</v>
      </c>
    </row>
    <row r="3" spans="1:2" x14ac:dyDescent="0.25">
      <c r="A3" t="s">
        <v>15</v>
      </c>
      <c r="B3">
        <v>6</v>
      </c>
    </row>
    <row r="4" spans="1:2" x14ac:dyDescent="0.25">
      <c r="A4" t="s">
        <v>24</v>
      </c>
      <c r="B4">
        <v>7</v>
      </c>
    </row>
    <row r="5" spans="1:2" x14ac:dyDescent="0.25">
      <c r="A5" t="s">
        <v>27</v>
      </c>
      <c r="B5">
        <v>1</v>
      </c>
    </row>
    <row r="6" spans="1:2" x14ac:dyDescent="0.25">
      <c r="A6" t="s">
        <v>46</v>
      </c>
      <c r="B6">
        <v>1</v>
      </c>
    </row>
    <row r="7" spans="1:2" x14ac:dyDescent="0.25">
      <c r="A7" t="s">
        <v>56</v>
      </c>
      <c r="B7">
        <v>2</v>
      </c>
    </row>
    <row r="8" spans="1:2" x14ac:dyDescent="0.25">
      <c r="A8" t="s">
        <v>63</v>
      </c>
      <c r="B8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Aggregated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2024-07-13T06:21:53Z</dcterms:modified>
</cp:coreProperties>
</file>