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0_Resources\Problems\"/>
    </mc:Choice>
  </mc:AlternateContent>
  <xr:revisionPtr revIDLastSave="0" documentId="13_ncr:9_{F43E164C-4D31-4D3E-97C9-59809A25AB09}" xr6:coauthVersionLast="47" xr6:coauthVersionMax="47" xr10:uidLastSave="{00000000-0000-0000-0000-000000000000}"/>
  <bookViews>
    <workbookView xWindow="-120" yWindow="-120" windowWidth="29040" windowHeight="15720" activeTab="1" xr2:uid="{63EF8451-8C6D-4426-BE1B-F4EED8941AE0}"/>
  </bookViews>
  <sheets>
    <sheet name="Data" sheetId="2" r:id="rId1"/>
    <sheet name="1_Formulas_Intro" sheetId="1" r:id="rId2"/>
    <sheet name="2_Functions_Intro" sheetId="3" r:id="rId3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I2" i="3"/>
  <c r="J2" i="3"/>
  <c r="K2" i="3"/>
  <c r="J3" i="3"/>
  <c r="J4" i="3"/>
  <c r="J5" i="3"/>
  <c r="J6" i="3"/>
  <c r="J7" i="3"/>
  <c r="J8" i="3"/>
  <c r="J9" i="3"/>
  <c r="J10" i="3"/>
  <c r="J11" i="3"/>
</calcChain>
</file>

<file path=xl/sharedStrings.xml><?xml version="1.0" encoding="utf-8"?>
<sst xmlns="http://schemas.openxmlformats.org/spreadsheetml/2006/main" count="60" uniqueCount="18">
  <si>
    <t>Job Title</t>
  </si>
  <si>
    <t>Experience (Years)</t>
  </si>
  <si>
    <t>Remote Work</t>
  </si>
  <si>
    <t>Salary ($USD)</t>
  </si>
  <si>
    <t>Annual Bonuses ($USD)</t>
  </si>
  <si>
    <t>401K Contribution (%)</t>
  </si>
  <si>
    <t>Number of Shares Granted</t>
  </si>
  <si>
    <t>Stock Option Share Price ($USD)</t>
  </si>
  <si>
    <t>Data Engineer</t>
  </si>
  <si>
    <t>Data Scientist</t>
  </si>
  <si>
    <t>Data Analyst</t>
  </si>
  <si>
    <t>ML Engineer</t>
  </si>
  <si>
    <t>2.1.1 - Total Stock Option Value</t>
  </si>
  <si>
    <t>2.1.4 - Meet Experience</t>
  </si>
  <si>
    <t>2.1.6 - High Stock Options</t>
  </si>
  <si>
    <t>2.2.3 Problem</t>
  </si>
  <si>
    <t>2.1.7 Problem</t>
  </si>
  <si>
    <t>2.2.1 - Average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</si>
</sst>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0" fontId="16" fillId="33" borderId="0" xfId="0" applyFont="1" applyFill="1"/>
    <xf numFmtId="0" fontId="16" fillId="33" borderId="10" xfId="0" applyFont="1" applyFill="1" applyBorder="1"/>
    <xf numFmtId="8" fontId="0" fillId="0" borderId="10" xfId="0" applyNumberFormat="1" applyBorder="1"/>
    <xf numFmtId="0" fontId="16" fillId="0" borderId="0" xfId="0" applyFont="1"/>
    <xf numFmtId="8" fontId="0" fillId="34" borderId="10" xfId="0" applyNumberFormat="1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121F-E29F-4A0D-9A89-C1FE1C9EC139}">
  <dimension ref="A1:H11"/>
  <sheetViews>
    <sheetView workbookViewId="0">
      <selection sqref="A1:H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5</v>
      </c>
      <c r="C2" t="b">
        <v>1</v>
      </c>
      <c r="D2" s="1">
        <v>134973</v>
      </c>
      <c r="E2" s="1">
        <v>24000</v>
      </c>
      <c r="F2" s="2">
        <v>0.05</v>
      </c>
      <c r="G2">
        <v>41</v>
      </c>
      <c r="H2" s="3">
        <v>131.21</v>
      </c>
    </row>
    <row r="3" spans="1:8" x14ac:dyDescent="0.25">
      <c r="A3" t="s">
        <v>9</v>
      </c>
      <c r="B3">
        <v>9</v>
      </c>
      <c r="C3" t="b">
        <v>0</v>
      </c>
      <c r="D3" s="1">
        <v>186476</v>
      </c>
      <c r="E3" s="1">
        <v>17000</v>
      </c>
      <c r="F3" s="2">
        <v>0.05</v>
      </c>
      <c r="G3">
        <v>35</v>
      </c>
      <c r="H3" s="3">
        <v>168.6</v>
      </c>
    </row>
    <row r="4" spans="1:8" x14ac:dyDescent="0.25">
      <c r="A4" t="s">
        <v>9</v>
      </c>
      <c r="B4">
        <v>5</v>
      </c>
      <c r="C4" t="b">
        <v>0</v>
      </c>
      <c r="D4" s="1">
        <v>131845</v>
      </c>
      <c r="E4" s="1">
        <v>9000</v>
      </c>
      <c r="F4" s="2">
        <v>4.4999999999999998E-2</v>
      </c>
      <c r="G4">
        <v>44</v>
      </c>
      <c r="H4" s="3">
        <v>257.32</v>
      </c>
    </row>
    <row r="5" spans="1:8" x14ac:dyDescent="0.25">
      <c r="A5" t="s">
        <v>10</v>
      </c>
      <c r="B5">
        <v>0</v>
      </c>
      <c r="C5" t="b">
        <v>1</v>
      </c>
      <c r="D5" s="1">
        <v>181473</v>
      </c>
      <c r="E5" s="1">
        <v>16000</v>
      </c>
      <c r="F5" s="2">
        <v>0.04</v>
      </c>
      <c r="G5">
        <v>21</v>
      </c>
      <c r="H5" s="3">
        <v>137.5</v>
      </c>
    </row>
    <row r="6" spans="1:8" x14ac:dyDescent="0.25">
      <c r="A6" t="s">
        <v>9</v>
      </c>
      <c r="B6">
        <v>9</v>
      </c>
      <c r="C6" t="b">
        <v>1</v>
      </c>
      <c r="D6" s="1">
        <v>111262</v>
      </c>
      <c r="E6" s="1">
        <v>19000</v>
      </c>
      <c r="F6" s="2">
        <v>0.04</v>
      </c>
      <c r="G6">
        <v>40</v>
      </c>
      <c r="H6" s="3">
        <v>100.75</v>
      </c>
    </row>
    <row r="7" spans="1:8" x14ac:dyDescent="0.25">
      <c r="A7" t="s">
        <v>8</v>
      </c>
      <c r="B7">
        <v>4</v>
      </c>
      <c r="C7" t="b">
        <v>1</v>
      </c>
      <c r="D7" s="1">
        <v>117020</v>
      </c>
      <c r="E7" s="1">
        <v>12000</v>
      </c>
      <c r="F7" s="2">
        <v>4.4999999999999998E-2</v>
      </c>
      <c r="G7">
        <v>6</v>
      </c>
      <c r="H7" s="3">
        <v>90.8</v>
      </c>
    </row>
    <row r="8" spans="1:8" x14ac:dyDescent="0.25">
      <c r="A8" t="s">
        <v>10</v>
      </c>
      <c r="B8">
        <v>1</v>
      </c>
      <c r="C8" t="b">
        <v>0</v>
      </c>
      <c r="D8" s="1">
        <v>126162</v>
      </c>
      <c r="E8" s="1">
        <v>12000</v>
      </c>
      <c r="F8" s="2">
        <v>5.5E-2</v>
      </c>
      <c r="G8">
        <v>30</v>
      </c>
      <c r="H8" s="3">
        <v>237.21</v>
      </c>
    </row>
    <row r="9" spans="1:8" x14ac:dyDescent="0.25">
      <c r="A9" t="s">
        <v>11</v>
      </c>
      <c r="B9">
        <v>7</v>
      </c>
      <c r="C9" t="b">
        <v>0</v>
      </c>
      <c r="D9" s="1">
        <v>189073</v>
      </c>
      <c r="E9" s="1">
        <v>17000</v>
      </c>
      <c r="F9" s="2">
        <v>0.06</v>
      </c>
      <c r="G9">
        <v>49</v>
      </c>
      <c r="H9" s="3">
        <v>116.02</v>
      </c>
    </row>
    <row r="10" spans="1:8" x14ac:dyDescent="0.25">
      <c r="A10" t="s">
        <v>9</v>
      </c>
      <c r="B10">
        <v>10</v>
      </c>
      <c r="C10" t="b">
        <v>0</v>
      </c>
      <c r="D10" s="1">
        <v>82495</v>
      </c>
      <c r="E10" s="1">
        <v>26000</v>
      </c>
      <c r="F10" s="2">
        <v>0.03</v>
      </c>
      <c r="G10">
        <v>35</v>
      </c>
      <c r="H10" s="3">
        <v>200.01</v>
      </c>
    </row>
    <row r="11" spans="1:8" x14ac:dyDescent="0.25">
      <c r="A11" t="s">
        <v>8</v>
      </c>
      <c r="B11">
        <v>5</v>
      </c>
      <c r="C11" t="b">
        <v>1</v>
      </c>
      <c r="D11" s="1">
        <v>134208</v>
      </c>
      <c r="E11" s="1">
        <v>27000</v>
      </c>
      <c r="F11" s="2">
        <v>5.5E-2</v>
      </c>
      <c r="G11">
        <v>19</v>
      </c>
      <c r="H11" s="3">
        <v>274.58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2099-8982-4B34-B228-66F1BE7B0672}">
  <dimension ref="A1:K11"/>
  <sheetViews>
    <sheetView tabSelected="1" workbookViewId="0">
      <selection activeCell="O16" sqref="O16"/>
    </sheetView>
  </sheetViews>
  <sheetFormatPr defaultRowHeight="15" x14ac:dyDescent="0.25"/>
  <cols>
    <col min="9" max="9" width="33.140625" bestFit="1" customWidth="1"/>
    <col min="10" max="10" width="25.5703125" bestFit="1" customWidth="1"/>
    <col min="11" max="11" width="28.140625" bestFit="1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5" t="s">
        <v>12</v>
      </c>
      <c r="J1" s="4" t="s">
        <v>13</v>
      </c>
      <c r="K1" s="4" t="s">
        <v>14</v>
      </c>
    </row>
    <row r="2" spans="1:11" x14ac:dyDescent="0.25">
      <c r="A2" t="s">
        <v>8</v>
      </c>
      <c r="B2">
        <v>5</v>
      </c>
      <c r="C2" t="b">
        <v>1</v>
      </c>
      <c r="D2" s="1">
        <v>134973</v>
      </c>
      <c r="E2" s="1">
        <v>24000</v>
      </c>
      <c r="F2" s="2">
        <v>0.05</v>
      </c>
      <c r="G2">
        <v>41</v>
      </c>
      <c r="H2" s="3">
        <v>131.21</v>
      </c>
      <c r="I2" s="8">
        <f>G2*H2</f>
        <v>5379.6100000000006</v>
      </c>
      <c r="J2" s="9" t="b">
        <f>B2&gt;=3</f>
        <v>1</v>
      </c>
      <c r="K2" s="9" t="b">
        <f>(G2*H2)&gt;5000</f>
        <v>1</v>
      </c>
    </row>
    <row r="3" spans="1:11" x14ac:dyDescent="0.25">
      <c r="A3" t="s">
        <v>9</v>
      </c>
      <c r="B3">
        <v>9</v>
      </c>
      <c r="C3" t="b">
        <v>0</v>
      </c>
      <c r="D3" s="1">
        <v>186476</v>
      </c>
      <c r="E3" s="1">
        <v>17000</v>
      </c>
      <c r="F3" s="2">
        <v>0.05</v>
      </c>
      <c r="G3">
        <v>35</v>
      </c>
      <c r="H3" s="3">
        <v>168.6</v>
      </c>
      <c r="I3" s="8">
        <f t="shared" ref="I3:I11" si="0">G3*H3</f>
        <v>5901</v>
      </c>
      <c r="J3" s="9" t="b">
        <f t="shared" ref="J3:J11" si="1">B3&gt;=3</f>
        <v>1</v>
      </c>
      <c r="K3" s="9" t="b">
        <f t="shared" ref="K3:K11" si="2">(G3*H3)&gt;5000</f>
        <v>1</v>
      </c>
    </row>
    <row r="4" spans="1:11" x14ac:dyDescent="0.25">
      <c r="A4" t="s">
        <v>9</v>
      </c>
      <c r="B4">
        <v>5</v>
      </c>
      <c r="C4" t="b">
        <v>0</v>
      </c>
      <c r="D4" s="1">
        <v>131845</v>
      </c>
      <c r="E4" s="1">
        <v>9000</v>
      </c>
      <c r="F4" s="2">
        <v>4.4999999999999998E-2</v>
      </c>
      <c r="G4">
        <v>44</v>
      </c>
      <c r="H4" s="3">
        <v>257.32</v>
      </c>
      <c r="I4" s="8">
        <f t="shared" si="0"/>
        <v>11322.08</v>
      </c>
      <c r="J4" s="9" t="b">
        <f t="shared" si="1"/>
        <v>1</v>
      </c>
      <c r="K4" s="9" t="b">
        <f t="shared" si="2"/>
        <v>1</v>
      </c>
    </row>
    <row r="5" spans="1:11" x14ac:dyDescent="0.25">
      <c r="A5" t="s">
        <v>10</v>
      </c>
      <c r="B5">
        <v>0</v>
      </c>
      <c r="C5" t="b">
        <v>1</v>
      </c>
      <c r="D5" s="1">
        <v>181473</v>
      </c>
      <c r="E5" s="1">
        <v>16000</v>
      </c>
      <c r="F5" s="2">
        <v>0.04</v>
      </c>
      <c r="G5">
        <v>21</v>
      </c>
      <c r="H5" s="3">
        <v>137.5</v>
      </c>
      <c r="I5" s="8">
        <f t="shared" si="0"/>
        <v>2887.5</v>
      </c>
      <c r="J5" s="9" t="b">
        <f t="shared" si="1"/>
        <v>0</v>
      </c>
      <c r="K5" s="9" t="b">
        <f t="shared" si="2"/>
        <v>0</v>
      </c>
    </row>
    <row r="6" spans="1:11" x14ac:dyDescent="0.25">
      <c r="A6" t="s">
        <v>9</v>
      </c>
      <c r="B6">
        <v>9</v>
      </c>
      <c r="C6" t="b">
        <v>1</v>
      </c>
      <c r="D6" s="1">
        <v>111262</v>
      </c>
      <c r="E6" s="1">
        <v>19000</v>
      </c>
      <c r="F6" s="2">
        <v>0.04</v>
      </c>
      <c r="G6">
        <v>40</v>
      </c>
      <c r="H6" s="3">
        <v>100.75</v>
      </c>
      <c r="I6" s="8">
        <f t="shared" si="0"/>
        <v>4030</v>
      </c>
      <c r="J6" s="9" t="b">
        <f t="shared" si="1"/>
        <v>1</v>
      </c>
      <c r="K6" s="9" t="b">
        <f t="shared" si="2"/>
        <v>0</v>
      </c>
    </row>
    <row r="7" spans="1:11" x14ac:dyDescent="0.25">
      <c r="A7" t="s">
        <v>8</v>
      </c>
      <c r="B7">
        <v>4</v>
      </c>
      <c r="C7" t="b">
        <v>1</v>
      </c>
      <c r="D7" s="1">
        <v>117020</v>
      </c>
      <c r="E7" s="1">
        <v>12000</v>
      </c>
      <c r="F7" s="2">
        <v>4.4999999999999998E-2</v>
      </c>
      <c r="G7">
        <v>6</v>
      </c>
      <c r="H7" s="3">
        <v>90.8</v>
      </c>
      <c r="I7" s="8">
        <f t="shared" si="0"/>
        <v>544.79999999999995</v>
      </c>
      <c r="J7" s="9" t="b">
        <f t="shared" si="1"/>
        <v>1</v>
      </c>
      <c r="K7" s="9" t="b">
        <f t="shared" si="2"/>
        <v>0</v>
      </c>
    </row>
    <row r="8" spans="1:11" x14ac:dyDescent="0.25">
      <c r="A8" t="s">
        <v>10</v>
      </c>
      <c r="B8">
        <v>1</v>
      </c>
      <c r="C8" t="b">
        <v>0</v>
      </c>
      <c r="D8" s="1">
        <v>126162</v>
      </c>
      <c r="E8" s="1">
        <v>12000</v>
      </c>
      <c r="F8" s="2">
        <v>5.5E-2</v>
      </c>
      <c r="G8">
        <v>30</v>
      </c>
      <c r="H8" s="3">
        <v>237.21</v>
      </c>
      <c r="I8" s="8">
        <f t="shared" si="0"/>
        <v>7116.3</v>
      </c>
      <c r="J8" s="9" t="b">
        <f t="shared" si="1"/>
        <v>0</v>
      </c>
      <c r="K8" s="9" t="b">
        <f t="shared" si="2"/>
        <v>1</v>
      </c>
    </row>
    <row r="9" spans="1:11" x14ac:dyDescent="0.25">
      <c r="A9" t="s">
        <v>11</v>
      </c>
      <c r="B9">
        <v>7</v>
      </c>
      <c r="C9" t="b">
        <v>0</v>
      </c>
      <c r="D9" s="1">
        <v>189073</v>
      </c>
      <c r="E9" s="1">
        <v>17000</v>
      </c>
      <c r="F9" s="2">
        <v>0.06</v>
      </c>
      <c r="G9">
        <v>49</v>
      </c>
      <c r="H9" s="3">
        <v>116.02</v>
      </c>
      <c r="I9" s="8">
        <f t="shared" si="0"/>
        <v>5684.98</v>
      </c>
      <c r="J9" s="9" t="b">
        <f t="shared" si="1"/>
        <v>1</v>
      </c>
      <c r="K9" s="9" t="b">
        <f t="shared" si="2"/>
        <v>1</v>
      </c>
    </row>
    <row r="10" spans="1:11" x14ac:dyDescent="0.25">
      <c r="A10" t="s">
        <v>9</v>
      </c>
      <c r="B10">
        <v>10</v>
      </c>
      <c r="C10" t="b">
        <v>0</v>
      </c>
      <c r="D10" s="1">
        <v>82495</v>
      </c>
      <c r="E10" s="1">
        <v>26000</v>
      </c>
      <c r="F10" s="2">
        <v>0.03</v>
      </c>
      <c r="G10">
        <v>35</v>
      </c>
      <c r="H10" s="3">
        <v>200.01</v>
      </c>
      <c r="I10" s="8">
        <f t="shared" si="0"/>
        <v>7000.3499999999995</v>
      </c>
      <c r="J10" s="9" t="b">
        <f t="shared" si="1"/>
        <v>1</v>
      </c>
      <c r="K10" s="9" t="b">
        <f t="shared" si="2"/>
        <v>1</v>
      </c>
    </row>
    <row r="11" spans="1:11" x14ac:dyDescent="0.25">
      <c r="A11" t="s">
        <v>8</v>
      </c>
      <c r="B11">
        <v>5</v>
      </c>
      <c r="C11" t="b">
        <v>1</v>
      </c>
      <c r="D11" s="1">
        <v>134208</v>
      </c>
      <c r="E11" s="1">
        <v>27000</v>
      </c>
      <c r="F11" s="2">
        <v>5.5E-2</v>
      </c>
      <c r="G11">
        <v>19</v>
      </c>
      <c r="H11" s="3">
        <v>274.58</v>
      </c>
      <c r="I11" s="8">
        <f t="shared" si="0"/>
        <v>5217.0199999999995</v>
      </c>
      <c r="J11" s="9" t="b">
        <f t="shared" si="1"/>
        <v>1</v>
      </c>
      <c r="K11" s="9" t="b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C161-A451-4687-91F4-38842B6C7924}">
  <dimension ref="A1:K11"/>
  <sheetViews>
    <sheetView workbookViewId="0">
      <selection activeCell="J4" sqref="J4"/>
    </sheetView>
  </sheetViews>
  <sheetFormatPr defaultRowHeight="15" x14ac:dyDescent="0.25"/>
  <cols>
    <col min="9" max="9" width="29.140625" bestFit="1" customWidth="1"/>
    <col min="10" max="10" width="22.28515625" bestFit="1" customWidth="1"/>
    <col min="11" max="11" width="24.28515625" bestFit="1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5" t="s">
        <v>17</v>
      </c>
      <c r="J1" s="4" t="s">
        <v>15</v>
      </c>
      <c r="K1" s="4" t="s">
        <v>16</v>
      </c>
    </row>
    <row r="2" spans="1:11" x14ac:dyDescent="0.25">
      <c r="A2" t="s">
        <v>8</v>
      </c>
      <c r="B2">
        <v>5</v>
      </c>
      <c r="C2" t="b">
        <v>1</v>
      </c>
      <c r="D2" s="1">
        <v>134973</v>
      </c>
      <c r="E2" s="1">
        <v>24000</v>
      </c>
      <c r="F2" s="2">
        <v>0.05</v>
      </c>
      <c r="G2">
        <v>41</v>
      </c>
      <c r="H2" s="3">
        <v>131.21</v>
      </c>
      <c r="I2" s="8">
        <f>AVERAGE(D2:D11)</f>
        <v>139498.70000000001</v>
      </c>
      <c r="J2" s="9" t="b">
        <f>AND(B2&lt;5,D2&gt;90000)</f>
        <v>0</v>
      </c>
      <c r="K2" s="9">
        <f>COUNTIF(E2:E11,"&gt;15000")</f>
        <v>7</v>
      </c>
    </row>
    <row r="3" spans="1:11" x14ac:dyDescent="0.25">
      <c r="A3" t="s">
        <v>9</v>
      </c>
      <c r="B3">
        <v>9</v>
      </c>
      <c r="C3" t="b">
        <v>0</v>
      </c>
      <c r="D3" s="1">
        <v>186476</v>
      </c>
      <c r="E3" s="1">
        <v>17000</v>
      </c>
      <c r="F3" s="2">
        <v>0.05</v>
      </c>
      <c r="G3">
        <v>35</v>
      </c>
      <c r="H3" s="3">
        <v>168.6</v>
      </c>
      <c r="I3" s="6"/>
      <c r="J3" s="9" t="b">
        <f t="shared" ref="J3:J11" si="0">AND(B3&lt;5,D3&gt;90000)</f>
        <v>0</v>
      </c>
    </row>
    <row r="4" spans="1:11" x14ac:dyDescent="0.25">
      <c r="A4" t="s">
        <v>9</v>
      </c>
      <c r="B4">
        <v>5</v>
      </c>
      <c r="C4" t="b">
        <v>0</v>
      </c>
      <c r="D4" s="1">
        <v>131845</v>
      </c>
      <c r="E4" s="1">
        <v>9000</v>
      </c>
      <c r="F4" s="2">
        <v>4.4999999999999998E-2</v>
      </c>
      <c r="G4">
        <v>44</v>
      </c>
      <c r="H4" s="3">
        <v>257.32</v>
      </c>
      <c r="I4" s="6"/>
      <c r="J4" s="9" t="b">
        <f t="shared" si="0"/>
        <v>0</v>
      </c>
    </row>
    <row r="5" spans="1:11" x14ac:dyDescent="0.25">
      <c r="A5" t="s">
        <v>10</v>
      </c>
      <c r="B5">
        <v>0</v>
      </c>
      <c r="C5" t="b">
        <v>1</v>
      </c>
      <c r="D5" s="1">
        <v>181473</v>
      </c>
      <c r="E5" s="1">
        <v>16000</v>
      </c>
      <c r="F5" s="2">
        <v>0.04</v>
      </c>
      <c r="G5">
        <v>21</v>
      </c>
      <c r="H5" s="3">
        <v>137.5</v>
      </c>
      <c r="I5" s="6"/>
      <c r="J5" s="9" t="b">
        <f t="shared" si="0"/>
        <v>1</v>
      </c>
    </row>
    <row r="6" spans="1:11" x14ac:dyDescent="0.25">
      <c r="A6" t="s">
        <v>9</v>
      </c>
      <c r="B6">
        <v>9</v>
      </c>
      <c r="C6" t="b">
        <v>1</v>
      </c>
      <c r="D6" s="1">
        <v>111262</v>
      </c>
      <c r="E6" s="1">
        <v>19000</v>
      </c>
      <c r="F6" s="2">
        <v>0.04</v>
      </c>
      <c r="G6">
        <v>40</v>
      </c>
      <c r="H6" s="3">
        <v>100.75</v>
      </c>
      <c r="I6" s="6"/>
      <c r="J6" s="9" t="b">
        <f t="shared" si="0"/>
        <v>0</v>
      </c>
    </row>
    <row r="7" spans="1:11" x14ac:dyDescent="0.25">
      <c r="A7" t="s">
        <v>8</v>
      </c>
      <c r="B7">
        <v>4</v>
      </c>
      <c r="C7" t="b">
        <v>1</v>
      </c>
      <c r="D7" s="1">
        <v>117020</v>
      </c>
      <c r="E7" s="1">
        <v>12000</v>
      </c>
      <c r="F7" s="2">
        <v>4.4999999999999998E-2</v>
      </c>
      <c r="G7">
        <v>6</v>
      </c>
      <c r="H7" s="3">
        <v>90.8</v>
      </c>
      <c r="I7" s="6"/>
      <c r="J7" s="9" t="b">
        <f t="shared" si="0"/>
        <v>1</v>
      </c>
    </row>
    <row r="8" spans="1:11" x14ac:dyDescent="0.25">
      <c r="A8" t="s">
        <v>10</v>
      </c>
      <c r="B8">
        <v>1</v>
      </c>
      <c r="C8" t="b">
        <v>0</v>
      </c>
      <c r="D8" s="1">
        <v>126162</v>
      </c>
      <c r="E8" s="1">
        <v>12000</v>
      </c>
      <c r="F8" s="2">
        <v>5.5E-2</v>
      </c>
      <c r="G8">
        <v>30</v>
      </c>
      <c r="H8" s="3">
        <v>237.21</v>
      </c>
      <c r="I8" s="6"/>
      <c r="J8" s="9" t="b">
        <f t="shared" si="0"/>
        <v>1</v>
      </c>
    </row>
    <row r="9" spans="1:11" x14ac:dyDescent="0.25">
      <c r="A9" t="s">
        <v>11</v>
      </c>
      <c r="B9">
        <v>7</v>
      </c>
      <c r="C9" t="b">
        <v>0</v>
      </c>
      <c r="D9" s="1">
        <v>189073</v>
      </c>
      <c r="E9" s="1">
        <v>17000</v>
      </c>
      <c r="F9" s="2">
        <v>0.06</v>
      </c>
      <c r="G9">
        <v>49</v>
      </c>
      <c r="H9" s="3">
        <v>116.02</v>
      </c>
      <c r="I9" s="6"/>
      <c r="J9" s="9" t="b">
        <f t="shared" si="0"/>
        <v>0</v>
      </c>
    </row>
    <row r="10" spans="1:11" x14ac:dyDescent="0.25">
      <c r="A10" t="s">
        <v>9</v>
      </c>
      <c r="B10">
        <v>10</v>
      </c>
      <c r="C10" t="b">
        <v>0</v>
      </c>
      <c r="D10" s="1">
        <v>82495</v>
      </c>
      <c r="E10" s="1">
        <v>26000</v>
      </c>
      <c r="F10" s="2">
        <v>0.03</v>
      </c>
      <c r="G10">
        <v>35</v>
      </c>
      <c r="H10" s="3">
        <v>200.01</v>
      </c>
      <c r="I10" s="6"/>
      <c r="J10" s="9" t="b">
        <f t="shared" si="0"/>
        <v>0</v>
      </c>
    </row>
    <row r="11" spans="1:11" x14ac:dyDescent="0.25">
      <c r="A11" t="s">
        <v>8</v>
      </c>
      <c r="B11">
        <v>5</v>
      </c>
      <c r="C11" t="b">
        <v>1</v>
      </c>
      <c r="D11" s="1">
        <v>134208</v>
      </c>
      <c r="E11" s="1">
        <v>27000</v>
      </c>
      <c r="F11" s="2">
        <v>5.5E-2</v>
      </c>
      <c r="G11">
        <v>19</v>
      </c>
      <c r="H11" s="3">
        <v>274.58</v>
      </c>
      <c r="I11" s="6"/>
      <c r="J11" s="9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1_Formulas_Intro</vt:lpstr>
      <vt:lpstr>2_Functions_Intro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J. Adams</cp:lastModifiedBy>
  <dcterms:created xsi:type="dcterms:W3CDTF">2024-09-12T06:59:14Z</dcterms:created>
  <dcterms:modified xsi:type="dcterms:W3CDTF">2024-09-12T07:24:08Z</dcterms:modified>
</cp:coreProperties>
</file>