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chawl\Downloads\RPC11_Input_For_Participants\RPC11_Input_For_Participants\datasets\"/>
    </mc:Choice>
  </mc:AlternateContent>
  <xr:revisionPtr revIDLastSave="0" documentId="8_{348DF30E-8635-4B66-A66C-1A4FD328629C}" xr6:coauthVersionLast="47" xr6:coauthVersionMax="47" xr10:uidLastSave="{00000000-0000-0000-0000-000000000000}"/>
  <bookViews>
    <workbookView xWindow="-110" yWindow="-110" windowWidth="19420" windowHeight="10300" activeTab="5" xr2:uid="{CC25F31E-B8A0-4360-A59A-5A4BBE318BC3}"/>
  </bookViews>
  <sheets>
    <sheet name="Per Capita" sheetId="1" r:id="rId1"/>
    <sheet name="GDP" sheetId="3" r:id="rId2"/>
    <sheet name="Net" sheetId="4" r:id="rId3"/>
    <sheet name="Poverty Index" sheetId="5" r:id="rId4"/>
    <sheet name="Literacy" sheetId="7" r:id="rId5"/>
    <sheet name="Inflation" sheetId="9" r:id="rId6"/>
    <sheet name="Number of Candidates vs Voter T" sheetId="13" r:id="rId7"/>
  </sheets>
  <definedNames>
    <definedName name="_xlnm._FilterDatabase" localSheetId="3" hidden="1">'Poverty Index'!$A$1:$B$1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3" l="1"/>
  <c r="E2" i="9"/>
  <c r="E2" i="7"/>
  <c r="E2" i="5"/>
  <c r="G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2" i="4"/>
  <c r="G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2" i="3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</calcChain>
</file>

<file path=xl/sharedStrings.xml><?xml version="1.0" encoding="utf-8"?>
<sst xmlns="http://schemas.openxmlformats.org/spreadsheetml/2006/main" count="303" uniqueCount="48">
  <si>
    <t>Andaman &amp; Nicobar Islands</t>
  </si>
  <si>
    <t>Andhra Pradesh</t>
  </si>
  <si>
    <t>Arunachal Pradesh</t>
  </si>
  <si>
    <t>Assam</t>
  </si>
  <si>
    <t>Bihar</t>
  </si>
  <si>
    <t>Chandigarh</t>
  </si>
  <si>
    <t>Chhattisgarh</t>
  </si>
  <si>
    <t>Delhi</t>
  </si>
  <si>
    <t>Goa</t>
  </si>
  <si>
    <t>Gujarat</t>
  </si>
  <si>
    <t>Haryana</t>
  </si>
  <si>
    <t>Himachal Pradesh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</si>
  <si>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</si>
  <si>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</si>
  <si>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</si>
  <si>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</si>
  <si>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</si>
  <si>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</si>
  <si>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</si>
  <si>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</si>
  <si>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</si>
  <si>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</si>
  <si>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</si>
  <si>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</si>
  <si>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</si>
  <si>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</si>
  <si>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</si>
  <si>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</si>
  <si>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</si>
  <si>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</si>
  <si>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</si>
  <si>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</si>
  <si>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Jammu &amp; Kashmir</t>
  </si>
  <si>
    <t>State/UT</t>
  </si>
  <si>
    <t>NCT OF Delhi</t>
  </si>
  <si>
    <t>Daman &amp; Diu</t>
  </si>
  <si>
    <t>Dadra &amp; Nagar Haveli</t>
  </si>
  <si>
    <t>Lakshadweep</t>
  </si>
  <si>
    <t>State</t>
  </si>
  <si>
    <t>Voter Turnout%</t>
  </si>
  <si>
    <t>Change</t>
  </si>
  <si>
    <t>Change %</t>
  </si>
  <si>
    <t>Correlation</t>
  </si>
  <si>
    <t>MDPI</t>
  </si>
  <si>
    <t>Voter Turnout %</t>
  </si>
  <si>
    <t>Literacy Rate</t>
  </si>
  <si>
    <t>Inflation</t>
  </si>
  <si>
    <t>Number of Parties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</si>
</sst>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3" formatCode="0.000"/>
    <numFmt numFmtId="17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right" vertical="center" wrapText="1"/>
    </xf>
    <xf numFmtId="0" fontId="0" fillId="0" borderId="0" xfId="0" applyAlignment="1"/>
    <xf numFmtId="0" fontId="0" fillId="0" borderId="1" xfId="0" applyBorder="1" applyAlignment="1"/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0" fillId="0" borderId="1" xfId="0" applyBorder="1"/>
    <xf numFmtId="10" fontId="0" fillId="0" borderId="1" xfId="0" applyNumberFormat="1" applyBorder="1"/>
    <xf numFmtId="0" fontId="2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9" fontId="0" fillId="0" borderId="1" xfId="1" applyFont="1" applyBorder="1"/>
    <xf numFmtId="0" fontId="3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0" fillId="0" borderId="0" xfId="0"/>
    <xf numFmtId="173" fontId="3" fillId="2" borderId="1" xfId="0" applyNumberFormat="1" applyFont="1" applyFill="1" applyBorder="1" applyAlignment="1">
      <alignment horizontal="right" vertical="top" wrapText="1"/>
    </xf>
    <xf numFmtId="0" fontId="0" fillId="0" borderId="0" xfId="0"/>
    <xf numFmtId="0" fontId="2" fillId="2" borderId="2" xfId="0" applyFont="1" applyFill="1" applyBorder="1" applyAlignment="1">
      <alignment vertical="center"/>
    </xf>
    <xf numFmtId="2" fontId="2" fillId="2" borderId="1" xfId="0" applyNumberFormat="1" applyFont="1" applyFill="1" applyBorder="1" applyAlignment="1">
      <alignment horizontal="right" vertical="center" wrapText="1"/>
    </xf>
    <xf numFmtId="174" fontId="2" fillId="2" borderId="1" xfId="0" applyNumberFormat="1" applyFont="1" applyFill="1" applyBorder="1" applyAlignment="1">
      <alignment horizontal="right" vertical="center" wrapText="1"/>
    </xf>
    <xf numFmtId="174" fontId="2" fillId="2" borderId="2" xfId="0" applyNumberFormat="1" applyFont="1" applyFill="1" applyBorder="1" applyAlignment="1">
      <alignment horizontal="right" vertical="center" wrapText="1"/>
    </xf>
    <xf numFmtId="0" fontId="0" fillId="0" borderId="0" xfId="0"/>
    <xf numFmtId="174" fontId="2" fillId="2" borderId="1" xfId="0" applyNumberFormat="1" applyFont="1" applyFill="1" applyBorder="1" applyAlignment="1">
      <alignment horizontal="right" vertical="center" wrapText="1"/>
    </xf>
    <xf numFmtId="174" fontId="2" fillId="2" borderId="1" xfId="0" applyNumberFormat="1" applyFont="1" applyFill="1" applyBorder="1" applyAlignment="1">
      <alignment horizontal="righ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Voter Turnout % vs Change in Per Capita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 Capita'!$E$1</c:f>
              <c:strCache>
                <c:ptCount val="1"/>
                <c:pt idx="0">
                  <c:v>Voter Turnout%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 Capita'!$D$2:$D$34</c:f>
              <c:numCache>
                <c:formatCode>0.00%</c:formatCode>
                <c:ptCount val="33"/>
                <c:pt idx="0">
                  <c:v>0.51403322993880673</c:v>
                </c:pt>
                <c:pt idx="1">
                  <c:v>0.39675903705761995</c:v>
                </c:pt>
                <c:pt idx="2">
                  <c:v>0.24218423885581211</c:v>
                </c:pt>
                <c:pt idx="3">
                  <c:v>0.37291615523667121</c:v>
                </c:pt>
                <c:pt idx="4">
                  <c:v>0.28312448865349005</c:v>
                </c:pt>
                <c:pt idx="5">
                  <c:v>0.30854118020200472</c:v>
                </c:pt>
                <c:pt idx="6">
                  <c:v>0.25566898988907433</c:v>
                </c:pt>
                <c:pt idx="7">
                  <c:v>0.21945158165199444</c:v>
                </c:pt>
                <c:pt idx="8">
                  <c:v>0.30235481020901689</c:v>
                </c:pt>
                <c:pt idx="9">
                  <c:v>0.4731076591541708</c:v>
                </c:pt>
                <c:pt idx="10">
                  <c:v>0.36457866786102755</c:v>
                </c:pt>
                <c:pt idx="11">
                  <c:v>0.33924991210649841</c:v>
                </c:pt>
                <c:pt idx="12">
                  <c:v>0.32504017502759008</c:v>
                </c:pt>
                <c:pt idx="13">
                  <c:v>0.1409770197412927</c:v>
                </c:pt>
                <c:pt idx="14">
                  <c:v>0.47673065460703712</c:v>
                </c:pt>
                <c:pt idx="15">
                  <c:v>0.31577496353740531</c:v>
                </c:pt>
                <c:pt idx="16">
                  <c:v>0.373066527358212</c:v>
                </c:pt>
                <c:pt idx="17">
                  <c:v>0.23599402040709902</c:v>
                </c:pt>
                <c:pt idx="18">
                  <c:v>0.11714020090247387</c:v>
                </c:pt>
                <c:pt idx="19">
                  <c:v>0.1051360057265569</c:v>
                </c:pt>
                <c:pt idx="20">
                  <c:v>0.5371167231000753</c:v>
                </c:pt>
                <c:pt idx="21">
                  <c:v>0.21514940700987212</c:v>
                </c:pt>
                <c:pt idx="22">
                  <c:v>0.40655984989238608</c:v>
                </c:pt>
                <c:pt idx="23">
                  <c:v>0.30797082885006233</c:v>
                </c:pt>
                <c:pt idx="24">
                  <c:v>0.23672591773043725</c:v>
                </c:pt>
                <c:pt idx="25">
                  <c:v>0.18833726122550234</c:v>
                </c:pt>
                <c:pt idx="26">
                  <c:v>0.37645496056454958</c:v>
                </c:pt>
                <c:pt idx="27">
                  <c:v>0.35221300073751133</c:v>
                </c:pt>
                <c:pt idx="28">
                  <c:v>0.51133853920176686</c:v>
                </c:pt>
                <c:pt idx="29">
                  <c:v>0.31242967870983873</c:v>
                </c:pt>
                <c:pt idx="30">
                  <c:v>0.2451493508371165</c:v>
                </c:pt>
                <c:pt idx="31">
                  <c:v>0.26761865539296853</c:v>
                </c:pt>
                <c:pt idx="32">
                  <c:v>0.27584372707263388</c:v>
                </c:pt>
              </c:numCache>
            </c:numRef>
          </c:xVal>
          <c:yVal>
            <c:numRef>
              <c:f>'Per Capita'!$E$2:$E$34</c:f>
              <c:numCache>
                <c:formatCode>General</c:formatCode>
                <c:ptCount val="33"/>
                <c:pt idx="0">
                  <c:v>65.09</c:v>
                </c:pt>
                <c:pt idx="1">
                  <c:v>80.22</c:v>
                </c:pt>
                <c:pt idx="2">
                  <c:v>81.150000000000006</c:v>
                </c:pt>
                <c:pt idx="3">
                  <c:v>81.569999999999993</c:v>
                </c:pt>
                <c:pt idx="4">
                  <c:v>57.3</c:v>
                </c:pt>
                <c:pt idx="5">
                  <c:v>70.599999999999994</c:v>
                </c:pt>
                <c:pt idx="6">
                  <c:v>71.59</c:v>
                </c:pt>
                <c:pt idx="7">
                  <c:v>60.58</c:v>
                </c:pt>
                <c:pt idx="8">
                  <c:v>75.099999999999994</c:v>
                </c:pt>
                <c:pt idx="9">
                  <c:v>64.41</c:v>
                </c:pt>
                <c:pt idx="10">
                  <c:v>70.23</c:v>
                </c:pt>
                <c:pt idx="11">
                  <c:v>72.239999999999995</c:v>
                </c:pt>
                <c:pt idx="12">
                  <c:v>44.84</c:v>
                </c:pt>
                <c:pt idx="13">
                  <c:v>66.78</c:v>
                </c:pt>
                <c:pt idx="14">
                  <c:v>68.77</c:v>
                </c:pt>
                <c:pt idx="15">
                  <c:v>77.790000000000006</c:v>
                </c:pt>
                <c:pt idx="16">
                  <c:v>71.16</c:v>
                </c:pt>
                <c:pt idx="17">
                  <c:v>60.96</c:v>
                </c:pt>
                <c:pt idx="18">
                  <c:v>82.54</c:v>
                </c:pt>
                <c:pt idx="19">
                  <c:v>71.400000000000006</c:v>
                </c:pt>
                <c:pt idx="20">
                  <c:v>63.05</c:v>
                </c:pt>
                <c:pt idx="21">
                  <c:v>82.91</c:v>
                </c:pt>
                <c:pt idx="22">
                  <c:v>73.22</c:v>
                </c:pt>
                <c:pt idx="23">
                  <c:v>81.239999999999995</c:v>
                </c:pt>
                <c:pt idx="24">
                  <c:v>65.89</c:v>
                </c:pt>
                <c:pt idx="25">
                  <c:v>66.27</c:v>
                </c:pt>
                <c:pt idx="26">
                  <c:v>81.02</c:v>
                </c:pt>
                <c:pt idx="27">
                  <c:v>72.39</c:v>
                </c:pt>
                <c:pt idx="28">
                  <c:v>62.75</c:v>
                </c:pt>
                <c:pt idx="29">
                  <c:v>82.35</c:v>
                </c:pt>
                <c:pt idx="30">
                  <c:v>59.18</c:v>
                </c:pt>
                <c:pt idx="31">
                  <c:v>61.64</c:v>
                </c:pt>
                <c:pt idx="32">
                  <c:v>81.72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D-4059-9C32-B939FB41B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007136"/>
        <c:axId val="497008576"/>
      </c:scatterChart>
      <c:valAx>
        <c:axId val="49700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Change</a:t>
                </a:r>
                <a:r>
                  <a:rPr lang="en-IN" baseline="0"/>
                  <a:t>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08576"/>
        <c:crosses val="autoZero"/>
        <c:crossBetween val="midCat"/>
      </c:valAx>
      <c:valAx>
        <c:axId val="497008576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Voter Turnout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0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Voter Turnout% vs Change in GDP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GDP!$E$1</c:f>
              <c:strCache>
                <c:ptCount val="1"/>
                <c:pt idx="0">
                  <c:v>Voter Turnout%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GDP!$D$2:$D$34</c:f>
              <c:numCache>
                <c:formatCode>0%</c:formatCode>
                <c:ptCount val="33"/>
                <c:pt idx="0">
                  <c:v>0.53232959973679939</c:v>
                </c:pt>
                <c:pt idx="1">
                  <c:v>0.46167917494405986</c:v>
                </c:pt>
                <c:pt idx="2">
                  <c:v>0.33079253878286602</c:v>
                </c:pt>
                <c:pt idx="3">
                  <c:v>0.45695713938974275</c:v>
                </c:pt>
                <c:pt idx="4">
                  <c:v>0.42523884505946064</c:v>
                </c:pt>
                <c:pt idx="5">
                  <c:v>0.38518408072013582</c:v>
                </c:pt>
                <c:pt idx="6">
                  <c:v>0.35256448618571401</c:v>
                </c:pt>
                <c:pt idx="7">
                  <c:v>0.36841674484361869</c:v>
                </c:pt>
                <c:pt idx="8">
                  <c:v>0.36630946525979713</c:v>
                </c:pt>
                <c:pt idx="9">
                  <c:v>0.5593224430954804</c:v>
                </c:pt>
                <c:pt idx="10">
                  <c:v>0.46889270853610909</c:v>
                </c:pt>
                <c:pt idx="11">
                  <c:v>0.36073098429275752</c:v>
                </c:pt>
                <c:pt idx="12">
                  <c:v>0.38298120565322413</c:v>
                </c:pt>
                <c:pt idx="13">
                  <c:v>0.24242714707995669</c:v>
                </c:pt>
                <c:pt idx="14">
                  <c:v>0.53495589535586219</c:v>
                </c:pt>
                <c:pt idx="15">
                  <c:v>0.33155563725732401</c:v>
                </c:pt>
                <c:pt idx="16">
                  <c:v>0.47814350658199334</c:v>
                </c:pt>
                <c:pt idx="17">
                  <c:v>0.29905919903425482</c:v>
                </c:pt>
                <c:pt idx="18">
                  <c:v>0.25859664543552269</c:v>
                </c:pt>
                <c:pt idx="19">
                  <c:v>0.2374866747466402</c:v>
                </c:pt>
                <c:pt idx="20">
                  <c:v>0.5881534920398116</c:v>
                </c:pt>
                <c:pt idx="21">
                  <c:v>0.28322002504380583</c:v>
                </c:pt>
                <c:pt idx="22">
                  <c:v>0.46871564715304886</c:v>
                </c:pt>
                <c:pt idx="23">
                  <c:v>0.44860916203694806</c:v>
                </c:pt>
                <c:pt idx="24">
                  <c:v>0.32413037416732565</c:v>
                </c:pt>
                <c:pt idx="25">
                  <c:v>0.29774385646665724</c:v>
                </c:pt>
                <c:pt idx="26">
                  <c:v>0.49124663280536945</c:v>
                </c:pt>
                <c:pt idx="27">
                  <c:v>0.3914470644286151</c:v>
                </c:pt>
                <c:pt idx="28">
                  <c:v>0.53955975574977921</c:v>
                </c:pt>
                <c:pt idx="29">
                  <c:v>0.41157254106309576</c:v>
                </c:pt>
                <c:pt idx="30">
                  <c:v>0.36815183274647134</c:v>
                </c:pt>
                <c:pt idx="31">
                  <c:v>0.34303099910219337</c:v>
                </c:pt>
                <c:pt idx="32">
                  <c:v>0.32651131602325156</c:v>
                </c:pt>
              </c:numCache>
            </c:numRef>
          </c:xVal>
          <c:yVal>
            <c:numRef>
              <c:f>GDP!$E$2:$E$34</c:f>
              <c:numCache>
                <c:formatCode>General</c:formatCode>
                <c:ptCount val="33"/>
                <c:pt idx="0">
                  <c:v>65.09</c:v>
                </c:pt>
                <c:pt idx="1">
                  <c:v>80.22</c:v>
                </c:pt>
                <c:pt idx="2">
                  <c:v>81.150000000000006</c:v>
                </c:pt>
                <c:pt idx="3">
                  <c:v>81.569999999999993</c:v>
                </c:pt>
                <c:pt idx="4">
                  <c:v>57.3</c:v>
                </c:pt>
                <c:pt idx="5">
                  <c:v>70.599999999999994</c:v>
                </c:pt>
                <c:pt idx="6">
                  <c:v>71.59</c:v>
                </c:pt>
                <c:pt idx="7">
                  <c:v>60.58</c:v>
                </c:pt>
                <c:pt idx="8">
                  <c:v>75.099999999999994</c:v>
                </c:pt>
                <c:pt idx="9">
                  <c:v>64.41</c:v>
                </c:pt>
                <c:pt idx="10">
                  <c:v>70.23</c:v>
                </c:pt>
                <c:pt idx="11">
                  <c:v>72.239999999999995</c:v>
                </c:pt>
                <c:pt idx="12">
                  <c:v>44.84</c:v>
                </c:pt>
                <c:pt idx="13">
                  <c:v>66.78</c:v>
                </c:pt>
                <c:pt idx="14">
                  <c:v>68.77</c:v>
                </c:pt>
                <c:pt idx="15">
                  <c:v>77.790000000000006</c:v>
                </c:pt>
                <c:pt idx="16">
                  <c:v>71.16</c:v>
                </c:pt>
                <c:pt idx="17">
                  <c:v>60.96</c:v>
                </c:pt>
                <c:pt idx="18">
                  <c:v>82.54</c:v>
                </c:pt>
                <c:pt idx="19">
                  <c:v>71.400000000000006</c:v>
                </c:pt>
                <c:pt idx="20">
                  <c:v>63.05</c:v>
                </c:pt>
                <c:pt idx="21">
                  <c:v>82.91</c:v>
                </c:pt>
                <c:pt idx="22">
                  <c:v>73.22</c:v>
                </c:pt>
                <c:pt idx="23">
                  <c:v>81.239999999999995</c:v>
                </c:pt>
                <c:pt idx="24">
                  <c:v>65.89</c:v>
                </c:pt>
                <c:pt idx="25">
                  <c:v>66.27</c:v>
                </c:pt>
                <c:pt idx="26">
                  <c:v>81.02</c:v>
                </c:pt>
                <c:pt idx="27">
                  <c:v>72.39</c:v>
                </c:pt>
                <c:pt idx="28">
                  <c:v>62.75</c:v>
                </c:pt>
                <c:pt idx="29">
                  <c:v>82.35</c:v>
                </c:pt>
                <c:pt idx="30">
                  <c:v>59.18</c:v>
                </c:pt>
                <c:pt idx="31">
                  <c:v>61.64</c:v>
                </c:pt>
                <c:pt idx="32">
                  <c:v>81.72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C-4EAB-A7D9-6F31F2F39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107184"/>
        <c:axId val="823098184"/>
      </c:scatterChart>
      <c:valAx>
        <c:axId val="823107184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Change</a:t>
                </a:r>
                <a:r>
                  <a:rPr lang="en-IN" baseline="0"/>
                  <a:t>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98184"/>
        <c:crosses val="autoZero"/>
        <c:crossBetween val="midCat"/>
      </c:valAx>
      <c:valAx>
        <c:axId val="82309818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Voter Turnout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0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Voter Turnout %</a:t>
            </a:r>
            <a:r>
              <a:rPr lang="en-IN" baseline="0"/>
              <a:t> vs Change % in Net Capita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Net!$D$2:$D$34</c:f>
              <c:numCache>
                <c:formatCode>0%</c:formatCode>
                <c:ptCount val="33"/>
                <c:pt idx="0">
                  <c:v>0.54905361750102988</c:v>
                </c:pt>
                <c:pt idx="1">
                  <c:v>0.43829665875131463</c:v>
                </c:pt>
                <c:pt idx="2">
                  <c:v>0.30615162224163883</c:v>
                </c:pt>
                <c:pt idx="3">
                  <c:v>0.44998999148986391</c:v>
                </c:pt>
                <c:pt idx="4">
                  <c:v>0.40471983896382407</c:v>
                </c:pt>
                <c:pt idx="5">
                  <c:v>0.39554387073412439</c:v>
                </c:pt>
                <c:pt idx="6">
                  <c:v>0.34362451370303787</c:v>
                </c:pt>
                <c:pt idx="7">
                  <c:v>0.34669442481419682</c:v>
                </c:pt>
                <c:pt idx="8">
                  <c:v>0.34590951365197181</c:v>
                </c:pt>
                <c:pt idx="9">
                  <c:v>0.57331806336033542</c:v>
                </c:pt>
                <c:pt idx="10">
                  <c:v>0.46408194762857186</c:v>
                </c:pt>
                <c:pt idx="11">
                  <c:v>0.38518983412869612</c:v>
                </c:pt>
                <c:pt idx="12">
                  <c:v>0.35163645341675581</c:v>
                </c:pt>
                <c:pt idx="13">
                  <c:v>0.23066853102574927</c:v>
                </c:pt>
                <c:pt idx="14">
                  <c:v>0.5370438639256907</c:v>
                </c:pt>
                <c:pt idx="15">
                  <c:v>0.34887944880943156</c:v>
                </c:pt>
                <c:pt idx="16">
                  <c:v>0.47720391844405946</c:v>
                </c:pt>
                <c:pt idx="17">
                  <c:v>0.29827124334665195</c:v>
                </c:pt>
                <c:pt idx="18">
                  <c:v>0.24455295086289777</c:v>
                </c:pt>
                <c:pt idx="19">
                  <c:v>0.22939051073473482</c:v>
                </c:pt>
                <c:pt idx="20">
                  <c:v>0.57256109927490106</c:v>
                </c:pt>
                <c:pt idx="21">
                  <c:v>0.27782734892688538</c:v>
                </c:pt>
                <c:pt idx="22">
                  <c:v>0.4650257952821239</c:v>
                </c:pt>
                <c:pt idx="23">
                  <c:v>0.46825162507131879</c:v>
                </c:pt>
                <c:pt idx="24">
                  <c:v>0.3198508283761472</c:v>
                </c:pt>
                <c:pt idx="25">
                  <c:v>0.28207874845568209</c:v>
                </c:pt>
                <c:pt idx="26">
                  <c:v>0.45039303295531052</c:v>
                </c:pt>
                <c:pt idx="27">
                  <c:v>0.38828235501507674</c:v>
                </c:pt>
                <c:pt idx="28">
                  <c:v>0.53517083576541857</c:v>
                </c:pt>
                <c:pt idx="29">
                  <c:v>0.38056837085050765</c:v>
                </c:pt>
                <c:pt idx="30">
                  <c:v>0.34342504443347777</c:v>
                </c:pt>
                <c:pt idx="31">
                  <c:v>0.3458447565449812</c:v>
                </c:pt>
                <c:pt idx="32">
                  <c:v>0.31188537370779434</c:v>
                </c:pt>
              </c:numCache>
            </c:numRef>
          </c:xVal>
          <c:yVal>
            <c:numRef>
              <c:f>Net!$E$2:$E$34</c:f>
              <c:numCache>
                <c:formatCode>General</c:formatCode>
                <c:ptCount val="33"/>
                <c:pt idx="0">
                  <c:v>65.09</c:v>
                </c:pt>
                <c:pt idx="1">
                  <c:v>80.22</c:v>
                </c:pt>
                <c:pt idx="2">
                  <c:v>81.150000000000006</c:v>
                </c:pt>
                <c:pt idx="3">
                  <c:v>81.569999999999993</c:v>
                </c:pt>
                <c:pt idx="4">
                  <c:v>57.3</c:v>
                </c:pt>
                <c:pt idx="5">
                  <c:v>70.599999999999994</c:v>
                </c:pt>
                <c:pt idx="6">
                  <c:v>71.59</c:v>
                </c:pt>
                <c:pt idx="7">
                  <c:v>60.58</c:v>
                </c:pt>
                <c:pt idx="8">
                  <c:v>75.099999999999994</c:v>
                </c:pt>
                <c:pt idx="9">
                  <c:v>64.41</c:v>
                </c:pt>
                <c:pt idx="10">
                  <c:v>70.23</c:v>
                </c:pt>
                <c:pt idx="11">
                  <c:v>72.239999999999995</c:v>
                </c:pt>
                <c:pt idx="12">
                  <c:v>44.84</c:v>
                </c:pt>
                <c:pt idx="13">
                  <c:v>66.78</c:v>
                </c:pt>
                <c:pt idx="14">
                  <c:v>68.77</c:v>
                </c:pt>
                <c:pt idx="15">
                  <c:v>77.790000000000006</c:v>
                </c:pt>
                <c:pt idx="16">
                  <c:v>71.16</c:v>
                </c:pt>
                <c:pt idx="17">
                  <c:v>60.96</c:v>
                </c:pt>
                <c:pt idx="18">
                  <c:v>82.54</c:v>
                </c:pt>
                <c:pt idx="19">
                  <c:v>71.400000000000006</c:v>
                </c:pt>
                <c:pt idx="20">
                  <c:v>63.05</c:v>
                </c:pt>
                <c:pt idx="21">
                  <c:v>82.91</c:v>
                </c:pt>
                <c:pt idx="22">
                  <c:v>73.22</c:v>
                </c:pt>
                <c:pt idx="23">
                  <c:v>81.239999999999995</c:v>
                </c:pt>
                <c:pt idx="24">
                  <c:v>65.89</c:v>
                </c:pt>
                <c:pt idx="25">
                  <c:v>66.27</c:v>
                </c:pt>
                <c:pt idx="26">
                  <c:v>81.02</c:v>
                </c:pt>
                <c:pt idx="27">
                  <c:v>72.39</c:v>
                </c:pt>
                <c:pt idx="28">
                  <c:v>62.75</c:v>
                </c:pt>
                <c:pt idx="29">
                  <c:v>82.35</c:v>
                </c:pt>
                <c:pt idx="30">
                  <c:v>59.18</c:v>
                </c:pt>
                <c:pt idx="31">
                  <c:v>61.64</c:v>
                </c:pt>
                <c:pt idx="32">
                  <c:v>81.72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F-4C4D-9CEA-084C4B415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424184"/>
        <c:axId val="623400784"/>
      </c:scatterChart>
      <c:valAx>
        <c:axId val="623424184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Change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00784"/>
        <c:crosses val="autoZero"/>
        <c:crossBetween val="midCat"/>
      </c:valAx>
      <c:valAx>
        <c:axId val="62340078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Voter Turnout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24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Literacy Rate vs Voter Turnout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Literacy!$C$1</c:f>
              <c:strCache>
                <c:ptCount val="1"/>
                <c:pt idx="0">
                  <c:v>Voter Turnout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Literacy!$B$2:$B$36</c:f>
              <c:numCache>
                <c:formatCode>0.00</c:formatCode>
                <c:ptCount val="35"/>
                <c:pt idx="0">
                  <c:v>86.63</c:v>
                </c:pt>
                <c:pt idx="1">
                  <c:v>67.02</c:v>
                </c:pt>
                <c:pt idx="2">
                  <c:v>65.39</c:v>
                </c:pt>
                <c:pt idx="3">
                  <c:v>72.19</c:v>
                </c:pt>
                <c:pt idx="4">
                  <c:v>61.8</c:v>
                </c:pt>
                <c:pt idx="5">
                  <c:v>86.05</c:v>
                </c:pt>
                <c:pt idx="6">
                  <c:v>70.28</c:v>
                </c:pt>
                <c:pt idx="7">
                  <c:v>76.239999999999995</c:v>
                </c:pt>
                <c:pt idx="8">
                  <c:v>87.1</c:v>
                </c:pt>
                <c:pt idx="9">
                  <c:v>86.21</c:v>
                </c:pt>
                <c:pt idx="10">
                  <c:v>88.7</c:v>
                </c:pt>
                <c:pt idx="11">
                  <c:v>78.03</c:v>
                </c:pt>
                <c:pt idx="12">
                  <c:v>75.55</c:v>
                </c:pt>
                <c:pt idx="13">
                  <c:v>82.8</c:v>
                </c:pt>
                <c:pt idx="14">
                  <c:v>67.16</c:v>
                </c:pt>
                <c:pt idx="15">
                  <c:v>66.41</c:v>
                </c:pt>
                <c:pt idx="16">
                  <c:v>75.37</c:v>
                </c:pt>
                <c:pt idx="17">
                  <c:v>94</c:v>
                </c:pt>
                <c:pt idx="18">
                  <c:v>91.85</c:v>
                </c:pt>
                <c:pt idx="19">
                  <c:v>69.319999999999993</c:v>
                </c:pt>
                <c:pt idx="20">
                  <c:v>82.34</c:v>
                </c:pt>
                <c:pt idx="21">
                  <c:v>79.2</c:v>
                </c:pt>
                <c:pt idx="22">
                  <c:v>74.430000000000007</c:v>
                </c:pt>
                <c:pt idx="23">
                  <c:v>91.33</c:v>
                </c:pt>
                <c:pt idx="24">
                  <c:v>79.599999999999994</c:v>
                </c:pt>
                <c:pt idx="25">
                  <c:v>72.89</c:v>
                </c:pt>
                <c:pt idx="26">
                  <c:v>85.85</c:v>
                </c:pt>
                <c:pt idx="27">
                  <c:v>75.84</c:v>
                </c:pt>
                <c:pt idx="28">
                  <c:v>66.11</c:v>
                </c:pt>
                <c:pt idx="29">
                  <c:v>81.42</c:v>
                </c:pt>
                <c:pt idx="30">
                  <c:v>80.09</c:v>
                </c:pt>
                <c:pt idx="31">
                  <c:v>87.22</c:v>
                </c:pt>
                <c:pt idx="32">
                  <c:v>67.680000000000007</c:v>
                </c:pt>
                <c:pt idx="33">
                  <c:v>78.819999999999993</c:v>
                </c:pt>
                <c:pt idx="34">
                  <c:v>76.260000000000005</c:v>
                </c:pt>
              </c:numCache>
            </c:numRef>
          </c:xVal>
          <c:yVal>
            <c:numRef>
              <c:f>Literacy!$C$2:$C$36</c:f>
              <c:numCache>
                <c:formatCode>General</c:formatCode>
                <c:ptCount val="35"/>
                <c:pt idx="0">
                  <c:v>65.09</c:v>
                </c:pt>
                <c:pt idx="1">
                  <c:v>80.22</c:v>
                </c:pt>
                <c:pt idx="2">
                  <c:v>81.150000000000006</c:v>
                </c:pt>
                <c:pt idx="3">
                  <c:v>81.569999999999993</c:v>
                </c:pt>
                <c:pt idx="4">
                  <c:v>57.3</c:v>
                </c:pt>
                <c:pt idx="5">
                  <c:v>70.599999999999994</c:v>
                </c:pt>
                <c:pt idx="6">
                  <c:v>71.59</c:v>
                </c:pt>
                <c:pt idx="7">
                  <c:v>79.58</c:v>
                </c:pt>
                <c:pt idx="8">
                  <c:v>71.849999999999994</c:v>
                </c:pt>
                <c:pt idx="9">
                  <c:v>60.58</c:v>
                </c:pt>
                <c:pt idx="10">
                  <c:v>75.099999999999994</c:v>
                </c:pt>
                <c:pt idx="11">
                  <c:v>64.41</c:v>
                </c:pt>
                <c:pt idx="12">
                  <c:v>70.23</c:v>
                </c:pt>
                <c:pt idx="13">
                  <c:v>72.239999999999995</c:v>
                </c:pt>
                <c:pt idx="14">
                  <c:v>44.84</c:v>
                </c:pt>
                <c:pt idx="15">
                  <c:v>66.78</c:v>
                </c:pt>
                <c:pt idx="16">
                  <c:v>68.77</c:v>
                </c:pt>
                <c:pt idx="17">
                  <c:v>77.790000000000006</c:v>
                </c:pt>
                <c:pt idx="18">
                  <c:v>85.18</c:v>
                </c:pt>
                <c:pt idx="19">
                  <c:v>71.16</c:v>
                </c:pt>
                <c:pt idx="20">
                  <c:v>60.96</c:v>
                </c:pt>
                <c:pt idx="21">
                  <c:v>82.54</c:v>
                </c:pt>
                <c:pt idx="22">
                  <c:v>71.400000000000006</c:v>
                </c:pt>
                <c:pt idx="23">
                  <c:v>63.05</c:v>
                </c:pt>
                <c:pt idx="24">
                  <c:v>82.91</c:v>
                </c:pt>
                <c:pt idx="25">
                  <c:v>73.22</c:v>
                </c:pt>
                <c:pt idx="26">
                  <c:v>81.239999999999995</c:v>
                </c:pt>
                <c:pt idx="27">
                  <c:v>65.89</c:v>
                </c:pt>
                <c:pt idx="28">
                  <c:v>66.27</c:v>
                </c:pt>
                <c:pt idx="29">
                  <c:v>81.02</c:v>
                </c:pt>
                <c:pt idx="30">
                  <c:v>72.39</c:v>
                </c:pt>
                <c:pt idx="31">
                  <c:v>82.35</c:v>
                </c:pt>
                <c:pt idx="32">
                  <c:v>59.18</c:v>
                </c:pt>
                <c:pt idx="33">
                  <c:v>61.64</c:v>
                </c:pt>
                <c:pt idx="34">
                  <c:v>81.72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F6-4940-AE56-F76493492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425624"/>
        <c:axId val="504108376"/>
      </c:scatterChart>
      <c:valAx>
        <c:axId val="623425624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Voter Turnout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08376"/>
        <c:crosses val="autoZero"/>
        <c:crossBetween val="midCat"/>
      </c:valAx>
      <c:valAx>
        <c:axId val="504108376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Literacy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25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Inflation!$C$1</c:f>
              <c:strCache>
                <c:ptCount val="1"/>
                <c:pt idx="0">
                  <c:v>Voter Turnout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Inflation!$B$2:$B$36</c:f>
              <c:numCache>
                <c:formatCode>0.0</c:formatCode>
                <c:ptCount val="35"/>
                <c:pt idx="0">
                  <c:v>6.5</c:v>
                </c:pt>
                <c:pt idx="1">
                  <c:v>3.5</c:v>
                </c:pt>
                <c:pt idx="2">
                  <c:v>6</c:v>
                </c:pt>
                <c:pt idx="3">
                  <c:v>2.2000000000000002</c:v>
                </c:pt>
                <c:pt idx="4">
                  <c:v>4.8</c:v>
                </c:pt>
                <c:pt idx="5">
                  <c:v>2.5</c:v>
                </c:pt>
                <c:pt idx="6">
                  <c:v>4.7</c:v>
                </c:pt>
                <c:pt idx="7">
                  <c:v>0.8</c:v>
                </c:pt>
                <c:pt idx="8">
                  <c:v>3.7</c:v>
                </c:pt>
                <c:pt idx="9">
                  <c:v>4.3</c:v>
                </c:pt>
                <c:pt idx="10">
                  <c:v>3.7</c:v>
                </c:pt>
                <c:pt idx="11">
                  <c:v>4.3</c:v>
                </c:pt>
                <c:pt idx="12">
                  <c:v>3.5</c:v>
                </c:pt>
                <c:pt idx="13">
                  <c:v>4.3</c:v>
                </c:pt>
                <c:pt idx="14">
                  <c:v>4.0999999999999996</c:v>
                </c:pt>
                <c:pt idx="15">
                  <c:v>5.6</c:v>
                </c:pt>
                <c:pt idx="16">
                  <c:v>6.1</c:v>
                </c:pt>
                <c:pt idx="17">
                  <c:v>8.3000000000000007</c:v>
                </c:pt>
                <c:pt idx="18">
                  <c:v>5.5</c:v>
                </c:pt>
                <c:pt idx="19">
                  <c:v>4.4000000000000004</c:v>
                </c:pt>
                <c:pt idx="20">
                  <c:v>6.9</c:v>
                </c:pt>
                <c:pt idx="21">
                  <c:v>2.8</c:v>
                </c:pt>
                <c:pt idx="22">
                  <c:v>5.0999999999999996</c:v>
                </c:pt>
                <c:pt idx="23">
                  <c:v>3.8</c:v>
                </c:pt>
                <c:pt idx="24">
                  <c:v>4.5999999999999996</c:v>
                </c:pt>
                <c:pt idx="25">
                  <c:v>6.2</c:v>
                </c:pt>
                <c:pt idx="26">
                  <c:v>5</c:v>
                </c:pt>
                <c:pt idx="27">
                  <c:v>5.3</c:v>
                </c:pt>
                <c:pt idx="28">
                  <c:v>3.2</c:v>
                </c:pt>
                <c:pt idx="29">
                  <c:v>5.7</c:v>
                </c:pt>
                <c:pt idx="30">
                  <c:v>4.5</c:v>
                </c:pt>
                <c:pt idx="31">
                  <c:v>6.3</c:v>
                </c:pt>
                <c:pt idx="32">
                  <c:v>5.9</c:v>
                </c:pt>
                <c:pt idx="33">
                  <c:v>5.9</c:v>
                </c:pt>
                <c:pt idx="34">
                  <c:v>4.5999999999999996</c:v>
                </c:pt>
              </c:numCache>
            </c:numRef>
          </c:xVal>
          <c:yVal>
            <c:numRef>
              <c:f>Inflation!$C$2:$C$36</c:f>
              <c:numCache>
                <c:formatCode>General</c:formatCode>
                <c:ptCount val="35"/>
                <c:pt idx="0">
                  <c:v>65.09</c:v>
                </c:pt>
                <c:pt idx="1">
                  <c:v>80.22</c:v>
                </c:pt>
                <c:pt idx="2">
                  <c:v>81.569999999999993</c:v>
                </c:pt>
                <c:pt idx="3">
                  <c:v>57.3</c:v>
                </c:pt>
                <c:pt idx="4">
                  <c:v>70.599999999999994</c:v>
                </c:pt>
                <c:pt idx="5">
                  <c:v>71.59</c:v>
                </c:pt>
                <c:pt idx="6">
                  <c:v>79.58</c:v>
                </c:pt>
                <c:pt idx="7">
                  <c:v>71.849999999999994</c:v>
                </c:pt>
                <c:pt idx="8">
                  <c:v>60.58</c:v>
                </c:pt>
                <c:pt idx="9">
                  <c:v>75.099999999999994</c:v>
                </c:pt>
                <c:pt idx="10">
                  <c:v>64.41</c:v>
                </c:pt>
                <c:pt idx="11">
                  <c:v>70.23</c:v>
                </c:pt>
                <c:pt idx="12">
                  <c:v>72.239999999999995</c:v>
                </c:pt>
                <c:pt idx="13">
                  <c:v>44.84</c:v>
                </c:pt>
                <c:pt idx="14">
                  <c:v>66.78</c:v>
                </c:pt>
                <c:pt idx="15">
                  <c:v>68.77</c:v>
                </c:pt>
                <c:pt idx="16">
                  <c:v>77.790000000000006</c:v>
                </c:pt>
                <c:pt idx="17">
                  <c:v>85.18</c:v>
                </c:pt>
                <c:pt idx="18">
                  <c:v>71.16</c:v>
                </c:pt>
                <c:pt idx="19">
                  <c:v>60.96</c:v>
                </c:pt>
                <c:pt idx="20">
                  <c:v>82.54</c:v>
                </c:pt>
                <c:pt idx="21">
                  <c:v>71.400000000000006</c:v>
                </c:pt>
                <c:pt idx="22">
                  <c:v>63.05</c:v>
                </c:pt>
                <c:pt idx="23">
                  <c:v>82.91</c:v>
                </c:pt>
                <c:pt idx="24">
                  <c:v>73.22</c:v>
                </c:pt>
                <c:pt idx="25">
                  <c:v>81.239999999999995</c:v>
                </c:pt>
                <c:pt idx="26">
                  <c:v>65.89</c:v>
                </c:pt>
                <c:pt idx="27">
                  <c:v>66.27</c:v>
                </c:pt>
                <c:pt idx="28">
                  <c:v>81.02</c:v>
                </c:pt>
                <c:pt idx="29">
                  <c:v>72.39</c:v>
                </c:pt>
                <c:pt idx="30">
                  <c:v>62.75</c:v>
                </c:pt>
                <c:pt idx="31">
                  <c:v>82.35</c:v>
                </c:pt>
                <c:pt idx="32">
                  <c:v>59.18</c:v>
                </c:pt>
                <c:pt idx="33">
                  <c:v>61.64</c:v>
                </c:pt>
                <c:pt idx="34">
                  <c:v>81.72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D8-45A9-9AA2-8F5FE3F5B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245512"/>
        <c:axId val="315245872"/>
      </c:scatterChart>
      <c:valAx>
        <c:axId val="31524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Inflation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45872"/>
        <c:crosses val="autoZero"/>
        <c:crossBetween val="midCat"/>
      </c:valAx>
      <c:valAx>
        <c:axId val="31524587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Voter Turnout</a:t>
                </a:r>
                <a:r>
                  <a:rPr lang="en-IN" baseline="0"/>
                  <a:t>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45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5506780402449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'Number of Candidates vs Voter T'!$C$1</c:f>
              <c:strCache>
                <c:ptCount val="1"/>
                <c:pt idx="0">
                  <c:v>Voter Turnout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'Number of Candidates vs Voter T'!$B$2:$B$73</c:f>
              <c:numCache>
                <c:formatCode>General</c:formatCode>
                <c:ptCount val="72"/>
                <c:pt idx="0">
                  <c:v>8</c:v>
                </c:pt>
                <c:pt idx="1">
                  <c:v>52</c:v>
                </c:pt>
                <c:pt idx="2">
                  <c:v>8</c:v>
                </c:pt>
                <c:pt idx="3">
                  <c:v>29</c:v>
                </c:pt>
                <c:pt idx="4">
                  <c:v>119</c:v>
                </c:pt>
                <c:pt idx="5">
                  <c:v>25</c:v>
                </c:pt>
                <c:pt idx="6">
                  <c:v>40</c:v>
                </c:pt>
                <c:pt idx="7">
                  <c:v>9</c:v>
                </c:pt>
                <c:pt idx="8">
                  <c:v>5</c:v>
                </c:pt>
                <c:pt idx="9">
                  <c:v>7</c:v>
                </c:pt>
                <c:pt idx="10">
                  <c:v>50</c:v>
                </c:pt>
                <c:pt idx="11">
                  <c:v>52</c:v>
                </c:pt>
                <c:pt idx="12">
                  <c:v>16</c:v>
                </c:pt>
                <c:pt idx="13">
                  <c:v>21</c:v>
                </c:pt>
                <c:pt idx="14">
                  <c:v>56</c:v>
                </c:pt>
                <c:pt idx="15">
                  <c:v>63</c:v>
                </c:pt>
                <c:pt idx="16">
                  <c:v>25</c:v>
                </c:pt>
                <c:pt idx="17">
                  <c:v>7</c:v>
                </c:pt>
                <c:pt idx="18">
                  <c:v>78</c:v>
                </c:pt>
                <c:pt idx="19">
                  <c:v>95</c:v>
                </c:pt>
                <c:pt idx="20">
                  <c:v>13</c:v>
                </c:pt>
                <c:pt idx="21">
                  <c:v>6</c:v>
                </c:pt>
                <c:pt idx="22">
                  <c:v>5</c:v>
                </c:pt>
                <c:pt idx="23">
                  <c:v>5</c:v>
                </c:pt>
                <c:pt idx="24">
                  <c:v>55</c:v>
                </c:pt>
                <c:pt idx="25">
                  <c:v>33</c:v>
                </c:pt>
                <c:pt idx="26">
                  <c:v>12</c:v>
                </c:pt>
                <c:pt idx="27">
                  <c:v>55</c:v>
                </c:pt>
                <c:pt idx="28">
                  <c:v>39</c:v>
                </c:pt>
                <c:pt idx="29">
                  <c:v>11</c:v>
                </c:pt>
                <c:pt idx="30">
                  <c:v>60</c:v>
                </c:pt>
                <c:pt idx="31">
                  <c:v>46</c:v>
                </c:pt>
                <c:pt idx="32">
                  <c:v>11</c:v>
                </c:pt>
                <c:pt idx="33">
                  <c:v>200</c:v>
                </c:pt>
                <c:pt idx="34">
                  <c:v>19</c:v>
                </c:pt>
                <c:pt idx="35">
                  <c:v>51</c:v>
                </c:pt>
                <c:pt idx="36">
                  <c:v>12</c:v>
                </c:pt>
                <c:pt idx="37">
                  <c:v>40</c:v>
                </c:pt>
                <c:pt idx="38">
                  <c:v>9</c:v>
                </c:pt>
                <c:pt idx="39">
                  <c:v>20</c:v>
                </c:pt>
                <c:pt idx="40">
                  <c:v>77</c:v>
                </c:pt>
                <c:pt idx="41">
                  <c:v>11</c:v>
                </c:pt>
                <c:pt idx="42">
                  <c:v>28</c:v>
                </c:pt>
                <c:pt idx="43">
                  <c:v>10</c:v>
                </c:pt>
                <c:pt idx="44">
                  <c:v>5</c:v>
                </c:pt>
                <c:pt idx="45">
                  <c:v>11</c:v>
                </c:pt>
                <c:pt idx="46">
                  <c:v>34</c:v>
                </c:pt>
                <c:pt idx="47">
                  <c:v>44</c:v>
                </c:pt>
                <c:pt idx="48">
                  <c:v>11</c:v>
                </c:pt>
                <c:pt idx="49">
                  <c:v>21</c:v>
                </c:pt>
                <c:pt idx="50">
                  <c:v>41</c:v>
                </c:pt>
                <c:pt idx="51">
                  <c:v>40</c:v>
                </c:pt>
                <c:pt idx="52">
                  <c:v>26</c:v>
                </c:pt>
                <c:pt idx="53">
                  <c:v>7</c:v>
                </c:pt>
                <c:pt idx="54">
                  <c:v>57</c:v>
                </c:pt>
                <c:pt idx="55">
                  <c:v>67</c:v>
                </c:pt>
                <c:pt idx="56">
                  <c:v>12</c:v>
                </c:pt>
                <c:pt idx="57">
                  <c:v>8</c:v>
                </c:pt>
                <c:pt idx="58">
                  <c:v>4</c:v>
                </c:pt>
                <c:pt idx="59">
                  <c:v>4</c:v>
                </c:pt>
                <c:pt idx="60">
                  <c:v>45</c:v>
                </c:pt>
                <c:pt idx="61">
                  <c:v>28</c:v>
                </c:pt>
                <c:pt idx="62">
                  <c:v>13</c:v>
                </c:pt>
                <c:pt idx="63">
                  <c:v>39</c:v>
                </c:pt>
                <c:pt idx="64">
                  <c:v>41</c:v>
                </c:pt>
                <c:pt idx="65">
                  <c:v>7</c:v>
                </c:pt>
                <c:pt idx="66">
                  <c:v>47</c:v>
                </c:pt>
                <c:pt idx="67">
                  <c:v>47</c:v>
                </c:pt>
                <c:pt idx="68">
                  <c:v>13</c:v>
                </c:pt>
                <c:pt idx="69">
                  <c:v>165</c:v>
                </c:pt>
                <c:pt idx="70">
                  <c:v>27</c:v>
                </c:pt>
                <c:pt idx="71">
                  <c:v>43</c:v>
                </c:pt>
              </c:numCache>
            </c:numRef>
          </c:xVal>
          <c:yVal>
            <c:numRef>
              <c:f>'Number of Candidates vs Voter T'!$C$2:$C$73</c:f>
              <c:numCache>
                <c:formatCode>General</c:formatCode>
                <c:ptCount val="72"/>
                <c:pt idx="0">
                  <c:v>65.09</c:v>
                </c:pt>
                <c:pt idx="1">
                  <c:v>80.22</c:v>
                </c:pt>
                <c:pt idx="2">
                  <c:v>81.150000000000006</c:v>
                </c:pt>
                <c:pt idx="3">
                  <c:v>81.569999999999993</c:v>
                </c:pt>
                <c:pt idx="4">
                  <c:v>57.3</c:v>
                </c:pt>
                <c:pt idx="5">
                  <c:v>70.599999999999994</c:v>
                </c:pt>
                <c:pt idx="6">
                  <c:v>71.59</c:v>
                </c:pt>
                <c:pt idx="7">
                  <c:v>79.58</c:v>
                </c:pt>
                <c:pt idx="8">
                  <c:v>71.849999999999994</c:v>
                </c:pt>
                <c:pt idx="9">
                  <c:v>75.099999999999994</c:v>
                </c:pt>
                <c:pt idx="10">
                  <c:v>64.41</c:v>
                </c:pt>
                <c:pt idx="11">
                  <c:v>70.23</c:v>
                </c:pt>
                <c:pt idx="12">
                  <c:v>72.239999999999995</c:v>
                </c:pt>
                <c:pt idx="13">
                  <c:v>44.84</c:v>
                </c:pt>
                <c:pt idx="14">
                  <c:v>66.78</c:v>
                </c:pt>
                <c:pt idx="15">
                  <c:v>68.77</c:v>
                </c:pt>
                <c:pt idx="16">
                  <c:v>77.790000000000006</c:v>
                </c:pt>
                <c:pt idx="17">
                  <c:v>85.18</c:v>
                </c:pt>
                <c:pt idx="18">
                  <c:v>71.16</c:v>
                </c:pt>
                <c:pt idx="19">
                  <c:v>60.96</c:v>
                </c:pt>
                <c:pt idx="20">
                  <c:v>82.54</c:v>
                </c:pt>
                <c:pt idx="21">
                  <c:v>71.400000000000006</c:v>
                </c:pt>
                <c:pt idx="22">
                  <c:v>63.05</c:v>
                </c:pt>
                <c:pt idx="23">
                  <c:v>82.91</c:v>
                </c:pt>
                <c:pt idx="24">
                  <c:v>60.58</c:v>
                </c:pt>
                <c:pt idx="25">
                  <c:v>73.22</c:v>
                </c:pt>
                <c:pt idx="26">
                  <c:v>81.239999999999995</c:v>
                </c:pt>
                <c:pt idx="27">
                  <c:v>65.89</c:v>
                </c:pt>
                <c:pt idx="28">
                  <c:v>66.27</c:v>
                </c:pt>
                <c:pt idx="29">
                  <c:v>81.02</c:v>
                </c:pt>
                <c:pt idx="30">
                  <c:v>72.39</c:v>
                </c:pt>
                <c:pt idx="31">
                  <c:v>62.75</c:v>
                </c:pt>
                <c:pt idx="32">
                  <c:v>82.35</c:v>
                </c:pt>
                <c:pt idx="33">
                  <c:v>59.18</c:v>
                </c:pt>
                <c:pt idx="34">
                  <c:v>61.64</c:v>
                </c:pt>
                <c:pt idx="35">
                  <c:v>81.72</c:v>
                </c:pt>
                <c:pt idx="36">
                  <c:v>70.66</c:v>
                </c:pt>
                <c:pt idx="37">
                  <c:v>78.709999999999994</c:v>
                </c:pt>
                <c:pt idx="38">
                  <c:v>78.61</c:v>
                </c:pt>
                <c:pt idx="39">
                  <c:v>80.08</c:v>
                </c:pt>
                <c:pt idx="40">
                  <c:v>56.25</c:v>
                </c:pt>
                <c:pt idx="41">
                  <c:v>73.709999999999994</c:v>
                </c:pt>
                <c:pt idx="42">
                  <c:v>69.37</c:v>
                </c:pt>
                <c:pt idx="43">
                  <c:v>84.07</c:v>
                </c:pt>
                <c:pt idx="44">
                  <c:v>78.010000000000005</c:v>
                </c:pt>
                <c:pt idx="45">
                  <c:v>77.02</c:v>
                </c:pt>
                <c:pt idx="46">
                  <c:v>63.6</c:v>
                </c:pt>
                <c:pt idx="47">
                  <c:v>71.41</c:v>
                </c:pt>
                <c:pt idx="48">
                  <c:v>64.42</c:v>
                </c:pt>
                <c:pt idx="49">
                  <c:v>49.66</c:v>
                </c:pt>
                <c:pt idx="50">
                  <c:v>63.8</c:v>
                </c:pt>
                <c:pt idx="51">
                  <c:v>67.17</c:v>
                </c:pt>
                <c:pt idx="52">
                  <c:v>73.89</c:v>
                </c:pt>
                <c:pt idx="53">
                  <c:v>86.61</c:v>
                </c:pt>
                <c:pt idx="54">
                  <c:v>61.59</c:v>
                </c:pt>
                <c:pt idx="55">
                  <c:v>60.29</c:v>
                </c:pt>
                <c:pt idx="56">
                  <c:v>79.61</c:v>
                </c:pt>
                <c:pt idx="57">
                  <c:v>68.790000000000006</c:v>
                </c:pt>
                <c:pt idx="58">
                  <c:v>61.69</c:v>
                </c:pt>
                <c:pt idx="59">
                  <c:v>87.82</c:v>
                </c:pt>
                <c:pt idx="60">
                  <c:v>65.069999999999993</c:v>
                </c:pt>
                <c:pt idx="61">
                  <c:v>73.64</c:v>
                </c:pt>
                <c:pt idx="62">
                  <c:v>82.1</c:v>
                </c:pt>
                <c:pt idx="63">
                  <c:v>70.61</c:v>
                </c:pt>
                <c:pt idx="64">
                  <c:v>63.06</c:v>
                </c:pt>
                <c:pt idx="65">
                  <c:v>83.33</c:v>
                </c:pt>
                <c:pt idx="66">
                  <c:v>73.680000000000007</c:v>
                </c:pt>
                <c:pt idx="67">
                  <c:v>68.97</c:v>
                </c:pt>
                <c:pt idx="68">
                  <c:v>84.72</c:v>
                </c:pt>
                <c:pt idx="69">
                  <c:v>58.42</c:v>
                </c:pt>
                <c:pt idx="70">
                  <c:v>61.62</c:v>
                </c:pt>
                <c:pt idx="71">
                  <c:v>82.17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13-4293-BF11-0D53814AC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425624"/>
        <c:axId val="623427424"/>
      </c:scatterChart>
      <c:valAx>
        <c:axId val="623425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Candidates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27424"/>
        <c:crosses val="autoZero"/>
        <c:crossBetween val="midCat"/>
      </c:valAx>
      <c:valAx>
        <c:axId val="62342742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Voter Turnout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25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133350</xdr:rowOff>
    </xdr:from>
    <xdr:to>
      <xdr:col>11</xdr:col>
      <xdr:colOff>25400</xdr:colOff>
      <xdr:row>18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8125F4-87D7-4122-9E7E-28D598A60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603250</xdr:colOff>
      <xdr:row>3</xdr:row>
      <xdr:rowOff>0</xdr:rowOff>
    </xdr:from>
    <xdr:to>
      <xdr:col>13</xdr:col>
      <xdr:colOff>38100</xdr:colOff>
      <xdr:row>17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DE1D2D-8963-9917-7AC1-5B4EC12DA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</xdr:colOff>
      <xdr:row>3</xdr:row>
      <xdr:rowOff>3175</xdr:rowOff>
    </xdr:from>
    <xdr:to>
      <xdr:col>13</xdr:col>
      <xdr:colOff>206375</xdr:colOff>
      <xdr:row>17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FE7948-EFC4-1DD9-211C-6740BA1EB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</xdr:colOff>
      <xdr:row>2</xdr:row>
      <xdr:rowOff>85725</xdr:rowOff>
    </xdr:from>
    <xdr:to>
      <xdr:col>11</xdr:col>
      <xdr:colOff>206375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15B5C2-5021-11A9-53C4-8B7641610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15875</xdr:colOff>
      <xdr:row>3</xdr:row>
      <xdr:rowOff>15875</xdr:rowOff>
    </xdr:from>
    <xdr:to>
      <xdr:col>11</xdr:col>
      <xdr:colOff>174625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F84A16-2697-3218-7A32-6A498C2FC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3</xdr:row>
      <xdr:rowOff>136525</xdr:rowOff>
    </xdr:from>
    <xdr:to>
      <xdr:col>11</xdr:col>
      <xdr:colOff>34925</xdr:colOff>
      <xdr:row>18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CFA710-8568-3188-1268-71FCC8C94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F09F-2BD6-4E0F-B3F4-35FA21777E79}">
  <dimension ref="A1:H34"/>
  <sheetViews>
    <sheetView workbookViewId="0">
      <selection activeCell="E1" sqref="E1:E34"/>
    </sheetView>
  </sheetViews>
  <sheetFormatPr defaultColWidth="8.90625" defaultRowHeight="14.5" x14ac:dyDescent="0.35"/>
  <cols>
    <col min="1" max="1" width="23.08984375" style="3" bestFit="1" customWidth="1"/>
    <col min="2" max="2" width="6.81640625" bestFit="1" customWidth="1"/>
    <col min="3" max="3" width="6.81640625" style="5" bestFit="1" customWidth="1"/>
    <col min="5" max="5" width="14.1796875" style="5" bestFit="1" customWidth="1"/>
    <col min="7" max="7" width="24.1796875" bestFit="1" customWidth="1"/>
    <col min="8" max="8" width="14.1796875" bestFit="1" customWidth="1"/>
  </cols>
  <sheetData>
    <row r="1" spans="1:8" s="5" customFormat="1" x14ac:dyDescent="0.35">
      <c r="A1" s="4" t="s">
        <v>33</v>
      </c>
      <c r="B1" s="7">
        <v>2014</v>
      </c>
      <c r="C1" s="7">
        <v>2019</v>
      </c>
      <c r="D1" s="7" t="s">
        <v>41</v>
      </c>
      <c r="E1" s="7" t="s">
        <v>39</v>
      </c>
      <c r="G1" s="7" t="s">
        <v>42</v>
      </c>
    </row>
    <row r="2" spans="1:8" x14ac:dyDescent="0.35">
      <c r="A2" s="1" t="s">
        <v>0</v>
      </c>
      <c r="B2" s="2">
        <v>106711</v>
      </c>
      <c r="C2" s="6">
        <v>161564</v>
      </c>
      <c r="D2" s="8">
        <f>(C2-B2)/B2</f>
        <v>0.51403322993880673</v>
      </c>
      <c r="E2" s="7">
        <v>65.09</v>
      </c>
      <c r="G2" s="7">
        <f>CORREL(D2:D34,E2:E34)</f>
        <v>-0.11334262471555301</v>
      </c>
      <c r="H2" s="5"/>
    </row>
    <row r="3" spans="1:8" x14ac:dyDescent="0.35">
      <c r="A3" s="1" t="s">
        <v>1</v>
      </c>
      <c r="B3" s="2">
        <v>79174</v>
      </c>
      <c r="C3" s="6">
        <v>110587</v>
      </c>
      <c r="D3" s="8">
        <f t="shared" ref="D3:D34" si="0">(C3-B3)/B3</f>
        <v>0.39675903705761995</v>
      </c>
      <c r="E3" s="7">
        <v>80.22</v>
      </c>
      <c r="G3" s="5"/>
      <c r="H3" s="5"/>
    </row>
    <row r="4" spans="1:8" x14ac:dyDescent="0.35">
      <c r="A4" s="1" t="s">
        <v>2</v>
      </c>
      <c r="B4" s="2">
        <v>91034</v>
      </c>
      <c r="C4" s="6">
        <v>113081</v>
      </c>
      <c r="D4" s="8">
        <f t="shared" si="0"/>
        <v>0.24218423885581211</v>
      </c>
      <c r="E4" s="7">
        <v>81.150000000000006</v>
      </c>
      <c r="G4" s="5"/>
      <c r="H4" s="5"/>
    </row>
    <row r="5" spans="1:8" x14ac:dyDescent="0.35">
      <c r="A5" s="1" t="s">
        <v>3</v>
      </c>
      <c r="B5" s="2">
        <v>44809</v>
      </c>
      <c r="C5" s="6">
        <v>61519</v>
      </c>
      <c r="D5" s="8">
        <f t="shared" si="0"/>
        <v>0.37291615523667121</v>
      </c>
      <c r="E5" s="7">
        <v>81.569999999999993</v>
      </c>
      <c r="G5" s="5"/>
      <c r="H5" s="5"/>
    </row>
    <row r="6" spans="1:8" x14ac:dyDescent="0.35">
      <c r="A6" s="1" t="s">
        <v>4</v>
      </c>
      <c r="B6" s="2">
        <v>23223</v>
      </c>
      <c r="C6" s="6">
        <v>29798</v>
      </c>
      <c r="D6" s="8">
        <f t="shared" si="0"/>
        <v>0.28312448865349005</v>
      </c>
      <c r="E6" s="7">
        <v>57.3</v>
      </c>
      <c r="G6" s="5"/>
      <c r="H6" s="5"/>
    </row>
    <row r="7" spans="1:8" x14ac:dyDescent="0.35">
      <c r="A7" s="1" t="s">
        <v>5</v>
      </c>
      <c r="B7" s="2">
        <v>182867</v>
      </c>
      <c r="C7" s="6">
        <v>239289</v>
      </c>
      <c r="D7" s="8">
        <f t="shared" si="0"/>
        <v>0.30854118020200472</v>
      </c>
      <c r="E7" s="7">
        <v>70.599999999999994</v>
      </c>
      <c r="G7" s="5"/>
      <c r="H7" s="5"/>
    </row>
    <row r="8" spans="1:8" x14ac:dyDescent="0.35">
      <c r="A8" s="1" t="s">
        <v>6</v>
      </c>
      <c r="B8" s="2">
        <v>61122</v>
      </c>
      <c r="C8" s="6">
        <v>76749</v>
      </c>
      <c r="D8" s="8">
        <f t="shared" si="0"/>
        <v>0.25566898988907433</v>
      </c>
      <c r="E8" s="7">
        <v>71.59</v>
      </c>
      <c r="G8" s="5"/>
      <c r="H8" s="5"/>
    </row>
    <row r="9" spans="1:8" x14ac:dyDescent="0.35">
      <c r="A9" s="1" t="s">
        <v>7</v>
      </c>
      <c r="B9" s="2">
        <v>213669</v>
      </c>
      <c r="C9" s="6">
        <v>260559</v>
      </c>
      <c r="D9" s="8">
        <f t="shared" si="0"/>
        <v>0.21945158165199444</v>
      </c>
      <c r="E9" s="7">
        <v>60.58</v>
      </c>
      <c r="G9" s="5"/>
      <c r="H9" s="5"/>
    </row>
    <row r="10" spans="1:8" x14ac:dyDescent="0.35">
      <c r="A10" s="1" t="s">
        <v>8</v>
      </c>
      <c r="B10" s="2">
        <v>241081</v>
      </c>
      <c r="C10" s="6">
        <v>313973</v>
      </c>
      <c r="D10" s="8">
        <f t="shared" si="0"/>
        <v>0.30235481020901689</v>
      </c>
      <c r="E10" s="7">
        <v>75.099999999999994</v>
      </c>
      <c r="G10" s="5"/>
      <c r="H10" s="5"/>
    </row>
    <row r="11" spans="1:8" x14ac:dyDescent="0.35">
      <c r="A11" s="1" t="s">
        <v>9</v>
      </c>
      <c r="B11" s="2">
        <v>111370</v>
      </c>
      <c r="C11" s="6">
        <v>164060</v>
      </c>
      <c r="D11" s="8">
        <f t="shared" si="0"/>
        <v>0.4731076591541708</v>
      </c>
      <c r="E11" s="7">
        <v>64.41</v>
      </c>
      <c r="G11" s="5"/>
      <c r="H11" s="5"/>
    </row>
    <row r="12" spans="1:8" x14ac:dyDescent="0.35">
      <c r="A12" s="1" t="s">
        <v>10</v>
      </c>
      <c r="B12" s="2">
        <v>125032</v>
      </c>
      <c r="C12" s="6">
        <v>170616</v>
      </c>
      <c r="D12" s="8">
        <f t="shared" si="0"/>
        <v>0.36457866786102755</v>
      </c>
      <c r="E12" s="7">
        <v>70.23</v>
      </c>
      <c r="G12" s="5"/>
      <c r="H12" s="5"/>
    </row>
    <row r="13" spans="1:8" x14ac:dyDescent="0.35">
      <c r="A13" s="1" t="s">
        <v>11</v>
      </c>
      <c r="B13" s="2">
        <v>105241</v>
      </c>
      <c r="C13" s="6">
        <v>140944</v>
      </c>
      <c r="D13" s="8">
        <f t="shared" si="0"/>
        <v>0.33924991210649841</v>
      </c>
      <c r="E13" s="7">
        <v>72.239999999999995</v>
      </c>
      <c r="G13" s="5"/>
      <c r="H13" s="5"/>
    </row>
    <row r="14" spans="1:8" x14ac:dyDescent="0.35">
      <c r="A14" s="1" t="s">
        <v>32</v>
      </c>
      <c r="B14" s="2">
        <v>51649</v>
      </c>
      <c r="C14" s="6">
        <v>68437</v>
      </c>
      <c r="D14" s="8">
        <f t="shared" si="0"/>
        <v>0.32504017502759008</v>
      </c>
      <c r="E14" s="7">
        <v>44.84</v>
      </c>
      <c r="G14" s="5"/>
      <c r="H14" s="5"/>
    </row>
    <row r="15" spans="1:8" x14ac:dyDescent="0.35">
      <c r="A15" s="1" t="s">
        <v>12</v>
      </c>
      <c r="B15" s="2">
        <v>48781</v>
      </c>
      <c r="C15" s="6">
        <v>55658</v>
      </c>
      <c r="D15" s="8">
        <f t="shared" si="0"/>
        <v>0.1409770197412927</v>
      </c>
      <c r="E15" s="7">
        <v>66.78</v>
      </c>
      <c r="G15" s="5"/>
      <c r="H15" s="5"/>
    </row>
    <row r="16" spans="1:8" x14ac:dyDescent="0.35">
      <c r="A16" s="1" t="s">
        <v>13</v>
      </c>
      <c r="B16" s="2">
        <v>105697</v>
      </c>
      <c r="C16" s="6">
        <v>156086</v>
      </c>
      <c r="D16" s="8">
        <f t="shared" si="0"/>
        <v>0.47673065460703712</v>
      </c>
      <c r="E16" s="7">
        <v>68.77</v>
      </c>
      <c r="G16" s="5"/>
      <c r="H16" s="5"/>
    </row>
    <row r="17" spans="1:8" x14ac:dyDescent="0.35">
      <c r="A17" s="1" t="s">
        <v>14</v>
      </c>
      <c r="B17" s="2">
        <v>112444</v>
      </c>
      <c r="C17" s="6">
        <v>147951</v>
      </c>
      <c r="D17" s="8">
        <f t="shared" si="0"/>
        <v>0.31577496353740531</v>
      </c>
      <c r="E17" s="7">
        <v>77.790000000000006</v>
      </c>
      <c r="G17" s="5"/>
      <c r="H17" s="5"/>
    </row>
    <row r="18" spans="1:8" x14ac:dyDescent="0.35">
      <c r="A18" s="1" t="s">
        <v>15</v>
      </c>
      <c r="B18" s="2">
        <v>44027</v>
      </c>
      <c r="C18" s="6">
        <v>60452</v>
      </c>
      <c r="D18" s="8">
        <f t="shared" si="0"/>
        <v>0.373066527358212</v>
      </c>
      <c r="E18" s="7">
        <v>71.16</v>
      </c>
      <c r="G18" s="5"/>
      <c r="H18" s="5"/>
    </row>
    <row r="19" spans="1:8" x14ac:dyDescent="0.35">
      <c r="A19" s="1" t="s">
        <v>16</v>
      </c>
      <c r="B19" s="2">
        <v>115058</v>
      </c>
      <c r="C19" s="6">
        <v>142211</v>
      </c>
      <c r="D19" s="8">
        <f t="shared" si="0"/>
        <v>0.23599402040709902</v>
      </c>
      <c r="E19" s="7">
        <v>60.96</v>
      </c>
      <c r="G19" s="5"/>
      <c r="H19" s="5"/>
    </row>
    <row r="20" spans="1:8" x14ac:dyDescent="0.35">
      <c r="A20" s="1" t="s">
        <v>17</v>
      </c>
      <c r="B20" s="2">
        <v>44101</v>
      </c>
      <c r="C20" s="6">
        <v>49267</v>
      </c>
      <c r="D20" s="8">
        <f t="shared" si="0"/>
        <v>0.11714020090247387</v>
      </c>
      <c r="E20" s="7">
        <v>82.54</v>
      </c>
      <c r="G20" s="5"/>
      <c r="H20" s="5"/>
    </row>
    <row r="21" spans="1:8" x14ac:dyDescent="0.35">
      <c r="A21" s="1" t="s">
        <v>18</v>
      </c>
      <c r="B21" s="2">
        <v>55880</v>
      </c>
      <c r="C21" s="6">
        <v>61755</v>
      </c>
      <c r="D21" s="8">
        <f t="shared" si="0"/>
        <v>0.1051360057265569</v>
      </c>
      <c r="E21" s="7">
        <v>71.400000000000006</v>
      </c>
      <c r="G21" s="5"/>
      <c r="H21" s="5"/>
    </row>
    <row r="22" spans="1:8" x14ac:dyDescent="0.35">
      <c r="A22" s="1" t="s">
        <v>19</v>
      </c>
      <c r="B22" s="2">
        <v>85056</v>
      </c>
      <c r="C22" s="6">
        <v>130741</v>
      </c>
      <c r="D22" s="8">
        <f t="shared" si="0"/>
        <v>0.5371167231000753</v>
      </c>
      <c r="E22" s="7">
        <v>63.05</v>
      </c>
      <c r="G22" s="5"/>
      <c r="H22" s="5"/>
    </row>
    <row r="23" spans="1:8" x14ac:dyDescent="0.35">
      <c r="A23" s="1" t="s">
        <v>20</v>
      </c>
      <c r="B23" s="2">
        <v>60372</v>
      </c>
      <c r="C23" s="6">
        <v>73361</v>
      </c>
      <c r="D23" s="8">
        <f t="shared" si="0"/>
        <v>0.21514940700987212</v>
      </c>
      <c r="E23" s="7">
        <v>82.91</v>
      </c>
      <c r="G23" s="5"/>
      <c r="H23" s="5"/>
    </row>
    <row r="24" spans="1:8" x14ac:dyDescent="0.35">
      <c r="A24" s="1" t="s">
        <v>21</v>
      </c>
      <c r="B24" s="2">
        <v>54361</v>
      </c>
      <c r="C24" s="6">
        <v>76462</v>
      </c>
      <c r="D24" s="8">
        <f t="shared" si="0"/>
        <v>0.40655984989238608</v>
      </c>
      <c r="E24" s="7">
        <v>73.22</v>
      </c>
      <c r="G24" s="5"/>
      <c r="H24" s="5"/>
    </row>
    <row r="25" spans="1:8" x14ac:dyDescent="0.35">
      <c r="A25" s="1" t="s">
        <v>22</v>
      </c>
      <c r="B25" s="2">
        <v>117102</v>
      </c>
      <c r="C25" s="6">
        <v>153166</v>
      </c>
      <c r="D25" s="8">
        <f t="shared" si="0"/>
        <v>0.30797082885006233</v>
      </c>
      <c r="E25" s="7">
        <v>81.239999999999995</v>
      </c>
      <c r="G25" s="5"/>
      <c r="H25" s="5"/>
    </row>
    <row r="26" spans="1:8" x14ac:dyDescent="0.35">
      <c r="A26" s="1" t="s">
        <v>23</v>
      </c>
      <c r="B26" s="2">
        <v>95807</v>
      </c>
      <c r="C26" s="6">
        <v>118487</v>
      </c>
      <c r="D26" s="8">
        <f t="shared" si="0"/>
        <v>0.23672591773043725</v>
      </c>
      <c r="E26" s="7">
        <v>65.89</v>
      </c>
      <c r="G26" s="5"/>
      <c r="H26" s="5"/>
    </row>
    <row r="27" spans="1:8" x14ac:dyDescent="0.35">
      <c r="A27" s="1" t="s">
        <v>24</v>
      </c>
      <c r="B27" s="2">
        <v>64496</v>
      </c>
      <c r="C27" s="6">
        <v>76643</v>
      </c>
      <c r="D27" s="8">
        <f t="shared" si="0"/>
        <v>0.18833726122550234</v>
      </c>
      <c r="E27" s="7">
        <v>66.27</v>
      </c>
      <c r="G27" s="5"/>
      <c r="H27" s="5"/>
    </row>
    <row r="28" spans="1:8" x14ac:dyDescent="0.35">
      <c r="A28" s="1" t="s">
        <v>25</v>
      </c>
      <c r="B28" s="2">
        <v>180675</v>
      </c>
      <c r="C28" s="6">
        <v>248691</v>
      </c>
      <c r="D28" s="8">
        <f t="shared" si="0"/>
        <v>0.37645496056454958</v>
      </c>
      <c r="E28" s="7">
        <v>81.02</v>
      </c>
      <c r="G28" s="5"/>
      <c r="H28" s="5"/>
    </row>
    <row r="29" spans="1:8" x14ac:dyDescent="0.35">
      <c r="A29" s="1" t="s">
        <v>26</v>
      </c>
      <c r="B29" s="2">
        <v>107117</v>
      </c>
      <c r="C29" s="6">
        <v>144845</v>
      </c>
      <c r="D29" s="8">
        <f t="shared" si="0"/>
        <v>0.35221300073751133</v>
      </c>
      <c r="E29" s="7">
        <v>72.39</v>
      </c>
      <c r="G29" s="5"/>
      <c r="H29" s="5"/>
    </row>
    <row r="30" spans="1:8" x14ac:dyDescent="0.35">
      <c r="A30" s="1" t="s">
        <v>27</v>
      </c>
      <c r="B30" s="2">
        <v>101424</v>
      </c>
      <c r="C30" s="6">
        <v>153286</v>
      </c>
      <c r="D30" s="8">
        <f t="shared" si="0"/>
        <v>0.51133853920176686</v>
      </c>
      <c r="E30" s="7">
        <v>62.75</v>
      </c>
      <c r="G30" s="5"/>
      <c r="H30" s="5"/>
    </row>
    <row r="31" spans="1:8" x14ac:dyDescent="0.35">
      <c r="A31" s="1" t="s">
        <v>28</v>
      </c>
      <c r="B31" s="2">
        <v>63992</v>
      </c>
      <c r="C31" s="6">
        <v>83985</v>
      </c>
      <c r="D31" s="8">
        <f t="shared" si="0"/>
        <v>0.31242967870983873</v>
      </c>
      <c r="E31" s="7">
        <v>82.35</v>
      </c>
      <c r="G31" s="5"/>
      <c r="H31" s="5"/>
    </row>
    <row r="32" spans="1:8" x14ac:dyDescent="0.35">
      <c r="A32" s="1" t="s">
        <v>29</v>
      </c>
      <c r="B32" s="2">
        <v>34583</v>
      </c>
      <c r="C32" s="6">
        <v>43061</v>
      </c>
      <c r="D32" s="8">
        <f t="shared" si="0"/>
        <v>0.2451493508371165</v>
      </c>
      <c r="E32" s="7">
        <v>59.18</v>
      </c>
      <c r="G32" s="5"/>
      <c r="H32" s="5"/>
    </row>
    <row r="33" spans="1:8" x14ac:dyDescent="0.35">
      <c r="A33" s="1" t="s">
        <v>30</v>
      </c>
      <c r="B33" s="2">
        <v>118979</v>
      </c>
      <c r="C33" s="6">
        <v>150820</v>
      </c>
      <c r="D33" s="8">
        <f t="shared" si="0"/>
        <v>0.26761865539296853</v>
      </c>
      <c r="E33" s="7">
        <v>61.64</v>
      </c>
      <c r="G33" s="5"/>
      <c r="H33" s="5"/>
    </row>
    <row r="34" spans="1:8" x14ac:dyDescent="0.35">
      <c r="A34" s="1" t="s">
        <v>31</v>
      </c>
      <c r="B34" s="2">
        <v>54520</v>
      </c>
      <c r="C34" s="6">
        <v>69559</v>
      </c>
      <c r="D34" s="8">
        <f t="shared" si="0"/>
        <v>0.27584372707263388</v>
      </c>
      <c r="E34" s="7">
        <v>81.72</v>
      </c>
      <c r="G34" s="5"/>
      <c r="H34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7CE96-5493-4869-BF94-4AD53FA51103}">
  <dimension ref="A1:G34"/>
  <sheetViews>
    <sheetView workbookViewId="0">
      <selection activeCell="O13" sqref="O13"/>
    </sheetView>
  </sheetViews>
  <sheetFormatPr defaultRowHeight="14.5" x14ac:dyDescent="0.35"/>
  <cols>
    <col min="1" max="1" width="23.08984375" bestFit="1" customWidth="1"/>
    <col min="2" max="3" width="9.81640625" bestFit="1" customWidth="1"/>
    <col min="4" max="4" width="8.90625" bestFit="1" customWidth="1"/>
    <col min="5" max="5" width="14.08984375" bestFit="1" customWidth="1"/>
    <col min="7" max="7" width="12.453125" bestFit="1" customWidth="1"/>
  </cols>
  <sheetData>
    <row r="1" spans="1:7" x14ac:dyDescent="0.35">
      <c r="A1" s="7" t="s">
        <v>38</v>
      </c>
      <c r="B1" s="7">
        <v>2014</v>
      </c>
      <c r="C1" s="7">
        <v>2019</v>
      </c>
      <c r="D1" s="7" t="s">
        <v>41</v>
      </c>
      <c r="E1" s="7" t="s">
        <v>39</v>
      </c>
      <c r="G1" s="7" t="s">
        <v>42</v>
      </c>
    </row>
    <row r="2" spans="1:7" x14ac:dyDescent="0.35">
      <c r="A2" s="1" t="s">
        <v>0</v>
      </c>
      <c r="B2" s="9">
        <v>474163</v>
      </c>
      <c r="C2" s="10">
        <v>726574</v>
      </c>
      <c r="D2" s="11">
        <f>(C2-B2)/B2</f>
        <v>0.53232959973679939</v>
      </c>
      <c r="E2" s="7">
        <v>65.09</v>
      </c>
      <c r="G2" s="7">
        <f>CORREL(D2:D34,E2:E34)</f>
        <v>-0.12150524178201563</v>
      </c>
    </row>
    <row r="3" spans="1:7" x14ac:dyDescent="0.35">
      <c r="A3" s="1" t="s">
        <v>1</v>
      </c>
      <c r="B3" s="9">
        <v>44456428</v>
      </c>
      <c r="C3" s="10">
        <v>64981035</v>
      </c>
      <c r="D3" s="11">
        <f t="shared" ref="D3:D34" si="0">(C3-B3)/B3</f>
        <v>0.46167917494405986</v>
      </c>
      <c r="E3" s="7">
        <v>80.22</v>
      </c>
    </row>
    <row r="4" spans="1:7" x14ac:dyDescent="0.35">
      <c r="A4" s="1" t="s">
        <v>2</v>
      </c>
      <c r="B4" s="9">
        <v>1438264</v>
      </c>
      <c r="C4" s="10">
        <v>1914031</v>
      </c>
      <c r="D4" s="11">
        <f t="shared" si="0"/>
        <v>0.33079253878286602</v>
      </c>
      <c r="E4" s="7">
        <v>81.150000000000006</v>
      </c>
    </row>
    <row r="5" spans="1:7" x14ac:dyDescent="0.35">
      <c r="A5" s="1" t="s">
        <v>3</v>
      </c>
      <c r="B5" s="9">
        <v>16521230</v>
      </c>
      <c r="C5" s="10">
        <v>24070724</v>
      </c>
      <c r="D5" s="11">
        <f t="shared" si="0"/>
        <v>0.45695713938974275</v>
      </c>
      <c r="E5" s="7">
        <v>81.569999999999993</v>
      </c>
    </row>
    <row r="6" spans="1:7" x14ac:dyDescent="0.35">
      <c r="A6" s="1" t="s">
        <v>4</v>
      </c>
      <c r="B6" s="9">
        <v>27948244</v>
      </c>
      <c r="C6" s="10">
        <v>39832923</v>
      </c>
      <c r="D6" s="11">
        <f t="shared" si="0"/>
        <v>0.42523884505946064</v>
      </c>
      <c r="E6" s="7">
        <v>57.3</v>
      </c>
    </row>
    <row r="7" spans="1:7" x14ac:dyDescent="0.35">
      <c r="A7" s="1" t="s">
        <v>5</v>
      </c>
      <c r="B7" s="9">
        <v>2287013</v>
      </c>
      <c r="C7" s="10">
        <v>3167934</v>
      </c>
      <c r="D7" s="11">
        <f t="shared" si="0"/>
        <v>0.38518408072013582</v>
      </c>
      <c r="E7" s="7">
        <v>70.599999999999994</v>
      </c>
    </row>
    <row r="8" spans="1:7" x14ac:dyDescent="0.35">
      <c r="A8" s="1" t="s">
        <v>6</v>
      </c>
      <c r="B8" s="9">
        <v>18581344</v>
      </c>
      <c r="C8" s="10">
        <v>25132466</v>
      </c>
      <c r="D8" s="11">
        <f t="shared" si="0"/>
        <v>0.35256448618571401</v>
      </c>
      <c r="E8" s="7">
        <v>71.59</v>
      </c>
    </row>
    <row r="9" spans="1:7" x14ac:dyDescent="0.35">
      <c r="A9" s="1" t="s">
        <v>7</v>
      </c>
      <c r="B9" s="9">
        <v>42835515</v>
      </c>
      <c r="C9" s="10">
        <v>58616836</v>
      </c>
      <c r="D9" s="11">
        <f t="shared" si="0"/>
        <v>0.36841674484361869</v>
      </c>
      <c r="E9" s="7">
        <v>60.58</v>
      </c>
    </row>
    <row r="10" spans="1:7" x14ac:dyDescent="0.35">
      <c r="A10" s="1" t="s">
        <v>8</v>
      </c>
      <c r="B10" s="9">
        <v>4011649</v>
      </c>
      <c r="C10" s="10">
        <v>5481154</v>
      </c>
      <c r="D10" s="11">
        <f t="shared" si="0"/>
        <v>0.36630946525979713</v>
      </c>
      <c r="E10" s="7">
        <v>75.099999999999994</v>
      </c>
    </row>
    <row r="11" spans="1:7" x14ac:dyDescent="0.35">
      <c r="A11" s="1" t="s">
        <v>9</v>
      </c>
      <c r="B11" s="9">
        <v>81142764</v>
      </c>
      <c r="C11" s="10">
        <v>126527733</v>
      </c>
      <c r="D11" s="11">
        <f t="shared" si="0"/>
        <v>0.5593224430954804</v>
      </c>
      <c r="E11" s="7">
        <v>64.41</v>
      </c>
    </row>
    <row r="12" spans="1:7" x14ac:dyDescent="0.35">
      <c r="A12" s="1" t="s">
        <v>10</v>
      </c>
      <c r="B12" s="9">
        <v>37053451</v>
      </c>
      <c r="C12" s="10">
        <v>54427544</v>
      </c>
      <c r="D12" s="11">
        <f t="shared" si="0"/>
        <v>0.46889270853610909</v>
      </c>
      <c r="E12" s="7">
        <v>70.23</v>
      </c>
    </row>
    <row r="13" spans="1:7" x14ac:dyDescent="0.35">
      <c r="A13" s="1" t="s">
        <v>11</v>
      </c>
      <c r="B13" s="9">
        <v>8906019</v>
      </c>
      <c r="C13" s="10">
        <v>12118696</v>
      </c>
      <c r="D13" s="11">
        <f t="shared" si="0"/>
        <v>0.36073098429275752</v>
      </c>
      <c r="E13" s="7">
        <v>72.239999999999995</v>
      </c>
    </row>
    <row r="14" spans="1:7" x14ac:dyDescent="0.35">
      <c r="A14" s="1" t="s">
        <v>32</v>
      </c>
      <c r="B14" s="9">
        <v>8237211</v>
      </c>
      <c r="C14" s="10">
        <v>11391908</v>
      </c>
      <c r="D14" s="11">
        <f t="shared" si="0"/>
        <v>0.38298120565322413</v>
      </c>
      <c r="E14" s="7">
        <v>44.84</v>
      </c>
    </row>
    <row r="15" spans="1:7" x14ac:dyDescent="0.35">
      <c r="A15" s="1" t="s">
        <v>12</v>
      </c>
      <c r="B15" s="9">
        <v>18653439</v>
      </c>
      <c r="C15" s="10">
        <v>23175539</v>
      </c>
      <c r="D15" s="11">
        <f t="shared" si="0"/>
        <v>0.24242714707995669</v>
      </c>
      <c r="E15" s="7">
        <v>66.78</v>
      </c>
    </row>
    <row r="16" spans="1:7" x14ac:dyDescent="0.35">
      <c r="A16" s="1" t="s">
        <v>13</v>
      </c>
      <c r="B16" s="9">
        <v>74842912</v>
      </c>
      <c r="C16" s="10">
        <v>114880569</v>
      </c>
      <c r="D16" s="11">
        <f t="shared" si="0"/>
        <v>0.53495589535586219</v>
      </c>
      <c r="E16" s="7">
        <v>68.77</v>
      </c>
    </row>
    <row r="17" spans="1:5" x14ac:dyDescent="0.35">
      <c r="A17" s="1" t="s">
        <v>14</v>
      </c>
      <c r="B17" s="9">
        <v>41995555</v>
      </c>
      <c r="C17" s="10">
        <v>55919418</v>
      </c>
      <c r="D17" s="11">
        <f t="shared" si="0"/>
        <v>0.33155563725732401</v>
      </c>
      <c r="E17" s="7">
        <v>77.790000000000006</v>
      </c>
    </row>
    <row r="18" spans="1:5" x14ac:dyDescent="0.35">
      <c r="A18" s="1" t="s">
        <v>15</v>
      </c>
      <c r="B18" s="9">
        <v>38394448</v>
      </c>
      <c r="C18" s="10">
        <v>56752504</v>
      </c>
      <c r="D18" s="11">
        <f t="shared" si="0"/>
        <v>0.47814350658199334</v>
      </c>
      <c r="E18" s="7">
        <v>71.16</v>
      </c>
    </row>
    <row r="19" spans="1:5" x14ac:dyDescent="0.35">
      <c r="A19" s="1" t="s">
        <v>16</v>
      </c>
      <c r="B19" s="9">
        <v>154316487</v>
      </c>
      <c r="C19" s="10">
        <v>200466252</v>
      </c>
      <c r="D19" s="11">
        <f t="shared" si="0"/>
        <v>0.29905919903425482</v>
      </c>
      <c r="E19" s="7">
        <v>60.96</v>
      </c>
    </row>
    <row r="20" spans="1:5" x14ac:dyDescent="0.35">
      <c r="A20" s="1" t="s">
        <v>17</v>
      </c>
      <c r="B20" s="9">
        <v>1524490</v>
      </c>
      <c r="C20" s="10">
        <v>1918718</v>
      </c>
      <c r="D20" s="11">
        <f t="shared" si="0"/>
        <v>0.25859664543552269</v>
      </c>
      <c r="E20" s="7">
        <v>82.54</v>
      </c>
    </row>
    <row r="21" spans="1:5" x14ac:dyDescent="0.35">
      <c r="A21" s="1" t="s">
        <v>18</v>
      </c>
      <c r="B21" s="9">
        <v>2014033</v>
      </c>
      <c r="C21" s="10">
        <v>2492339</v>
      </c>
      <c r="D21" s="11">
        <f t="shared" si="0"/>
        <v>0.2374866747466402</v>
      </c>
      <c r="E21" s="7">
        <v>71.400000000000006</v>
      </c>
    </row>
    <row r="22" spans="1:5" x14ac:dyDescent="0.35">
      <c r="A22" s="1" t="s">
        <v>19</v>
      </c>
      <c r="B22" s="9">
        <v>1126104</v>
      </c>
      <c r="C22" s="10">
        <v>1788426</v>
      </c>
      <c r="D22" s="11">
        <f t="shared" si="0"/>
        <v>0.5881534920398116</v>
      </c>
      <c r="E22" s="7">
        <v>63.05</v>
      </c>
    </row>
    <row r="23" spans="1:5" x14ac:dyDescent="0.35">
      <c r="A23" s="1" t="s">
        <v>20</v>
      </c>
      <c r="B23" s="9">
        <v>1439877</v>
      </c>
      <c r="C23" s="10">
        <v>1847679</v>
      </c>
      <c r="D23" s="11">
        <f t="shared" si="0"/>
        <v>0.28322002504380583</v>
      </c>
      <c r="E23" s="7">
        <v>82.91</v>
      </c>
    </row>
    <row r="24" spans="1:5" x14ac:dyDescent="0.35">
      <c r="A24" s="1" t="s">
        <v>21</v>
      </c>
      <c r="B24" s="9">
        <v>27066534</v>
      </c>
      <c r="C24" s="10">
        <v>39753042</v>
      </c>
      <c r="D24" s="11">
        <f t="shared" si="0"/>
        <v>0.46871564715304886</v>
      </c>
      <c r="E24" s="7">
        <v>73.22</v>
      </c>
    </row>
    <row r="25" spans="1:5" x14ac:dyDescent="0.35">
      <c r="A25" s="1" t="s">
        <v>22</v>
      </c>
      <c r="B25" s="9">
        <v>1820665</v>
      </c>
      <c r="C25" s="10">
        <v>2637432</v>
      </c>
      <c r="D25" s="11">
        <f t="shared" si="0"/>
        <v>0.44860916203694806</v>
      </c>
      <c r="E25" s="7">
        <v>81.239999999999995</v>
      </c>
    </row>
    <row r="26" spans="1:5" x14ac:dyDescent="0.35">
      <c r="A26" s="1" t="s">
        <v>23</v>
      </c>
      <c r="B26" s="9">
        <v>31212533</v>
      </c>
      <c r="C26" s="10">
        <v>41329463</v>
      </c>
      <c r="D26" s="11">
        <f t="shared" si="0"/>
        <v>0.32413037416732565</v>
      </c>
      <c r="E26" s="7">
        <v>65.89</v>
      </c>
    </row>
    <row r="27" spans="1:5" x14ac:dyDescent="0.35">
      <c r="A27" s="1" t="s">
        <v>24</v>
      </c>
      <c r="B27" s="9">
        <v>52150893</v>
      </c>
      <c r="C27" s="10">
        <v>67678501</v>
      </c>
      <c r="D27" s="11">
        <f t="shared" si="0"/>
        <v>0.29774385646665724</v>
      </c>
      <c r="E27" s="7">
        <v>66.27</v>
      </c>
    </row>
    <row r="28" spans="1:5" x14ac:dyDescent="0.35">
      <c r="A28" s="1" t="s">
        <v>25</v>
      </c>
      <c r="B28" s="9">
        <v>1307097</v>
      </c>
      <c r="C28" s="10">
        <v>1949204</v>
      </c>
      <c r="D28" s="11">
        <f t="shared" si="0"/>
        <v>0.49124663280536945</v>
      </c>
      <c r="E28" s="7">
        <v>81.02</v>
      </c>
    </row>
    <row r="29" spans="1:5" x14ac:dyDescent="0.35">
      <c r="A29" s="1" t="s">
        <v>26</v>
      </c>
      <c r="B29" s="9">
        <v>89391507</v>
      </c>
      <c r="C29" s="10">
        <v>124383550</v>
      </c>
      <c r="D29" s="11">
        <f t="shared" si="0"/>
        <v>0.3914470644286151</v>
      </c>
      <c r="E29" s="7">
        <v>72.39</v>
      </c>
    </row>
    <row r="30" spans="1:5" x14ac:dyDescent="0.35">
      <c r="A30" s="1" t="s">
        <v>27</v>
      </c>
      <c r="B30" s="9">
        <v>41633207</v>
      </c>
      <c r="C30" s="10">
        <v>64096810</v>
      </c>
      <c r="D30" s="11">
        <f t="shared" si="0"/>
        <v>0.53955975574977921</v>
      </c>
      <c r="E30" s="7">
        <v>62.75</v>
      </c>
    </row>
    <row r="31" spans="1:5" x14ac:dyDescent="0.35">
      <c r="A31" s="1" t="s">
        <v>28</v>
      </c>
      <c r="B31" s="9">
        <v>2696521</v>
      </c>
      <c r="C31" s="10">
        <v>3806335</v>
      </c>
      <c r="D31" s="11">
        <f t="shared" si="0"/>
        <v>0.41157254106309576</v>
      </c>
      <c r="E31" s="7">
        <v>82.35</v>
      </c>
    </row>
    <row r="32" spans="1:5" x14ac:dyDescent="0.35">
      <c r="A32" s="1" t="s">
        <v>29</v>
      </c>
      <c r="B32" s="9">
        <v>83443238</v>
      </c>
      <c r="C32" s="10">
        <v>114163019</v>
      </c>
      <c r="D32" s="11">
        <f t="shared" si="0"/>
        <v>0.36815183274647134</v>
      </c>
      <c r="E32" s="7">
        <v>59.18</v>
      </c>
    </row>
    <row r="33" spans="1:5" x14ac:dyDescent="0.35">
      <c r="A33" s="1" t="s">
        <v>30</v>
      </c>
      <c r="B33" s="9">
        <v>14127764</v>
      </c>
      <c r="C33" s="10">
        <v>18974025</v>
      </c>
      <c r="D33" s="11">
        <f t="shared" si="0"/>
        <v>0.34303099910219337</v>
      </c>
      <c r="E33" s="7">
        <v>61.64</v>
      </c>
    </row>
    <row r="34" spans="1:5" x14ac:dyDescent="0.35">
      <c r="A34" s="1" t="s">
        <v>31</v>
      </c>
      <c r="B34" s="9">
        <v>57436432</v>
      </c>
      <c r="C34" s="10">
        <v>76190077</v>
      </c>
      <c r="D34" s="11">
        <f t="shared" si="0"/>
        <v>0.32651131602325156</v>
      </c>
      <c r="E34" s="7">
        <v>81.72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376F8-E854-435D-B239-9A56FD07D98E}">
  <dimension ref="A1:G34"/>
  <sheetViews>
    <sheetView workbookViewId="0">
      <selection activeCell="P4" sqref="P4"/>
    </sheetView>
  </sheetViews>
  <sheetFormatPr defaultRowHeight="14.5" x14ac:dyDescent="0.35"/>
  <cols>
    <col min="1" max="1" width="23.08984375" bestFit="1" customWidth="1"/>
    <col min="2" max="3" width="9.81640625" bestFit="1" customWidth="1"/>
    <col min="5" max="5" width="14.08984375" bestFit="1" customWidth="1"/>
    <col min="7" max="7" width="10.1796875" bestFit="1" customWidth="1"/>
  </cols>
  <sheetData>
    <row r="1" spans="1:7" x14ac:dyDescent="0.35">
      <c r="A1" s="7" t="s">
        <v>38</v>
      </c>
      <c r="B1" s="7">
        <v>2014</v>
      </c>
      <c r="C1" s="7">
        <v>2019</v>
      </c>
      <c r="D1" s="7" t="s">
        <v>40</v>
      </c>
      <c r="E1" s="7" t="s">
        <v>39</v>
      </c>
      <c r="G1" s="7" t="s">
        <v>42</v>
      </c>
    </row>
    <row r="2" spans="1:7" x14ac:dyDescent="0.35">
      <c r="A2" s="1" t="s">
        <v>0</v>
      </c>
      <c r="B2" s="13">
        <v>415107</v>
      </c>
      <c r="C2" s="14">
        <v>643023</v>
      </c>
      <c r="D2" s="11">
        <f>(C2-B2)/B2</f>
        <v>0.54905361750102988</v>
      </c>
      <c r="E2" s="7">
        <v>65.09</v>
      </c>
      <c r="G2" s="7">
        <f>CORREL(D2:D34,E2:E34)</f>
        <v>-0.11219773310994986</v>
      </c>
    </row>
    <row r="3" spans="1:7" x14ac:dyDescent="0.35">
      <c r="A3" s="1" t="s">
        <v>1</v>
      </c>
      <c r="B3" s="13">
        <v>39706383</v>
      </c>
      <c r="C3" s="14">
        <v>57109558</v>
      </c>
      <c r="D3" s="11">
        <f t="shared" ref="D3:D34" si="0">(C3-B3)/B3</f>
        <v>0.43829665875131463</v>
      </c>
      <c r="E3" s="7">
        <v>80.22</v>
      </c>
    </row>
    <row r="4" spans="1:7" x14ac:dyDescent="0.35">
      <c r="A4" s="1" t="s">
        <v>2</v>
      </c>
      <c r="B4" s="13">
        <v>1308159</v>
      </c>
      <c r="C4" s="14">
        <v>1708654</v>
      </c>
      <c r="D4" s="11">
        <f t="shared" si="0"/>
        <v>0.30615162224163883</v>
      </c>
      <c r="E4" s="7">
        <v>81.150000000000006</v>
      </c>
    </row>
    <row r="5" spans="1:7" x14ac:dyDescent="0.35">
      <c r="A5" s="1" t="s">
        <v>3</v>
      </c>
      <c r="B5" s="13">
        <v>14642539</v>
      </c>
      <c r="C5" s="14">
        <v>21231535</v>
      </c>
      <c r="D5" s="11">
        <f t="shared" si="0"/>
        <v>0.44998999148986391</v>
      </c>
      <c r="E5" s="7">
        <v>81.569999999999993</v>
      </c>
    </row>
    <row r="6" spans="1:7" x14ac:dyDescent="0.35">
      <c r="A6" s="1" t="s">
        <v>4</v>
      </c>
      <c r="B6" s="13">
        <v>25573881</v>
      </c>
      <c r="C6" s="14">
        <v>35924138</v>
      </c>
      <c r="D6" s="11">
        <f t="shared" si="0"/>
        <v>0.40471983896382407</v>
      </c>
      <c r="E6" s="7">
        <v>57.3</v>
      </c>
    </row>
    <row r="7" spans="1:7" x14ac:dyDescent="0.35">
      <c r="A7" s="1" t="s">
        <v>5</v>
      </c>
      <c r="B7" s="13">
        <v>2035309</v>
      </c>
      <c r="C7" s="14">
        <v>2840363</v>
      </c>
      <c r="D7" s="11">
        <f t="shared" si="0"/>
        <v>0.39554387073412439</v>
      </c>
      <c r="E7" s="7">
        <v>70.599999999999994</v>
      </c>
    </row>
    <row r="8" spans="1:7" x14ac:dyDescent="0.35">
      <c r="A8" s="1" t="s">
        <v>6</v>
      </c>
      <c r="B8" s="13">
        <v>16535421</v>
      </c>
      <c r="C8" s="14">
        <v>22217397</v>
      </c>
      <c r="D8" s="11">
        <f t="shared" si="0"/>
        <v>0.34362451370303787</v>
      </c>
      <c r="E8" s="7">
        <v>71.59</v>
      </c>
    </row>
    <row r="9" spans="1:7" x14ac:dyDescent="0.35">
      <c r="A9" s="1" t="s">
        <v>7</v>
      </c>
      <c r="B9" s="13">
        <v>38763874</v>
      </c>
      <c r="C9" s="14">
        <v>52203093</v>
      </c>
      <c r="D9" s="11">
        <f t="shared" si="0"/>
        <v>0.34669442481419682</v>
      </c>
      <c r="E9" s="7">
        <v>60.58</v>
      </c>
    </row>
    <row r="10" spans="1:7" x14ac:dyDescent="0.35">
      <c r="A10" s="1" t="s">
        <v>8</v>
      </c>
      <c r="B10" s="13">
        <v>3604168</v>
      </c>
      <c r="C10" s="14">
        <v>4850884</v>
      </c>
      <c r="D10" s="11">
        <f t="shared" si="0"/>
        <v>0.34590951365197181</v>
      </c>
      <c r="E10" s="7">
        <v>75.099999999999994</v>
      </c>
    </row>
    <row r="11" spans="1:7" x14ac:dyDescent="0.35">
      <c r="A11" s="1" t="s">
        <v>9</v>
      </c>
      <c r="B11" s="13">
        <v>70562884</v>
      </c>
      <c r="C11" s="14">
        <v>111017860</v>
      </c>
      <c r="D11" s="11">
        <f t="shared" si="0"/>
        <v>0.57331806336033542</v>
      </c>
      <c r="E11" s="7">
        <v>64.41</v>
      </c>
    </row>
    <row r="12" spans="1:7" x14ac:dyDescent="0.35">
      <c r="A12" s="1" t="s">
        <v>10</v>
      </c>
      <c r="B12" s="13">
        <v>33335925</v>
      </c>
      <c r="C12" s="14">
        <v>48806526</v>
      </c>
      <c r="D12" s="11">
        <f t="shared" si="0"/>
        <v>0.46408194762857186</v>
      </c>
      <c r="E12" s="7">
        <v>70.23</v>
      </c>
    </row>
    <row r="13" spans="1:7" x14ac:dyDescent="0.35">
      <c r="A13" s="1" t="s">
        <v>11</v>
      </c>
      <c r="B13" s="13">
        <v>7455298</v>
      </c>
      <c r="C13" s="14">
        <v>10327003</v>
      </c>
      <c r="D13" s="11">
        <f t="shared" si="0"/>
        <v>0.38518983412869612</v>
      </c>
      <c r="E13" s="7">
        <v>72.239999999999995</v>
      </c>
    </row>
    <row r="14" spans="1:7" x14ac:dyDescent="0.35">
      <c r="A14" s="1" t="s">
        <v>32</v>
      </c>
      <c r="B14" s="13">
        <v>6715376</v>
      </c>
      <c r="C14" s="14">
        <v>9076747</v>
      </c>
      <c r="D14" s="11">
        <f t="shared" si="0"/>
        <v>0.35163645341675581</v>
      </c>
      <c r="E14" s="7">
        <v>44.84</v>
      </c>
    </row>
    <row r="15" spans="1:7" x14ac:dyDescent="0.35">
      <c r="A15" s="1" t="s">
        <v>12</v>
      </c>
      <c r="B15" s="13">
        <v>17056800</v>
      </c>
      <c r="C15" s="14">
        <v>20991267</v>
      </c>
      <c r="D15" s="11">
        <f t="shared" si="0"/>
        <v>0.23066853102574927</v>
      </c>
      <c r="E15" s="7">
        <v>66.78</v>
      </c>
    </row>
    <row r="16" spans="1:7" x14ac:dyDescent="0.35">
      <c r="A16" s="1" t="s">
        <v>13</v>
      </c>
      <c r="B16" s="13">
        <v>67128351</v>
      </c>
      <c r="C16" s="14">
        <v>103179220</v>
      </c>
      <c r="D16" s="11">
        <f t="shared" si="0"/>
        <v>0.5370438639256907</v>
      </c>
      <c r="E16" s="7">
        <v>68.77</v>
      </c>
    </row>
    <row r="17" spans="1:5" x14ac:dyDescent="0.35">
      <c r="A17" s="1" t="s">
        <v>14</v>
      </c>
      <c r="B17" s="13">
        <v>38213426</v>
      </c>
      <c r="C17" s="14">
        <v>51545305</v>
      </c>
      <c r="D17" s="11">
        <f t="shared" si="0"/>
        <v>0.34887944880943156</v>
      </c>
      <c r="E17" s="7">
        <v>77.790000000000006</v>
      </c>
    </row>
    <row r="18" spans="1:5" x14ac:dyDescent="0.35">
      <c r="A18" s="1" t="s">
        <v>15</v>
      </c>
      <c r="B18" s="13">
        <v>33924690</v>
      </c>
      <c r="C18" s="14">
        <v>50113685</v>
      </c>
      <c r="D18" s="11">
        <f t="shared" si="0"/>
        <v>0.47720391844405946</v>
      </c>
      <c r="E18" s="7">
        <v>71.16</v>
      </c>
    </row>
    <row r="19" spans="1:5" x14ac:dyDescent="0.35">
      <c r="A19" s="1" t="s">
        <v>16</v>
      </c>
      <c r="B19" s="13">
        <v>134534146</v>
      </c>
      <c r="C19" s="14">
        <v>174661813</v>
      </c>
      <c r="D19" s="11">
        <f t="shared" si="0"/>
        <v>0.29827124334665195</v>
      </c>
      <c r="E19" s="7">
        <v>60.96</v>
      </c>
    </row>
    <row r="20" spans="1:5" x14ac:dyDescent="0.35">
      <c r="A20" s="1" t="s">
        <v>17</v>
      </c>
      <c r="B20" s="13">
        <v>1361517</v>
      </c>
      <c r="C20" s="14">
        <v>1694480</v>
      </c>
      <c r="D20" s="11">
        <f t="shared" si="0"/>
        <v>0.24455295086289777</v>
      </c>
      <c r="E20" s="7">
        <v>82.54</v>
      </c>
    </row>
    <row r="21" spans="1:5" x14ac:dyDescent="0.35">
      <c r="A21" s="1" t="s">
        <v>18</v>
      </c>
      <c r="B21" s="13">
        <v>1789285</v>
      </c>
      <c r="C21" s="14">
        <v>2199730</v>
      </c>
      <c r="D21" s="11">
        <f t="shared" si="0"/>
        <v>0.22939051073473482</v>
      </c>
      <c r="E21" s="7">
        <v>71.400000000000006</v>
      </c>
    </row>
    <row r="22" spans="1:5" x14ac:dyDescent="0.35">
      <c r="A22" s="1" t="s">
        <v>19</v>
      </c>
      <c r="B22" s="13">
        <v>996002</v>
      </c>
      <c r="C22" s="14">
        <v>1566274</v>
      </c>
      <c r="D22" s="11">
        <f t="shared" si="0"/>
        <v>0.57256109927490106</v>
      </c>
      <c r="E22" s="7">
        <v>63.05</v>
      </c>
    </row>
    <row r="23" spans="1:5" x14ac:dyDescent="0.35">
      <c r="A23" s="1" t="s">
        <v>20</v>
      </c>
      <c r="B23" s="13">
        <v>1240641</v>
      </c>
      <c r="C23" s="14">
        <v>1585325</v>
      </c>
      <c r="D23" s="11">
        <f t="shared" si="0"/>
        <v>0.27782734892688538</v>
      </c>
      <c r="E23" s="7">
        <v>82.91</v>
      </c>
    </row>
    <row r="24" spans="1:5" x14ac:dyDescent="0.35">
      <c r="A24" s="1" t="s">
        <v>21</v>
      </c>
      <c r="B24" s="13">
        <v>23593074</v>
      </c>
      <c r="C24" s="14">
        <v>34564462</v>
      </c>
      <c r="D24" s="11">
        <f t="shared" si="0"/>
        <v>0.4650257952821239</v>
      </c>
      <c r="E24" s="7">
        <v>73.22</v>
      </c>
    </row>
    <row r="25" spans="1:5" x14ac:dyDescent="0.35">
      <c r="A25" s="1" t="s">
        <v>22</v>
      </c>
      <c r="B25" s="13">
        <v>1605468</v>
      </c>
      <c r="C25" s="14">
        <v>2357231</v>
      </c>
      <c r="D25" s="11">
        <f t="shared" si="0"/>
        <v>0.46825162507131879</v>
      </c>
      <c r="E25" s="7">
        <v>81.239999999999995</v>
      </c>
    </row>
    <row r="26" spans="1:5" x14ac:dyDescent="0.35">
      <c r="A26" s="1" t="s">
        <v>23</v>
      </c>
      <c r="B26" s="13">
        <v>27848460</v>
      </c>
      <c r="C26" s="14">
        <v>36755813</v>
      </c>
      <c r="D26" s="11">
        <f t="shared" si="0"/>
        <v>0.3198508283761472</v>
      </c>
      <c r="E26" s="7">
        <v>65.89</v>
      </c>
    </row>
    <row r="27" spans="1:5" x14ac:dyDescent="0.35">
      <c r="A27" s="1" t="s">
        <v>24</v>
      </c>
      <c r="B27" s="13">
        <v>46540773</v>
      </c>
      <c r="C27" s="14">
        <v>59668936</v>
      </c>
      <c r="D27" s="11">
        <f t="shared" si="0"/>
        <v>0.28207874845568209</v>
      </c>
      <c r="E27" s="7">
        <v>66.27</v>
      </c>
    </row>
    <row r="28" spans="1:5" x14ac:dyDescent="0.35">
      <c r="A28" s="1" t="s">
        <v>25</v>
      </c>
      <c r="B28" s="13">
        <v>1143670</v>
      </c>
      <c r="C28" s="14">
        <v>1658771</v>
      </c>
      <c r="D28" s="11">
        <f t="shared" si="0"/>
        <v>0.45039303295531052</v>
      </c>
      <c r="E28" s="7">
        <v>81.02</v>
      </c>
    </row>
    <row r="29" spans="1:5" x14ac:dyDescent="0.35">
      <c r="A29" s="1" t="s">
        <v>26</v>
      </c>
      <c r="B29" s="13">
        <v>79191510</v>
      </c>
      <c r="C29" s="14">
        <v>109940176</v>
      </c>
      <c r="D29" s="11">
        <f t="shared" si="0"/>
        <v>0.38828235501507674</v>
      </c>
      <c r="E29" s="7">
        <v>72.39</v>
      </c>
    </row>
    <row r="30" spans="1:5" x14ac:dyDescent="0.35">
      <c r="A30" s="1" t="s">
        <v>27</v>
      </c>
      <c r="B30" s="13">
        <v>37289674</v>
      </c>
      <c r="C30" s="14">
        <v>57246020</v>
      </c>
      <c r="D30" s="11">
        <f t="shared" si="0"/>
        <v>0.53517083576541857</v>
      </c>
      <c r="E30" s="7">
        <v>62.75</v>
      </c>
    </row>
    <row r="31" spans="1:5" x14ac:dyDescent="0.35">
      <c r="A31" s="1" t="s">
        <v>28</v>
      </c>
      <c r="B31" s="13">
        <v>2440660</v>
      </c>
      <c r="C31" s="14">
        <v>3369498</v>
      </c>
      <c r="D31" s="11">
        <f t="shared" si="0"/>
        <v>0.38056837085050765</v>
      </c>
      <c r="E31" s="7">
        <v>82.35</v>
      </c>
    </row>
    <row r="32" spans="1:5" x14ac:dyDescent="0.35">
      <c r="A32" s="1" t="s">
        <v>29</v>
      </c>
      <c r="B32" s="13">
        <v>72968630</v>
      </c>
      <c r="C32" s="14">
        <v>98027885</v>
      </c>
      <c r="D32" s="11">
        <f t="shared" si="0"/>
        <v>0.34342504443347777</v>
      </c>
      <c r="E32" s="7">
        <v>59.18</v>
      </c>
    </row>
    <row r="33" spans="1:5" x14ac:dyDescent="0.35">
      <c r="A33" s="1" t="s">
        <v>30</v>
      </c>
      <c r="B33" s="13">
        <v>12570166</v>
      </c>
      <c r="C33" s="14">
        <v>16917492</v>
      </c>
      <c r="D33" s="11">
        <f t="shared" si="0"/>
        <v>0.3458447565449812</v>
      </c>
      <c r="E33" s="7">
        <v>61.64</v>
      </c>
    </row>
    <row r="34" spans="1:5" x14ac:dyDescent="0.35">
      <c r="A34" s="1" t="s">
        <v>31</v>
      </c>
      <c r="B34" s="13">
        <v>51570158</v>
      </c>
      <c r="C34" s="14">
        <v>67654136</v>
      </c>
      <c r="D34" s="11">
        <f t="shared" si="0"/>
        <v>0.31188537370779434</v>
      </c>
      <c r="E34" s="7">
        <v>81.72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4F894-F660-4428-9AAA-3C170349D5F2}">
  <dimension ref="A1:E35"/>
  <sheetViews>
    <sheetView workbookViewId="0">
      <selection activeCell="B2" sqref="B2:C2"/>
    </sheetView>
  </sheetViews>
  <sheetFormatPr defaultRowHeight="14.5" x14ac:dyDescent="0.35"/>
  <cols>
    <col min="1" max="1" width="31.26953125" style="15" bestFit="1" customWidth="1"/>
    <col min="2" max="2" width="7.6328125" bestFit="1" customWidth="1"/>
    <col min="3" max="3" width="14.54296875" bestFit="1" customWidth="1"/>
    <col min="4" max="4" width="24.1796875" bestFit="1" customWidth="1"/>
    <col min="5" max="5" width="12.453125" bestFit="1" customWidth="1"/>
    <col min="6" max="6" width="24.1796875" bestFit="1" customWidth="1"/>
    <col min="7" max="7" width="14.08984375" bestFit="1" customWidth="1"/>
  </cols>
  <sheetData>
    <row r="1" spans="1:5" x14ac:dyDescent="0.35">
      <c r="A1" s="7" t="s">
        <v>33</v>
      </c>
      <c r="B1" s="7" t="s">
        <v>43</v>
      </c>
      <c r="C1" s="7" t="s">
        <v>44</v>
      </c>
      <c r="E1" t="s">
        <v>42</v>
      </c>
    </row>
    <row r="2" spans="1:5" x14ac:dyDescent="0.35">
      <c r="A2" s="12" t="s">
        <v>0</v>
      </c>
      <c r="B2" s="16">
        <v>8.9999999999999993E-3</v>
      </c>
      <c r="C2" s="7">
        <v>65.09</v>
      </c>
      <c r="D2" s="17"/>
      <c r="E2" s="17">
        <f>CORREL(B2:B35,C2:C35)</f>
        <v>-0.15773236678617869</v>
      </c>
    </row>
    <row r="3" spans="1:5" x14ac:dyDescent="0.35">
      <c r="A3" s="12" t="s">
        <v>1</v>
      </c>
      <c r="B3" s="16">
        <v>2.5000000000000001E-2</v>
      </c>
      <c r="C3" s="7">
        <v>80.22</v>
      </c>
      <c r="D3" s="17"/>
      <c r="E3" s="17"/>
    </row>
    <row r="4" spans="1:5" x14ac:dyDescent="0.35">
      <c r="A4" s="12" t="s">
        <v>2</v>
      </c>
      <c r="B4" s="16">
        <v>5.8999999999999997E-2</v>
      </c>
      <c r="C4" s="7">
        <v>81.150000000000006</v>
      </c>
      <c r="D4" s="17"/>
      <c r="E4" s="17"/>
    </row>
    <row r="5" spans="1:5" x14ac:dyDescent="0.35">
      <c r="A5" s="12" t="s">
        <v>3</v>
      </c>
      <c r="B5" s="16">
        <v>8.5999999999999993E-2</v>
      </c>
      <c r="C5" s="7">
        <v>81.569999999999993</v>
      </c>
      <c r="D5" s="17"/>
      <c r="E5" s="17"/>
    </row>
    <row r="6" spans="1:5" x14ac:dyDescent="0.35">
      <c r="A6" s="12" t="s">
        <v>4</v>
      </c>
      <c r="B6" s="16">
        <v>0.16</v>
      </c>
      <c r="C6" s="7">
        <v>57.3</v>
      </c>
      <c r="D6" s="17"/>
      <c r="E6" s="17"/>
    </row>
    <row r="7" spans="1:5" x14ac:dyDescent="0.35">
      <c r="A7" s="12" t="s">
        <v>5</v>
      </c>
      <c r="B7" s="16">
        <v>1.7000000000000001E-2</v>
      </c>
      <c r="C7" s="7">
        <v>70.599999999999994</v>
      </c>
      <c r="D7" s="17"/>
      <c r="E7" s="17"/>
    </row>
    <row r="8" spans="1:5" x14ac:dyDescent="0.35">
      <c r="A8" s="12" t="s">
        <v>6</v>
      </c>
      <c r="B8" s="16">
        <v>7.0000000000000007E-2</v>
      </c>
      <c r="C8" s="7">
        <v>71.59</v>
      </c>
      <c r="D8" s="17"/>
      <c r="E8" s="17"/>
    </row>
    <row r="9" spans="1:5" x14ac:dyDescent="0.35">
      <c r="A9" s="12" t="s">
        <v>7</v>
      </c>
      <c r="B9" s="16">
        <v>1.4E-2</v>
      </c>
      <c r="C9" s="7">
        <v>60.58</v>
      </c>
      <c r="D9" s="17"/>
      <c r="E9" s="17"/>
    </row>
    <row r="10" spans="1:5" x14ac:dyDescent="0.35">
      <c r="A10" s="12" t="s">
        <v>8</v>
      </c>
      <c r="B10" s="16">
        <v>3.0000000000000001E-3</v>
      </c>
      <c r="C10" s="7">
        <v>75.099999999999994</v>
      </c>
      <c r="D10" s="17"/>
      <c r="E10" s="17"/>
    </row>
    <row r="11" spans="1:5" x14ac:dyDescent="0.35">
      <c r="A11" s="12" t="s">
        <v>9</v>
      </c>
      <c r="B11" s="16">
        <v>0.05</v>
      </c>
      <c r="C11" s="7">
        <v>64.41</v>
      </c>
      <c r="D11" s="17"/>
      <c r="E11" s="17"/>
    </row>
    <row r="12" spans="1:5" x14ac:dyDescent="0.35">
      <c r="A12" s="12" t="s">
        <v>10</v>
      </c>
      <c r="B12" s="16">
        <v>3.1E-2</v>
      </c>
      <c r="C12" s="7">
        <v>70.23</v>
      </c>
      <c r="D12" s="17"/>
      <c r="E12" s="17"/>
    </row>
    <row r="13" spans="1:5" x14ac:dyDescent="0.35">
      <c r="A13" s="12" t="s">
        <v>11</v>
      </c>
      <c r="B13" s="16">
        <v>0.02</v>
      </c>
      <c r="C13" s="7">
        <v>72.239999999999995</v>
      </c>
      <c r="D13" s="17"/>
      <c r="E13" s="17"/>
    </row>
    <row r="14" spans="1:5" x14ac:dyDescent="0.35">
      <c r="A14" s="12" t="s">
        <v>32</v>
      </c>
      <c r="B14" s="16">
        <v>0.02</v>
      </c>
      <c r="C14" s="7">
        <v>44.84</v>
      </c>
      <c r="D14" s="17"/>
      <c r="E14" s="17"/>
    </row>
    <row r="15" spans="1:5" x14ac:dyDescent="0.35">
      <c r="A15" s="12" t="s">
        <v>12</v>
      </c>
      <c r="B15" s="16">
        <v>0.13100000000000001</v>
      </c>
      <c r="C15" s="7">
        <v>66.78</v>
      </c>
      <c r="D15" s="17"/>
      <c r="E15" s="17"/>
    </row>
    <row r="16" spans="1:5" x14ac:dyDescent="0.35">
      <c r="A16" s="12" t="s">
        <v>13</v>
      </c>
      <c r="B16" s="16">
        <v>3.1E-2</v>
      </c>
      <c r="C16" s="7">
        <v>68.77</v>
      </c>
      <c r="D16" s="17"/>
      <c r="E16" s="17"/>
    </row>
    <row r="17" spans="1:5" x14ac:dyDescent="0.35">
      <c r="A17" s="12" t="s">
        <v>14</v>
      </c>
      <c r="B17" s="16">
        <v>2E-3</v>
      </c>
      <c r="C17" s="7">
        <v>77.790000000000006</v>
      </c>
      <c r="D17" s="17"/>
      <c r="E17" s="17"/>
    </row>
    <row r="18" spans="1:5" x14ac:dyDescent="0.35">
      <c r="A18" s="12" t="s">
        <v>37</v>
      </c>
      <c r="B18" s="16">
        <v>4.0000000000000001E-3</v>
      </c>
      <c r="C18" s="7">
        <v>85.18</v>
      </c>
      <c r="D18" s="17"/>
      <c r="E18" s="17"/>
    </row>
    <row r="19" spans="1:5" x14ac:dyDescent="0.35">
      <c r="A19" s="12" t="s">
        <v>15</v>
      </c>
      <c r="B19" s="16">
        <v>0.09</v>
      </c>
      <c r="C19" s="7">
        <v>71.16</v>
      </c>
      <c r="D19" s="17"/>
      <c r="E19" s="17"/>
    </row>
    <row r="20" spans="1:5" x14ac:dyDescent="0.35">
      <c r="A20" s="12" t="s">
        <v>16</v>
      </c>
      <c r="B20" s="16">
        <v>3.3000000000000002E-2</v>
      </c>
      <c r="C20" s="7">
        <v>60.96</v>
      </c>
      <c r="D20" s="17"/>
      <c r="E20" s="17"/>
    </row>
    <row r="21" spans="1:5" x14ac:dyDescent="0.35">
      <c r="A21" s="12" t="s">
        <v>17</v>
      </c>
      <c r="B21" s="16">
        <v>3.4000000000000002E-2</v>
      </c>
      <c r="C21" s="7">
        <v>82.54</v>
      </c>
      <c r="D21" s="17"/>
      <c r="E21" s="17"/>
    </row>
    <row r="22" spans="1:5" x14ac:dyDescent="0.35">
      <c r="A22" s="12" t="s">
        <v>18</v>
      </c>
      <c r="B22" s="16">
        <v>0.13300000000000001</v>
      </c>
      <c r="C22" s="7">
        <v>71.400000000000006</v>
      </c>
      <c r="D22" s="17"/>
      <c r="E22" s="17"/>
    </row>
    <row r="23" spans="1:5" x14ac:dyDescent="0.35">
      <c r="A23" s="12" t="s">
        <v>19</v>
      </c>
      <c r="B23" s="16">
        <v>2.4E-2</v>
      </c>
      <c r="C23" s="7">
        <v>63.05</v>
      </c>
      <c r="D23" s="17"/>
      <c r="E23" s="17"/>
    </row>
    <row r="24" spans="1:5" x14ac:dyDescent="0.35">
      <c r="A24" s="12" t="s">
        <v>20</v>
      </c>
      <c r="B24" s="16">
        <v>6.6000000000000003E-2</v>
      </c>
      <c r="C24" s="7">
        <v>82.91</v>
      </c>
      <c r="D24" s="17"/>
      <c r="E24" s="17"/>
    </row>
    <row r="25" spans="1:5" x14ac:dyDescent="0.35">
      <c r="A25" s="12" t="s">
        <v>21</v>
      </c>
      <c r="B25" s="16">
        <v>7.0000000000000007E-2</v>
      </c>
      <c r="C25" s="7">
        <v>73.22</v>
      </c>
      <c r="D25" s="17"/>
      <c r="E25" s="17"/>
    </row>
    <row r="26" spans="1:5" x14ac:dyDescent="0.35">
      <c r="A26" s="12" t="s">
        <v>22</v>
      </c>
      <c r="B26" s="16">
        <v>3.0000000000000001E-3</v>
      </c>
      <c r="C26" s="7">
        <v>81.239999999999995</v>
      </c>
      <c r="D26" s="17"/>
      <c r="E26" s="17"/>
    </row>
    <row r="27" spans="1:5" x14ac:dyDescent="0.35">
      <c r="A27" s="12" t="s">
        <v>23</v>
      </c>
      <c r="B27" s="16">
        <v>0.02</v>
      </c>
      <c r="C27" s="7">
        <v>65.89</v>
      </c>
      <c r="D27" s="17"/>
      <c r="E27" s="17"/>
    </row>
    <row r="28" spans="1:5" x14ac:dyDescent="0.35">
      <c r="A28" s="12" t="s">
        <v>24</v>
      </c>
      <c r="B28" s="16">
        <v>6.5000000000000002E-2</v>
      </c>
      <c r="C28" s="7">
        <v>66.27</v>
      </c>
      <c r="D28" s="17"/>
      <c r="E28" s="17"/>
    </row>
    <row r="29" spans="1:5" x14ac:dyDescent="0.35">
      <c r="A29" s="12" t="s">
        <v>25</v>
      </c>
      <c r="B29" s="16">
        <v>1.0999999999999999E-2</v>
      </c>
      <c r="C29" s="7">
        <v>81.02</v>
      </c>
      <c r="D29" s="17"/>
      <c r="E29" s="17"/>
    </row>
    <row r="30" spans="1:5" x14ac:dyDescent="0.35">
      <c r="A30" s="12" t="s">
        <v>26</v>
      </c>
      <c r="B30" s="16">
        <v>8.9999999999999993E-3</v>
      </c>
      <c r="C30" s="7">
        <v>72.39</v>
      </c>
      <c r="D30" s="17"/>
      <c r="E30" s="17"/>
    </row>
    <row r="31" spans="1:5" x14ac:dyDescent="0.35">
      <c r="A31" s="12" t="s">
        <v>27</v>
      </c>
      <c r="B31" s="16">
        <v>2.4E-2</v>
      </c>
      <c r="C31" s="7">
        <v>62.75</v>
      </c>
      <c r="D31" s="17"/>
      <c r="E31" s="17"/>
    </row>
    <row r="32" spans="1:5" x14ac:dyDescent="0.35">
      <c r="A32" s="12" t="s">
        <v>28</v>
      </c>
      <c r="B32" s="16">
        <v>5.6000000000000001E-2</v>
      </c>
      <c r="C32" s="7">
        <v>82.35</v>
      </c>
      <c r="D32" s="17"/>
      <c r="E32" s="17"/>
    </row>
    <row r="33" spans="1:5" x14ac:dyDescent="0.35">
      <c r="A33" s="12" t="s">
        <v>29</v>
      </c>
      <c r="B33" s="16">
        <v>0.10299999999999999</v>
      </c>
      <c r="C33" s="7">
        <v>59.18</v>
      </c>
      <c r="D33" s="17"/>
      <c r="E33" s="17"/>
    </row>
    <row r="34" spans="1:5" x14ac:dyDescent="0.35">
      <c r="A34" s="12" t="s">
        <v>30</v>
      </c>
      <c r="B34" s="16">
        <v>4.1000000000000002E-2</v>
      </c>
      <c r="C34" s="7">
        <v>61.64</v>
      </c>
      <c r="D34" s="17"/>
      <c r="E34" s="17"/>
    </row>
    <row r="35" spans="1:5" x14ac:dyDescent="0.35">
      <c r="A35" s="12" t="s">
        <v>31</v>
      </c>
      <c r="B35" s="16">
        <v>0.05</v>
      </c>
      <c r="C35" s="7">
        <v>81.72</v>
      </c>
      <c r="D35" s="17"/>
      <c r="E35" s="17"/>
    </row>
  </sheetData>
  <sortState xmlns:xlrd2="http://schemas.microsoft.com/office/spreadsheetml/2017/richdata2" ref="A2:B35">
    <sortCondition ref="A1:A3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B9A1C-D903-445D-87FB-D9792921760D}">
  <dimension ref="A1:E36"/>
  <sheetViews>
    <sheetView workbookViewId="0">
      <selection activeCell="M9" sqref="M9"/>
    </sheetView>
  </sheetViews>
  <sheetFormatPr defaultRowHeight="14.5" x14ac:dyDescent="0.35"/>
  <cols>
    <col min="1" max="1" width="23.08984375" bestFit="1" customWidth="1"/>
    <col min="2" max="2" width="11.36328125" bestFit="1" customWidth="1"/>
    <col min="3" max="3" width="14.54296875" bestFit="1" customWidth="1"/>
    <col min="5" max="5" width="10.1796875" bestFit="1" customWidth="1"/>
  </cols>
  <sheetData>
    <row r="1" spans="1:5" x14ac:dyDescent="0.35">
      <c r="A1" s="7" t="s">
        <v>33</v>
      </c>
      <c r="B1" s="7" t="s">
        <v>45</v>
      </c>
      <c r="C1" s="7" t="s">
        <v>44</v>
      </c>
      <c r="E1" s="7" t="s">
        <v>42</v>
      </c>
    </row>
    <row r="2" spans="1:5" x14ac:dyDescent="0.35">
      <c r="A2" s="1" t="s">
        <v>0</v>
      </c>
      <c r="B2" s="19">
        <v>86.63</v>
      </c>
      <c r="C2" s="7">
        <v>65.09</v>
      </c>
      <c r="E2" s="7">
        <f>CORREL(B2:B36,C2:C36)</f>
        <v>0.27125349079371525</v>
      </c>
    </row>
    <row r="3" spans="1:5" x14ac:dyDescent="0.35">
      <c r="A3" s="1" t="s">
        <v>1</v>
      </c>
      <c r="B3" s="19">
        <v>67.02</v>
      </c>
      <c r="C3" s="7">
        <v>80.22</v>
      </c>
    </row>
    <row r="4" spans="1:5" x14ac:dyDescent="0.35">
      <c r="A4" s="1" t="s">
        <v>2</v>
      </c>
      <c r="B4" s="19">
        <v>65.39</v>
      </c>
      <c r="C4" s="7">
        <v>81.150000000000006</v>
      </c>
    </row>
    <row r="5" spans="1:5" x14ac:dyDescent="0.35">
      <c r="A5" s="1" t="s">
        <v>3</v>
      </c>
      <c r="B5" s="19">
        <v>72.19</v>
      </c>
      <c r="C5" s="7">
        <v>81.569999999999993</v>
      </c>
    </row>
    <row r="6" spans="1:5" x14ac:dyDescent="0.35">
      <c r="A6" s="1" t="s">
        <v>4</v>
      </c>
      <c r="B6" s="19">
        <v>61.8</v>
      </c>
      <c r="C6" s="7">
        <v>57.3</v>
      </c>
    </row>
    <row r="7" spans="1:5" x14ac:dyDescent="0.35">
      <c r="A7" s="1" t="s">
        <v>5</v>
      </c>
      <c r="B7" s="19">
        <v>86.05</v>
      </c>
      <c r="C7" s="7">
        <v>70.599999999999994</v>
      </c>
    </row>
    <row r="8" spans="1:5" x14ac:dyDescent="0.35">
      <c r="A8" s="1" t="s">
        <v>6</v>
      </c>
      <c r="B8" s="19">
        <v>70.28</v>
      </c>
      <c r="C8" s="7">
        <v>71.59</v>
      </c>
    </row>
    <row r="9" spans="1:5" x14ac:dyDescent="0.35">
      <c r="A9" s="1" t="s">
        <v>36</v>
      </c>
      <c r="B9" s="19">
        <v>76.239999999999995</v>
      </c>
      <c r="C9" s="7">
        <v>79.58</v>
      </c>
    </row>
    <row r="10" spans="1:5" x14ac:dyDescent="0.35">
      <c r="A10" s="1" t="s">
        <v>35</v>
      </c>
      <c r="B10" s="19">
        <v>87.1</v>
      </c>
      <c r="C10" s="7">
        <v>71.849999999999994</v>
      </c>
    </row>
    <row r="11" spans="1:5" x14ac:dyDescent="0.35">
      <c r="A11" s="1" t="s">
        <v>7</v>
      </c>
      <c r="B11" s="19">
        <v>86.21</v>
      </c>
      <c r="C11" s="7">
        <v>60.58</v>
      </c>
    </row>
    <row r="12" spans="1:5" x14ac:dyDescent="0.35">
      <c r="A12" s="1" t="s">
        <v>8</v>
      </c>
      <c r="B12" s="19">
        <v>88.7</v>
      </c>
      <c r="C12" s="7">
        <v>75.099999999999994</v>
      </c>
    </row>
    <row r="13" spans="1:5" x14ac:dyDescent="0.35">
      <c r="A13" s="1" t="s">
        <v>9</v>
      </c>
      <c r="B13" s="19">
        <v>78.03</v>
      </c>
      <c r="C13" s="7">
        <v>64.41</v>
      </c>
    </row>
    <row r="14" spans="1:5" x14ac:dyDescent="0.35">
      <c r="A14" s="1" t="s">
        <v>10</v>
      </c>
      <c r="B14" s="19">
        <v>75.55</v>
      </c>
      <c r="C14" s="7">
        <v>70.23</v>
      </c>
    </row>
    <row r="15" spans="1:5" x14ac:dyDescent="0.35">
      <c r="A15" s="1" t="s">
        <v>11</v>
      </c>
      <c r="B15" s="19">
        <v>82.8</v>
      </c>
      <c r="C15" s="7">
        <v>72.239999999999995</v>
      </c>
    </row>
    <row r="16" spans="1:5" x14ac:dyDescent="0.35">
      <c r="A16" s="1" t="s">
        <v>32</v>
      </c>
      <c r="B16" s="19">
        <v>67.16</v>
      </c>
      <c r="C16" s="7">
        <v>44.84</v>
      </c>
    </row>
    <row r="17" spans="1:3" x14ac:dyDescent="0.35">
      <c r="A17" s="1" t="s">
        <v>12</v>
      </c>
      <c r="B17" s="19">
        <v>66.41</v>
      </c>
      <c r="C17" s="7">
        <v>66.78</v>
      </c>
    </row>
    <row r="18" spans="1:3" x14ac:dyDescent="0.35">
      <c r="A18" s="1" t="s">
        <v>13</v>
      </c>
      <c r="B18" s="19">
        <v>75.37</v>
      </c>
      <c r="C18" s="7">
        <v>68.77</v>
      </c>
    </row>
    <row r="19" spans="1:3" x14ac:dyDescent="0.35">
      <c r="A19" s="1" t="s">
        <v>14</v>
      </c>
      <c r="B19" s="19">
        <v>94</v>
      </c>
      <c r="C19" s="7">
        <v>77.790000000000006</v>
      </c>
    </row>
    <row r="20" spans="1:3" x14ac:dyDescent="0.35">
      <c r="A20" s="1" t="s">
        <v>37</v>
      </c>
      <c r="B20" s="19">
        <v>91.85</v>
      </c>
      <c r="C20" s="7">
        <v>85.18</v>
      </c>
    </row>
    <row r="21" spans="1:3" x14ac:dyDescent="0.35">
      <c r="A21" s="1" t="s">
        <v>15</v>
      </c>
      <c r="B21" s="19">
        <v>69.319999999999993</v>
      </c>
      <c r="C21" s="7">
        <v>71.16</v>
      </c>
    </row>
    <row r="22" spans="1:3" x14ac:dyDescent="0.35">
      <c r="A22" s="1" t="s">
        <v>16</v>
      </c>
      <c r="B22" s="19">
        <v>82.34</v>
      </c>
      <c r="C22" s="7">
        <v>60.96</v>
      </c>
    </row>
    <row r="23" spans="1:3" x14ac:dyDescent="0.35">
      <c r="A23" s="1" t="s">
        <v>17</v>
      </c>
      <c r="B23" s="19">
        <v>79.2</v>
      </c>
      <c r="C23" s="7">
        <v>82.54</v>
      </c>
    </row>
    <row r="24" spans="1:3" x14ac:dyDescent="0.35">
      <c r="A24" s="1" t="s">
        <v>18</v>
      </c>
      <c r="B24" s="19">
        <v>74.430000000000007</v>
      </c>
      <c r="C24" s="7">
        <v>71.400000000000006</v>
      </c>
    </row>
    <row r="25" spans="1:3" x14ac:dyDescent="0.35">
      <c r="A25" s="1" t="s">
        <v>19</v>
      </c>
      <c r="B25" s="19">
        <v>91.33</v>
      </c>
      <c r="C25" s="7">
        <v>63.05</v>
      </c>
    </row>
    <row r="26" spans="1:3" x14ac:dyDescent="0.35">
      <c r="A26" s="1" t="s">
        <v>20</v>
      </c>
      <c r="B26" s="19">
        <v>79.599999999999994</v>
      </c>
      <c r="C26" s="7">
        <v>82.91</v>
      </c>
    </row>
    <row r="27" spans="1:3" x14ac:dyDescent="0.35">
      <c r="A27" s="1" t="s">
        <v>21</v>
      </c>
      <c r="B27" s="19">
        <v>72.89</v>
      </c>
      <c r="C27" s="7">
        <v>73.22</v>
      </c>
    </row>
    <row r="28" spans="1:3" x14ac:dyDescent="0.35">
      <c r="A28" s="1" t="s">
        <v>22</v>
      </c>
      <c r="B28" s="19">
        <v>85.85</v>
      </c>
      <c r="C28" s="7">
        <v>81.239999999999995</v>
      </c>
    </row>
    <row r="29" spans="1:3" x14ac:dyDescent="0.35">
      <c r="A29" s="1" t="s">
        <v>23</v>
      </c>
      <c r="B29" s="19">
        <v>75.84</v>
      </c>
      <c r="C29" s="7">
        <v>65.89</v>
      </c>
    </row>
    <row r="30" spans="1:3" x14ac:dyDescent="0.35">
      <c r="A30" s="1" t="s">
        <v>24</v>
      </c>
      <c r="B30" s="19">
        <v>66.11</v>
      </c>
      <c r="C30" s="7">
        <v>66.27</v>
      </c>
    </row>
    <row r="31" spans="1:3" x14ac:dyDescent="0.35">
      <c r="A31" s="1" t="s">
        <v>25</v>
      </c>
      <c r="B31" s="19">
        <v>81.42</v>
      </c>
      <c r="C31" s="7">
        <v>81.02</v>
      </c>
    </row>
    <row r="32" spans="1:3" x14ac:dyDescent="0.35">
      <c r="A32" s="1" t="s">
        <v>26</v>
      </c>
      <c r="B32" s="19">
        <v>80.09</v>
      </c>
      <c r="C32" s="7">
        <v>72.39</v>
      </c>
    </row>
    <row r="33" spans="1:3" x14ac:dyDescent="0.35">
      <c r="A33" s="1" t="s">
        <v>28</v>
      </c>
      <c r="B33" s="19">
        <v>87.22</v>
      </c>
      <c r="C33" s="7">
        <v>82.35</v>
      </c>
    </row>
    <row r="34" spans="1:3" x14ac:dyDescent="0.35">
      <c r="A34" s="1" t="s">
        <v>29</v>
      </c>
      <c r="B34" s="19">
        <v>67.680000000000007</v>
      </c>
      <c r="C34" s="7">
        <v>59.18</v>
      </c>
    </row>
    <row r="35" spans="1:3" x14ac:dyDescent="0.35">
      <c r="A35" s="1" t="s">
        <v>30</v>
      </c>
      <c r="B35" s="19">
        <v>78.819999999999993</v>
      </c>
      <c r="C35" s="7">
        <v>61.64</v>
      </c>
    </row>
    <row r="36" spans="1:3" x14ac:dyDescent="0.35">
      <c r="A36" s="1" t="s">
        <v>31</v>
      </c>
      <c r="B36" s="19">
        <v>76.260000000000005</v>
      </c>
      <c r="C36" s="7">
        <v>81.72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AB926-46FB-4002-A8E8-6144C334426D}">
  <dimension ref="A1:O36"/>
  <sheetViews>
    <sheetView tabSelected="1" workbookViewId="0">
      <selection activeCell="M3" sqref="M3"/>
    </sheetView>
  </sheetViews>
  <sheetFormatPr defaultRowHeight="14.5" x14ac:dyDescent="0.35"/>
  <cols>
    <col min="1" max="1" width="23.08984375" bestFit="1" customWidth="1"/>
    <col min="2" max="2" width="7.81640625" bestFit="1" customWidth="1"/>
    <col min="3" max="3" width="14.54296875" bestFit="1" customWidth="1"/>
    <col min="5" max="5" width="10.81640625" bestFit="1" customWidth="1"/>
    <col min="14" max="14" width="23.08984375" bestFit="1" customWidth="1"/>
  </cols>
  <sheetData>
    <row r="1" spans="1:15" x14ac:dyDescent="0.35">
      <c r="A1" s="7" t="s">
        <v>38</v>
      </c>
      <c r="B1" s="7" t="s">
        <v>46</v>
      </c>
      <c r="C1" s="7" t="s">
        <v>44</v>
      </c>
      <c r="E1" s="7" t="s">
        <v>42</v>
      </c>
    </row>
    <row r="2" spans="1:15" x14ac:dyDescent="0.35">
      <c r="A2" s="18" t="s">
        <v>0</v>
      </c>
      <c r="B2" s="21">
        <v>6.5</v>
      </c>
      <c r="C2" s="7">
        <v>65.09</v>
      </c>
      <c r="D2" s="24"/>
      <c r="E2" s="7">
        <f>CORREL(B2:B36,C2:C36)</f>
        <v>0.24238239017020541</v>
      </c>
      <c r="N2" s="1"/>
      <c r="O2" s="23"/>
    </row>
    <row r="3" spans="1:15" x14ac:dyDescent="0.35">
      <c r="A3" s="1" t="s">
        <v>1</v>
      </c>
      <c r="B3" s="20">
        <v>3.5</v>
      </c>
      <c r="C3" s="7">
        <v>80.22</v>
      </c>
      <c r="D3" s="24"/>
      <c r="N3" s="1"/>
      <c r="O3" s="23"/>
    </row>
    <row r="4" spans="1:15" x14ac:dyDescent="0.35">
      <c r="A4" s="1" t="s">
        <v>3</v>
      </c>
      <c r="B4" s="20">
        <v>6</v>
      </c>
      <c r="C4" s="7">
        <v>81.569999999999993</v>
      </c>
      <c r="D4" s="24"/>
      <c r="N4" s="1"/>
      <c r="O4" s="23"/>
    </row>
    <row r="5" spans="1:15" x14ac:dyDescent="0.35">
      <c r="A5" s="1" t="s">
        <v>4</v>
      </c>
      <c r="B5" s="20">
        <v>2.2000000000000002</v>
      </c>
      <c r="C5" s="7">
        <v>57.3</v>
      </c>
      <c r="D5" s="24"/>
      <c r="N5" s="1"/>
      <c r="O5" s="23"/>
    </row>
    <row r="6" spans="1:15" x14ac:dyDescent="0.35">
      <c r="A6" s="1" t="s">
        <v>5</v>
      </c>
      <c r="B6" s="20">
        <v>4.8</v>
      </c>
      <c r="C6" s="7">
        <v>70.599999999999994</v>
      </c>
      <c r="D6" s="24"/>
      <c r="N6" s="1"/>
      <c r="O6" s="23"/>
    </row>
    <row r="7" spans="1:15" x14ac:dyDescent="0.35">
      <c r="A7" s="1" t="s">
        <v>6</v>
      </c>
      <c r="B7" s="20">
        <v>2.5</v>
      </c>
      <c r="C7" s="7">
        <v>71.59</v>
      </c>
      <c r="D7" s="24"/>
      <c r="N7" s="1"/>
      <c r="O7" s="23"/>
    </row>
    <row r="8" spans="1:15" x14ac:dyDescent="0.35">
      <c r="A8" s="1" t="s">
        <v>36</v>
      </c>
      <c r="B8" s="20">
        <v>4.7</v>
      </c>
      <c r="C8" s="7">
        <v>79.58</v>
      </c>
      <c r="D8" s="24"/>
      <c r="N8" s="1"/>
      <c r="O8" s="23"/>
    </row>
    <row r="9" spans="1:15" x14ac:dyDescent="0.35">
      <c r="A9" s="1" t="s">
        <v>35</v>
      </c>
      <c r="B9" s="20">
        <v>0.8</v>
      </c>
      <c r="C9" s="7">
        <v>71.849999999999994</v>
      </c>
      <c r="D9" s="24"/>
      <c r="N9" s="1"/>
      <c r="O9" s="23"/>
    </row>
    <row r="10" spans="1:15" x14ac:dyDescent="0.35">
      <c r="A10" s="1" t="s">
        <v>7</v>
      </c>
      <c r="B10" s="20">
        <v>3.7</v>
      </c>
      <c r="C10" s="7">
        <v>60.58</v>
      </c>
      <c r="D10" s="24"/>
      <c r="N10" s="1"/>
      <c r="O10" s="23"/>
    </row>
    <row r="11" spans="1:15" x14ac:dyDescent="0.35">
      <c r="A11" s="1" t="s">
        <v>8</v>
      </c>
      <c r="B11" s="20">
        <v>4.3</v>
      </c>
      <c r="C11" s="7">
        <v>75.099999999999994</v>
      </c>
      <c r="D11" s="24"/>
      <c r="N11" s="1"/>
      <c r="O11" s="23"/>
    </row>
    <row r="12" spans="1:15" x14ac:dyDescent="0.35">
      <c r="A12" s="1" t="s">
        <v>9</v>
      </c>
      <c r="B12" s="20">
        <v>3.7</v>
      </c>
      <c r="C12" s="7">
        <v>64.41</v>
      </c>
      <c r="D12" s="24"/>
      <c r="N12" s="1"/>
      <c r="O12" s="23"/>
    </row>
    <row r="13" spans="1:15" x14ac:dyDescent="0.35">
      <c r="A13" s="1" t="s">
        <v>10</v>
      </c>
      <c r="B13" s="20">
        <v>4.3</v>
      </c>
      <c r="C13" s="7">
        <v>70.23</v>
      </c>
      <c r="D13" s="24"/>
      <c r="N13" s="1"/>
      <c r="O13" s="23"/>
    </row>
    <row r="14" spans="1:15" x14ac:dyDescent="0.35">
      <c r="A14" s="1" t="s">
        <v>11</v>
      </c>
      <c r="B14" s="20">
        <v>3.5</v>
      </c>
      <c r="C14" s="7">
        <v>72.239999999999995</v>
      </c>
      <c r="D14" s="24"/>
      <c r="N14" s="1"/>
      <c r="O14" s="23"/>
    </row>
    <row r="15" spans="1:15" x14ac:dyDescent="0.35">
      <c r="A15" s="1" t="s">
        <v>32</v>
      </c>
      <c r="B15" s="20">
        <v>4.3</v>
      </c>
      <c r="C15" s="7">
        <v>44.84</v>
      </c>
      <c r="D15" s="24"/>
      <c r="N15" s="1"/>
      <c r="O15" s="23"/>
    </row>
    <row r="16" spans="1:15" x14ac:dyDescent="0.35">
      <c r="A16" s="1" t="s">
        <v>12</v>
      </c>
      <c r="B16" s="20">
        <v>4.0999999999999996</v>
      </c>
      <c r="C16" s="7">
        <v>66.78</v>
      </c>
      <c r="D16" s="24"/>
      <c r="N16" s="1"/>
      <c r="O16" s="23"/>
    </row>
    <row r="17" spans="1:15" x14ac:dyDescent="0.35">
      <c r="A17" s="1" t="s">
        <v>13</v>
      </c>
      <c r="B17" s="20">
        <v>5.6</v>
      </c>
      <c r="C17" s="7">
        <v>68.77</v>
      </c>
      <c r="D17" s="24"/>
      <c r="N17" s="1"/>
      <c r="O17" s="23"/>
    </row>
    <row r="18" spans="1:15" x14ac:dyDescent="0.35">
      <c r="A18" s="1" t="s">
        <v>14</v>
      </c>
      <c r="B18" s="20">
        <v>6.1</v>
      </c>
      <c r="C18" s="7">
        <v>77.790000000000006</v>
      </c>
      <c r="D18" s="24"/>
      <c r="N18" s="1"/>
      <c r="O18" s="23"/>
    </row>
    <row r="19" spans="1:15" x14ac:dyDescent="0.35">
      <c r="A19" s="1" t="s">
        <v>37</v>
      </c>
      <c r="B19" s="20">
        <v>8.3000000000000007</v>
      </c>
      <c r="C19" s="7">
        <v>85.18</v>
      </c>
      <c r="D19" s="24"/>
      <c r="N19" s="1"/>
      <c r="O19" s="23"/>
    </row>
    <row r="20" spans="1:15" x14ac:dyDescent="0.35">
      <c r="A20" s="1" t="s">
        <v>15</v>
      </c>
      <c r="B20" s="20">
        <v>5.5</v>
      </c>
      <c r="C20" s="7">
        <v>71.16</v>
      </c>
      <c r="D20" s="24"/>
      <c r="N20" s="1"/>
      <c r="O20" s="23"/>
    </row>
    <row r="21" spans="1:15" x14ac:dyDescent="0.35">
      <c r="A21" s="1" t="s">
        <v>16</v>
      </c>
      <c r="B21" s="20">
        <v>4.4000000000000004</v>
      </c>
      <c r="C21" s="7">
        <v>60.96</v>
      </c>
      <c r="D21" s="24"/>
      <c r="N21" s="1"/>
      <c r="O21" s="23"/>
    </row>
    <row r="22" spans="1:15" x14ac:dyDescent="0.35">
      <c r="A22" s="1" t="s">
        <v>17</v>
      </c>
      <c r="B22" s="20">
        <v>6.9</v>
      </c>
      <c r="C22" s="7">
        <v>82.54</v>
      </c>
      <c r="D22" s="24"/>
      <c r="N22" s="1"/>
      <c r="O22" s="23"/>
    </row>
    <row r="23" spans="1:15" x14ac:dyDescent="0.35">
      <c r="A23" s="1" t="s">
        <v>18</v>
      </c>
      <c r="B23" s="20">
        <v>2.8</v>
      </c>
      <c r="C23" s="7">
        <v>71.400000000000006</v>
      </c>
      <c r="D23" s="24"/>
      <c r="N23" s="1"/>
      <c r="O23" s="23"/>
    </row>
    <row r="24" spans="1:15" x14ac:dyDescent="0.35">
      <c r="A24" s="1" t="s">
        <v>19</v>
      </c>
      <c r="B24" s="20">
        <v>5.0999999999999996</v>
      </c>
      <c r="C24" s="7">
        <v>63.05</v>
      </c>
      <c r="D24" s="24"/>
      <c r="N24" s="1"/>
      <c r="O24" s="23"/>
    </row>
    <row r="25" spans="1:15" x14ac:dyDescent="0.35">
      <c r="A25" s="1" t="s">
        <v>20</v>
      </c>
      <c r="B25" s="20">
        <v>3.8</v>
      </c>
      <c r="C25" s="7">
        <v>82.91</v>
      </c>
      <c r="D25" s="24"/>
      <c r="N25" s="1"/>
      <c r="O25" s="23"/>
    </row>
    <row r="26" spans="1:15" x14ac:dyDescent="0.35">
      <c r="A26" s="1" t="s">
        <v>21</v>
      </c>
      <c r="B26" s="20">
        <v>4.5999999999999996</v>
      </c>
      <c r="C26" s="7">
        <v>73.22</v>
      </c>
      <c r="D26" s="24"/>
      <c r="N26" s="1"/>
      <c r="O26" s="23"/>
    </row>
    <row r="27" spans="1:15" x14ac:dyDescent="0.35">
      <c r="A27" s="1" t="s">
        <v>22</v>
      </c>
      <c r="B27" s="20">
        <v>6.2</v>
      </c>
      <c r="C27" s="7">
        <v>81.239999999999995</v>
      </c>
      <c r="D27" s="24"/>
      <c r="N27" s="1"/>
      <c r="O27" s="23"/>
    </row>
    <row r="28" spans="1:15" x14ac:dyDescent="0.35">
      <c r="A28" s="1" t="s">
        <v>23</v>
      </c>
      <c r="B28" s="20">
        <v>5</v>
      </c>
      <c r="C28" s="7">
        <v>65.89</v>
      </c>
      <c r="D28" s="24"/>
      <c r="N28" s="1"/>
      <c r="O28" s="23"/>
    </row>
    <row r="29" spans="1:15" x14ac:dyDescent="0.35">
      <c r="A29" s="1" t="s">
        <v>24</v>
      </c>
      <c r="B29" s="20">
        <v>5.3</v>
      </c>
      <c r="C29" s="7">
        <v>66.27</v>
      </c>
      <c r="D29" s="24"/>
      <c r="N29" s="1"/>
      <c r="O29" s="23"/>
    </row>
    <row r="30" spans="1:15" x14ac:dyDescent="0.35">
      <c r="A30" s="1" t="s">
        <v>25</v>
      </c>
      <c r="B30" s="20">
        <v>3.2</v>
      </c>
      <c r="C30" s="7">
        <v>81.02</v>
      </c>
      <c r="D30" s="24"/>
      <c r="N30" s="1"/>
      <c r="O30" s="23"/>
    </row>
    <row r="31" spans="1:15" x14ac:dyDescent="0.35">
      <c r="A31" s="1" t="s">
        <v>26</v>
      </c>
      <c r="B31" s="20">
        <v>5.7</v>
      </c>
      <c r="C31" s="7">
        <v>72.39</v>
      </c>
      <c r="D31" s="24"/>
      <c r="N31" s="1"/>
      <c r="O31" s="23"/>
    </row>
    <row r="32" spans="1:15" x14ac:dyDescent="0.35">
      <c r="A32" s="1" t="s">
        <v>27</v>
      </c>
      <c r="B32" s="20">
        <v>4.5</v>
      </c>
      <c r="C32" s="7">
        <v>62.75</v>
      </c>
      <c r="D32" s="24"/>
      <c r="N32" s="1"/>
      <c r="O32" s="23"/>
    </row>
    <row r="33" spans="1:15" x14ac:dyDescent="0.35">
      <c r="A33" s="1" t="s">
        <v>28</v>
      </c>
      <c r="B33" s="20">
        <v>6.3</v>
      </c>
      <c r="C33" s="7">
        <v>82.35</v>
      </c>
      <c r="D33" s="24"/>
      <c r="N33" s="1"/>
      <c r="O33" s="23"/>
    </row>
    <row r="34" spans="1:15" x14ac:dyDescent="0.35">
      <c r="A34" s="1" t="s">
        <v>29</v>
      </c>
      <c r="B34" s="20">
        <v>5.9</v>
      </c>
      <c r="C34" s="7">
        <v>59.18</v>
      </c>
      <c r="D34" s="24"/>
      <c r="N34" s="1"/>
      <c r="O34" s="23"/>
    </row>
    <row r="35" spans="1:15" x14ac:dyDescent="0.35">
      <c r="A35" s="1" t="s">
        <v>30</v>
      </c>
      <c r="B35" s="20">
        <v>5.9</v>
      </c>
      <c r="C35" s="7">
        <v>61.64</v>
      </c>
      <c r="D35" s="24"/>
      <c r="N35" s="1"/>
      <c r="O35" s="23"/>
    </row>
    <row r="36" spans="1:15" x14ac:dyDescent="0.35">
      <c r="A36" s="1" t="s">
        <v>31</v>
      </c>
      <c r="B36" s="20">
        <v>4.5999999999999996</v>
      </c>
      <c r="C36" s="7">
        <v>81.72</v>
      </c>
      <c r="D36" s="24"/>
      <c r="N36" s="1"/>
      <c r="O36" s="2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21ACA-BE58-446A-82E7-CC5EA86249EF}">
  <dimension ref="A1:E73"/>
  <sheetViews>
    <sheetView workbookViewId="0">
      <selection activeCell="N10" sqref="N10"/>
    </sheetView>
  </sheetViews>
  <sheetFormatPr defaultRowHeight="14.5" x14ac:dyDescent="0.35"/>
  <cols>
    <col min="1" max="1" width="24.1796875" bestFit="1" customWidth="1"/>
    <col min="2" max="2" width="16" bestFit="1" customWidth="1"/>
    <col min="3" max="3" width="14.54296875" bestFit="1" customWidth="1"/>
    <col min="5" max="5" width="12.453125" bestFit="1" customWidth="1"/>
  </cols>
  <sheetData>
    <row r="1" spans="1:5" s="22" customFormat="1" x14ac:dyDescent="0.35">
      <c r="A1" s="7" t="s">
        <v>38</v>
      </c>
      <c r="B1" s="7" t="s">
        <v>47</v>
      </c>
      <c r="C1" s="7" t="s">
        <v>44</v>
      </c>
    </row>
    <row r="2" spans="1:5" x14ac:dyDescent="0.35">
      <c r="A2" s="7" t="s">
        <v>0</v>
      </c>
      <c r="B2" s="7">
        <v>8</v>
      </c>
      <c r="C2" s="7">
        <v>65.09</v>
      </c>
      <c r="E2" s="7" t="s">
        <v>42</v>
      </c>
    </row>
    <row r="3" spans="1:5" x14ac:dyDescent="0.35">
      <c r="A3" s="7" t="s">
        <v>1</v>
      </c>
      <c r="B3" s="7">
        <v>52</v>
      </c>
      <c r="C3" s="7">
        <v>80.22</v>
      </c>
      <c r="E3" s="7">
        <f>CORREL(B2:B73,C2:C73)</f>
        <v>-0.46992039911944661</v>
      </c>
    </row>
    <row r="4" spans="1:5" x14ac:dyDescent="0.35">
      <c r="A4" s="7" t="s">
        <v>2</v>
      </c>
      <c r="B4" s="7">
        <v>8</v>
      </c>
      <c r="C4" s="7">
        <v>81.150000000000006</v>
      </c>
    </row>
    <row r="5" spans="1:5" x14ac:dyDescent="0.35">
      <c r="A5" s="7" t="s">
        <v>3</v>
      </c>
      <c r="B5" s="7">
        <v>29</v>
      </c>
      <c r="C5" s="7">
        <v>81.569999999999993</v>
      </c>
    </row>
    <row r="6" spans="1:5" x14ac:dyDescent="0.35">
      <c r="A6" s="7" t="s">
        <v>4</v>
      </c>
      <c r="B6" s="7">
        <v>119</v>
      </c>
      <c r="C6" s="7">
        <v>57.3</v>
      </c>
    </row>
    <row r="7" spans="1:5" x14ac:dyDescent="0.35">
      <c r="A7" s="7" t="s">
        <v>5</v>
      </c>
      <c r="B7" s="7">
        <v>25</v>
      </c>
      <c r="C7" s="7">
        <v>70.599999999999994</v>
      </c>
    </row>
    <row r="8" spans="1:5" x14ac:dyDescent="0.35">
      <c r="A8" s="7" t="s">
        <v>6</v>
      </c>
      <c r="B8" s="7">
        <v>40</v>
      </c>
      <c r="C8" s="7">
        <v>71.59</v>
      </c>
    </row>
    <row r="9" spans="1:5" x14ac:dyDescent="0.35">
      <c r="A9" s="7" t="s">
        <v>36</v>
      </c>
      <c r="B9" s="7">
        <v>9</v>
      </c>
      <c r="C9" s="7">
        <v>79.58</v>
      </c>
    </row>
    <row r="10" spans="1:5" x14ac:dyDescent="0.35">
      <c r="A10" s="7" t="s">
        <v>35</v>
      </c>
      <c r="B10" s="7">
        <v>5</v>
      </c>
      <c r="C10" s="7">
        <v>71.849999999999994</v>
      </c>
    </row>
    <row r="11" spans="1:5" x14ac:dyDescent="0.35">
      <c r="A11" s="7" t="s">
        <v>8</v>
      </c>
      <c r="B11" s="7">
        <v>7</v>
      </c>
      <c r="C11" s="7">
        <v>75.099999999999994</v>
      </c>
    </row>
    <row r="12" spans="1:5" x14ac:dyDescent="0.35">
      <c r="A12" s="7" t="s">
        <v>9</v>
      </c>
      <c r="B12" s="7">
        <v>50</v>
      </c>
      <c r="C12" s="7">
        <v>64.41</v>
      </c>
    </row>
    <row r="13" spans="1:5" x14ac:dyDescent="0.35">
      <c r="A13" s="7" t="s">
        <v>10</v>
      </c>
      <c r="B13" s="7">
        <v>52</v>
      </c>
      <c r="C13" s="7">
        <v>70.23</v>
      </c>
    </row>
    <row r="14" spans="1:5" x14ac:dyDescent="0.35">
      <c r="A14" s="7" t="s">
        <v>11</v>
      </c>
      <c r="B14" s="7">
        <v>16</v>
      </c>
      <c r="C14" s="7">
        <v>72.239999999999995</v>
      </c>
    </row>
    <row r="15" spans="1:5" x14ac:dyDescent="0.35">
      <c r="A15" s="7" t="s">
        <v>32</v>
      </c>
      <c r="B15" s="7">
        <v>21</v>
      </c>
      <c r="C15" s="7">
        <v>44.84</v>
      </c>
    </row>
    <row r="16" spans="1:5" x14ac:dyDescent="0.35">
      <c r="A16" s="7" t="s">
        <v>12</v>
      </c>
      <c r="B16" s="7">
        <v>56</v>
      </c>
      <c r="C16" s="7">
        <v>66.78</v>
      </c>
    </row>
    <row r="17" spans="1:3" x14ac:dyDescent="0.35">
      <c r="A17" s="7" t="s">
        <v>13</v>
      </c>
      <c r="B17" s="7">
        <v>63</v>
      </c>
      <c r="C17" s="7">
        <v>68.77</v>
      </c>
    </row>
    <row r="18" spans="1:3" x14ac:dyDescent="0.35">
      <c r="A18" s="7" t="s">
        <v>14</v>
      </c>
      <c r="B18" s="7">
        <v>25</v>
      </c>
      <c r="C18" s="7">
        <v>77.790000000000006</v>
      </c>
    </row>
    <row r="19" spans="1:3" x14ac:dyDescent="0.35">
      <c r="A19" s="7" t="s">
        <v>37</v>
      </c>
      <c r="B19" s="7">
        <v>7</v>
      </c>
      <c r="C19" s="7">
        <v>85.18</v>
      </c>
    </row>
    <row r="20" spans="1:3" x14ac:dyDescent="0.35">
      <c r="A20" s="7" t="s">
        <v>15</v>
      </c>
      <c r="B20" s="7">
        <v>78</v>
      </c>
      <c r="C20" s="7">
        <v>71.16</v>
      </c>
    </row>
    <row r="21" spans="1:3" x14ac:dyDescent="0.35">
      <c r="A21" s="7" t="s">
        <v>16</v>
      </c>
      <c r="B21" s="7">
        <v>95</v>
      </c>
      <c r="C21" s="7">
        <v>60.96</v>
      </c>
    </row>
    <row r="22" spans="1:3" x14ac:dyDescent="0.35">
      <c r="A22" s="7" t="s">
        <v>17</v>
      </c>
      <c r="B22" s="7">
        <v>13</v>
      </c>
      <c r="C22" s="7">
        <v>82.54</v>
      </c>
    </row>
    <row r="23" spans="1:3" x14ac:dyDescent="0.35">
      <c r="A23" s="7" t="s">
        <v>18</v>
      </c>
      <c r="B23" s="7">
        <v>6</v>
      </c>
      <c r="C23" s="7">
        <v>71.400000000000006</v>
      </c>
    </row>
    <row r="24" spans="1:3" x14ac:dyDescent="0.35">
      <c r="A24" s="7" t="s">
        <v>19</v>
      </c>
      <c r="B24" s="7">
        <v>5</v>
      </c>
      <c r="C24" s="7">
        <v>63.05</v>
      </c>
    </row>
    <row r="25" spans="1:3" x14ac:dyDescent="0.35">
      <c r="A25" s="7" t="s">
        <v>20</v>
      </c>
      <c r="B25" s="7">
        <v>5</v>
      </c>
      <c r="C25" s="7">
        <v>82.91</v>
      </c>
    </row>
    <row r="26" spans="1:3" x14ac:dyDescent="0.35">
      <c r="A26" s="7" t="s">
        <v>34</v>
      </c>
      <c r="B26" s="7">
        <v>55</v>
      </c>
      <c r="C26" s="7">
        <v>60.58</v>
      </c>
    </row>
    <row r="27" spans="1:3" x14ac:dyDescent="0.35">
      <c r="A27" s="7" t="s">
        <v>21</v>
      </c>
      <c r="B27" s="7">
        <v>33</v>
      </c>
      <c r="C27" s="7">
        <v>73.22</v>
      </c>
    </row>
    <row r="28" spans="1:3" x14ac:dyDescent="0.35">
      <c r="A28" s="7" t="s">
        <v>22</v>
      </c>
      <c r="B28" s="7">
        <v>12</v>
      </c>
      <c r="C28" s="7">
        <v>81.239999999999995</v>
      </c>
    </row>
    <row r="29" spans="1:3" x14ac:dyDescent="0.35">
      <c r="A29" s="7" t="s">
        <v>23</v>
      </c>
      <c r="B29" s="7">
        <v>55</v>
      </c>
      <c r="C29" s="7">
        <v>65.89</v>
      </c>
    </row>
    <row r="30" spans="1:3" x14ac:dyDescent="0.35">
      <c r="A30" s="7" t="s">
        <v>24</v>
      </c>
      <c r="B30" s="7">
        <v>39</v>
      </c>
      <c r="C30" s="7">
        <v>66.27</v>
      </c>
    </row>
    <row r="31" spans="1:3" x14ac:dyDescent="0.35">
      <c r="A31" s="7" t="s">
        <v>25</v>
      </c>
      <c r="B31" s="7">
        <v>11</v>
      </c>
      <c r="C31" s="7">
        <v>81.02</v>
      </c>
    </row>
    <row r="32" spans="1:3" x14ac:dyDescent="0.35">
      <c r="A32" s="7" t="s">
        <v>26</v>
      </c>
      <c r="B32" s="7">
        <v>60</v>
      </c>
      <c r="C32" s="7">
        <v>72.39</v>
      </c>
    </row>
    <row r="33" spans="1:3" x14ac:dyDescent="0.35">
      <c r="A33" s="7" t="s">
        <v>27</v>
      </c>
      <c r="B33" s="7">
        <v>46</v>
      </c>
      <c r="C33" s="7">
        <v>62.75</v>
      </c>
    </row>
    <row r="34" spans="1:3" x14ac:dyDescent="0.35">
      <c r="A34" s="7" t="s">
        <v>28</v>
      </c>
      <c r="B34" s="7">
        <v>11</v>
      </c>
      <c r="C34" s="7">
        <v>82.35</v>
      </c>
    </row>
    <row r="35" spans="1:3" x14ac:dyDescent="0.35">
      <c r="A35" s="7" t="s">
        <v>29</v>
      </c>
      <c r="B35" s="7">
        <v>200</v>
      </c>
      <c r="C35" s="7">
        <v>59.18</v>
      </c>
    </row>
    <row r="36" spans="1:3" x14ac:dyDescent="0.35">
      <c r="A36" s="7" t="s">
        <v>30</v>
      </c>
      <c r="B36" s="7">
        <v>19</v>
      </c>
      <c r="C36" s="7">
        <v>61.64</v>
      </c>
    </row>
    <row r="37" spans="1:3" x14ac:dyDescent="0.35">
      <c r="A37" s="7" t="s">
        <v>31</v>
      </c>
      <c r="B37" s="7">
        <v>51</v>
      </c>
      <c r="C37" s="7">
        <v>81.72</v>
      </c>
    </row>
    <row r="38" spans="1:3" x14ac:dyDescent="0.35">
      <c r="A38" s="7" t="s">
        <v>0</v>
      </c>
      <c r="B38" s="7">
        <v>12</v>
      </c>
      <c r="C38" s="7">
        <v>70.66</v>
      </c>
    </row>
    <row r="39" spans="1:3" x14ac:dyDescent="0.35">
      <c r="A39" s="7" t="s">
        <v>1</v>
      </c>
      <c r="B39" s="7">
        <v>40</v>
      </c>
      <c r="C39" s="7">
        <v>78.709999999999994</v>
      </c>
    </row>
    <row r="40" spans="1:3" x14ac:dyDescent="0.35">
      <c r="A40" s="7" t="s">
        <v>2</v>
      </c>
      <c r="B40" s="7">
        <v>9</v>
      </c>
      <c r="C40" s="7">
        <v>78.61</v>
      </c>
    </row>
    <row r="41" spans="1:3" x14ac:dyDescent="0.35">
      <c r="A41" s="7" t="s">
        <v>3</v>
      </c>
      <c r="B41" s="7">
        <v>20</v>
      </c>
      <c r="C41" s="7">
        <v>80.08</v>
      </c>
    </row>
    <row r="42" spans="1:3" x14ac:dyDescent="0.35">
      <c r="A42" s="7" t="s">
        <v>4</v>
      </c>
      <c r="B42" s="7">
        <v>77</v>
      </c>
      <c r="C42" s="7">
        <v>56.25</v>
      </c>
    </row>
    <row r="43" spans="1:3" x14ac:dyDescent="0.35">
      <c r="A43" s="7" t="s">
        <v>5</v>
      </c>
      <c r="B43" s="7">
        <v>11</v>
      </c>
      <c r="C43" s="7">
        <v>73.709999999999994</v>
      </c>
    </row>
    <row r="44" spans="1:3" x14ac:dyDescent="0.35">
      <c r="A44" s="7" t="s">
        <v>6</v>
      </c>
      <c r="B44" s="7">
        <v>28</v>
      </c>
      <c r="C44" s="7">
        <v>69.37</v>
      </c>
    </row>
    <row r="45" spans="1:3" x14ac:dyDescent="0.35">
      <c r="A45" s="7" t="s">
        <v>36</v>
      </c>
      <c r="B45" s="7">
        <v>10</v>
      </c>
      <c r="C45" s="7">
        <v>84.07</v>
      </c>
    </row>
    <row r="46" spans="1:3" x14ac:dyDescent="0.35">
      <c r="A46" s="7" t="s">
        <v>35</v>
      </c>
      <c r="B46" s="7">
        <v>5</v>
      </c>
      <c r="C46" s="7">
        <v>78.010000000000005</v>
      </c>
    </row>
    <row r="47" spans="1:3" x14ac:dyDescent="0.35">
      <c r="A47" s="7" t="s">
        <v>8</v>
      </c>
      <c r="B47" s="7">
        <v>11</v>
      </c>
      <c r="C47" s="7">
        <v>77.02</v>
      </c>
    </row>
    <row r="48" spans="1:3" x14ac:dyDescent="0.35">
      <c r="A48" s="7" t="s">
        <v>9</v>
      </c>
      <c r="B48" s="7">
        <v>34</v>
      </c>
      <c r="C48" s="7">
        <v>63.6</v>
      </c>
    </row>
    <row r="49" spans="1:3" x14ac:dyDescent="0.35">
      <c r="A49" s="7" t="s">
        <v>10</v>
      </c>
      <c r="B49" s="7">
        <v>44</v>
      </c>
      <c r="C49" s="7">
        <v>71.41</v>
      </c>
    </row>
    <row r="50" spans="1:3" x14ac:dyDescent="0.35">
      <c r="A50" s="7" t="s">
        <v>11</v>
      </c>
      <c r="B50" s="7">
        <v>11</v>
      </c>
      <c r="C50" s="7">
        <v>64.42</v>
      </c>
    </row>
    <row r="51" spans="1:3" x14ac:dyDescent="0.35">
      <c r="A51" s="7" t="s">
        <v>32</v>
      </c>
      <c r="B51" s="7">
        <v>21</v>
      </c>
      <c r="C51" s="7">
        <v>49.66</v>
      </c>
    </row>
    <row r="52" spans="1:3" x14ac:dyDescent="0.35">
      <c r="A52" s="7" t="s">
        <v>12</v>
      </c>
      <c r="B52" s="7">
        <v>41</v>
      </c>
      <c r="C52" s="7">
        <v>63.8</v>
      </c>
    </row>
    <row r="53" spans="1:3" x14ac:dyDescent="0.35">
      <c r="A53" s="7" t="s">
        <v>13</v>
      </c>
      <c r="B53" s="7">
        <v>40</v>
      </c>
      <c r="C53" s="7">
        <v>67.17</v>
      </c>
    </row>
    <row r="54" spans="1:3" x14ac:dyDescent="0.35">
      <c r="A54" s="7" t="s">
        <v>14</v>
      </c>
      <c r="B54" s="7">
        <v>26</v>
      </c>
      <c r="C54" s="7">
        <v>73.89</v>
      </c>
    </row>
    <row r="55" spans="1:3" x14ac:dyDescent="0.35">
      <c r="A55" s="7" t="s">
        <v>37</v>
      </c>
      <c r="B55" s="7">
        <v>7</v>
      </c>
      <c r="C55" s="7">
        <v>86.61</v>
      </c>
    </row>
    <row r="56" spans="1:3" x14ac:dyDescent="0.35">
      <c r="A56" s="7" t="s">
        <v>15</v>
      </c>
      <c r="B56" s="7">
        <v>57</v>
      </c>
      <c r="C56" s="7">
        <v>61.59</v>
      </c>
    </row>
    <row r="57" spans="1:3" x14ac:dyDescent="0.35">
      <c r="A57" s="7" t="s">
        <v>16</v>
      </c>
      <c r="B57" s="7">
        <v>67</v>
      </c>
      <c r="C57" s="7">
        <v>60.29</v>
      </c>
    </row>
    <row r="58" spans="1:3" x14ac:dyDescent="0.35">
      <c r="A58" s="7" t="s">
        <v>17</v>
      </c>
      <c r="B58" s="7">
        <v>12</v>
      </c>
      <c r="C58" s="7">
        <v>79.61</v>
      </c>
    </row>
    <row r="59" spans="1:3" x14ac:dyDescent="0.35">
      <c r="A59" s="7" t="s">
        <v>18</v>
      </c>
      <c r="B59" s="7">
        <v>8</v>
      </c>
      <c r="C59" s="7">
        <v>68.790000000000006</v>
      </c>
    </row>
    <row r="60" spans="1:3" x14ac:dyDescent="0.35">
      <c r="A60" s="7" t="s">
        <v>19</v>
      </c>
      <c r="B60" s="7">
        <v>4</v>
      </c>
      <c r="C60" s="7">
        <v>61.69</v>
      </c>
    </row>
    <row r="61" spans="1:3" x14ac:dyDescent="0.35">
      <c r="A61" s="7" t="s">
        <v>20</v>
      </c>
      <c r="B61" s="7">
        <v>4</v>
      </c>
      <c r="C61" s="7">
        <v>87.82</v>
      </c>
    </row>
    <row r="62" spans="1:3" x14ac:dyDescent="0.35">
      <c r="A62" s="7" t="s">
        <v>34</v>
      </c>
      <c r="B62" s="7">
        <v>45</v>
      </c>
      <c r="C62" s="7">
        <v>65.069999999999993</v>
      </c>
    </row>
    <row r="63" spans="1:3" x14ac:dyDescent="0.35">
      <c r="A63" s="7" t="s">
        <v>21</v>
      </c>
      <c r="B63" s="7">
        <v>28</v>
      </c>
      <c r="C63" s="7">
        <v>73.64</v>
      </c>
    </row>
    <row r="64" spans="1:3" x14ac:dyDescent="0.35">
      <c r="A64" s="7" t="s">
        <v>22</v>
      </c>
      <c r="B64" s="7">
        <v>13</v>
      </c>
      <c r="C64" s="7">
        <v>82.1</v>
      </c>
    </row>
    <row r="65" spans="1:3" x14ac:dyDescent="0.35">
      <c r="A65" s="7" t="s">
        <v>23</v>
      </c>
      <c r="B65" s="7">
        <v>39</v>
      </c>
      <c r="C65" s="7">
        <v>70.61</v>
      </c>
    </row>
    <row r="66" spans="1:3" x14ac:dyDescent="0.35">
      <c r="A66" s="7" t="s">
        <v>24</v>
      </c>
      <c r="B66" s="7">
        <v>41</v>
      </c>
      <c r="C66" s="7">
        <v>63.06</v>
      </c>
    </row>
    <row r="67" spans="1:3" x14ac:dyDescent="0.35">
      <c r="A67" s="7" t="s">
        <v>25</v>
      </c>
      <c r="B67" s="7">
        <v>7</v>
      </c>
      <c r="C67" s="7">
        <v>83.33</v>
      </c>
    </row>
    <row r="68" spans="1:3" x14ac:dyDescent="0.35">
      <c r="A68" s="7" t="s">
        <v>26</v>
      </c>
      <c r="B68" s="7">
        <v>47</v>
      </c>
      <c r="C68" s="7">
        <v>73.680000000000007</v>
      </c>
    </row>
    <row r="69" spans="1:3" x14ac:dyDescent="0.35">
      <c r="A69" s="7" t="s">
        <v>27</v>
      </c>
      <c r="B69" s="7">
        <v>47</v>
      </c>
      <c r="C69" s="7">
        <v>68.97</v>
      </c>
    </row>
    <row r="70" spans="1:3" x14ac:dyDescent="0.35">
      <c r="A70" s="7" t="s">
        <v>28</v>
      </c>
      <c r="B70" s="7">
        <v>13</v>
      </c>
      <c r="C70" s="7">
        <v>84.72</v>
      </c>
    </row>
    <row r="71" spans="1:3" x14ac:dyDescent="0.35">
      <c r="A71" s="7" t="s">
        <v>29</v>
      </c>
      <c r="B71" s="7">
        <v>165</v>
      </c>
      <c r="C71" s="7">
        <v>58.42</v>
      </c>
    </row>
    <row r="72" spans="1:3" x14ac:dyDescent="0.35">
      <c r="A72" s="7" t="s">
        <v>30</v>
      </c>
      <c r="B72" s="7">
        <v>27</v>
      </c>
      <c r="C72" s="7">
        <v>61.62</v>
      </c>
    </row>
    <row r="73" spans="1:3" x14ac:dyDescent="0.35">
      <c r="A73" s="7" t="s">
        <v>31</v>
      </c>
      <c r="B73" s="7">
        <v>43</v>
      </c>
      <c r="C73" s="7">
        <v>82.17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Per Capita</vt:lpstr>
      <vt:lpstr>GDP</vt:lpstr>
      <vt:lpstr>Net</vt:lpstr>
      <vt:lpstr>Poverty Index</vt:lpstr>
      <vt:lpstr>Literacy</vt:lpstr>
      <vt:lpstr>Inflation</vt:lpstr>
      <vt:lpstr>Number of Candidates vs Voter 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Chawla, Bhavik</dc:creator>
  <cp:lastModifiedBy>Chawla, Bhavik</cp:lastModifiedBy>
  <dcterms:created xsi:type="dcterms:W3CDTF">2024-06-08T12:38:29Z</dcterms:created>
  <dcterms:modified xsi:type="dcterms:W3CDTF">2024-06-08T16:30:09Z</dcterms:modified>
</cp:coreProperties>
</file>