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20730" windowHeight="11160" tabRatio="827" firstSheet="54" activeTab="56"/>
  </bookViews>
  <sheets>
    <sheet name="ggplot2" sheetId="1" r:id="rId1"/>
    <sheet name="Sheet2" sheetId="2" r:id="rId2"/>
    <sheet name="Learning Source" sheetId="68" r:id="rId3"/>
    <sheet name="Data Science" sheetId="20" r:id="rId4"/>
    <sheet name="Python_Basics" sheetId="6" r:id="rId5"/>
    <sheet name="Imp_PythonCode" sheetId="16" r:id="rId6"/>
    <sheet name="Python_Numpy" sheetId="7" r:id="rId7"/>
    <sheet name="Python_Pandas." sheetId="8" r:id="rId8"/>
    <sheet name="Python_PandasBasic" sheetId="5" r:id="rId9"/>
    <sheet name="Python_Matplot" sheetId="21" r:id="rId10"/>
    <sheet name="Python_Matplotlib" sheetId="4" r:id="rId11"/>
    <sheet name="Python_Seaborn." sheetId="23" r:id="rId12"/>
    <sheet name="Python_Seaborn" sheetId="3" r:id="rId13"/>
    <sheet name="Python_Plot Accessories" sheetId="22" r:id="rId14"/>
    <sheet name="Data Preprocessing-Feature Eng " sheetId="10" r:id="rId15"/>
    <sheet name="Python_SimpleImputer" sheetId="18" r:id="rId16"/>
    <sheet name="Python_Pipeline" sheetId="19" r:id="rId17"/>
    <sheet name="One Hot Encoding_Dummy Var " sheetId="14" r:id="rId18"/>
    <sheet name="Python_Label &amp; Order Encoding" sheetId="13" r:id="rId19"/>
    <sheet name="Python_Standz &amp; Normz" sheetId="11" r:id="rId20"/>
    <sheet name="Log &amp; Minmax Transfomer" sheetId="72" r:id="rId21"/>
    <sheet name="Reg - Linear_Reg" sheetId="17" r:id="rId22"/>
    <sheet name="Reg - Ridge &amp; Lasso" sheetId="24" r:id="rId23"/>
    <sheet name="Reg - SVR" sheetId="25" r:id="rId24"/>
    <sheet name="Reg - Decision Tree Reg" sheetId="27" r:id="rId25"/>
    <sheet name="Reg-KNN Reg" sheetId="34" r:id="rId26"/>
    <sheet name="Reg - Polynomial Reg" sheetId="35" r:id="rId27"/>
    <sheet name="Reg - Random Forest Reg" sheetId="36" r:id="rId28"/>
    <sheet name="CL-Logistic Reg" sheetId="37" r:id="rId29"/>
    <sheet name="CL-Naive Bayes" sheetId="38" r:id="rId30"/>
    <sheet name="CL-SVC" sheetId="39" r:id="rId31"/>
    <sheet name="CL-KNN" sheetId="40" r:id="rId32"/>
    <sheet name="CL-Decision Tree" sheetId="41" r:id="rId33"/>
    <sheet name="CL-Random Forest" sheetId="42" r:id="rId34"/>
    <sheet name="CL-XGBoost" sheetId="48" r:id="rId35"/>
    <sheet name="Clustering - Kmean" sheetId="28" r:id="rId36"/>
    <sheet name="Clustering - Hierarchical" sheetId="29" r:id="rId37"/>
    <sheet name="Clustering - DBSCAN" sheetId="51" r:id="rId38"/>
    <sheet name="RA - Apriori" sheetId="43" r:id="rId39"/>
    <sheet name="MO - Gradient Descent" sheetId="44" r:id="rId40"/>
    <sheet name="MO - LDA" sheetId="30" r:id="rId41"/>
    <sheet name="MO - PCA" sheetId="45" r:id="rId42"/>
    <sheet name="MO-Kernel PCA" sheetId="46" r:id="rId43"/>
    <sheet name="MO - K Fold CV" sheetId="33" r:id="rId44"/>
    <sheet name="MO - K Fold CV with GridSearch" sheetId="32" r:id="rId45"/>
    <sheet name="MO-K Fold CV with RandomSearch" sheetId="71" r:id="rId46"/>
    <sheet name="Hyper_Parameter_tuning" sheetId="70" r:id="rId47"/>
    <sheet name="Importing Packages" sheetId="26" r:id="rId48"/>
    <sheet name="Data Preprocessing-ML" sheetId="52" r:id="rId49"/>
    <sheet name="DataFrame" sheetId="54" r:id="rId50"/>
    <sheet name="TimeStamp" sheetId="55" r:id="rId51"/>
    <sheet name="Missing Value Handling" sheetId="56" r:id="rId52"/>
    <sheet name="Train_Test_Split" sheetId="59" r:id="rId53"/>
    <sheet name="Label Encoding" sheetId="57" r:id="rId54"/>
    <sheet name="K Fold Cross Validation" sheetId="61" r:id="rId55"/>
    <sheet name="Cross Validation" sheetId="58" r:id="rId56"/>
    <sheet name="Statistics" sheetId="62" r:id="rId57"/>
    <sheet name="Feature Scaling" sheetId="63" r:id="rId58"/>
    <sheet name="Outlier Detection" sheetId="64" r:id="rId59"/>
    <sheet name="Binning" sheetId="65" r:id="rId60"/>
    <sheet name="Save &amp; Load Model" sheetId="66" r:id="rId61"/>
    <sheet name="Other" sheetId="67" r:id="rId62"/>
    <sheet name="Data Creation" sheetId="60" r:id="rId63"/>
    <sheet name="Regulare Expression" sheetId="53" r:id="rId64"/>
    <sheet name="Index" sheetId="50" r:id="rId65"/>
    <sheet name="Sheet4" sheetId="73" r:id="rId66"/>
    <sheet name="Sheet1" sheetId="69" r:id="rId67"/>
    <sheet name="Sheet3" sheetId="74" r:id="rId68"/>
  </sheets>
  <definedNames>
    <definedName name="_xlnm._FilterDatabase" localSheetId="49" hidden="1">DataFrame!$A$1:$C$127</definedName>
    <definedName name="_xlnm._FilterDatabase" localSheetId="7" hidden="1">Python_Pandas.!$A$3:$E$244</definedName>
    <definedName name="_xlnm._FilterDatabase" localSheetId="13" hidden="1">'Python_Plot Accessories'!$D$28:$D$206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74" l="1"/>
  <c r="E5" i="74"/>
  <c r="E4" i="74"/>
  <c r="I71" i="5" l="1"/>
  <c r="H71" i="5"/>
  <c r="I70" i="5"/>
  <c r="H70" i="5"/>
  <c r="I69" i="5"/>
  <c r="H69" i="5"/>
  <c r="I68" i="5"/>
  <c r="H68" i="5"/>
  <c r="I67" i="5"/>
  <c r="H67" i="5"/>
  <c r="I66" i="5"/>
  <c r="H66" i="5"/>
  <c r="I65" i="5"/>
  <c r="H65" i="5"/>
  <c r="I64" i="5"/>
  <c r="H64" i="5"/>
  <c r="I63" i="5"/>
  <c r="H63" i="5"/>
  <c r="E239" i="8"/>
  <c r="E231" i="8"/>
  <c r="E223" i="8"/>
  <c r="E219" i="8"/>
  <c r="E212" i="8"/>
  <c r="E203" i="8"/>
  <c r="E195" i="8"/>
  <c r="E181" i="8"/>
  <c r="E148" i="8"/>
  <c r="E139" i="8"/>
  <c r="E126" i="8"/>
  <c r="E107" i="8"/>
  <c r="E74" i="8"/>
  <c r="E64" i="8"/>
  <c r="E58" i="8"/>
  <c r="E38" i="8"/>
  <c r="E22" i="8"/>
  <c r="E18" i="8"/>
  <c r="E12" i="8"/>
  <c r="E3" i="8"/>
  <c r="E147" i="7"/>
  <c r="E146" i="7"/>
  <c r="E145" i="7"/>
  <c r="E144" i="7"/>
  <c r="E143" i="7"/>
  <c r="E142" i="7"/>
  <c r="E141" i="7"/>
  <c r="E140" i="7"/>
  <c r="E139" i="7"/>
  <c r="E138" i="7"/>
  <c r="E137" i="7"/>
  <c r="E136" i="7"/>
</calcChain>
</file>

<file path=xl/sharedStrings.xml><?xml version="1.0" encoding="utf-8"?>
<sst xmlns="http://schemas.openxmlformats.org/spreadsheetml/2006/main" count="4688" uniqueCount="3776">
  <si>
    <t>ggplot(</t>
  </si>
  <si>
    <t>data</t>
  </si>
  <si>
    <t>aes(x, y)</t>
  </si>
  <si>
    <t>)</t>
  </si>
  <si>
    <t>+</t>
  </si>
  <si>
    <t>geom_point( )</t>
  </si>
  <si>
    <t>aes(x, y,shape)</t>
  </si>
  <si>
    <t>Change the shape of point as per factor</t>
  </si>
  <si>
    <t>Change the shape with color of point as per factor</t>
  </si>
  <si>
    <t>aes(x, y,color)</t>
  </si>
  <si>
    <t>Change the shape with size of point as per value</t>
  </si>
  <si>
    <t>aes(x, y,color,size)</t>
  </si>
  <si>
    <t>Change the shape with size of point as per value &amp; Adding transpirancy</t>
  </si>
  <si>
    <t>geom_line( )</t>
  </si>
  <si>
    <t>Adding line with point</t>
  </si>
  <si>
    <t>Adding smooth line</t>
  </si>
  <si>
    <t>geom_point(alpha )</t>
  </si>
  <si>
    <t>geom_smooth( )</t>
  </si>
  <si>
    <t>Removing grey area in smooth line</t>
  </si>
  <si>
    <t>geom_smooth( se=F)</t>
  </si>
  <si>
    <t>Creating Scatter Plot using ggplot2</t>
  </si>
  <si>
    <t>Normal Scatter Plot</t>
  </si>
  <si>
    <t>geom_bar( )</t>
  </si>
  <si>
    <t>Normal Bar Plot</t>
  </si>
  <si>
    <t>aes(x, fill)</t>
  </si>
  <si>
    <t>aes(x, color)</t>
  </si>
  <si>
    <t>Color Bar Plot with two variables</t>
  </si>
  <si>
    <t>aes(x)</t>
  </si>
  <si>
    <t>geom_histogram( )</t>
  </si>
  <si>
    <t>Normal Histogram</t>
  </si>
  <si>
    <t>origin=value)</t>
  </si>
  <si>
    <t>bins=value, origin =0)</t>
  </si>
  <si>
    <t>Normal Histogram - Change bin width</t>
  </si>
  <si>
    <t>Normal Histogram -  bins</t>
  </si>
  <si>
    <t>Normal Histogram - origin zero</t>
  </si>
  <si>
    <t>binwidth=value, origin =0)</t>
  </si>
  <si>
    <t>Creating Histogram Plot using ggplot2</t>
  </si>
  <si>
    <t>Scatter Plot on two factor variables</t>
  </si>
  <si>
    <t>geom_jitter( )</t>
  </si>
  <si>
    <t>Creating Box Plot</t>
  </si>
  <si>
    <t>aes(x, y, color)</t>
  </si>
  <si>
    <t>geom_boxplot( )</t>
  </si>
  <si>
    <t>Normal Box Plot</t>
  </si>
  <si>
    <t>Other Changes in plot</t>
  </si>
  <si>
    <t>theme(plot.background = element_rect(fill = colors( )[value]</t>
  </si>
  <si>
    <t>))</t>
  </si>
  <si>
    <t>theme(panel.background = element_rect(fill = colors( )[value]</t>
  </si>
  <si>
    <t>Chaging the panel theme of ggplot</t>
  </si>
  <si>
    <t>Blank the panel &amp; plot theme of ggplot</t>
  </si>
  <si>
    <t>theme(plot.background = element_blank( )</t>
  </si>
  <si>
    <t>theme(panel.background = element_blank()</t>
  </si>
  <si>
    <t>Change the color of grid line of ggplot</t>
  </si>
  <si>
    <t>theme(panel.grid = element_line(color = color( )[value]</t>
  </si>
  <si>
    <t>Changing background of a plot</t>
  </si>
  <si>
    <t>Arguments</t>
  </si>
  <si>
    <r>
      <rPr>
        <b/>
        <u/>
        <sz val="11"/>
        <color theme="1"/>
        <rFont val="Calibri"/>
        <family val="2"/>
        <scheme val="minor"/>
      </rPr>
      <t xml:space="preserve">Data:  </t>
    </r>
    <r>
      <rPr>
        <sz val="11"/>
        <color theme="1"/>
        <rFont val="Calibri"/>
        <family val="2"/>
        <scheme val="minor"/>
      </rPr>
      <t>Name of the Data</t>
    </r>
  </si>
  <si>
    <r>
      <rPr>
        <b/>
        <u/>
        <sz val="11"/>
        <color theme="1"/>
        <rFont val="Calibri"/>
        <family val="2"/>
        <scheme val="minor"/>
      </rPr>
      <t xml:space="preserve">Mapping Aesthetic: </t>
    </r>
    <r>
      <rPr>
        <sz val="11"/>
        <color theme="1"/>
        <rFont val="Calibri"/>
        <family val="2"/>
        <scheme val="minor"/>
      </rPr>
      <t>aes(x= variable name, y = variable name)</t>
    </r>
  </si>
  <si>
    <r>
      <rPr>
        <b/>
        <u/>
        <sz val="11"/>
        <color theme="1"/>
        <rFont val="Calibri"/>
        <family val="2"/>
        <scheme val="minor"/>
      </rPr>
      <t>Adding points:</t>
    </r>
    <r>
      <rPr>
        <sz val="11"/>
        <color theme="1"/>
        <rFont val="Calibri"/>
        <family val="2"/>
        <scheme val="minor"/>
      </rPr>
      <t xml:space="preserve"> '+ geom_point( )</t>
    </r>
  </si>
  <si>
    <t>Scatter Plot with legend</t>
  </si>
  <si>
    <t>as per categorical variable</t>
  </si>
  <si>
    <t>Fill</t>
  </si>
  <si>
    <t>Color</t>
  </si>
  <si>
    <t>Shape</t>
  </si>
  <si>
    <r>
      <rPr>
        <b/>
        <u/>
        <sz val="11"/>
        <color rgb="FFFF0000"/>
        <rFont val="Calibri"/>
        <family val="2"/>
        <scheme val="minor"/>
      </rPr>
      <t>Color</t>
    </r>
    <r>
      <rPr>
        <sz val="11"/>
        <color rgb="FFFF0000"/>
        <rFont val="Calibri"/>
        <family val="2"/>
        <scheme val="minor"/>
      </rPr>
      <t xml:space="preserve"> = metion name of variable use as legend</t>
    </r>
  </si>
  <si>
    <t>Shape + color + size</t>
  </si>
  <si>
    <t>Shape + color</t>
  </si>
  <si>
    <t>Scatter Plot</t>
  </si>
  <si>
    <r>
      <rPr>
        <b/>
        <u/>
        <sz val="11"/>
        <color theme="1"/>
        <rFont val="Calibri"/>
        <family val="2"/>
        <scheme val="minor"/>
      </rPr>
      <t>Adding points:</t>
    </r>
    <r>
      <rPr>
        <sz val="11"/>
        <color theme="1"/>
        <rFont val="Calibri"/>
        <family val="2"/>
        <scheme val="minor"/>
      </rPr>
      <t xml:space="preserve"> '+ geom_line( )</t>
    </r>
  </si>
  <si>
    <t>Normal Line plot</t>
  </si>
  <si>
    <t>Line  Plot with color partition</t>
  </si>
  <si>
    <t>Scatter line plot</t>
  </si>
  <si>
    <r>
      <rPr>
        <b/>
        <u/>
        <sz val="11"/>
        <color theme="1"/>
        <rFont val="Calibri"/>
        <family val="2"/>
        <scheme val="minor"/>
      </rPr>
      <t>Adding points:</t>
    </r>
    <r>
      <rPr>
        <sz val="11"/>
        <color theme="1"/>
        <rFont val="Calibri"/>
        <family val="2"/>
        <scheme val="minor"/>
      </rPr>
      <t xml:space="preserve"> '+ geom_line( ) + geom_point( )</t>
    </r>
  </si>
  <si>
    <t>Scatter line plot with transparency</t>
  </si>
  <si>
    <r>
      <rPr>
        <b/>
        <u/>
        <sz val="11"/>
        <color theme="1"/>
        <rFont val="Calibri"/>
        <family val="2"/>
        <scheme val="minor"/>
      </rPr>
      <t>Adding points:</t>
    </r>
    <r>
      <rPr>
        <sz val="11"/>
        <color theme="1"/>
        <rFont val="Calibri"/>
        <family val="2"/>
        <scheme val="minor"/>
      </rPr>
      <t xml:space="preserve"> '+ geom_line(</t>
    </r>
    <r>
      <rPr>
        <sz val="11"/>
        <color rgb="FFFF0000"/>
        <rFont val="Calibri"/>
        <family val="2"/>
        <scheme val="minor"/>
      </rPr>
      <t>alpha = value between 0 to 1</t>
    </r>
    <r>
      <rPr>
        <sz val="11"/>
        <color theme="1"/>
        <rFont val="Calibri"/>
        <family val="2"/>
        <scheme val="minor"/>
      </rPr>
      <t xml:space="preserve"> ) + geom_point(</t>
    </r>
    <r>
      <rPr>
        <sz val="11"/>
        <color rgb="FFFF0000"/>
        <rFont val="Calibri"/>
        <family val="2"/>
        <scheme val="minor"/>
      </rPr>
      <t>alpha = value between 0 to 1</t>
    </r>
    <r>
      <rPr>
        <sz val="11"/>
        <color theme="1"/>
        <rFont val="Calibri"/>
        <family val="2"/>
        <scheme val="minor"/>
      </rPr>
      <t xml:space="preserve"> )</t>
    </r>
  </si>
  <si>
    <t>Scatter plot with smoothing line</t>
  </si>
  <si>
    <r>
      <rPr>
        <b/>
        <u/>
        <sz val="11"/>
        <color theme="1"/>
        <rFont val="Calibri"/>
        <family val="2"/>
        <scheme val="minor"/>
      </rPr>
      <t>Adding points:</t>
    </r>
    <r>
      <rPr>
        <sz val="11"/>
        <color theme="1"/>
        <rFont val="Calibri"/>
        <family val="2"/>
        <scheme val="minor"/>
      </rPr>
      <t xml:space="preserve"> '+ geom_line(</t>
    </r>
    <r>
      <rPr>
        <sz val="11"/>
        <color rgb="FFFF0000"/>
        <rFont val="Calibri"/>
        <family val="2"/>
        <scheme val="minor"/>
      </rPr>
      <t>alpha = value between 0 to 1</t>
    </r>
    <r>
      <rPr>
        <sz val="11"/>
        <color theme="1"/>
        <rFont val="Calibri"/>
        <family val="2"/>
        <scheme val="minor"/>
      </rPr>
      <t xml:space="preserve"> ) + geom_smooth( )</t>
    </r>
  </si>
  <si>
    <t>Scatter plot with smoothing line(removing grey color)</t>
  </si>
  <si>
    <r>
      <rPr>
        <b/>
        <u/>
        <sz val="11"/>
        <color theme="1"/>
        <rFont val="Calibri"/>
        <family val="2"/>
        <scheme val="minor"/>
      </rPr>
      <t>Adding points:</t>
    </r>
    <r>
      <rPr>
        <sz val="11"/>
        <color theme="1"/>
        <rFont val="Calibri"/>
        <family val="2"/>
        <scheme val="minor"/>
      </rPr>
      <t xml:space="preserve"> '+ geom_line(</t>
    </r>
    <r>
      <rPr>
        <sz val="11"/>
        <color rgb="FFFF0000"/>
        <rFont val="Calibri"/>
        <family val="2"/>
        <scheme val="minor"/>
      </rPr>
      <t>alpha = value between 0 to 1</t>
    </r>
    <r>
      <rPr>
        <sz val="11"/>
        <color theme="1"/>
        <rFont val="Calibri"/>
        <family val="2"/>
        <scheme val="minor"/>
      </rPr>
      <t xml:space="preserve"> ) + geom_smooth(</t>
    </r>
    <r>
      <rPr>
        <sz val="11"/>
        <color rgb="FFFF0000"/>
        <rFont val="Calibri"/>
        <family val="2"/>
        <scheme val="minor"/>
      </rPr>
      <t>se = F</t>
    </r>
    <r>
      <rPr>
        <sz val="11"/>
        <color theme="1"/>
        <rFont val="Calibri"/>
        <family val="2"/>
        <scheme val="minor"/>
      </rPr>
      <t xml:space="preserve"> )</t>
    </r>
  </si>
  <si>
    <t xml:space="preserve">Normal Bar plot </t>
  </si>
  <si>
    <r>
      <rPr>
        <b/>
        <u/>
        <sz val="11"/>
        <color theme="1"/>
        <rFont val="Calibri"/>
        <family val="2"/>
        <scheme val="minor"/>
      </rPr>
      <t>Adding :</t>
    </r>
    <r>
      <rPr>
        <sz val="11"/>
        <color theme="1"/>
        <rFont val="Calibri"/>
        <family val="2"/>
        <scheme val="minor"/>
      </rPr>
      <t xml:space="preserve"> '+ geom_bar( )</t>
    </r>
  </si>
  <si>
    <t>Color Bar plot</t>
  </si>
  <si>
    <t>Bar plot with categorical variable</t>
  </si>
  <si>
    <r>
      <rPr>
        <b/>
        <u/>
        <sz val="11"/>
        <color theme="1"/>
        <rFont val="Calibri"/>
        <family val="2"/>
        <scheme val="minor"/>
      </rPr>
      <t xml:space="preserve">Mapping Aesthetic: </t>
    </r>
    <r>
      <rPr>
        <sz val="11"/>
        <color theme="1"/>
        <rFont val="Calibri"/>
        <family val="2"/>
        <scheme val="minor"/>
      </rPr>
      <t>aes(x= variable name)</t>
    </r>
  </si>
  <si>
    <t xml:space="preserve">Bar Plot with one x is categorical variable and y is numeric </t>
  </si>
  <si>
    <r>
      <rPr>
        <b/>
        <u/>
        <sz val="11"/>
        <color theme="1"/>
        <rFont val="Calibri"/>
        <family val="2"/>
        <scheme val="minor"/>
      </rPr>
      <t xml:space="preserve">Mapping Aesthetic: </t>
    </r>
    <r>
      <rPr>
        <sz val="11"/>
        <color theme="1"/>
        <rFont val="Calibri"/>
        <family val="2"/>
        <scheme val="minor"/>
      </rPr>
      <t>aes(x= categorical variable name, y = numeric variable name)</t>
    </r>
  </si>
  <si>
    <r>
      <rPr>
        <b/>
        <u/>
        <sz val="11"/>
        <color theme="1"/>
        <rFont val="Calibri"/>
        <family val="2"/>
        <scheme val="minor"/>
      </rPr>
      <t>Adding :</t>
    </r>
    <r>
      <rPr>
        <sz val="11"/>
        <color theme="1"/>
        <rFont val="Calibri"/>
        <family val="2"/>
        <scheme val="minor"/>
      </rPr>
      <t xml:space="preserve"> '+ geom_col( )</t>
    </r>
  </si>
  <si>
    <t>Histogram plot</t>
  </si>
  <si>
    <r>
      <rPr>
        <b/>
        <u/>
        <sz val="11"/>
        <color theme="1"/>
        <rFont val="Calibri"/>
        <family val="2"/>
        <scheme val="minor"/>
      </rPr>
      <t xml:space="preserve">Mapping Aesthetic: </t>
    </r>
    <r>
      <rPr>
        <sz val="11"/>
        <color theme="1"/>
        <rFont val="Calibri"/>
        <family val="2"/>
        <scheme val="minor"/>
      </rPr>
      <t>aes(x=  variable name)</t>
    </r>
  </si>
  <si>
    <r>
      <rPr>
        <b/>
        <u/>
        <sz val="11"/>
        <color theme="1"/>
        <rFont val="Calibri"/>
        <family val="2"/>
        <scheme val="minor"/>
      </rPr>
      <t>Adding :</t>
    </r>
    <r>
      <rPr>
        <sz val="11"/>
        <color theme="1"/>
        <rFont val="Calibri"/>
        <family val="2"/>
        <scheme val="minor"/>
      </rPr>
      <t xml:space="preserve"> '+ geom_histogram( )</t>
    </r>
  </si>
  <si>
    <t>Histogram plot with origin start from 0</t>
  </si>
  <si>
    <r>
      <rPr>
        <b/>
        <u/>
        <sz val="11"/>
        <color theme="1"/>
        <rFont val="Calibri"/>
        <family val="2"/>
        <scheme val="minor"/>
      </rPr>
      <t>Origin</t>
    </r>
    <r>
      <rPr>
        <sz val="11"/>
        <color theme="1"/>
        <rFont val="Calibri"/>
        <family val="2"/>
        <scheme val="minor"/>
      </rPr>
      <t xml:space="preserve"> = 0</t>
    </r>
  </si>
  <si>
    <t>Histogram plot with bins</t>
  </si>
  <si>
    <r>
      <rPr>
        <b/>
        <u/>
        <sz val="11"/>
        <color theme="1"/>
        <rFont val="Calibri"/>
        <family val="2"/>
        <scheme val="minor"/>
      </rPr>
      <t>bins</t>
    </r>
    <r>
      <rPr>
        <sz val="11"/>
        <color theme="1"/>
        <rFont val="Calibri"/>
        <family val="2"/>
        <scheme val="minor"/>
      </rPr>
      <t xml:space="preserve"> = mention number of bins</t>
    </r>
  </si>
  <si>
    <t>Histogram plot with bin width</t>
  </si>
  <si>
    <r>
      <rPr>
        <b/>
        <u/>
        <sz val="11"/>
        <color theme="1"/>
        <rFont val="Calibri"/>
        <family val="2"/>
        <scheme val="minor"/>
      </rPr>
      <t>binwidth</t>
    </r>
    <r>
      <rPr>
        <sz val="11"/>
        <color theme="1"/>
        <rFont val="Calibri"/>
        <family val="2"/>
        <scheme val="minor"/>
      </rPr>
      <t xml:space="preserve"> = mention number of bin width</t>
    </r>
  </si>
  <si>
    <t>Scatter plot with categorical variable x and numeric variable y</t>
  </si>
  <si>
    <r>
      <rPr>
        <b/>
        <u/>
        <sz val="11"/>
        <color theme="1"/>
        <rFont val="Calibri"/>
        <family val="2"/>
        <scheme val="minor"/>
      </rPr>
      <t>Adding :</t>
    </r>
    <r>
      <rPr>
        <sz val="11"/>
        <color theme="1"/>
        <rFont val="Calibri"/>
        <family val="2"/>
        <scheme val="minor"/>
      </rPr>
      <t xml:space="preserve"> '+ geom_jitter( )</t>
    </r>
  </si>
  <si>
    <t>Boxplot</t>
  </si>
  <si>
    <t>1 to 4 steps</t>
  </si>
  <si>
    <t>theme(panel.background = element_rect(fill = colors( )[color code]))</t>
  </si>
  <si>
    <t>Changing theme color of the plot</t>
  </si>
  <si>
    <t>Blank the theme color of the plot</t>
  </si>
  <si>
    <t>theme(plot.background = element_blank()) + theme(panel.background = element_blank())</t>
  </si>
  <si>
    <t>Changing the grid line color of the plot</t>
  </si>
  <si>
    <t>theme(plot.background = element_blank()) + theme(panel.background = element_blank()) + theme(panel.grid = element_line(color = colors()[514]))</t>
  </si>
  <si>
    <t>Changing the major grid line color of the plot</t>
  </si>
  <si>
    <t>theme(plot.background = element_blank()) + theme(panel.background = element_blank()) + theme(panel.grid.major = element_line(color = colors()[514]))</t>
  </si>
  <si>
    <t>Changing the major grid line of Y axis color of the plot</t>
  </si>
  <si>
    <t>theme(plot.background = element_blank()) + theme(panel.background = element_blank()) + theme(panel.grid.major.y = element_line(color = colors()[514]))</t>
  </si>
  <si>
    <t>Adding Axis labs on the plot</t>
  </si>
  <si>
    <t>ylab("Number of Schools") +  xlab("Region")</t>
  </si>
  <si>
    <t>ylim(0,500)</t>
  </si>
  <si>
    <t>Adding Axis scale limit for numeric variable</t>
  </si>
  <si>
    <t>xlim(0,500)</t>
  </si>
  <si>
    <t>Adding Axis scale limit for categorical variable and numeric variable</t>
  </si>
  <si>
    <t>scale_x_discrete(name = "Name of categorical variable") + scale_y_continuous(name = "Name of numeric variable", limits = c(0,500) )</t>
  </si>
  <si>
    <t>Changing bar color manually</t>
  </si>
  <si>
    <t>scale_fill_manual(values = c("orange","blue"))</t>
  </si>
  <si>
    <t>Changing legend title</t>
  </si>
  <si>
    <t>scale_fill_manual(values = c("orange","blue"), guide = guide_legend(title = "Institution Type"))</t>
  </si>
  <si>
    <t>scale_fill_manual(values = c("orange","blue"), guide = guide_legend(title = "Institution Type", nrow = 1))</t>
  </si>
  <si>
    <t>Changing the legend direction vertical or horizontal</t>
  </si>
  <si>
    <t>scale_fill_manual(values = c("orange","blue"), guide = guide_legend(title = "Institution Type", nrow = 1, label.position = "bottom"))</t>
  </si>
  <si>
    <t>Changing the legend box size</t>
  </si>
  <si>
    <t>scale_fill_manual(values = c("orange","blue"), guide = guide_legend(title = "Institution Type", nrow = 1, label.position = "bottom", keywidth = 3))</t>
  </si>
  <si>
    <t>Changing the legend lable text position/location</t>
  </si>
  <si>
    <t>theme(legend.position = "bottom")</t>
  </si>
  <si>
    <t>Adding plot title and sub title</t>
  </si>
  <si>
    <t>ggtitle("plot title", subtitle = "Source: Subtitle")</t>
  </si>
  <si>
    <t>Adding pre defined theme in plot</t>
  </si>
  <si>
    <t>theme_bw()</t>
  </si>
  <si>
    <t>theme_void()</t>
  </si>
  <si>
    <t>theme_minimal()</t>
  </si>
  <si>
    <t>theme_dark()</t>
  </si>
  <si>
    <t>theme_solarized()</t>
  </si>
  <si>
    <t>theme_excel()</t>
  </si>
  <si>
    <t>theme_wsj()</t>
  </si>
  <si>
    <t>theme_economist()</t>
  </si>
  <si>
    <t>theme_fivethirtyeight()</t>
  </si>
  <si>
    <t xml:space="preserve">Changing the position of legend lable </t>
  </si>
  <si>
    <t>BAR PLOT</t>
  </si>
  <si>
    <r>
      <rPr>
        <b/>
        <u/>
        <sz val="11"/>
        <color theme="1"/>
        <rFont val="Calibri"/>
        <family val="2"/>
        <scheme val="minor"/>
      </rPr>
      <t>Adding :</t>
    </r>
    <r>
      <rPr>
        <sz val="11"/>
        <color theme="1"/>
        <rFont val="Calibri"/>
        <family val="2"/>
        <scheme val="minor"/>
      </rPr>
      <t xml:space="preserve"> '+ geom_bar(Fill = metion color name  or color( )[mention color code] )</t>
    </r>
  </si>
  <si>
    <r>
      <rPr>
        <b/>
        <u/>
        <sz val="11"/>
        <color theme="1"/>
        <rFont val="Calibri"/>
        <family val="2"/>
        <scheme val="minor"/>
      </rPr>
      <t xml:space="preserve">Mapping Aesthetic: </t>
    </r>
    <r>
      <rPr>
        <sz val="11"/>
        <color theme="1"/>
        <rFont val="Calibri"/>
        <family val="2"/>
        <scheme val="minor"/>
      </rPr>
      <t>aes(x= variable name, fill = name of the categorical variable)</t>
    </r>
  </si>
  <si>
    <t>HISTOGRAM PLOT</t>
  </si>
  <si>
    <t>SCATTER PLOT</t>
  </si>
  <si>
    <r>
      <rPr>
        <b/>
        <u/>
        <sz val="11"/>
        <color theme="1"/>
        <rFont val="Calibri"/>
        <family val="2"/>
        <scheme val="minor"/>
      </rPr>
      <t xml:space="preserve">Mapping Aesthetic: </t>
    </r>
    <r>
      <rPr>
        <sz val="11"/>
        <color theme="1"/>
        <rFont val="Calibri"/>
        <family val="2"/>
        <scheme val="minor"/>
      </rPr>
      <t>aes(x= variable name, y = variable name, fill = metion name of variable use as legend)</t>
    </r>
  </si>
  <si>
    <r>
      <rPr>
        <b/>
        <u/>
        <sz val="11"/>
        <color theme="1"/>
        <rFont val="Calibri"/>
        <family val="2"/>
        <scheme val="minor"/>
      </rPr>
      <t xml:space="preserve">Mapping Aesthetic: </t>
    </r>
    <r>
      <rPr>
        <sz val="11"/>
        <color theme="1"/>
        <rFont val="Calibri"/>
        <family val="2"/>
        <scheme val="minor"/>
      </rPr>
      <t>aes(x= variable name, y = variable name, color = metion name of variable use as legend)</t>
    </r>
  </si>
  <si>
    <t>Scatter Plot with color partition as per categorical variable</t>
  </si>
  <si>
    <t>Scatter Plot with changing point shaps as per categorical variable</t>
  </si>
  <si>
    <r>
      <rPr>
        <b/>
        <u/>
        <sz val="11"/>
        <color theme="1"/>
        <rFont val="Calibri"/>
        <family val="2"/>
        <scheme val="minor"/>
      </rPr>
      <t xml:space="preserve">Mapping Aesthetic: </t>
    </r>
    <r>
      <rPr>
        <sz val="11"/>
        <color theme="1"/>
        <rFont val="Calibri"/>
        <family val="2"/>
        <scheme val="minor"/>
      </rPr>
      <t>aes(x= variable name, y = variable name, shape = metion name of variable use as legend)</t>
    </r>
  </si>
  <si>
    <t>Scatter Plot with changing point shapes with color partition as per categorical variable</t>
  </si>
  <si>
    <r>
      <rPr>
        <b/>
        <u/>
        <sz val="11"/>
        <color theme="1"/>
        <rFont val="Calibri"/>
        <family val="2"/>
        <scheme val="minor"/>
      </rPr>
      <t xml:space="preserve">Mapping Aesthetic: </t>
    </r>
    <r>
      <rPr>
        <sz val="11"/>
        <color theme="1"/>
        <rFont val="Calibri"/>
        <family val="2"/>
        <scheme val="minor"/>
      </rPr>
      <t>aes(x= variable name, y = variable name, shape = metion name of variable use as legend, color = metion name of variable use as legend)</t>
    </r>
  </si>
  <si>
    <r>
      <rPr>
        <b/>
        <u/>
        <sz val="11"/>
        <color theme="1"/>
        <rFont val="Calibri"/>
        <family val="2"/>
        <scheme val="minor"/>
      </rPr>
      <t xml:space="preserve">Mapping Aesthetic: </t>
    </r>
    <r>
      <rPr>
        <sz val="11"/>
        <color theme="1"/>
        <rFont val="Calibri"/>
        <family val="2"/>
        <scheme val="minor"/>
      </rPr>
      <t>aes(x= variable name, y = variable name, shape = metion name of variable use as legend, color = metion name of variable use as legend, Size = mention name of numerical variable to show lower to high size of points)</t>
    </r>
  </si>
  <si>
    <t>Scatter Plot with transparency as per categorical variable</t>
  </si>
  <si>
    <t>Adding points: '+ geom_point(alpha = value between 0 to 1 )</t>
  </si>
  <si>
    <t>Shape + color + size + alpha value</t>
  </si>
  <si>
    <t>LINE PLOT</t>
  </si>
  <si>
    <r>
      <rPr>
        <b/>
        <u/>
        <sz val="11"/>
        <color theme="1"/>
        <rFont val="Calibri"/>
        <family val="2"/>
        <scheme val="minor"/>
      </rPr>
      <t xml:space="preserve">Mapping Aesthetic: </t>
    </r>
    <r>
      <rPr>
        <sz val="11"/>
        <color theme="1"/>
        <rFont val="Calibri"/>
        <family val="2"/>
        <scheme val="minor"/>
      </rPr>
      <t>aes(x=  variable name), Origin = 0</t>
    </r>
  </si>
  <si>
    <r>
      <rPr>
        <b/>
        <u/>
        <sz val="11"/>
        <color theme="1"/>
        <rFont val="Calibri"/>
        <family val="2"/>
        <scheme val="minor"/>
      </rPr>
      <t xml:space="preserve">Mapping Aesthetic: </t>
    </r>
    <r>
      <rPr>
        <sz val="11"/>
        <color theme="1"/>
        <rFont val="Calibri"/>
        <family val="2"/>
        <scheme val="minor"/>
      </rPr>
      <t>aes(x=  categovariable name y = numeric variable name, color = name of variable which you want to make legend with color)</t>
    </r>
  </si>
  <si>
    <t>Box Plot</t>
  </si>
  <si>
    <t>Changes in the Plots</t>
  </si>
  <si>
    <t>Adding : '+ geom_boxplot( )</t>
  </si>
  <si>
    <t>Ok</t>
  </si>
  <si>
    <t>OK</t>
  </si>
  <si>
    <t>Import Seaborn Library</t>
  </si>
  <si>
    <t>import seaborn as sns</t>
  </si>
  <si>
    <t>Bar Plot</t>
  </si>
  <si>
    <t>Line Plot</t>
  </si>
  <si>
    <t>Distribution Plot</t>
  </si>
  <si>
    <t>Violin Plot</t>
  </si>
  <si>
    <t>Scatter Plot with Category wise color</t>
  </si>
  <si>
    <t>Line Plot with Category wise color</t>
  </si>
  <si>
    <t>Bubble Plot</t>
  </si>
  <si>
    <t>Category Wise Sub Plot</t>
  </si>
  <si>
    <t>Hue &amp; size should be same variable</t>
  </si>
  <si>
    <t>Strip Category Wise Plot</t>
  </si>
  <si>
    <t>Swarm Category Wise Plot</t>
  </si>
  <si>
    <t>Box Category Wise Plot</t>
  </si>
  <si>
    <t>Bar Category Wise Plot</t>
  </si>
  <si>
    <t>Violin Category Wise Plot</t>
  </si>
  <si>
    <t>Density Plot</t>
  </si>
  <si>
    <t>Increase or decrease the size of the plot</t>
  </si>
  <si>
    <t>plt.figure(figsize = (Height, Width)</t>
  </si>
  <si>
    <t>sns.relplot(x = "NumVariable", y = "NumVariable", data = data, kind = "type of plot");</t>
  </si>
  <si>
    <t>sns.relplot(x = "NumVariable", y = "NumVariable", data = data, hue = "CatVariable");</t>
  </si>
  <si>
    <t>sns.lineplot (x = "NumVariable", y = "NumVariable", data = data);</t>
  </si>
  <si>
    <t>sns.lineplot (x = "NumVariable", y = "NumVariable", data = data, hue = "CatVariable");</t>
  </si>
  <si>
    <t>sns.barplot (x = "NumVariable", y = "NumVariable", data = data);</t>
  </si>
  <si>
    <t>sns.distplot(data["NumVariable"]);</t>
  </si>
  <si>
    <t>sns.boxplot(data["NumVariable"], orient = 'vertical' / 'horizontal');</t>
  </si>
  <si>
    <t>sns.violinplot(data["NumVariable"], orient = 'vertical' / 'horizontal', color = 'name of color');</t>
  </si>
  <si>
    <t>sns.relplot(x = "NumVariable", y = "NumVariable", data = data, kind = "type of plot", hue = "NumVariable",size = "NumVariable");</t>
  </si>
  <si>
    <t>sns.relplot(x = "NumVariable", y = "NumVariable", data = data,  hue = "CatVariable",size = "CatVariable");</t>
  </si>
  <si>
    <t>sns.catplot(x = "CatVariable", y = "NumVariable", data = data, kind = "strip", data = data);</t>
  </si>
  <si>
    <t>sns.catplot(x = "CatVariable", y = "NumVariable", data = data, kind = "swarm", data = data);</t>
  </si>
  <si>
    <t>sns.catplot(x = "CatVariable", y = "NumVariable", data = data, kind = "box", data = data);</t>
  </si>
  <si>
    <t>sns.catplot(x = "CatVariable", y = "NumVariable", data = data, kind = "violin", data = data);</t>
  </si>
  <si>
    <t>sns.catplot(x = "CatVariable", y = "NumVariable", data = data, kind = "bar", data = data);</t>
  </si>
  <si>
    <t>sns.kdeplot(data["NumVariable"], shade = True / False);</t>
  </si>
  <si>
    <t>DIstribution Plot with Density</t>
  </si>
  <si>
    <t>Pair Plot</t>
  </si>
  <si>
    <t>sns.pairplot(name of data, hue = "CatVariable", height = Num)</t>
  </si>
  <si>
    <t>Pre loaded data loading from seaborn</t>
  </si>
  <si>
    <t>new_data_name = sns.load_dataset("name of dataset")</t>
  </si>
  <si>
    <t>How to create new variable in existing data</t>
  </si>
  <si>
    <t>data["New Varaible Name"] = data["Old Variable"]</t>
  </si>
  <si>
    <t>Removing NA values from the data</t>
  </si>
  <si>
    <t>data.dropna(how = "any")</t>
  </si>
  <si>
    <t>Setting style of the background of the plot</t>
  </si>
  <si>
    <t>sns.set( )
sns.set(style = "whitegrid" / "darkgrid" / "white" / "dark" / "ticks"</t>
  </si>
  <si>
    <t>SEABORN</t>
  </si>
  <si>
    <t>MATPLOTLIB</t>
  </si>
  <si>
    <t>Import Matplotlib Library</t>
  </si>
  <si>
    <r>
      <t>import matplotlib.pyplot as plt
%matplotlib inline
(</t>
    </r>
    <r>
      <rPr>
        <sz val="8"/>
        <color theme="1"/>
        <rFont val="Calibri"/>
        <family val="2"/>
        <scheme val="minor"/>
      </rPr>
      <t>%matplotlib inline sets the backend of matplotlib to the 'inline' backend: With this backend, the output of plotting commands is displayed inline within frontends like the Jupyter notebook, directly below the code cell that produced it. The resulting plots will then also be stored in the notebook document.)</t>
    </r>
  </si>
  <si>
    <t>Drawing line plot</t>
  </si>
  <si>
    <t>plt.plot(x variable, y variable)</t>
  </si>
  <si>
    <t>Adding title on a plot</t>
  </si>
  <si>
    <t>plt.title("Title of the Plot")</t>
  </si>
  <si>
    <t>Adding label on X Axis</t>
  </si>
  <si>
    <t>plt.xlabel("Label Name")</t>
  </si>
  <si>
    <t>Adding label on Y Axis</t>
  </si>
  <si>
    <t>plt.ylabel("Label Name")</t>
  </si>
  <si>
    <t>Adding legend on a plot</t>
  </si>
  <si>
    <t>plt.legend(labels = ['Labels'], loc = "upper right"/ "lower right" )</t>
  </si>
  <si>
    <t>plt.plot(variable)
plt.plot(variable)</t>
  </si>
  <si>
    <t>Adding location on X Axis</t>
  </si>
  <si>
    <t>plt.xticks(ticks = [0,1,2,3], labels = ["a","b","c"])</t>
  </si>
  <si>
    <t>Change the line design in line plot</t>
  </si>
  <si>
    <t>plt.plot(variable,'y--')</t>
  </si>
  <si>
    <t>plt.plot(varaible, 'bo') bo = blue Points</t>
  </si>
  <si>
    <t>Change the type of the line/point</t>
  </si>
  <si>
    <t>Creating subplot</t>
  </si>
  <si>
    <t>fig, ax = plt.subplots(nrows = value, ncols = value, figsize = (value,value))</t>
  </si>
  <si>
    <t>fig, ax = plt.subplots(nrows = num , ncols = num, figsize = ( num,num))</t>
  </si>
  <si>
    <t>Drawing two different line plot on the same panel</t>
  </si>
  <si>
    <t>Setting subplots</t>
  </si>
  <si>
    <t>creating plot 1</t>
  </si>
  <si>
    <t>creating plot 2</t>
  </si>
  <si>
    <t>ax[0].plot(variable);</t>
  </si>
  <si>
    <t>ax[1].plot(variable);</t>
  </si>
  <si>
    <t>ax[0].set_title("title name");</t>
  </si>
  <si>
    <t>Adding title on plot 1</t>
  </si>
  <si>
    <t>Adding title on plot 2</t>
  </si>
  <si>
    <t>ax[1].set_title("title name");</t>
  </si>
  <si>
    <t>ax[0].set_xticks(ticks = [0,1,2,3]);</t>
  </si>
  <si>
    <t>Adding ticks on plot 1</t>
  </si>
  <si>
    <t>Adding ticks on plot 2</t>
  </si>
  <si>
    <t>ax[1].set_xticks(ticks = [0,1,2,3]);</t>
  </si>
  <si>
    <t>ax[0].set_xticks(labels = [lab1,lab2,lab3,lab4])</t>
  </si>
  <si>
    <t>Adding labels on ticks plot 1</t>
  </si>
  <si>
    <t>Adding labels on ticks plot 2</t>
  </si>
  <si>
    <t>ax[1].set_xticks(labels = [lab1,lab2,lab3,lab4])</t>
  </si>
  <si>
    <t>Histogram</t>
  </si>
  <si>
    <t>Creating Histogram</t>
  </si>
  <si>
    <t xml:space="preserve"> </t>
  </si>
  <si>
    <t>plt.hist(data['variable'],
              bins = value,
              color = "name of bar colors" );</t>
  </si>
  <si>
    <t xml:space="preserve">plt.boxplot(data.values,
                     labels = ['variable name'],
                     flierprops = </t>
  </si>
  <si>
    <t>Importing Pandas Library</t>
  </si>
  <si>
    <t>import pandas as  pd</t>
  </si>
  <si>
    <t>Install Pandas Library</t>
  </si>
  <si>
    <t>pip install pandas</t>
  </si>
  <si>
    <t>Reading CVS file</t>
  </si>
  <si>
    <t>Reading Excel file</t>
  </si>
  <si>
    <t>PANDAS</t>
  </si>
  <si>
    <t>What is Pandas Library ?</t>
  </si>
  <si>
    <t>Pandas is an open-source, BSD-licensed Python library providing high-performance, easy-to-use data structures and data analysis tools for the Python programming language. Python with Pandas is used in a wide range of fields including academic and commercial domains including finance, economics, Statistics, analytics, etc. In this tutorial, we will learn the various features of Python Pandas and how to use them in practice.</t>
  </si>
  <si>
    <t>data.head( )</t>
  </si>
  <si>
    <t>View Last five rows</t>
  </si>
  <si>
    <t>View first five rows</t>
  </si>
  <si>
    <t>data.tail( )</t>
  </si>
  <si>
    <t>View the dimension of the data</t>
  </si>
  <si>
    <t>data.shape</t>
  </si>
  <si>
    <t>View the custom rows</t>
  </si>
  <si>
    <t>data. head(value) or data.tail(value)</t>
  </si>
  <si>
    <t>View column names</t>
  </si>
  <si>
    <t>data.columns</t>
  </si>
  <si>
    <t>data['variable name']</t>
  </si>
  <si>
    <t>data[['variable1 name','variable 2 name']]</t>
  </si>
  <si>
    <t>Accessing rows</t>
  </si>
  <si>
    <t>data.iloc[value : value]</t>
  </si>
  <si>
    <t>Accessing single column by name</t>
  </si>
  <si>
    <t>Accessing Columns</t>
  </si>
  <si>
    <t>Accessing columns by index number</t>
  </si>
  <si>
    <t>Accessing multiple columns by name</t>
  </si>
  <si>
    <t>Accessing Rows</t>
  </si>
  <si>
    <t>Accessing Columns with conditions</t>
  </si>
  <si>
    <t>data[data["variable name"]==condition]</t>
  </si>
  <si>
    <t>Reading Files</t>
  </si>
  <si>
    <t>data.apply(lambda x:x)</t>
  </si>
  <si>
    <t xml:space="preserve">Accessing all rows </t>
  </si>
  <si>
    <t>Accessing single rows in the data</t>
  </si>
  <si>
    <t>data.apply(lambdax:x[0])</t>
  </si>
  <si>
    <t>Accessing column by index number</t>
  </si>
  <si>
    <t>data.apply(lambdax:x["variable name"], axis = 1)</t>
  </si>
  <si>
    <t>data['variable name'].apply(lambda x:defined_function(x))</t>
  </si>
  <si>
    <t>Apply with Defined function</t>
  </si>
  <si>
    <t>data['variable name'].apply(defined function)</t>
  </si>
  <si>
    <t>Remove NA</t>
  </si>
  <si>
    <t>Removing NA from the data</t>
  </si>
  <si>
    <t>data.dropna(how = 'any')</t>
  </si>
  <si>
    <t>Reseting Indexing Number</t>
  </si>
  <si>
    <t>data.reset_index(drop = True)</t>
  </si>
  <si>
    <t>Groupby Function</t>
  </si>
  <si>
    <t>data.groupby('variable name')</t>
  </si>
  <si>
    <t>View groupby data</t>
  </si>
  <si>
    <t>data.first( )</t>
  </si>
  <si>
    <t>Getting mean of the variable</t>
  </si>
  <si>
    <t>Apply groupby function on single column</t>
  </si>
  <si>
    <t>Apply groupby function on multiple column</t>
  </si>
  <si>
    <t>data.groupby(['variable1', 'variable2'])</t>
  </si>
  <si>
    <t>Crosstab Function</t>
  </si>
  <si>
    <t xml:space="preserve">Create cross table </t>
  </si>
  <si>
    <t>Pivot_Table Function</t>
  </si>
  <si>
    <t>Create Pivot Table on single column</t>
  </si>
  <si>
    <t>Create Pivot Table on Multiple column</t>
  </si>
  <si>
    <t>Create Pivot Table with aggregation function</t>
  </si>
  <si>
    <t>Accessing colums by name with selected rows</t>
  </si>
  <si>
    <t>Accessing rows with range</t>
  </si>
  <si>
    <t>data.apply(lambda x:x[0:10])</t>
  </si>
  <si>
    <t>Apply Function with rows access</t>
  </si>
  <si>
    <r>
      <t xml:space="preserve">data.apply(lambdax:x[0], axis = 1)  ----------- </t>
    </r>
    <r>
      <rPr>
        <sz val="11"/>
        <color rgb="FFFF0000"/>
        <rFont val="Calibri"/>
        <family val="2"/>
        <scheme val="minor"/>
      </rPr>
      <t>axis = 0 mean rows and axis = 1 mean column</t>
    </r>
  </si>
  <si>
    <t>Accessing multiple column by name</t>
  </si>
  <si>
    <t>data.apply(lambdax:x[["variable1 name", "variable 2 name"]], axis = 1)</t>
  </si>
  <si>
    <t>data.variable.mean( )</t>
  </si>
  <si>
    <t>Sort Data</t>
  </si>
  <si>
    <t>data.sort_values(by = 'variable name')</t>
  </si>
  <si>
    <t>Sort  data (By default it is ascending order)</t>
  </si>
  <si>
    <t>Sort data with descending order</t>
  </si>
  <si>
    <t>data.sort_values(by = 'variable name', ascending = False)</t>
  </si>
  <si>
    <t>Sort data with multiple columns</t>
  </si>
  <si>
    <t>data.sort_values(by = ['variable1 name', 'variable2 name'], ascending = False)</t>
  </si>
  <si>
    <t>Sort data through index</t>
  </si>
  <si>
    <t>data.sort_index( )</t>
  </si>
  <si>
    <t>Data Frame</t>
  </si>
  <si>
    <t>Creating Data Frame</t>
  </si>
  <si>
    <t>View summary of the data</t>
  </si>
  <si>
    <t>data.describe( )</t>
  </si>
  <si>
    <t>View &amp; Basic Analysis of the Data</t>
  </si>
  <si>
    <t>pd.DataFrame({'A' : [value1, value2,value3], 
                           'B': [value1, value2,value3]},
                            index : [0,1,2 )</t>
  </si>
  <si>
    <t>Concatenate two data frame</t>
  </si>
  <si>
    <t>Concatenate two data frame with keys</t>
  </si>
  <si>
    <t>pd.concate([data frame 1, data frame2], keys = ['x', 'y', 'z'])</t>
  </si>
  <si>
    <t>View the data frame through keys</t>
  </si>
  <si>
    <t>Concatenate two data frame with inner join</t>
  </si>
  <si>
    <t>pd.concate([data frame 1, data frame2], axis = 1, join = 'inner')</t>
  </si>
  <si>
    <t>pd.concate([data frame 1, data frame2], axis = 1, join = 'outer')</t>
  </si>
  <si>
    <t>Concatenate</t>
  </si>
  <si>
    <t>Merge</t>
  </si>
  <si>
    <t xml:space="preserve">pd.merge(data frame1,
                  data frame2,
                  on = 'variable name') </t>
  </si>
  <si>
    <t>Merge two data frame outer</t>
  </si>
  <si>
    <t>Merge two data frame (By default it is inner)</t>
  </si>
  <si>
    <t xml:space="preserve">pd.merge(data frame1,
                  data frame2,
                  on = 'variable name',
                   how = 'inner / outer' / 'left' / 'right') </t>
  </si>
  <si>
    <t>inner join - inner join only join the match data</t>
  </si>
  <si>
    <t>outer join - outer join will join match as well as mismatch data</t>
  </si>
  <si>
    <t>right join - right will join only right side of the data frame</t>
  </si>
  <si>
    <t>left join - left will join only left side of the data frame</t>
  </si>
  <si>
    <t>data.loc['key name']</t>
  </si>
  <si>
    <t>Resetting indexing</t>
  </si>
  <si>
    <t>pd.pivot_table(data, index = ['Catvariable'], values = 'Numvariable')</t>
  </si>
  <si>
    <t>pd.pivot_table(data, index = ['Catvariable1', 'Catvariable2'], values = 'Numvariable')</t>
  </si>
  <si>
    <t>pd.pivot_table(data, index = ['Catvariable1', 'Catvariable2'], values = 'Numvariable', aggfunc = [np.mean, min, max, np.std])</t>
  </si>
  <si>
    <t>pd.crosstab(data['Catvariable'],
                      data['Catvariable'],
                      margins = True/False)</t>
  </si>
  <si>
    <t>Apply Function with column access</t>
  </si>
  <si>
    <t>Installing Numpy</t>
  </si>
  <si>
    <t>pip install numpy</t>
  </si>
  <si>
    <t>Importing numpy</t>
  </si>
  <si>
    <t>import numpy as np</t>
  </si>
  <si>
    <t>Creating array</t>
  </si>
  <si>
    <t>np.array([1,2,3,4,5,6,7,8,9])
np.array[('a','b','c','d','e'])
np.array([1.0,2.0,3.0,4.0,5.0,6.0])
np.array([True, False, True, True, False])</t>
  </si>
  <si>
    <t>Converting list into array</t>
  </si>
  <si>
    <t>nums = [1,2,3,4,5,6]</t>
  </si>
  <si>
    <t>nums = np.array(nums)</t>
  </si>
  <si>
    <t>Creating 2D array</t>
  </si>
  <si>
    <t>nums = np.array([[1,2,3],[4,5,6]])</t>
  </si>
  <si>
    <t>Creating 3D array</t>
  </si>
  <si>
    <t>num_y = np.array([[[1,2,3],[4,5,6]],
                                 [[7,8,9],[10,11,12]]])</t>
  </si>
  <si>
    <t>View dimension of the array</t>
  </si>
  <si>
    <t>View the shape of an array (Rows and Columns)</t>
  </si>
  <si>
    <t>Checking data type of an array</t>
  </si>
  <si>
    <t>nums.dtype</t>
  </si>
  <si>
    <t>zeros function</t>
  </si>
  <si>
    <t>Creating 0(Zero) array</t>
  </si>
  <si>
    <t>Creating 0(Zero) array in number of rows</t>
  </si>
  <si>
    <t>Creating 1(One) in array</t>
  </si>
  <si>
    <t>ones function</t>
  </si>
  <si>
    <t>np.ones(Number of time repeate one)</t>
  </si>
  <si>
    <t>np.zeros(Number of time repeate zero )</t>
  </si>
  <si>
    <t>Creating 1(One) in array in number of rows</t>
  </si>
  <si>
    <t>eye function</t>
  </si>
  <si>
    <t>Creating diagonal 1 in array</t>
  </si>
  <si>
    <t>diag function</t>
  </si>
  <si>
    <t>Creating diagonal for the given list of values</t>
  </si>
  <si>
    <t>np.diag([1,2,3,4])  It creates number of rows as given the values</t>
  </si>
  <si>
    <t>Finding the diagonal array</t>
  </si>
  <si>
    <t>np.diag(name of array)</t>
  </si>
  <si>
    <t>randint function</t>
  </si>
  <si>
    <t>Creating 4 random numbers from the range from 1 to 15 (exclusing last number)</t>
  </si>
  <si>
    <t>np.random.randint(start number, end number, require numbers)</t>
  </si>
  <si>
    <t>rand function</t>
  </si>
  <si>
    <t>Creating 4 random numbers (This value range between 0 to 1)</t>
  </si>
  <si>
    <t>np.random.rand(require number)</t>
  </si>
  <si>
    <t>Creating 10 random numbers with 2D array</t>
  </si>
  <si>
    <t>np.random.rand(number of rows, number of columns)</t>
  </si>
  <si>
    <t>randn function</t>
  </si>
  <si>
    <t>Creating array have random numbers of standard normal distribution</t>
  </si>
  <si>
    <t>np.random.randn(require numbers)</t>
  </si>
  <si>
    <t>computing mean of the given array</t>
  </si>
  <si>
    <t>np.mean(name of array)</t>
  </si>
  <si>
    <t>Converting 1D array to 2D array</t>
  </si>
  <si>
    <t>Converting 2D array to 1D array</t>
  </si>
  <si>
    <t>array.reshape(Require random numbers)</t>
  </si>
  <si>
    <t>Converting 1D array to 3D array</t>
  </si>
  <si>
    <t xml:space="preserve">array.reshape(Number of array ,
                         Number of rows on each array,
                         Number of column on each array)
</t>
  </si>
  <si>
    <t>array.reshape(Number of array, Number of columns)</t>
  </si>
  <si>
    <t>Converting 3D array to 1D array</t>
  </si>
  <si>
    <t xml:space="preserve">Creating squential numbers </t>
  </si>
  <si>
    <t>-1 in column while reshaping</t>
  </si>
  <si>
    <t>array.reshape(Number of rows, Number of column in negative)</t>
  </si>
  <si>
    <t>-1 in row while reshaping</t>
  </si>
  <si>
    <t>array.reshape(Number of rows in negative, Number of column)</t>
  </si>
  <si>
    <t>Numpy ignore -1 and automatically compute the require number of columns or rows</t>
  </si>
  <si>
    <t>Fixing the reproduction of random number</t>
  </si>
  <si>
    <t>np.random.seed(any number)</t>
  </si>
  <si>
    <t>Run this function before generating random numbers</t>
  </si>
  <si>
    <t>Numpy - Numerical Python</t>
  </si>
  <si>
    <t>What is NumPy?</t>
  </si>
  <si>
    <t>NumPy is a python library used for working with arrays. It also has functions for working in domain of linear algebra, fourier transform, and matrices. NumPy was created in 2005 by Travis Oliphant. It is an open source project and you can use it freely. NumPy stands for Numerical Python.</t>
  </si>
  <si>
    <t>Why Use NumPy ?</t>
  </si>
  <si>
    <t>In Python we have lists that serve the purpose of arrays, but they are slow to process. NumPy aims to provide an array object that is up to 50x faster that traditional Python lists. The array object in NumPy is called ndarray, it provides a lot of supporting functions that make working with ndarray very easy. Arrays are very frequently used in data science, where speed and resources are very important.</t>
  </si>
  <si>
    <t>Why is NumPy Faster Than Lists?</t>
  </si>
  <si>
    <t>NumPy arrays are stored at one continuous place in memory unlike lists, so processes can access and manipulate them very efficiently. This behavior is called locality of reference in computer science. This is the main reason why NumPy is faster than lists. Also it is optimized to work with latest CPU architectures.</t>
  </si>
  <si>
    <t>Which Language is NumPy written in?</t>
  </si>
  <si>
    <t>NumPy is a Python library and is written partially in Python, but most of the parts that require fast computation are written in C or C++.</t>
  </si>
  <si>
    <t>Series</t>
  </si>
  <si>
    <t>Creating empty Series</t>
  </si>
  <si>
    <t>pd.Series([ ])</t>
  </si>
  <si>
    <t>Creating Series with values</t>
  </si>
  <si>
    <t>pd.Series([1,2,3,4,5,6 ]) ---Integer</t>
  </si>
  <si>
    <t>pd.Series(['a','b','c','d']) ---String</t>
  </si>
  <si>
    <t>pd.Series([1.0,2.0,4.0,5.0,6.0]) ---Float</t>
  </si>
  <si>
    <t>pd.Series([True, False, True, False]) ---Boolean</t>
  </si>
  <si>
    <t>pd.Series([1,2,3,4,5,6 ], index = ['a','b','c','d','e','f')</t>
  </si>
  <si>
    <t>Creating Series with Index</t>
  </si>
  <si>
    <t>Creating Series with predefine data type</t>
  </si>
  <si>
    <t>pd.Series([1,2,3,4,5,6 ], dtype = 'int' / 'str' / 'float' / 'bool')</t>
  </si>
  <si>
    <t>Creating Series with giving name of series</t>
  </si>
  <si>
    <t>pd.Series([1,2,3,4,5,6 ], name = 'give series name')</t>
  </si>
  <si>
    <t>Converting Series from others</t>
  </si>
  <si>
    <t>Converting List into Series</t>
  </si>
  <si>
    <t>pd.Series(name of created list)</t>
  </si>
  <si>
    <t>Checking data type of Series</t>
  </si>
  <si>
    <t>type(name of Series)</t>
  </si>
  <si>
    <t>Creating Scalar Series</t>
  </si>
  <si>
    <t>pd.Series(number)</t>
  </si>
  <si>
    <t>Creating Scalar Series with index</t>
  </si>
  <si>
    <t>pd.Series(number, index = [0 to N])</t>
  </si>
  <si>
    <t>Creating Series through Dictionary</t>
  </si>
  <si>
    <t>dict_s = pd.Series({'a':1,'b':2,'c':3,'d':4})</t>
  </si>
  <si>
    <t>Reading the csv file</t>
  </si>
  <si>
    <t>pd.read_csv( " file path with csv extension)</t>
  </si>
  <si>
    <t>Reading the csv file with accessing rows</t>
  </si>
  <si>
    <t>pd.read_csv( " file path with csv extension, nrow = numbers of rows to access)</t>
  </si>
  <si>
    <t>pd.read_csv( " file path with csv extension, usecols = [numbers of columns to access])</t>
  </si>
  <si>
    <t>Reading the csv file with accessing multiple columns</t>
  </si>
  <si>
    <t>pd.read_csv( " file path with csv extension, usecols = [n1,n2,n3])</t>
  </si>
  <si>
    <t>pd.read_csv( " file path with csv extension, skiprows = number row of skips)</t>
  </si>
  <si>
    <t>pd.read_csv( " file path with csv extension, skiprows = [number row of skips])</t>
  </si>
  <si>
    <t>Reading the csv file with accessing single columns</t>
  </si>
  <si>
    <t>Reading the csv file with skip single rows</t>
  </si>
  <si>
    <t>Reading the csv file with skip single rows through index</t>
  </si>
  <si>
    <t>Reading the csv file with skip multiple rows through index</t>
  </si>
  <si>
    <t>pd.read_csv( " file path with csv extension, skiprows = [n1,n2,n3])</t>
  </si>
  <si>
    <t>pd.read_csv( " file path with csv extension, index_col = ' column name')</t>
  </si>
  <si>
    <t>pd.read_csv( " file path with csv extension, index_col = ' column index number')</t>
  </si>
  <si>
    <t>Reading the csv file with Index Column(Giving another index through name)</t>
  </si>
  <si>
    <t>Reading the csv file with Index Column(Giving another index through Index)</t>
  </si>
  <si>
    <t>Reading the csv file with header</t>
  </si>
  <si>
    <t>pd.read_csv( " file path with csv extension, header = ' index number of rows where the header is located')</t>
  </si>
  <si>
    <t>Reading the csv file with no header in data</t>
  </si>
  <si>
    <t>pd.read_csv( " file path with csv extension, header = None)</t>
  </si>
  <si>
    <t>pd.read_csv( " file path with csv extension, header = None, prefix = 'Give the prefix like data/column/col etc)</t>
  </si>
  <si>
    <t>Reading the csv file with giving names of the columns</t>
  </si>
  <si>
    <t>Reading the csv file with prefix(Must use with header = None)</t>
  </si>
  <si>
    <t>pd.read_csv( " file path with csv extension",names = ["Names of the columns" ])</t>
  </si>
  <si>
    <t>Parameters under Read_CSV</t>
  </si>
  <si>
    <t>View rows of the data by default five rows</t>
  </si>
  <si>
    <t>View rows of the data as per our requirement</t>
  </si>
  <si>
    <t>data.head(mention the number of rows )</t>
  </si>
  <si>
    <t>View rows of the data by default last rows</t>
  </si>
  <si>
    <t>data.tail(mention the number of rows )</t>
  </si>
  <si>
    <t>pd.read_csv( " file path with csv extension", dtype = {'name of the colum' : 'name of data type'})</t>
  </si>
  <si>
    <t>Changing the single data type</t>
  </si>
  <si>
    <t>Changing the multiple data type</t>
  </si>
  <si>
    <t>pd.read_csv( " file path with csv extension", dtype = {'name of the colum' : 'name of data type', 'name of the colum' : 'name of data type'})</t>
  </si>
  <si>
    <t>pd.read_csv( " file path with csv extension", true_values = ['name'/value])</t>
  </si>
  <si>
    <t>pd.read_csv( " file path with csv extension", false_values = ['name'/value])</t>
  </si>
  <si>
    <t>Changing  as True and False</t>
  </si>
  <si>
    <t>pd.read_csv( " file path with csv extension", true_values = ['name'/value], false_values = ['name'/value])</t>
  </si>
  <si>
    <t>Printing the result</t>
  </si>
  <si>
    <t>print(any text, numbers,float,boolean,)</t>
  </si>
  <si>
    <t>+  Addition</t>
  </si>
  <si>
    <t>*  Multiplication</t>
  </si>
  <si>
    <t>-  Subtraction</t>
  </si>
  <si>
    <t xml:space="preserve"> /  Division</t>
  </si>
  <si>
    <t>%  Modulus</t>
  </si>
  <si>
    <t>**  Exponentiation</t>
  </si>
  <si>
    <t>1+1</t>
  </si>
  <si>
    <t>2-1</t>
  </si>
  <si>
    <t>3*4</t>
  </si>
  <si>
    <t>10/2</t>
  </si>
  <si>
    <t>10%2</t>
  </si>
  <si>
    <t>4**5</t>
  </si>
  <si>
    <t>Python Basics</t>
  </si>
  <si>
    <t>Arithmetical Operators</t>
  </si>
  <si>
    <t>Arithmetical Operators using in python</t>
  </si>
  <si>
    <t>==  Equals to</t>
  </si>
  <si>
    <t>!=  Not Equals to</t>
  </si>
  <si>
    <t>&lt; Less than</t>
  </si>
  <si>
    <t>&gt; Greater than</t>
  </si>
  <si>
    <t>&lt;= Less  than or equals to</t>
  </si>
  <si>
    <t>&gt;= Greater than or equals to</t>
  </si>
  <si>
    <t>Logical Operators</t>
  </si>
  <si>
    <t>Comparision Operators</t>
  </si>
  <si>
    <t>Comparision Operators using in python</t>
  </si>
  <si>
    <t>1==1</t>
  </si>
  <si>
    <t>2!=1</t>
  </si>
  <si>
    <t>1&lt;2</t>
  </si>
  <si>
    <t>2&gt;1</t>
  </si>
  <si>
    <t>1&lt;=1</t>
  </si>
  <si>
    <t>1&gt;=2</t>
  </si>
  <si>
    <t xml:space="preserve">and </t>
  </si>
  <si>
    <t>or</t>
  </si>
  <si>
    <t>Logical Operators using in python</t>
  </si>
  <si>
    <t>1 or 2</t>
  </si>
  <si>
    <t>1 and 2</t>
  </si>
  <si>
    <t>Assigning Variable</t>
  </si>
  <si>
    <t>a = 1 (Assigning interger to a)</t>
  </si>
  <si>
    <t>b = 10.5 (Assigning float to b)</t>
  </si>
  <si>
    <t>c = "Bhavik" (Assigning string to c)</t>
  </si>
  <si>
    <t>e = False</t>
  </si>
  <si>
    <t>d = True (Assigning boolean to d &amp; e)</t>
  </si>
  <si>
    <t>a is a assigning variable</t>
  </si>
  <si>
    <t>1 is assigning value</t>
  </si>
  <si>
    <t>=  assigning operator</t>
  </si>
  <si>
    <t>Checking data type</t>
  </si>
  <si>
    <t>type(integer/float/string/boolean / list/ dictionary )</t>
  </si>
  <si>
    <t>type(1)</t>
  </si>
  <si>
    <t>type(10.5)</t>
  </si>
  <si>
    <t>Integer</t>
  </si>
  <si>
    <t>Float</t>
  </si>
  <si>
    <t>type("Bhavik")</t>
  </si>
  <si>
    <t>type(True)</t>
  </si>
  <si>
    <t>type(False)</t>
  </si>
  <si>
    <t>type([1,2,3,5,4])</t>
  </si>
  <si>
    <t>type({'a','b','c'})</t>
  </si>
  <si>
    <t>String</t>
  </si>
  <si>
    <t>Boolean</t>
  </si>
  <si>
    <t>List</t>
  </si>
  <si>
    <t>Dictionary</t>
  </si>
  <si>
    <t>if condition :
     print('result as per condition')</t>
  </si>
  <si>
    <t>if condition :
         print('result as per condition')
else:
         print('result if first condition not satisfy)</t>
  </si>
  <si>
    <t>if' - Conditional Statement (One Condition)</t>
  </si>
  <si>
    <t>'if else' - Condition Statement (Two Condition)</t>
  </si>
  <si>
    <t>'if elif else' - Condition Statement (Multiple Condition)</t>
  </si>
  <si>
    <t>if 1st condition :
         print('result as per given condition')
elif 2nd condition:
         print('result as per given condition)
else:
         print('result if 1st &amp; 2nd conditions not satisfy)</t>
  </si>
  <si>
    <t>Self Define Function</t>
  </si>
  <si>
    <t>def function_name(parameters):
        function configuration
        return output of the function</t>
  </si>
  <si>
    <t>Loop Function in python</t>
  </si>
  <si>
    <t>while condition :
             print(result as per the condition)</t>
  </si>
  <si>
    <t>'for' loop function</t>
  </si>
  <si>
    <t>'while' loop function</t>
  </si>
  <si>
    <t>for i in  list/dict/range :
            print(result as per the condition)</t>
  </si>
  <si>
    <t>List in pyhton</t>
  </si>
  <si>
    <t>list = [1,2,3,4,5,6]</t>
  </si>
  <si>
    <t>list = ['a','b','c','d']</t>
  </si>
  <si>
    <t>list of integer</t>
  </si>
  <si>
    <t>list of string</t>
  </si>
  <si>
    <t>list of boolean</t>
  </si>
  <si>
    <t>list = [True, False, False,True]</t>
  </si>
  <si>
    <t>list of floats</t>
  </si>
  <si>
    <t>list = [1.0,25.25,60.87,5.14]</t>
  </si>
  <si>
    <t>list of mix data</t>
  </si>
  <si>
    <t>list = [1,2,'a',True,10.25]</t>
  </si>
  <si>
    <t>List have index starting from 0 to n</t>
  </si>
  <si>
    <t>List have negative index starting to -1 to -n</t>
  </si>
  <si>
    <t>Indexing in list</t>
  </si>
  <si>
    <t>accessing the 1st element</t>
  </si>
  <si>
    <t>list[0]</t>
  </si>
  <si>
    <t>accessing the 2nd element</t>
  </si>
  <si>
    <t>list[1]</t>
  </si>
  <si>
    <t>accessing last element</t>
  </si>
  <si>
    <t>list[-1]</t>
  </si>
  <si>
    <t>Accessing Multiple elements in a list</t>
  </si>
  <si>
    <t>Accessing individual element in a list</t>
  </si>
  <si>
    <t>accessing first to 3rd element</t>
  </si>
  <si>
    <t>list[:3] or list[0:3]</t>
  </si>
  <si>
    <t>accessing all the elements</t>
  </si>
  <si>
    <t>list[:]</t>
  </si>
  <si>
    <t>accessing 3rd element to 10th element</t>
  </si>
  <si>
    <t>list[3:11]</t>
  </si>
  <si>
    <t>Accessing element through negative index</t>
  </si>
  <si>
    <t>accessing last element to 5th element</t>
  </si>
  <si>
    <t>list[-1:-6]</t>
  </si>
  <si>
    <t>Adding single elements in a list</t>
  </si>
  <si>
    <t>list.append(value)</t>
  </si>
  <si>
    <t>Adding multiple elements in a list</t>
  </si>
  <si>
    <t>list.extend([value1,value2,value3])</t>
  </si>
  <si>
    <t>Adding list in a list</t>
  </si>
  <si>
    <t>list.append([value1,value2])</t>
  </si>
  <si>
    <t>list.remove(name of the element)</t>
  </si>
  <si>
    <t>Removing the element from the list through index</t>
  </si>
  <si>
    <t>del list[index number of the element]</t>
  </si>
  <si>
    <t>list.remove([name of the 1st element,name of 2nd element])</t>
  </si>
  <si>
    <t>Removing the multiple element from the list through names</t>
  </si>
  <si>
    <t>Removing the single element from the list through names</t>
  </si>
  <si>
    <t>Dictionary in python</t>
  </si>
  <si>
    <t>dict = {'key':value1, 'key':value2, 'key':value3}</t>
  </si>
  <si>
    <t>dict['name of the key']</t>
  </si>
  <si>
    <t>dict['New Key Name'] = value of the key</t>
  </si>
  <si>
    <t>Adding multiple elements in a dictionary</t>
  </si>
  <si>
    <t>Adding elements in a dictionary</t>
  </si>
  <si>
    <t>dict.update({'key':value1,'key':value2,'key':value3})</t>
  </si>
  <si>
    <t>Accessing elements in dictionary</t>
  </si>
  <si>
    <t>Accessing multiple elements in dictionary</t>
  </si>
  <si>
    <t>pending</t>
  </si>
  <si>
    <t>Removing elements from dictionary</t>
  </si>
  <si>
    <t>del dict['name of key']</t>
  </si>
  <si>
    <t>Print function</t>
  </si>
  <si>
    <t>Variable Assigning</t>
  </si>
  <si>
    <t>Data Type</t>
  </si>
  <si>
    <t>if Condition</t>
  </si>
  <si>
    <t>if else Condition</t>
  </si>
  <si>
    <t>if elif else Condition</t>
  </si>
  <si>
    <t>def function</t>
  </si>
  <si>
    <t>while loop</t>
  </si>
  <si>
    <t>for loop</t>
  </si>
  <si>
    <t>list</t>
  </si>
  <si>
    <t>list indexing</t>
  </si>
  <si>
    <t>list accessing</t>
  </si>
  <si>
    <t>Addition and deletion in list</t>
  </si>
  <si>
    <t>Assigning Multiple Variable</t>
  </si>
  <si>
    <t>x,y,z = 'a','b','c'</t>
  </si>
  <si>
    <t>x=y=z = 'a'</t>
  </si>
  <si>
    <t>Assigning same value to the multiple variable</t>
  </si>
  <si>
    <t>Text Type</t>
  </si>
  <si>
    <t xml:space="preserve"> str</t>
  </si>
  <si>
    <t>Numeric Types</t>
  </si>
  <si>
    <t xml:space="preserve"> int, float, complex</t>
  </si>
  <si>
    <t>Sequence Types</t>
  </si>
  <si>
    <t xml:space="preserve"> list, tuple, range</t>
  </si>
  <si>
    <t>Mapping Type</t>
  </si>
  <si>
    <t xml:space="preserve"> dict</t>
  </si>
  <si>
    <t>Set Types</t>
  </si>
  <si>
    <t xml:space="preserve"> set, frozenset</t>
  </si>
  <si>
    <t>Boolean Type</t>
  </si>
  <si>
    <t xml:space="preserve"> bool</t>
  </si>
  <si>
    <t>Binary Types</t>
  </si>
  <si>
    <t xml:space="preserve"> bytes, bytearray, memoryview</t>
  </si>
  <si>
    <t>Complex</t>
  </si>
  <si>
    <t>type(1j)</t>
  </si>
  <si>
    <t>Tuple</t>
  </si>
  <si>
    <t>type('a','b','c','d')</t>
  </si>
  <si>
    <t>// Floor Division</t>
  </si>
  <si>
    <t>Assigning Operators</t>
  </si>
  <si>
    <t>=</t>
  </si>
  <si>
    <t>+=</t>
  </si>
  <si>
    <t>-=</t>
  </si>
  <si>
    <t>*=</t>
  </si>
  <si>
    <t>%=</t>
  </si>
  <si>
    <t>//=</t>
  </si>
  <si>
    <t>**=</t>
  </si>
  <si>
    <t>&amp;=</t>
  </si>
  <si>
    <t>|=</t>
  </si>
  <si>
    <t>^=</t>
  </si>
  <si>
    <t>&gt;&gt;=</t>
  </si>
  <si>
    <t>&lt;&lt;=</t>
  </si>
  <si>
    <t>Identity Operator</t>
  </si>
  <si>
    <t>is</t>
  </si>
  <si>
    <t>is not</t>
  </si>
  <si>
    <t>Membership Operator</t>
  </si>
  <si>
    <t>in</t>
  </si>
  <si>
    <t>not in</t>
  </si>
  <si>
    <t>Collection</t>
  </si>
  <si>
    <t>Ordered</t>
  </si>
  <si>
    <t>Changeable</t>
  </si>
  <si>
    <t>Duplicate Member allows</t>
  </si>
  <si>
    <t>Unchangeable</t>
  </si>
  <si>
    <t>Set</t>
  </si>
  <si>
    <t>Unordered</t>
  </si>
  <si>
    <t>Duplicate Member not allows</t>
  </si>
  <si>
    <t>Indexed</t>
  </si>
  <si>
    <t>Unindexed</t>
  </si>
  <si>
    <t>-</t>
  </si>
  <si>
    <t>[    ]</t>
  </si>
  <si>
    <t>(    )</t>
  </si>
  <si>
    <t>{    }</t>
  </si>
  <si>
    <t>N/A</t>
  </si>
  <si>
    <t>null</t>
  </si>
  <si>
    <t>nan</t>
  </si>
  <si>
    <t>n/a</t>
  </si>
  <si>
    <t>NA</t>
  </si>
  <si>
    <t>#NaN</t>
  </si>
  <si>
    <t>#N/A N/A</t>
  </si>
  <si>
    <t>-NaN</t>
  </si>
  <si>
    <t>#NA</t>
  </si>
  <si>
    <t>-1.#IND</t>
  </si>
  <si>
    <t>1.#IND</t>
  </si>
  <si>
    <t>-1#QNAN</t>
  </si>
  <si>
    <t>NULL</t>
  </si>
  <si>
    <t>1.#QNAN</t>
  </si>
  <si>
    <t>Handling Missing Values</t>
  </si>
  <si>
    <t>Below are the values considered python as NA</t>
  </si>
  <si>
    <t>Interpolation Function</t>
  </si>
  <si>
    <t>data.interpolate( )</t>
  </si>
  <si>
    <t>data.interpolate( method = 'linear')</t>
  </si>
  <si>
    <t>interpolating with linear method. Filling only numeric values</t>
  </si>
  <si>
    <t xml:space="preserve">interpolating with time method. </t>
  </si>
  <si>
    <t>data.interpolate( method = 'time')</t>
  </si>
  <si>
    <t>Changing the data type of date</t>
  </si>
  <si>
    <t>pd.read_csv('path with extension', parse_dates = ['Dates'])---It will change the data type of date as timestamps</t>
  </si>
  <si>
    <t>Making Date as index</t>
  </si>
  <si>
    <t>pd.read_csv('path with extension', parse_dates = ['Dates'], index_col = 'Date')</t>
  </si>
  <si>
    <t xml:space="preserve">interpolating with index  method. </t>
  </si>
  <si>
    <t>data.interpolate( method = 'index')</t>
  </si>
  <si>
    <t xml:space="preserve">interpolating with nearest  method. </t>
  </si>
  <si>
    <t>data.interpolate( method = 'nearest')</t>
  </si>
  <si>
    <t xml:space="preserve">interpolating with polynomial  method. </t>
  </si>
  <si>
    <t>data.interpolate( method = 'polynomial', order = number 1/2/3 etc)</t>
  </si>
  <si>
    <t xml:space="preserve">interpolating with spline  method. </t>
  </si>
  <si>
    <t>data.interpolate( method = 'spline', order = number 1/2/3 etc)</t>
  </si>
  <si>
    <t>interpolating with quadratic  method.  Use for time series data</t>
  </si>
  <si>
    <t>data.interpolate( method = 'quadratic')</t>
  </si>
  <si>
    <t>interpolating with akima  method.  Use for data visualization &amp;  ploting</t>
  </si>
  <si>
    <t>data.interpolate( method = 'akima')</t>
  </si>
  <si>
    <t>interpolating without paramter. Filling only numeric values</t>
  </si>
  <si>
    <t>data.interpolate( method = 'time')----It creates an error due to data type of date are string</t>
  </si>
  <si>
    <t>data.interpolate(axis = 0 )</t>
  </si>
  <si>
    <t>data.interpolate(axis = 1 )</t>
  </si>
  <si>
    <t>interpolating the with axis 0 for row</t>
  </si>
  <si>
    <t>interpolating the with axis 1 for column</t>
  </si>
  <si>
    <t>Interpolate(Axis = 0 or 1)</t>
  </si>
  <si>
    <t xml:space="preserve">interpolating the with limit </t>
  </si>
  <si>
    <t>data.interpolate(limit = number more than 0 )</t>
  </si>
  <si>
    <t>Interpolate(Limit = No'  )</t>
  </si>
  <si>
    <t>Interpolate(Limit_Direction =  )</t>
  </si>
  <si>
    <t>interpolating the with limit direction backward</t>
  </si>
  <si>
    <t>data.interpolate(limit_direction = 'backward')</t>
  </si>
  <si>
    <t>interpolating the with limit direction forward</t>
  </si>
  <si>
    <t>data.interpolate(limit_direction = 'forward')</t>
  </si>
  <si>
    <t>data.interpolate(limit_direction = 'both')</t>
  </si>
  <si>
    <t>interpolating the with limit direction both</t>
  </si>
  <si>
    <t>Interpolate(Limit_Area =  )</t>
  </si>
  <si>
    <t>interpolating the with limit area inside</t>
  </si>
  <si>
    <t>data.interpolate(limit_area = 'inside')</t>
  </si>
  <si>
    <t>interpolating the with limit area outside</t>
  </si>
  <si>
    <t>data.interpolate(limit_area = 'outside')</t>
  </si>
  <si>
    <t>Interpolate(Inplace =  )</t>
  </si>
  <si>
    <t>interpolating the with inplace is True</t>
  </si>
  <si>
    <t>interpolating the with inplace is False</t>
  </si>
  <si>
    <t>data.interpolate(inplace = True)</t>
  </si>
  <si>
    <t>data.interpolate(inplace = False)</t>
  </si>
  <si>
    <t>View first data in groupby</t>
  </si>
  <si>
    <t>groupname = data.groupby('name of the variable')</t>
  </si>
  <si>
    <t>groupname.first( )</t>
  </si>
  <si>
    <t>Checking the groups</t>
  </si>
  <si>
    <t>groupname.groups</t>
  </si>
  <si>
    <t>Transform the data in groupby with single variable grouping</t>
  </si>
  <si>
    <t>Transform the data in groupby with multiple variable grouping</t>
  </si>
  <si>
    <t>groupname = data.groupby('name of the 1variable', 'name of 2variable')</t>
  </si>
  <si>
    <t>Comprehansive View of groupsby data</t>
  </si>
  <si>
    <t>Viewing the groupsby data in list</t>
  </si>
  <si>
    <t>list(name of group)</t>
  </si>
  <si>
    <t>Viewing the groupsby data in dictionary</t>
  </si>
  <si>
    <t>dict(name of group)</t>
  </si>
  <si>
    <t>Transform the data in groupby with conditional View</t>
  </si>
  <si>
    <t>groupname = data.groupby('name of the variable').get_group(specific value of the variable)</t>
  </si>
  <si>
    <t>Compute the sum of group</t>
  </si>
  <si>
    <t>name of group.sum( )</t>
  </si>
  <si>
    <t>Compute the mean of group</t>
  </si>
  <si>
    <t>name of group.mean( )</t>
  </si>
  <si>
    <t>View statistical summary of group</t>
  </si>
  <si>
    <t>name of group.describe( )</t>
  </si>
  <si>
    <t>Using aggregate function with group</t>
  </si>
  <si>
    <t>name of group.agg(['mean','median','max','min','std'])</t>
  </si>
  <si>
    <t>DatetimeIndex Function</t>
  </si>
  <si>
    <t>Checking the date data type</t>
  </si>
  <si>
    <t>data.dtype</t>
  </si>
  <si>
    <t>Checking the date data type for more precise</t>
  </si>
  <si>
    <t>type(data.date[index of number date column])</t>
  </si>
  <si>
    <t>pd.read_csv('file path with extension', parse_dates = ['date'])</t>
  </si>
  <si>
    <t>Melt Function</t>
  </si>
  <si>
    <t>Timestamp</t>
  </si>
  <si>
    <t>What is the Data type  of date ?</t>
  </si>
  <si>
    <t>This function is used to change the data type of date if data type is different</t>
  </si>
  <si>
    <t>Melt function is used to transform or reshape data from horizontal to vertical</t>
  </si>
  <si>
    <t>pd.melt(data)</t>
  </si>
  <si>
    <t>Transpose the data from horizontal to veritcal</t>
  </si>
  <si>
    <t>pd.melt(data, id_vars = ['name of var'])</t>
  </si>
  <si>
    <t>pd.melt(data, id_vars = ['name of var'], value_vars = ['name of var'])</t>
  </si>
  <si>
    <t>Transpose the data from horizontal to specifice data with change the name of variable</t>
  </si>
  <si>
    <t>pd.melt(data, id_vars = ['name of var'], value_vars = ['name of var'], var_name = ['new name of var'])</t>
  </si>
  <si>
    <t>Transpose the data from horizontal to specifice data with change the name of variable &amp; value</t>
  </si>
  <si>
    <t>pd.melt(data, id_vars = ['name of var'], value_vars = ['name of var'], var_name = ['new name of var'], value_name = ['New name of value'])</t>
  </si>
  <si>
    <t>Transpose the data from horizontal to veritcal with identifier variable</t>
  </si>
  <si>
    <t>Transpose the data from horizontal to vertical with identifier variable for specifice data</t>
  </si>
  <si>
    <t>Pivot Table</t>
  </si>
  <si>
    <t>Creating Pivot Table(It gives mean values)</t>
  </si>
  <si>
    <t>Creating Pivot Table with columns</t>
  </si>
  <si>
    <t>data.pivot_table(index = 'name of var', columns = 'name of var')</t>
  </si>
  <si>
    <t>data.pivot_table(index = 'name of var')----give name of the variable which you want to index</t>
  </si>
  <si>
    <t>Creating Pivot Table with using aggregate function</t>
  </si>
  <si>
    <t>data.pivot_table(index = 'name of var', columns = 'name of var', aggfunc = ['count', 'median', 'min', 'max','std')</t>
  </si>
  <si>
    <t>Creating Pivot Table with filling value if it is NA in data</t>
  </si>
  <si>
    <t>data.pivot_table(index = 'name of var', columns = 'name of var',  fill_value = 'none' or 0)</t>
  </si>
  <si>
    <t>Creating Pivot Table with margine</t>
  </si>
  <si>
    <t>data.pivot_table(index = 'name of var', columns = 'name of var', margins = True or False )</t>
  </si>
  <si>
    <t>one data frame appending to another data frame</t>
  </si>
  <si>
    <t>dataframe1.append(dataframe2)</t>
  </si>
  <si>
    <t>one data frame appending to another data frame with ignoring index</t>
  </si>
  <si>
    <t>dataframe1.append(dataframe2, ignore_index = True)</t>
  </si>
  <si>
    <t>Append Function (Vertical Append)</t>
  </si>
  <si>
    <t>one data frame join with another data frame</t>
  </si>
  <si>
    <t>dataframe1.join(dataframe2)</t>
  </si>
  <si>
    <t>Join Function(Horizontal Join)</t>
  </si>
  <si>
    <t>one data frame join with another data frame with right/left/inner/outer</t>
  </si>
  <si>
    <t>dataframe1.join(dataframe2, lsuffix = suffix name)</t>
  </si>
  <si>
    <t>dataframe1.join(dataframe2, rsuffix = suffix name)</t>
  </si>
  <si>
    <t>one data frame join with another data frame with adding left suffix</t>
  </si>
  <si>
    <t>one data frame join with another data frame with adding right suffix</t>
  </si>
  <si>
    <t>suffix is used when two data frame have same variable to avoid</t>
  </si>
  <si>
    <t>Concat Function</t>
  </si>
  <si>
    <t>pd.concat([data frame1,data frame2])</t>
  </si>
  <si>
    <t>Concatenation of two data frame/series/panel (by default it is concat row wise)</t>
  </si>
  <si>
    <t>pd.concat([data frame1,data frame2], axis = 0)</t>
  </si>
  <si>
    <t>Concatenation of two data frame/series/panel column wise</t>
  </si>
  <si>
    <t>pd.concat([data frame1,data frame2], axis = 1)</t>
  </si>
  <si>
    <t>Ignoring indexing while concatinating</t>
  </si>
  <si>
    <t>pd.concat([data frame1,data frame2], axis = 0, ignore_index = True)</t>
  </si>
  <si>
    <t>Concatenation of two data frame/series/panel with inner/outer/right/left</t>
  </si>
  <si>
    <t>pd.concat([data frame1,data frame2], axis = 1, join =  'right'/'left'/'inner'/'outer')</t>
  </si>
  <si>
    <t>Concatinating two data frame with creating keys</t>
  </si>
  <si>
    <t>pd.concat([data frame1,data frame2], keys = ['data frame1 key name','data frame2 key name')
pd.concat([data frame1,data frame2], axis = 0, keys = ['data frame1 key name','data frame2 key name')
pd.concat([data frame1,data frame2], axis = 1, keys = ['data frame1 key name','data frame2 key name')</t>
  </si>
  <si>
    <t>#Sorting while concatinating (Ascendig/Discending order)</t>
  </si>
  <si>
    <t>pd.concat([data frame1,data frame2], sort = True/Fale)</t>
  </si>
  <si>
    <t>Merge Function</t>
  </si>
  <si>
    <t>Merging two data frame</t>
  </si>
  <si>
    <t>pd.merge(data frame1, data frame2)</t>
  </si>
  <si>
    <t>Merging two data frame with key values</t>
  </si>
  <si>
    <t>pd.merge(data frame1, data frame2, on = 'variable name')</t>
  </si>
  <si>
    <t>Merging two data frame with inner/ outer/right/left</t>
  </si>
  <si>
    <t>dataframe1.join(dataframe2, how = 'right'/'left'/'inner'/'outer')</t>
  </si>
  <si>
    <t>pd.merge(data frame1, data frame2, on = 'variable name', how =  'right'/'left'/'inner'/'outer' )</t>
  </si>
  <si>
    <t>Merging two data frame with indicator</t>
  </si>
  <si>
    <t>pd.merge(data frame1, data frame2, on = 'variable name', how =  outer, indicator = True )</t>
  </si>
  <si>
    <t>Merging two data frame with index</t>
  </si>
  <si>
    <t>pd.merge(data frame1, data frame2, left_index = True, right_index = True)</t>
  </si>
  <si>
    <t>Merging two data frame with suffixes</t>
  </si>
  <si>
    <t>pd.merge(data frame1, data frame2, suffixes = ('suffix name1, suffix name2)</t>
  </si>
  <si>
    <t>LOC Function</t>
  </si>
  <si>
    <t>Accessing the single row</t>
  </si>
  <si>
    <t>Accessing the multiple rows but not in a range</t>
  </si>
  <si>
    <t>Accessing the multiple rows but in a range</t>
  </si>
  <si>
    <t>Accessing the single value of the given variable</t>
  </si>
  <si>
    <t>Accessing the multiple value of the given variable</t>
  </si>
  <si>
    <t>Accessing the row through boolean</t>
  </si>
  <si>
    <t>Accessing the rows as per condition</t>
  </si>
  <si>
    <t>Accessing the rows as per condition and view the result as per different condition</t>
  </si>
  <si>
    <t>ILOC Function</t>
  </si>
  <si>
    <t>Accessing the row through integer base indexing - showing vertical</t>
  </si>
  <si>
    <t>Accessing the row through integer base indexing - showing horizontal</t>
  </si>
  <si>
    <t>Accessing the single column</t>
  </si>
  <si>
    <t>Accessing the multiple column in a range</t>
  </si>
  <si>
    <t xml:space="preserve">Accessing the mutiple rows but not range </t>
  </si>
  <si>
    <t>Replace Function</t>
  </si>
  <si>
    <t>Replacing capitalized words</t>
  </si>
  <si>
    <t>Replacing capitalized words in the specifice variable</t>
  </si>
  <si>
    <t>Replacing with fill forward method for specific value</t>
  </si>
  <si>
    <t>Replacing with fill forward method for specific value with limit</t>
  </si>
  <si>
    <t>Replacing with inplace</t>
  </si>
  <si>
    <t>Handing Missing Values</t>
  </si>
  <si>
    <t>pd.read_csv('path with extension', na_values = 'Not Available')</t>
  </si>
  <si>
    <t>Changing the Not Available / No Values/ Not Applicable change to NA</t>
  </si>
  <si>
    <t>Changing the Not Available &amp;  No Values &amp; Not Applicable change to NA</t>
  </si>
  <si>
    <t>pd.read_csv('path with extension', na_values = ['Not Available', 'No Values', 'Not Applicable'])</t>
  </si>
  <si>
    <t>Changing the Not Available / No Values/ Not Applicable change to NA in a specific variable</t>
  </si>
  <si>
    <t>pd.read_csv('path with extension', na_values ={'variable name': 'Not Available'})</t>
  </si>
  <si>
    <t>Changing the Not Available / No Values/ Not Applicable change to NA in a multiple variable</t>
  </si>
  <si>
    <t>pd.read_csv('path with extension', na_values ={'variable name': 'Not Available', 'variable name': 'Not Available', 'variable name': 'Not Available' })</t>
  </si>
  <si>
    <t>Keep defaulting Not Available / No Values/ Not Applicable(Not to change NA as per above NA list)</t>
  </si>
  <si>
    <t>Keep defaulting Not Available / No Values/ Not Applicable(Change NA as per above NA list)</t>
  </si>
  <si>
    <t>pd.read_csv('path with extension', keep_default_na = False)
pd.read_csv('path with extension',na_filter = False)</t>
  </si>
  <si>
    <t>pd.read_csv('path with extension', keep_default_na = True)
pd.read_csv('path with extension',na_filter = True)</t>
  </si>
  <si>
    <t>data.isnull( )</t>
  </si>
  <si>
    <t>data.isnull().sum()</t>
  </si>
  <si>
    <t>Checking the null values through boolean</t>
  </si>
  <si>
    <t>Sum of NA in data</t>
  </si>
  <si>
    <t>data.isnull().sum().sum( )</t>
  </si>
  <si>
    <t>Extracting list of count of NA in a data</t>
  </si>
  <si>
    <t>Checking the not null values through boolean</t>
  </si>
  <si>
    <t>data.notnull( )</t>
  </si>
  <si>
    <t>Extracting list of count of not NA in a data</t>
  </si>
  <si>
    <t>data.notnull().sum()</t>
  </si>
  <si>
    <t>Sum of not NA in data</t>
  </si>
  <si>
    <t>data.notnull().sum().sum( )</t>
  </si>
  <si>
    <t>Droping column which has NA</t>
  </si>
  <si>
    <t>Droping NA from all the data</t>
  </si>
  <si>
    <t>data.dropna()</t>
  </si>
  <si>
    <t>data.dropna(axis = 1)</t>
  </si>
  <si>
    <t>Droping row which has NA</t>
  </si>
  <si>
    <t>data.dropna(axis = 0)</t>
  </si>
  <si>
    <t>Droping data which has NA in whole row</t>
  </si>
  <si>
    <t>data.dropna(how = 'all')</t>
  </si>
  <si>
    <t>Droping NA from the columns where NA found any where in the column</t>
  </si>
  <si>
    <t>data.dropna(axis = 1, how = 'any')</t>
  </si>
  <si>
    <t>Droping NA from the rows where NA found any where in the column</t>
  </si>
  <si>
    <t>data.dropna(axis = 0, how = 'any')</t>
  </si>
  <si>
    <t>Threshold wise droping NA</t>
  </si>
  <si>
    <t>data.dropna(thresh = number)</t>
  </si>
  <si>
    <t>data.dropna(subset = ['variable name'])</t>
  </si>
  <si>
    <t>data.dropna(inplace = True)</t>
  </si>
  <si>
    <t>Droping NA within the original data</t>
  </si>
  <si>
    <t>Filling scalar values in NA</t>
  </si>
  <si>
    <t>data.fillna( numeric value)</t>
  </si>
  <si>
    <t>Filling scalar values in NA in multiple column</t>
  </si>
  <si>
    <t>data.fillna({'variable' : scalar value, 'varaiable':none })</t>
  </si>
  <si>
    <t>Filling NA through fill forward / back forward</t>
  </si>
  <si>
    <t>data.fillna(method = 'ffill' / 'bfill' / 'pad')</t>
  </si>
  <si>
    <t>data.fillna(method = 'ffill' / 'bfill' / 'pad', axis = 0)</t>
  </si>
  <si>
    <t>Filling NA through back forward with axis (row wise)</t>
  </si>
  <si>
    <t>Filling NA through back forward with axis (column wise)</t>
  </si>
  <si>
    <t>data.fillna(method = 'ffill' / 'bfill' / 'pad', axis =1)</t>
  </si>
  <si>
    <t>Filling scalar values in NA with limit</t>
  </si>
  <si>
    <t>data.fillna(numerical value, limit = numerical value)</t>
  </si>
  <si>
    <t>Filling NA with methods and limit</t>
  </si>
  <si>
    <t>data.fillna(method = 'ffill'/'bfill', limit = numerical value)</t>
  </si>
  <si>
    <t>Filling NA with inplace</t>
  </si>
  <si>
    <t>data.fillna(numerical value, inpace = True)</t>
  </si>
  <si>
    <t>Changing the any as True but all the values in column should be same</t>
  </si>
  <si>
    <t>Changing the any as True and False</t>
  </si>
  <si>
    <t>DataFrame</t>
  </si>
  <si>
    <t>Creating empty data frame</t>
  </si>
  <si>
    <t>pd.DataFrame( )</t>
  </si>
  <si>
    <t>Creating data frame with values</t>
  </si>
  <si>
    <t>pd.DataFrame([value1,value2, value3, value4] )</t>
  </si>
  <si>
    <t>Creating data frame with list</t>
  </si>
  <si>
    <t>pd.DataFrame([[value1,value2, value3, value4],[value1,value2, value3, value4]])</t>
  </si>
  <si>
    <t>Creating data frame with dictionary</t>
  </si>
  <si>
    <t>pd.DataFrame({'Key'}:[value1,value2,valu3])</t>
  </si>
  <si>
    <t>Various Operators in Series</t>
  </si>
  <si>
    <t>Computing min</t>
  </si>
  <si>
    <t>min(name of series)</t>
  </si>
  <si>
    <t>Computing max</t>
  </si>
  <si>
    <t>max(name of series)</t>
  </si>
  <si>
    <t>Finding values through conditional operator in series</t>
  </si>
  <si>
    <t>series[series &gt;10]</t>
  </si>
  <si>
    <t>Addition of two series</t>
  </si>
  <si>
    <t>series1 + series2</t>
  </si>
  <si>
    <t>Substraction of two series</t>
  </si>
  <si>
    <t>series1 - series2</t>
  </si>
  <si>
    <t>Multiplication of two series</t>
  </si>
  <si>
    <t>series1 * series2</t>
  </si>
  <si>
    <t>Division of two series</t>
  </si>
  <si>
    <t>series1 / series2</t>
  </si>
  <si>
    <t>series[0]</t>
  </si>
  <si>
    <t>Accessing single element in Series</t>
  </si>
  <si>
    <t>Accessing multiple  element in Series</t>
  </si>
  <si>
    <t>series[0:3]</t>
  </si>
  <si>
    <t>Accessing elements in Series</t>
  </si>
  <si>
    <t>for 'name of variable', 'name of data' in 'name of group':
                                     print(name of variable)
                                     print(name of data)</t>
  </si>
  <si>
    <t>What is data preprocessing ?</t>
  </si>
  <si>
    <t>What is data ?</t>
  </si>
  <si>
    <t>Text</t>
  </si>
  <si>
    <t>Images</t>
  </si>
  <si>
    <t>Videos</t>
  </si>
  <si>
    <t>Audios</t>
  </si>
  <si>
    <t>It is a process to convert raw data into meaningful data using different techniques.</t>
  </si>
  <si>
    <t>Why is Data Preprocessing Important ?</t>
  </si>
  <si>
    <t>Data in real world is dirty</t>
  </si>
  <si>
    <t>Dirty Data mean - Incomplete, Noisy, Inconsistent, Duplicate</t>
  </si>
  <si>
    <t>What is Data Quality Elements ?</t>
  </si>
  <si>
    <t>Accuracy, Completeness, Consistency, Believability, Interpretability</t>
  </si>
  <si>
    <t>Steps / Techniques in Data Prerprocessing</t>
  </si>
  <si>
    <t>Data Cleaning</t>
  </si>
  <si>
    <t>Data Integration</t>
  </si>
  <si>
    <t>Data Reduction</t>
  </si>
  <si>
    <t>Data Transformation</t>
  </si>
  <si>
    <t>Data Discretization</t>
  </si>
  <si>
    <t>Data Cleaning means fill in missing values, smooth out noise while identifying outlier and correct inconsistencies in the data</t>
  </si>
  <si>
    <t>Data Integration is a technique to merges data from multiple sources into a coherent data store such as a data warehouse</t>
  </si>
  <si>
    <t>Data Reduction (Features reduction)</t>
  </si>
  <si>
    <t>Data Reduction is a technique use to reduce the data size by aggregating, eliminating redundant features or clustering</t>
  </si>
  <si>
    <t>Data Transformation means data are transformed or consolidated into forms  appropriate for ML model training such as normalization may by applied where data are scaled to fall within a smaller range like 0.0 to 1.0
Aggregation, Feature type conversion, Normalization, Attribute / Feature Construction</t>
  </si>
  <si>
    <t>Data Discretization technique transforms numeric data by mapping values to interval or concept labels. It can be used to reduce the number of values  for a given continues attribute by dividing the range of the attribute into intervals</t>
  </si>
  <si>
    <t>What is feature engineering ?</t>
  </si>
  <si>
    <t xml:space="preserve">Feature </t>
  </si>
  <si>
    <t>Feature is an attribute or property shared by all of the independent units on which analysis or prediction is to be done</t>
  </si>
  <si>
    <t>FE is the process to create feature/extract the feature from existing features by domain knowledge to increase the performance of ML model. Feature Engineering is an art</t>
  </si>
  <si>
    <t>Why is feature engineering  important ?</t>
  </si>
  <si>
    <t>Quality data analysis always help to improve the accuracy and performance of ML model</t>
  </si>
  <si>
    <t>Machin Learning Algorithm follow the rule</t>
  </si>
  <si>
    <t>GIGO Garbage In Garbage Out</t>
  </si>
  <si>
    <t>Major Process of Feature Engineering ?</t>
  </si>
  <si>
    <t>- Brainstorming or testing feature</t>
  </si>
  <si>
    <t>- Deciding what features to create</t>
  </si>
  <si>
    <t>- Creating feature</t>
  </si>
  <si>
    <t>- Checking how the features work with your model</t>
  </si>
  <si>
    <t>- Improving your features if needed</t>
  </si>
  <si>
    <t>- Go back to brainstorming / creating more features until the work is done</t>
  </si>
  <si>
    <t>Data Preprocessing &amp; Feature Engineering</t>
  </si>
  <si>
    <t>What is variable ?</t>
  </si>
  <si>
    <t>A variable is any characteristic, number, or quantity that can be measured or counted</t>
  </si>
  <si>
    <t>What are the type of variable ?</t>
  </si>
  <si>
    <t>Numerical</t>
  </si>
  <si>
    <t>Categorical</t>
  </si>
  <si>
    <t>Dates and Times</t>
  </si>
  <si>
    <t>Mixed</t>
  </si>
  <si>
    <t>Discrete</t>
  </si>
  <si>
    <t>Ordinal</t>
  </si>
  <si>
    <t>Continuous</t>
  </si>
  <si>
    <t>Norminal</t>
  </si>
  <si>
    <r>
      <rPr>
        <b/>
        <u/>
        <sz val="11"/>
        <color theme="1"/>
        <rFont val="Calibri"/>
        <family val="2"/>
        <scheme val="minor"/>
      </rPr>
      <t>Technique include:</t>
    </r>
    <r>
      <rPr>
        <sz val="11"/>
        <color theme="1"/>
        <rFont val="Calibri"/>
        <family val="2"/>
        <scheme val="minor"/>
      </rPr>
      <t xml:space="preserve">
Binning, Histogram Analysis, Cluster Analysis, Decision Tree Analysis, Correlation Analysis</t>
    </r>
  </si>
  <si>
    <t>What is Numerical Variable ?</t>
  </si>
  <si>
    <t>A numerical variable is a variable where the measurement or number has a numerical meaning</t>
  </si>
  <si>
    <t>What is Discrete Variable ?</t>
  </si>
  <si>
    <t>The value which can be counted as whole  value(fixed)called as discrete variable</t>
  </si>
  <si>
    <t>It should not be in decimal like 10.50254</t>
  </si>
  <si>
    <t>What is Continuous Variable ?</t>
  </si>
  <si>
    <t>The value contain range, measurements called as continuous variable</t>
  </si>
  <si>
    <t xml:space="preserve">
                 </t>
  </si>
  <si>
    <t>Example: Age - 10,15,20,25,30,35,40 (Integer)</t>
  </si>
  <si>
    <t>It should not be in whole value like 10,20,30,40</t>
  </si>
  <si>
    <t>Example:  Weight - 40.5,30,8,60.7,90,2 (Float)</t>
  </si>
  <si>
    <t>What is Categorical Variable ?</t>
  </si>
  <si>
    <t>The values of a categorical variable are selected from a group of categories, also called labels</t>
  </si>
  <si>
    <t>What is Ordinal Variable ?</t>
  </si>
  <si>
    <t>What is Nominal Variable ?</t>
  </si>
  <si>
    <t>Ordinal varaibles are categorical variable in which the categories can be meaningfully ordered.
When the ordinal variable convert into the number then it has mathematical value
Example: {Gender :[Male, Femal]}, {Rating: [Poor, Good, Very Good, Excellent, Extreme Excellent]}</t>
  </si>
  <si>
    <t>Norminal variable is same like ordinal variable but there is nothing that indicates an intrinsic order of the labels and in principle
All labels are equal no order
No mathematical value
Example:  {Colors : [Red, Green, White, Black]}</t>
  </si>
  <si>
    <t>What is DateTime Variable ?</t>
  </si>
  <si>
    <t>DateTime variable can contain date only time only or date and time  both
Example: Date - 10-01-2021, 10 Jan 2021, 10/01/2021, Jan-2020
                    Time - 10:15 AM, 05:00 PM
                     Date &amp; Time: 07-Dec-2020 12:00 PM</t>
  </si>
  <si>
    <t>What is Mixed Variable ?</t>
  </si>
  <si>
    <t>The variables which contains numbers and categories(labels) called as mixed variables
Example: {Marks:[A++, 85, Failed, Pass, 90, 40]}</t>
  </si>
  <si>
    <t>What is Data Cleaning ?</t>
  </si>
  <si>
    <t>Data Cleaning is the process of detecting incomplete, incorrect, inaccurate or irrelevant parts of the data and  then replacing, modifying or deleting the dirty data. Data Cleaning is also called Data Cleansing.</t>
  </si>
  <si>
    <t>Data Cleaning Steps</t>
  </si>
  <si>
    <t>1. Import Datasets</t>
  </si>
  <si>
    <t>2. Merge datasets into one datasets</t>
  </si>
  <si>
    <t>3. Identify errors</t>
  </si>
  <si>
    <t>4. Standardize processes</t>
  </si>
  <si>
    <t>5. Scub for duplicates</t>
  </si>
  <si>
    <t>6. Validate accuracy</t>
  </si>
  <si>
    <t xml:space="preserve">Data Preprocessing </t>
  </si>
  <si>
    <t>Feature Engineering</t>
  </si>
  <si>
    <t>Variable</t>
  </si>
  <si>
    <t>Missing Values</t>
  </si>
  <si>
    <t>What is Missing Values ?</t>
  </si>
  <si>
    <t>In the variable or any observation, values are not stored called as missing  values</t>
  </si>
  <si>
    <t>What are the methods of handling missing values ?</t>
  </si>
  <si>
    <t>2. Fill missing value manually (Mostly this method is not used due to datas are in thousand &amp; millions)</t>
  </si>
  <si>
    <t>3. Global Constant (Replacing NA into 0 or none)</t>
  </si>
  <si>
    <t>4. Measure of Central Tendency (Mean, Median, Mode) - Replacing missing values with mean/median/mode</t>
  </si>
  <si>
    <t>5. Measure of Central Tendency for each class - Replacing missing values with mean/median/mode as per class</t>
  </si>
  <si>
    <t>6. Most probable value (ML Algorithms) - Using ML Algorithm like linear Reg, Decision Tree. We will use complete data as train and missing data as test and then after We will replace it after testing but it is costly/time consuming method</t>
  </si>
  <si>
    <t>Standardization &amp; Normalization in Python</t>
  </si>
  <si>
    <t>Importing library for standardization</t>
  </si>
  <si>
    <t>from sklearn.preprocessing import StandardScaler</t>
  </si>
  <si>
    <t>Separeting the data</t>
  </si>
  <si>
    <t>X = data.drop('dependent var',axis = 1)</t>
  </si>
  <si>
    <t>Creating X for Independent variable(dropping dep var)</t>
  </si>
  <si>
    <t>Y = data['dependent var']</t>
  </si>
  <si>
    <t>Creating X_train, X_test, Y_train, Y_test</t>
  </si>
  <si>
    <t>Calling Standard Scaler Function</t>
  </si>
  <si>
    <t>sc = StandardScaler()</t>
  </si>
  <si>
    <t>sc.fit(X_train)</t>
  </si>
  <si>
    <t>Transforming standard scaler value into X_train and X_test</t>
  </si>
  <si>
    <t>Creating Y for Dependent variable</t>
  </si>
  <si>
    <t xml:space="preserve">Creating standardized data for train and test </t>
  </si>
  <si>
    <t>X_train_sc = pd.DataFrame(X_train_sc, columns=['pclass', 'age', 'parch'])
X_test_sc = pd.DataFrame(X_test_sc, columns=['pclass', 'age', 'parch'])</t>
  </si>
  <si>
    <t>Inbuilt data loading from any packages</t>
  </si>
  <si>
    <t>package name.load_dataset('Name of Data Set')</t>
  </si>
  <si>
    <t xml:space="preserve">Standardization </t>
  </si>
  <si>
    <t>Normalization</t>
  </si>
  <si>
    <t>Importing library for Normalization</t>
  </si>
  <si>
    <t>from sklearn.preprocessing import MinMaxScaler</t>
  </si>
  <si>
    <t>Setting the full view of the data for Columns</t>
  </si>
  <si>
    <t>pd.set_option('display.max_columns',None)</t>
  </si>
  <si>
    <t>pd.set_option('display.max_rows',None)</t>
  </si>
  <si>
    <t>Importing library for train and test split</t>
  </si>
  <si>
    <t>from sklearn.model_selection import train_test_split</t>
  </si>
  <si>
    <t>Train and Test Split</t>
  </si>
  <si>
    <r>
      <t>X_train, X_test, Y_train, Y_test =</t>
    </r>
    <r>
      <rPr>
        <sz val="11"/>
        <color rgb="FFFF0000"/>
        <rFont val="Calibri"/>
        <family val="2"/>
        <scheme val="minor"/>
      </rPr>
      <t xml:space="preserve"> </t>
    </r>
    <r>
      <rPr>
        <sz val="11"/>
        <color rgb="FF7030A0"/>
        <rFont val="Calibri"/>
        <family val="2"/>
        <scheme val="minor"/>
      </rPr>
      <t>train_test_split</t>
    </r>
    <r>
      <rPr>
        <sz val="11"/>
        <rFont val="Calibri"/>
        <family val="2"/>
        <scheme val="minor"/>
      </rPr>
      <t>(X,Y,test_size = 0.2, random_state = 51)</t>
    </r>
  </si>
  <si>
    <t>Applying standard scaler function on X_train data</t>
  </si>
  <si>
    <t>Checking mean of X_train</t>
  </si>
  <si>
    <t>sc.mean_</t>
  </si>
  <si>
    <t>Checking std dev of X_train</t>
  </si>
  <si>
    <t>sc.scale_</t>
  </si>
  <si>
    <t>mmc = MinMaxScaler()</t>
  </si>
  <si>
    <t>mmc.fit(X_train)</t>
  </si>
  <si>
    <t>Calling Min-Max Scaler</t>
  </si>
  <si>
    <t>Applying Min-Max Scaler function on X_train data</t>
  </si>
  <si>
    <t>Transforming Min-Max Scaler value into X_train and X_test</t>
  </si>
  <si>
    <t>X_train_mmc = mmc.transform(X_train)
X_test_mmc  = mmc.transform(X_test)</t>
  </si>
  <si>
    <t>X_train_sc = sc.transform(X_train)
X_test_sc = sc.transform(X_test)</t>
  </si>
  <si>
    <t xml:space="preserve">Creating Normalize data for train and test </t>
  </si>
  <si>
    <t>X_train_mmc = pd.DataFrame(X_train_mmc, columns=['pclass', 'age', 'parch'])
X_test_mmc = pd.DataFrame(X_test_mmc, columns=['pclass', 'age', 'parch'])</t>
  </si>
  <si>
    <t>Checking standardized data whether it is normally distributed or not</t>
  </si>
  <si>
    <t>sns.pairplot(X_train)</t>
  </si>
  <si>
    <t>random_state = Random state ensures that the splits that you generate are reproducible. Scikit-learn uses random permutations to generate the splits. The random state that you provide is used as a seed to the random number generator. This ensures that the random numbers are generated in the same order</t>
  </si>
  <si>
    <t>What is feature ?</t>
  </si>
  <si>
    <t>What is Scaling ?</t>
  </si>
  <si>
    <t>Feature scaling is a method to scale numeric features in the same scale or range between 0 to 1 or -1 to 1
Converting different scale attributes into same scale attribute</t>
  </si>
  <si>
    <t>It is also called normalization</t>
  </si>
  <si>
    <t>We apply feature scaling on independent variables</t>
  </si>
  <si>
    <t>We fit feature scaling with train data and transform on train and test data</t>
  </si>
  <si>
    <t>What is feature scaling ? Why feature scaling is require ?</t>
  </si>
  <si>
    <t>The scale of raw features is different according to its units. Machine Learning algorithm can't understand features unit, It understand only numbers</t>
  </si>
  <si>
    <t>Example: Height given in 140 cm and 8.2 feet So the ML algorithm understand numbers then 140&gt;8.2</t>
  </si>
  <si>
    <t>Which ML Algorithms required feature scaling?</t>
  </si>
  <si>
    <t>KNN</t>
  </si>
  <si>
    <t>K Means</t>
  </si>
  <si>
    <t>SVM</t>
  </si>
  <si>
    <t>PCA</t>
  </si>
  <si>
    <t>LDA</t>
  </si>
  <si>
    <t>Linear Regression</t>
  </si>
  <si>
    <t>Logistic Regression</t>
  </si>
  <si>
    <t>Neural Network</t>
  </si>
  <si>
    <t>Which ML Algorithms does not required feature scaling?</t>
  </si>
  <si>
    <t>Decision Tree</t>
  </si>
  <si>
    <t>Random Forest</t>
  </si>
  <si>
    <t>XGBoost</t>
  </si>
  <si>
    <t xml:space="preserve">Standardization &amp; Normalization </t>
  </si>
  <si>
    <t>Types of Feature Scaling</t>
  </si>
  <si>
    <t>Max Abs Scaler</t>
  </si>
  <si>
    <t>Robust Scaler</t>
  </si>
  <si>
    <t>Quantile Transformer Scaler</t>
  </si>
  <si>
    <t>Power Transformer Scaler</t>
  </si>
  <si>
    <t>Unit Vector Scaler</t>
  </si>
  <si>
    <t>Min Max Scaler (Mostly used)</t>
  </si>
  <si>
    <t>Standard Scaler (Mostly used)</t>
  </si>
  <si>
    <t>What happened if not scale numeric data ?</t>
  </si>
  <si>
    <r>
      <t>Feature is an</t>
    </r>
    <r>
      <rPr>
        <b/>
        <sz val="11"/>
        <color rgb="FF7030A0"/>
        <rFont val="Calibri"/>
        <family val="2"/>
        <scheme val="minor"/>
      </rPr>
      <t xml:space="preserve"> attribute/Labels</t>
    </r>
    <r>
      <rPr>
        <sz val="11"/>
        <color theme="1"/>
        <rFont val="Calibri"/>
        <family val="2"/>
        <scheme val="minor"/>
      </rPr>
      <t xml:space="preserve"> in a data set</t>
    </r>
  </si>
  <si>
    <r>
      <t xml:space="preserve">Scale is a </t>
    </r>
    <r>
      <rPr>
        <b/>
        <sz val="11"/>
        <color rgb="FF7030A0"/>
        <rFont val="Calibri"/>
        <family val="2"/>
        <scheme val="minor"/>
      </rPr>
      <t>numerical value in a range between 0 to 1</t>
    </r>
  </si>
  <si>
    <t>If data are not scaled then it will impacting on the model accuracy.The higher value unit will dominate.</t>
  </si>
  <si>
    <t>What is ordinal variable ?</t>
  </si>
  <si>
    <t>It is a categorical variable in which the categories can be meaningfully order.
When the ordinal variables converted into the number then it has mathematical values</t>
  </si>
  <si>
    <t>What is nominal variable ?</t>
  </si>
  <si>
    <t>It is a same like ordinal variable but there is nothing that indicates an intrinsic order of the labels and in principle.
All labels are equals no order
No mathematical value
Example: Red, Green, White, Black</t>
  </si>
  <si>
    <t>Label Encoding</t>
  </si>
  <si>
    <t>Example: Ordinal variable is A B C------------Encoding 0 1 2</t>
  </si>
  <si>
    <t>nominal variable is Laptop, Car, Mango----------Encoding 1 0 2</t>
  </si>
  <si>
    <t xml:space="preserve">Problem while label encoding </t>
  </si>
  <si>
    <t>When We do label encoding on ordinal variable and nominal variable. It creates a problem due to nominal encoding which will impact on model accuracy. To overcome this issue, ordinal encoding comes into picture</t>
  </si>
  <si>
    <t>Ordinal Encoding</t>
  </si>
  <si>
    <t>Ordinal Encoding apply on ordinal categorical variables it converts lables into numerical codinf as per level of the labels</t>
  </si>
  <si>
    <t>Example: Ordinal variable is A B C------------Encoding 3 2 1</t>
  </si>
  <si>
    <t>Label &amp; Order Encoding</t>
  </si>
  <si>
    <t>Label Encoding apply on ordinal and categorical variables. It converts labels into numerical coding as per alphabetical order.
First preference gives to numbers and then alphabets</t>
  </si>
  <si>
    <t>Label &amp; Order Encoding in Python</t>
  </si>
  <si>
    <t>Importing label encode from sk learn package</t>
  </si>
  <si>
    <t>from sklearn.preprocessing import LabelEncoder</t>
  </si>
  <si>
    <t>Creating data set which have categorical variables</t>
  </si>
  <si>
    <t>new_data = data[[cat1,cat2,cat3]]</t>
  </si>
  <si>
    <t>Calling label encoding function</t>
  </si>
  <si>
    <t>leb_encode = LabelEncoder()</t>
  </si>
  <si>
    <t>Applying label enconding on cat variable</t>
  </si>
  <si>
    <t>leb_encode.fit_transform(new_data['cat_var'])</t>
  </si>
  <si>
    <t>Adding label encoding variable to existing data</t>
  </si>
  <si>
    <t>new_data['name of lab encoder'] = leb_encode.fit_transform(new_data['cat_var'])</t>
  </si>
  <si>
    <t>Getting label counts of ordinal cat variable</t>
  </si>
  <si>
    <t>new_data['ord cat var'].value_counts()</t>
  </si>
  <si>
    <t>Creating higher to lower order based on their importance</t>
  </si>
  <si>
    <t>label_order = {'lab1':4,'lab2':3,'lab3':4}</t>
  </si>
  <si>
    <t>Adding ordinal encoding variable to existing data</t>
  </si>
  <si>
    <t>new_data['name of ord encoder'] = new_data['ord var'].map(label_order)</t>
  </si>
  <si>
    <t>pd.read_csv("file path.\data.csv")</t>
  </si>
  <si>
    <t>pd.read_excel("file path\data.xlrx")</t>
  </si>
  <si>
    <t>Accessing Single Columns with conditions</t>
  </si>
  <si>
    <t>Accessing multiple Columns with conditions</t>
  </si>
  <si>
    <t>data[['variable1 name','variable 2 name']][data['variable name']== 'value' / number]</t>
  </si>
  <si>
    <t>One Hot Encoding and Dummy Variable</t>
  </si>
  <si>
    <t>Creating dummy variables</t>
  </si>
  <si>
    <t>dummy_data = pd.get_dummies(data set)</t>
  </si>
  <si>
    <t>Dummy Variables</t>
  </si>
  <si>
    <t>One Hot Encoding</t>
  </si>
  <si>
    <t>Importing one hot encoding function</t>
  </si>
  <si>
    <t>from sklearn.preprocessing import OneHotEncoder</t>
  </si>
  <si>
    <t>Calling one hot encoder function</t>
  </si>
  <si>
    <t>one_hot_encode = OneHotEncoder(sparse=False)</t>
  </si>
  <si>
    <t>Applying the one hot encoder on data</t>
  </si>
  <si>
    <t>one_hot_encode_data = one_hot_encode.fit_transform(data set[['var1','var2','var3','var4']])</t>
  </si>
  <si>
    <t>Converting numpy array data into data frame</t>
  </si>
  <si>
    <t>one_hot_encode_dataframe = pd.DataFrame(one_hot_encode_data, columns=['sex_Female', 'sex_Male', 'smoker_No' 'smoker_Yes', 'day_Fri', 'day_Sat', 'day_Sun', 'day_Thur', 'time_Dinner', 'time_Lunch'])</t>
  </si>
  <si>
    <t>1. Ignore missing values row / delete row (When We use this ? When We have  small data set and it has 5% or  less than missing data then We can delete/ignore the row)</t>
  </si>
  <si>
    <t>data.isnull( ).sum( )</t>
  </si>
  <si>
    <t>Getting list variable with missing value counts in the data</t>
  </si>
  <si>
    <t>Creating heatmap of missing value</t>
  </si>
  <si>
    <t>Getting list variable with missing value counts in the data except zero</t>
  </si>
  <si>
    <t>data.isnull( ).sum( )[data.isnull( ).sum( )&gt;0]</t>
  </si>
  <si>
    <t>Getting total sum of missing values</t>
  </si>
  <si>
    <t>data.isnull( ).sum( ).sum( )</t>
  </si>
  <si>
    <t>sns.heatmap(data.isnull())</t>
  </si>
  <si>
    <t>Getting list variable with propotional missing value in the data</t>
  </si>
  <si>
    <t>data.isnull( ).sum( ) / data.shape[0] * 100</t>
  </si>
  <si>
    <t>null_var[null_var&gt; num].keys( )</t>
  </si>
  <si>
    <t>Getting column names from the missing variables list with count/proportion</t>
  </si>
  <si>
    <t>Dropping the data</t>
  </si>
  <si>
    <t>data.drop(columns = [name of the columns in list])</t>
  </si>
  <si>
    <t>plt.figure(figsize = (height, width))</t>
  </si>
  <si>
    <t>Setting size of the plot</t>
  </si>
  <si>
    <t>Extracting column names for specific variable type</t>
  </si>
  <si>
    <t>data.select_dtype(include = ['int64' or 'float64' or 'object']).columns</t>
  </si>
  <si>
    <t>Distribution Ploting</t>
  </si>
  <si>
    <t>Heatmap Ploting</t>
  </si>
  <si>
    <t>Creating distribution plot for specific variable</t>
  </si>
  <si>
    <t>sns.distplot(data['name of var'])</t>
  </si>
  <si>
    <t>Overlapping the two plots</t>
  </si>
  <si>
    <t>sns.distplot(data['name of var1'])
sns.distplot(data['name of var2'])</t>
  </si>
  <si>
    <t>Creating distribution plot for all the variables at once</t>
  </si>
  <si>
    <t>Creating list of variables</t>
  </si>
  <si>
    <t>varriable = ['var1','var2','var3','var4','var5','var6','var7','var8','var9','var10',]</t>
  </si>
  <si>
    <t>[var for var in data .columns if data[var].isnull( ).sum( )&gt;0]</t>
  </si>
  <si>
    <t>for i, var in enumerate(variable):
       plt.subplot(num of rows, num of col, i+1)
        sns.distplot(data1[var], bins = num of bins, kde_kws = {'linewidth':num, 'color': name of color/code of color})</t>
  </si>
  <si>
    <t>for i, var in enumerate(variable):
       plt.subplot(num of rows, num of col, i+1)
        sns.distplot(data1[var], bins = num of bins)
        sns.distplot(data2[var], bins = num of bins)</t>
  </si>
  <si>
    <t>Information of the data</t>
  </si>
  <si>
    <t>data.info( )</t>
  </si>
  <si>
    <t>Splitting data into X as Independent Variable</t>
  </si>
  <si>
    <t>Splitting data into X as dependent Variable</t>
  </si>
  <si>
    <t>X_train = train.drop(columns = 'name of target var', axis = 1)</t>
  </si>
  <si>
    <t>Y_train = train[ 'name of target var']</t>
  </si>
  <si>
    <t>Selecting numerical data from the X_train data</t>
  </si>
  <si>
    <t>Loading train &amp; test data</t>
  </si>
  <si>
    <t>Importing simple imputer from sklearn</t>
  </si>
  <si>
    <t>from sklearn.impute import SimpleImputer</t>
  </si>
  <si>
    <t>train = pd.read_csv(file path\\train.csv')
test = pd.read_csv(file path\\test.csv')</t>
  </si>
  <si>
    <t>num_vars = X_train.select_dtypes(include=['int64','float64']).columns</t>
  </si>
  <si>
    <t>Getting missing values list with count</t>
  </si>
  <si>
    <t>X_train[num_vars].isnull( ).sum( )</t>
  </si>
  <si>
    <t>Calling Simple Imputation Function</t>
  </si>
  <si>
    <t xml:space="preserve">imputer_mean = SimpleImputer(strategy='mean') </t>
  </si>
  <si>
    <t>imputer_mean.fit(X_train[num_vars])</t>
  </si>
  <si>
    <t>Applying simple imputer on the data</t>
  </si>
  <si>
    <t>Checking mean from Simple Imputer</t>
  </si>
  <si>
    <t>imputer_mean.statistics_</t>
  </si>
  <si>
    <t>Transforming imputer mean into X_train data</t>
  </si>
  <si>
    <t>imputer_mean.transform(X_train[num_vars])</t>
  </si>
  <si>
    <t>Applying imputer mean on X_train and test data set</t>
  </si>
  <si>
    <t>X_train[num_vars] = imputer_mean.transform(X_train[num_vars])
test[num_vars] = imputer_mean.transform(test[num_vars])</t>
  </si>
  <si>
    <t>Importing Simple Imputer</t>
  </si>
  <si>
    <t>Loading the data</t>
  </si>
  <si>
    <t>Splitting data into X &amp; Y</t>
  </si>
  <si>
    <t>Getting Numerical Data</t>
  </si>
  <si>
    <t>Getting Missing values list</t>
  </si>
  <si>
    <t>Simple Imputer Implementation</t>
  </si>
  <si>
    <t>NUMERICAL MISSING VALUE IMPUTATION THROUGH SIMPLE IMPUTER BY MEAN OR MEDIAN</t>
  </si>
  <si>
    <t>CATEGORICAL MISSING VALUE IMPUTATION THROUGH SIMPLE IMPUTER BY MODE</t>
  </si>
  <si>
    <t>Getting categorical Data</t>
  </si>
  <si>
    <t>Selecting categorical data from the X_train data</t>
  </si>
  <si>
    <t>cat_vars = X_train.select_dtypes(include=['object']).columns</t>
  </si>
  <si>
    <t>X_train[cat_vars].isnull( ).sum( )</t>
  </si>
  <si>
    <t xml:space="preserve">imputer_mode = SimpleImputer(strategy='most_frequent') </t>
  </si>
  <si>
    <t>imputer_mode.fit(X_train[cat_vars])</t>
  </si>
  <si>
    <t>imputer_mode.statistics_</t>
  </si>
  <si>
    <t>imputer_mode.transform(X_train[cat_vars])</t>
  </si>
  <si>
    <t>X_train[cat_vars] = imputer_mode.transform(X_train[cat_vars])
test[cat_vars] = imputer_mode.transform(test[cat_vars])</t>
  </si>
  <si>
    <t>Importing ColumnTransformer from sklearn</t>
  </si>
  <si>
    <t>from sklearn.compose import ColumnTransformer</t>
  </si>
  <si>
    <t>Importing Pipeline from sklearn</t>
  </si>
  <si>
    <t>from sklearn.pipeline import Pipeline</t>
  </si>
  <si>
    <t>Getting Numerical Variables names</t>
  </si>
  <si>
    <t>Getting Missing Value Numerical Variables names</t>
  </si>
  <si>
    <t>num_vars_miss = [var for var in num_vars if X_train_isnull[var]&gt;0]</t>
  </si>
  <si>
    <t>Getting Categorical Data</t>
  </si>
  <si>
    <t>Getting Categorical Variables names</t>
  </si>
  <si>
    <t>Getting Missing Value Categorical Variables names</t>
  </si>
  <si>
    <t>cat_vars_miss = [var for var in cat_vars if X_train_isnull[var]&gt;0]</t>
  </si>
  <si>
    <t>Creating lists of variables for mean</t>
  </si>
  <si>
    <t>num_var_mean = ['name of numerical var']</t>
  </si>
  <si>
    <t>Creating lists of variables for median</t>
  </si>
  <si>
    <t>num_var_median = ['name of numerical var']</t>
  </si>
  <si>
    <t>Creating lists of variables for mode</t>
  </si>
  <si>
    <t>cat_var_mode = ['name of cat var']</t>
  </si>
  <si>
    <t>Creating lists of variables for constant</t>
  </si>
  <si>
    <t>cat_var_constant = ['name of cat var']</t>
  </si>
  <si>
    <t>Creating lists of various variables</t>
  </si>
  <si>
    <t>Creating Pipeline</t>
  </si>
  <si>
    <t>Calling Pipeline for Mean</t>
  </si>
  <si>
    <t>num_var_mean_imputer = Pipeline(steps=[('imputer', SimpleImputer(strategy='mean'))])</t>
  </si>
  <si>
    <t>Calling Pipeline for Median</t>
  </si>
  <si>
    <t>num_var_median_imputer = Pipeline(steps=[('imputer', SimpleImputer(strategy='median'))])</t>
  </si>
  <si>
    <t>cat_vars_mode_imputer = Pipeline(steps=[('imputer', SimpleImputer(strategy='most_frequent'))])</t>
  </si>
  <si>
    <t>cat_vars_missing_imputer = Pipeline(steps=[('imputer', SimpleImputer(strategy='constant', fill_value='missing'))])</t>
  </si>
  <si>
    <t>Calling Pipeline for Mode</t>
  </si>
  <si>
    <t>Calling Pipeline for Constant</t>
  </si>
  <si>
    <t>Tranforming the imputer</t>
  </si>
  <si>
    <t>preprocessor = ColumnTransformer(transformers=[('mean_imputer', num_var_mean_imputer, num_var_mean),
                                              ('median_imputer', num_var_median_imputer, num_var_median),
                                              ('mode_imputer', cat_vars_mode_imputer, cat_vars_mode),
                                              ('missing_imputer', cat_vars_missing_imputer, cat_vars_missing)])</t>
  </si>
  <si>
    <t>preprocessor.fit(X_train)
preprocessor.transform</t>
  </si>
  <si>
    <t>Appying transformer</t>
  </si>
  <si>
    <t>Getting mean through transformer</t>
  </si>
  <si>
    <t>preprocessor.named_transformers_['mean_imputer'].named_steps['imputer'].statistics_</t>
  </si>
  <si>
    <t>Getting median through transformer</t>
  </si>
  <si>
    <t>preprocessor.named_transformers_['median_imputer'].named_steps['imputer'].statistics_</t>
  </si>
  <si>
    <t>Getting mode through transformer</t>
  </si>
  <si>
    <t>preprocessor.named_transformers_['mode_imputer'].named_steps['imputer'].statistics_</t>
  </si>
  <si>
    <t>Getting mean,median, mode &amp; constant through transfomer</t>
  </si>
  <si>
    <t>Implementing mean, median &amp; mode through transformer</t>
  </si>
  <si>
    <t>X_train_clean = preprocessor.transform(X_train)
X_test_clean = preprocessor.transform(X_test)</t>
  </si>
  <si>
    <t>Creating data frame</t>
  </si>
  <si>
    <t>X_train_clean_miss_var = pd.DataFrame(X_train_clean,
            columns=num_var_mean + num_var_median + cat_vars_mode + cat_vars_missing)</t>
  </si>
  <si>
    <t>What is Machine Learning ?</t>
  </si>
  <si>
    <t>Example of Machine Learning</t>
  </si>
  <si>
    <t>Recommendation system in E-Commerce sites</t>
  </si>
  <si>
    <t>Recommendation system in Youtube</t>
  </si>
  <si>
    <t>Machine Learning vs Deep Learning vs AI</t>
  </si>
  <si>
    <t>Machine Learning is a sub set of AI</t>
  </si>
  <si>
    <t>Deep Learning is a advance learning in ML</t>
  </si>
  <si>
    <t>Traditional Programming</t>
  </si>
  <si>
    <t>Machine Learning</t>
  </si>
  <si>
    <t>Machine Learning Intro</t>
  </si>
  <si>
    <t>How does ML Works</t>
  </si>
  <si>
    <t>ML Algo is trained using a training data set to create a model. When new input data/test data is introduced to the  ML algo, its makes a prediction on the basis of the model</t>
  </si>
  <si>
    <t>The prediction is evaluated for accuracy and if the accuracy is acceptable, the ML algo is deployed. If the accuracy is not accepted, the ML algo is trained again and again with an augmented training  data set</t>
  </si>
  <si>
    <t>Machine Learnining Algorithm</t>
  </si>
  <si>
    <t>1. We have Training Data</t>
  </si>
  <si>
    <t>2. Creating Model from Training Data</t>
  </si>
  <si>
    <t>3. Testing data given to the Model</t>
  </si>
  <si>
    <t>4. Prediction on Testing Data</t>
  </si>
  <si>
    <t>5. Accuracy Evaluation - If accuracy acceptable</t>
  </si>
  <si>
    <t>6. ML Algorithm accepted</t>
  </si>
  <si>
    <t>5. Accuracy Evaluation - If accuracy not acceptable</t>
  </si>
  <si>
    <t>Process of ML Algorithm</t>
  </si>
  <si>
    <t>6. ML Algorithm train again and again with an augmented/huge size training dataset</t>
  </si>
  <si>
    <t>What is Data Mining ?</t>
  </si>
  <si>
    <t>What is predictive modeling ?</t>
  </si>
  <si>
    <t>Predictive modeling is a process that uses data mining and probability to forecast outcomes</t>
  </si>
  <si>
    <t>Artificial Intelligence</t>
  </si>
  <si>
    <t>A computer program is said to learn from experience E with respect to some class of tasks T and performnce measure P if its performance at tasks in T, as measured by P, improves with experience E
Machine learning is an application of artificial intelligence (AI) that provides systems the ability to automatically learn and improve from experience without being explicitly programmed.</t>
  </si>
  <si>
    <r>
      <t xml:space="preserve">It is a process of </t>
    </r>
    <r>
      <rPr>
        <sz val="11"/>
        <color rgb="FFFF0000"/>
        <rFont val="Calibri"/>
        <family val="2"/>
        <scheme val="minor"/>
      </rPr>
      <t>discovering patterns in the large data sets</t>
    </r>
    <r>
      <rPr>
        <sz val="11"/>
        <color theme="1"/>
        <rFont val="Calibri"/>
        <family val="2"/>
        <scheme val="minor"/>
      </rPr>
      <t xml:space="preserve"> involving methods at the intersection of machine learning, statistics &amp; database systems</t>
    </r>
  </si>
  <si>
    <t>Artificial Intelligence is a subfield of computer science
AI term was coined by John McCarthy in year 1956s
AI term was meant to describe the goal that machine will be able to have humans like intelligence in future</t>
  </si>
  <si>
    <t>Intelligence</t>
  </si>
  <si>
    <t>The ability to learn or understand or deal with new or trying situations</t>
  </si>
  <si>
    <t>Branches of AI</t>
  </si>
  <si>
    <t>1. Applied AI or Weak AI - Perform some specific tasks</t>
  </si>
  <si>
    <t>2. Generalized AI or Strong AI - acts like humans</t>
  </si>
  <si>
    <t>Deep Learning</t>
  </si>
  <si>
    <t>Deep Learning is a next evolution of ML</t>
  </si>
  <si>
    <t>The term DL was introduced to ML community in 1986</t>
  </si>
  <si>
    <t>DL is a subset of ML where learning method is based on data representation or feature learning</t>
  </si>
  <si>
    <t>Deep refers to 1 or more hidden layers in this case</t>
  </si>
  <si>
    <t>In Deep Learning data goes through multiple numbers of non linear transformation obtain an output</t>
  </si>
  <si>
    <t>Facebook face recognition</t>
  </si>
  <si>
    <t>Mobile Check Deposits</t>
  </si>
  <si>
    <r>
      <rPr>
        <b/>
        <u/>
        <sz val="11"/>
        <color theme="1"/>
        <rFont val="Calibri"/>
        <family val="2"/>
        <scheme val="minor"/>
      </rPr>
      <t xml:space="preserve">Example: </t>
    </r>
    <r>
      <rPr>
        <sz val="11"/>
        <color theme="1"/>
        <rFont val="Calibri"/>
        <family val="2"/>
        <scheme val="minor"/>
      </rPr>
      <t xml:space="preserve">
Google lens</t>
    </r>
  </si>
  <si>
    <t>ML</t>
  </si>
  <si>
    <t>DL</t>
  </si>
  <si>
    <t>Data Dependencies</t>
  </si>
  <si>
    <t>ML can work in small amount of data and achieve the result as compare to DL</t>
  </si>
  <si>
    <t>Hardware requirements</t>
  </si>
  <si>
    <t>DL heavily require high end machines / large computation powers i.e. using GPU</t>
  </si>
  <si>
    <t>ML can efficiently works on low end machine</t>
  </si>
  <si>
    <t>ML gets algorithms in the form of data</t>
  </si>
  <si>
    <t>DL gets algorithm in the form of features</t>
  </si>
  <si>
    <t>Execution Time</t>
  </si>
  <si>
    <t>ML takes less time as compare to DL</t>
  </si>
  <si>
    <t>DL takes more time as compare to ML</t>
  </si>
  <si>
    <t>Difference Between ML vs DL</t>
  </si>
  <si>
    <t>Difference Between ML vs DL vs AI</t>
  </si>
  <si>
    <t>AI</t>
  </si>
  <si>
    <t>Human intelligence exhibited by machines</t>
  </si>
  <si>
    <t>A technique for implementing ML</t>
  </si>
  <si>
    <t>An approch to achieve AI</t>
  </si>
  <si>
    <t>Data Science</t>
  </si>
  <si>
    <t>Data Science has an intersection with AI but is not a subset of AI</t>
  </si>
  <si>
    <t>Data science is the art and science of drawing actionable insights from the data</t>
  </si>
  <si>
    <t>Applications of DS</t>
  </si>
  <si>
    <t>Retail, Banks, E Commerce, Health Care and Telecome etc</t>
  </si>
  <si>
    <t>Data Science Flow Chart</t>
  </si>
  <si>
    <t>Data Collection</t>
  </si>
  <si>
    <t>Data Analyzing</t>
  </si>
  <si>
    <t>Data Visualization</t>
  </si>
  <si>
    <t>Model Building</t>
  </si>
  <si>
    <t>Deployment</t>
  </si>
  <si>
    <t>Importing Data</t>
  </si>
  <si>
    <t>Train Model</t>
  </si>
  <si>
    <t>Test Model</t>
  </si>
  <si>
    <t>Improve Efficiency</t>
  </si>
  <si>
    <t>Prediction</t>
  </si>
  <si>
    <t>Types of ML in AI</t>
  </si>
  <si>
    <t>1. Supervise Learning</t>
  </si>
  <si>
    <t>2. Unsupervised Learning</t>
  </si>
  <si>
    <t>3. Reinforcement Learning</t>
  </si>
  <si>
    <t>Supervised Learning</t>
  </si>
  <si>
    <t>Supervised learning is when the model is getting trained on a labelled dataset</t>
  </si>
  <si>
    <t>Labelled data mean the data have inpute and output</t>
  </si>
  <si>
    <t>Supervised Learning is used for Regression and Classification problems</t>
  </si>
  <si>
    <t>1. Regression - Continuous Value - Weather Prediction, Stock Prediction</t>
  </si>
  <si>
    <t>2. Classification - Categorical Value - Spam and Ham in email</t>
  </si>
  <si>
    <t>Regression</t>
  </si>
  <si>
    <t>1. Linear Regression</t>
  </si>
  <si>
    <t>2. Multiple Linear Regression</t>
  </si>
  <si>
    <t>3. Polynomial Regression</t>
  </si>
  <si>
    <t>4. Support Vector  Regression</t>
  </si>
  <si>
    <t>5. Decision Tree Regression</t>
  </si>
  <si>
    <t>6. Random Forest Regression</t>
  </si>
  <si>
    <t>Classification</t>
  </si>
  <si>
    <t>1. Logistic Regression</t>
  </si>
  <si>
    <t>2. K Nearest Neighbors</t>
  </si>
  <si>
    <t>3. Support Vector Machine</t>
  </si>
  <si>
    <t>4. Naïve Bayes</t>
  </si>
  <si>
    <t>5. Decision Trees Classification</t>
  </si>
  <si>
    <t xml:space="preserve"> 6. Random Forest Classification</t>
  </si>
  <si>
    <t>Unsupervised Learning</t>
  </si>
  <si>
    <t>Clustering</t>
  </si>
  <si>
    <t>Association</t>
  </si>
  <si>
    <t>1. Apriori</t>
  </si>
  <si>
    <t>2. Eclat</t>
  </si>
  <si>
    <t>Unsupervised learning is when the model is getting trained on a unlabelled dataset</t>
  </si>
  <si>
    <t>Reinforcement Learning</t>
  </si>
  <si>
    <t>The process of encouraging or establishing a belief or pattern of behaviour</t>
  </si>
  <si>
    <t>RL is a type of ML where an agent learns to behave is a environment by performing actions and seeing the results</t>
  </si>
  <si>
    <t>Machine Learning Life Cycle</t>
  </si>
  <si>
    <r>
      <t>2.</t>
    </r>
    <r>
      <rPr>
        <b/>
        <sz val="11"/>
        <color theme="1"/>
        <rFont val="Calibri"/>
        <family val="2"/>
        <scheme val="minor"/>
      </rPr>
      <t xml:space="preserve"> Data Collection:</t>
    </r>
    <r>
      <rPr>
        <sz val="11"/>
        <color theme="1"/>
        <rFont val="Calibri"/>
        <family val="2"/>
        <scheme val="minor"/>
      </rPr>
      <t xml:space="preserve"> Primary Data collected by researcher from first  hand source. Secondary data collected by someone else and already been passed through the statistical process</t>
    </r>
  </si>
  <si>
    <r>
      <t xml:space="preserve">3. </t>
    </r>
    <r>
      <rPr>
        <b/>
        <sz val="11"/>
        <color theme="1"/>
        <rFont val="Calibri"/>
        <family val="2"/>
        <scheme val="minor"/>
      </rPr>
      <t xml:space="preserve">Data Preprocessing: </t>
    </r>
    <r>
      <rPr>
        <sz val="11"/>
        <color theme="1"/>
        <rFont val="Calibri"/>
        <family val="2"/>
        <scheme val="minor"/>
      </rPr>
      <t>Data Cleaning - filling missing values, smoothing noisy data. Data Tranformation - Normalization. Dimensionality Reduction</t>
    </r>
  </si>
  <si>
    <r>
      <t xml:space="preserve">4. </t>
    </r>
    <r>
      <rPr>
        <b/>
        <sz val="11"/>
        <color theme="1"/>
        <rFont val="Calibri"/>
        <family val="2"/>
        <scheme val="minor"/>
      </rPr>
      <t xml:space="preserve">Data Visualization: </t>
    </r>
    <r>
      <rPr>
        <sz val="11"/>
        <color theme="1"/>
        <rFont val="Calibri"/>
        <family val="2"/>
        <scheme val="minor"/>
      </rPr>
      <t>Graphical representation of data</t>
    </r>
  </si>
  <si>
    <r>
      <t xml:space="preserve">5. </t>
    </r>
    <r>
      <rPr>
        <b/>
        <sz val="11"/>
        <color theme="1"/>
        <rFont val="Calibri"/>
        <family val="2"/>
        <scheme val="minor"/>
      </rPr>
      <t xml:space="preserve">Model Selection: </t>
    </r>
    <r>
      <rPr>
        <sz val="11"/>
        <color theme="1"/>
        <rFont val="Calibri"/>
        <family val="2"/>
        <scheme val="minor"/>
      </rPr>
      <t xml:space="preserve"> Selecting best ML technique based on the project objective like linear regression for numerical data and logistic regression or other classification techinique for categorical data</t>
    </r>
  </si>
  <si>
    <r>
      <t xml:space="preserve">7. </t>
    </r>
    <r>
      <rPr>
        <b/>
        <sz val="11"/>
        <color theme="1"/>
        <rFont val="Calibri"/>
        <family val="2"/>
        <scheme val="minor"/>
      </rPr>
      <t xml:space="preserve">Deployment: </t>
    </r>
    <r>
      <rPr>
        <sz val="11"/>
        <color theme="1"/>
        <rFont val="Calibri"/>
        <family val="2"/>
        <scheme val="minor"/>
      </rPr>
      <t>ML Model deploying on existing production environment for taking decisions</t>
    </r>
  </si>
  <si>
    <t>Installing &amp; Importing numpy</t>
  </si>
  <si>
    <t>Checking elements in array</t>
  </si>
  <si>
    <t>nums.size</t>
  </si>
  <si>
    <t>Sentence popped up while searching on Google Browser</t>
  </si>
  <si>
    <t xml:space="preserve">Data Input----&gt;Programming-----&gt;Output </t>
  </si>
  <si>
    <t>Data Input-----&gt;Output-------&gt;Model</t>
  </si>
  <si>
    <t>DL requires large amount of data to achieve accurate output</t>
  </si>
  <si>
    <t>1. K Mean Clustering</t>
  </si>
  <si>
    <t>2. Hierarchical Clustering</t>
  </si>
  <si>
    <r>
      <t>1.</t>
    </r>
    <r>
      <rPr>
        <b/>
        <sz val="11"/>
        <color theme="1"/>
        <rFont val="Calibri"/>
        <family val="2"/>
        <scheme val="minor"/>
      </rPr>
      <t xml:space="preserve"> Define Project Objectives </t>
    </r>
    <r>
      <rPr>
        <sz val="11"/>
        <color theme="1"/>
        <rFont val="Calibri"/>
        <family val="2"/>
        <scheme val="minor"/>
      </rPr>
      <t>: Understanding the requirment of the company and Specific Business Problems</t>
    </r>
  </si>
  <si>
    <r>
      <t xml:space="preserve">6. </t>
    </r>
    <r>
      <rPr>
        <b/>
        <sz val="11"/>
        <color theme="1"/>
        <rFont val="Calibri"/>
        <family val="2"/>
        <scheme val="minor"/>
      </rPr>
      <t xml:space="preserve">Model Building: </t>
    </r>
    <r>
      <rPr>
        <sz val="11"/>
        <color theme="1"/>
        <rFont val="Calibri"/>
        <family val="2"/>
        <scheme val="minor"/>
      </rPr>
      <t>Training the mode, Testing the model and evaluation of accuracy</t>
    </r>
  </si>
  <si>
    <t>empty function</t>
  </si>
  <si>
    <t>Creating empty array</t>
  </si>
  <si>
    <t>np.empty((Number of rows, Number of Columns))</t>
  </si>
  <si>
    <t>np.arange(Number start from, Number End from, Steps)</t>
  </si>
  <si>
    <t>np.linspace(Number start from, Number End from, Steps)</t>
  </si>
  <si>
    <t>Creating squential numbers with decimal</t>
  </si>
  <si>
    <t>ravel function</t>
  </si>
  <si>
    <t>Converting 3d array to 1d</t>
  </si>
  <si>
    <t>array.ravel( )</t>
  </si>
  <si>
    <t>array.flatten( )</t>
  </si>
  <si>
    <t>flatten function</t>
  </si>
  <si>
    <t>transpose function</t>
  </si>
  <si>
    <t>1D array change into rows and columns</t>
  </si>
  <si>
    <t>array.transpose( )
array.T</t>
  </si>
  <si>
    <t>Subtraction</t>
  </si>
  <si>
    <t>np.add(arr1, arr2) or arr1 + arr2</t>
  </si>
  <si>
    <t>np.subtract(arr1, arr2) or arr1 - arr2</t>
  </si>
  <si>
    <t>np.divide(arr1, arr2) or arr1 / arr2</t>
  </si>
  <si>
    <t>np.multiply(arr1, arr2) or arr1 * arr2</t>
  </si>
  <si>
    <t>Addition</t>
  </si>
  <si>
    <t>Division</t>
  </si>
  <si>
    <t>Multiplication</t>
  </si>
  <si>
    <t>Dot product</t>
  </si>
  <si>
    <t>finding max value</t>
  </si>
  <si>
    <t>arr.max( )</t>
  </si>
  <si>
    <t>finding max value index number</t>
  </si>
  <si>
    <t>arr.argmax( )</t>
  </si>
  <si>
    <t>finding max value in columns</t>
  </si>
  <si>
    <t>arr.max(axis = 0)</t>
  </si>
  <si>
    <t>finding max value in rows</t>
  </si>
  <si>
    <t>arr.max(axis = 1)</t>
  </si>
  <si>
    <t>finding min value</t>
  </si>
  <si>
    <t>arr.min( )</t>
  </si>
  <si>
    <t>finding min value index number</t>
  </si>
  <si>
    <t>arr.argmin( )</t>
  </si>
  <si>
    <t>finding min value in columns</t>
  </si>
  <si>
    <t>arr.min(axis = 0)</t>
  </si>
  <si>
    <t>finding min value in rows</t>
  </si>
  <si>
    <t>arr.min(axis = 1)</t>
  </si>
  <si>
    <t>summation of array</t>
  </si>
  <si>
    <t>np.sum(arr)</t>
  </si>
  <si>
    <t>summation of array column wise</t>
  </si>
  <si>
    <t>np.sum(arr, axis = 0)</t>
  </si>
  <si>
    <t>summation of array row wise</t>
  </si>
  <si>
    <t>np.sum(arr, axis = 1)</t>
  </si>
  <si>
    <t>average of array</t>
  </si>
  <si>
    <t>np.mean(arr)</t>
  </si>
  <si>
    <t>square root</t>
  </si>
  <si>
    <t>np.sqrt(arr)</t>
  </si>
  <si>
    <t>np.std(arr)</t>
  </si>
  <si>
    <t>standard deviation</t>
  </si>
  <si>
    <t>exponentiation</t>
  </si>
  <si>
    <t>np.exp(arr)</t>
  </si>
  <si>
    <t>log</t>
  </si>
  <si>
    <t>np.log(arr) natural log</t>
  </si>
  <si>
    <t>log base 10</t>
  </si>
  <si>
    <t>np.log10(arr)</t>
  </si>
  <si>
    <t xml:space="preserve">Accessing  single value </t>
  </si>
  <si>
    <t>array[row index num, col index num]</t>
  </si>
  <si>
    <t>Checking index number of array value</t>
  </si>
  <si>
    <t>array[row index num, col index num].ndim</t>
  </si>
  <si>
    <t>array[row index num]</t>
  </si>
  <si>
    <t>array[:, col index num]</t>
  </si>
  <si>
    <t>Accessing any column in 2 dimension</t>
  </si>
  <si>
    <t>array[:, col index num : col index num]</t>
  </si>
  <si>
    <t>array[row index num : row index num, col index num : col index num]</t>
  </si>
  <si>
    <t>Accessing single row and multiple column</t>
  </si>
  <si>
    <t>array[row index num, col index num : col index num]</t>
  </si>
  <si>
    <t>Accessing multiple rows and multiple columns</t>
  </si>
  <si>
    <t>Accessing single column</t>
  </si>
  <si>
    <t>Accessing multiple column</t>
  </si>
  <si>
    <t>array[:, col index num:col index num]</t>
  </si>
  <si>
    <t>Accessing  single rows</t>
  </si>
  <si>
    <t>Accessing  multiple rows</t>
  </si>
  <si>
    <t>array[row index num:row index num]</t>
  </si>
  <si>
    <t>Accessing whole array</t>
  </si>
  <si>
    <t>array[ : ]</t>
  </si>
  <si>
    <t>array[ ::]</t>
  </si>
  <si>
    <t>array[:,:]</t>
  </si>
  <si>
    <t>array.itemsize</t>
  </si>
  <si>
    <t>Checking how much storage require for storing array</t>
  </si>
  <si>
    <t>Concatenation of two or more arrays</t>
  </si>
  <si>
    <t>np.concatenate((arr1,arr2)) by default it is a column wise concatenation</t>
  </si>
  <si>
    <t>Concatenation of two or more arrays rows wise</t>
  </si>
  <si>
    <t>np.concatenate((arr1,arr2), axis = 1)</t>
  </si>
  <si>
    <t>np.vstack((arr1, arr2))</t>
  </si>
  <si>
    <t>np.hstack((arr1, arr2))</t>
  </si>
  <si>
    <t>split function</t>
  </si>
  <si>
    <t>Splitting two array</t>
  </si>
  <si>
    <t>np.split(array, number of split)</t>
  </si>
  <si>
    <t>Splitting two array row wise</t>
  </si>
  <si>
    <t>np.split(array, number of split, axis = 1)</t>
  </si>
  <si>
    <t>Splitting 1d array into multiple array</t>
  </si>
  <si>
    <t>np.split(array, [number taken for 1st array, number taken for second array])</t>
  </si>
  <si>
    <t>sin</t>
  </si>
  <si>
    <t>np.sin(angle value)</t>
  </si>
  <si>
    <t>cos</t>
  </si>
  <si>
    <t>np.cos(angle value)</t>
  </si>
  <si>
    <t>tan</t>
  </si>
  <si>
    <t>np.tan(angle value)</t>
  </si>
  <si>
    <t>random library with numpy</t>
  </si>
  <si>
    <t>Importing random library</t>
  </si>
  <si>
    <t>import random</t>
  </si>
  <si>
    <t>creating single random number</t>
  </si>
  <si>
    <t>np.random.random(number)</t>
  </si>
  <si>
    <t>Creating 2d array</t>
  </si>
  <si>
    <t>np.random.randint(start number, end number, (num of rows, num of col))</t>
  </si>
  <si>
    <t>creating ransom numbers with 3 array</t>
  </si>
  <si>
    <t>np.random.randint(start number, end number, (num of array, num of rows, num of col))</t>
  </si>
  <si>
    <t>random.choice function</t>
  </si>
  <si>
    <t>np.random.choice(list)</t>
  </si>
  <si>
    <t>Selecting random number by its choice from the list</t>
  </si>
  <si>
    <t>random.permutation function</t>
  </si>
  <si>
    <t>np.random.permutation(list)</t>
  </si>
  <si>
    <t>Creating permutation of list</t>
  </si>
  <si>
    <t>np.char.add(str1,str2)</t>
  </si>
  <si>
    <t>Converting string into lower case</t>
  </si>
  <si>
    <t>np.char.lower(str1)</t>
  </si>
  <si>
    <t>Converting string into upper case</t>
  </si>
  <si>
    <t>np.char.upper(str1)</t>
  </si>
  <si>
    <t>Centering the string</t>
  </si>
  <si>
    <t>Centering the string with filling on empty space</t>
  </si>
  <si>
    <t>Splitting string</t>
  </si>
  <si>
    <t>np.char.split(str)</t>
  </si>
  <si>
    <t>np.char.splitlines('Bhavik\nDudhrejiya')</t>
  </si>
  <si>
    <t>Splitting string with \n</t>
  </si>
  <si>
    <t>np.char.join([':', '/'], [str1,str2])</t>
  </si>
  <si>
    <t>Replacing characters in strings</t>
  </si>
  <si>
    <t>np.char.replace(str1, 'what replace','value of replacement')</t>
  </si>
  <si>
    <t>comparing two strings</t>
  </si>
  <si>
    <t>np.char.equal(str1,str2)</t>
  </si>
  <si>
    <t>Counting a characters in string</t>
  </si>
  <si>
    <t>np.zeros((Number of rows, any number, Number of time zero))</t>
  </si>
  <si>
    <t>np.ones((Number of rows, any number, Number of time zero))</t>
  </si>
  <si>
    <t>creating random numbers with 2 array</t>
  </si>
  <si>
    <t>np.random.random((number of rows &amp; number of columns))</t>
  </si>
  <si>
    <t>random.random function</t>
  </si>
  <si>
    <t>It creates a float values ranging between 0 to 1</t>
  </si>
  <si>
    <t>It creates a integer values</t>
  </si>
  <si>
    <t>Creating permutation of a numbers from list</t>
  </si>
  <si>
    <t>Selecting random numbers by choice from the list</t>
  </si>
  <si>
    <t>Creating standard normal distribution random numbers</t>
  </si>
  <si>
    <t>Finding index position of a character in string</t>
  </si>
  <si>
    <t>Joining the characters/ two srings with symbols</t>
  </si>
  <si>
    <t>np.char.center(str1, ,legnth of character space,  fillchar = '*')</t>
  </si>
  <si>
    <t>np.char.center(str1,legnth of character space you want center like 60)</t>
  </si>
  <si>
    <t>np.char.count(str1, 'value of character') value of character like 'Bhavik' or 'B' or 'K'</t>
  </si>
  <si>
    <t>np.char.find(str1, 'value of character')  value of character like 'Bhavik' or 'B' or 'K'</t>
  </si>
  <si>
    <t>random.shuffle function</t>
  </si>
  <si>
    <t>np.random.shuffle(array)</t>
  </si>
  <si>
    <t>Shuffling of random number in array</t>
  </si>
  <si>
    <t>Creating ransom shuffling</t>
  </si>
  <si>
    <t>unique function</t>
  </si>
  <si>
    <t>Getting unique values from array</t>
  </si>
  <si>
    <t>np.unique(array)</t>
  </si>
  <si>
    <t>Checking size in array</t>
  </si>
  <si>
    <t>np.unique(array).size</t>
  </si>
  <si>
    <t>Getting Unique elements with index number and counts</t>
  </si>
  <si>
    <t>np.unique(array, return_index = True, return_counts = True)</t>
  </si>
  <si>
    <t>Cummulative sum</t>
  </si>
  <si>
    <t>np.cumsum(arr)</t>
  </si>
  <si>
    <t>Cummulative sum row wise</t>
  </si>
  <si>
    <t>np.cumsum(arr, axis = 1)</t>
  </si>
  <si>
    <t>product of array</t>
  </si>
  <si>
    <t>Addition of two arrays</t>
  </si>
  <si>
    <t>arr1 + arr2</t>
  </si>
  <si>
    <t>Multiplication of two arrays</t>
  </si>
  <si>
    <t>arr1 * arr2</t>
  </si>
  <si>
    <t>Division of two arrays</t>
  </si>
  <si>
    <t>arr1 / arr2</t>
  </si>
  <si>
    <t>Exponentiation of two arrays</t>
  </si>
  <si>
    <t>arr1 ** arr2</t>
  </si>
  <si>
    <t>Exponentiation &amp; addition</t>
  </si>
  <si>
    <t>arr1**arr2+arr5</t>
  </si>
  <si>
    <t>Division &amp; addition</t>
  </si>
  <si>
    <t>arr1/arr2+arr5</t>
  </si>
  <si>
    <t>array multiply by 2</t>
  </si>
  <si>
    <t>arr * 2</t>
  </si>
  <si>
    <t>array addition by 5</t>
  </si>
  <si>
    <t>arr + 5</t>
  </si>
  <si>
    <t>array exponentiation by 4</t>
  </si>
  <si>
    <t>arr ** 4</t>
  </si>
  <si>
    <t>array divicible by 2</t>
  </si>
  <si>
    <t>arr / 2</t>
  </si>
  <si>
    <t>array values divisible by 0</t>
  </si>
  <si>
    <t>1/0 (It showing an error)</t>
  </si>
  <si>
    <t>View</t>
  </si>
  <si>
    <t>Here the value changed in sliced array, Original array value also changed. #Sliced array is just a view of an array and this is a draw back for us. To overcome this issue, We will use copy function</t>
  </si>
  <si>
    <t>arr[0:5].copy( )</t>
  </si>
  <si>
    <t>Copy of array</t>
  </si>
  <si>
    <t>array</t>
  </si>
  <si>
    <t>array dimension, shape, type &amp; size</t>
  </si>
  <si>
    <t>array functions</t>
  </si>
  <si>
    <t>It creates a zero array</t>
  </si>
  <si>
    <t>It creates one array</t>
  </si>
  <si>
    <t>It creates empty array</t>
  </si>
  <si>
    <t>It creates diagonal array of given numbers</t>
  </si>
  <si>
    <t>np.eye(Number of rows) by default it creates number of rows equals to number of columns where 1 is diagonal and rest of are zero
np.eye(Number of rows, Number of columns)</t>
  </si>
  <si>
    <t xml:space="preserve">It creates one diagonal array </t>
  </si>
  <si>
    <t>seed function</t>
  </si>
  <si>
    <t>reshape function</t>
  </si>
  <si>
    <t>-1 in reshape function</t>
  </si>
  <si>
    <t>arange function</t>
  </si>
  <si>
    <t>linspace function</t>
  </si>
  <si>
    <t>view and copy</t>
  </si>
  <si>
    <t>operations on array with scaler</t>
  </si>
  <si>
    <t>mathematical operators</t>
  </si>
  <si>
    <t>string Operations, comparison &amp; information</t>
  </si>
  <si>
    <t>trignometry function</t>
  </si>
  <si>
    <t xml:space="preserve">concatenate function &amp; verticle/horizontal stack </t>
  </si>
  <si>
    <t>accessing in array</t>
  </si>
  <si>
    <t>mathematical operations</t>
  </si>
  <si>
    <r>
      <t xml:space="preserve">nums.shape </t>
    </r>
    <r>
      <rPr>
        <b/>
        <sz val="11"/>
        <color rgb="FF7030A0"/>
        <rFont val="Calibri"/>
        <family val="2"/>
        <scheme val="minor"/>
      </rPr>
      <t xml:space="preserve"> (It shows number of rows and column in array)</t>
    </r>
  </si>
  <si>
    <r>
      <t xml:space="preserve">nums.ndim </t>
    </r>
    <r>
      <rPr>
        <b/>
        <sz val="11"/>
        <color rgb="FF7030A0"/>
        <rFont val="Calibri"/>
        <family val="2"/>
        <scheme val="minor"/>
      </rPr>
      <t>(It shows the dimension of an array)</t>
    </r>
  </si>
  <si>
    <t>What is Matplotlib ?</t>
  </si>
  <si>
    <t>Matplotlib is a 2D and 3D plotting python library</t>
  </si>
  <si>
    <t>It produce high quality graph</t>
  </si>
  <si>
    <t>It also support animation</t>
  </si>
  <si>
    <t>History of Matplotlib</t>
  </si>
  <si>
    <t>It was developed by American Neurobiologist John D. Hunter(1968-2012) written in Python initial release in 2003</t>
  </si>
  <si>
    <t>Matplotlib.pyplot</t>
  </si>
  <si>
    <t>Importing matplotlib.pyplot</t>
  </si>
  <si>
    <t>import matplotlib.pyplot as plt</t>
  </si>
  <si>
    <t>Adding plot title</t>
  </si>
  <si>
    <t>plt.title('title of the plot')</t>
  </si>
  <si>
    <t>plt.xlabel('label for x axis')
plt.xlabel('label for y axis')</t>
  </si>
  <si>
    <t>plt.show()</t>
  </si>
  <si>
    <t>Adding axis scale value</t>
  </si>
  <si>
    <t>plt.axis([start value of x axis, end value of x axis, start value of y axis, end value of y axis])</t>
  </si>
  <si>
    <t>Adding labels on x &amp; y axis</t>
  </si>
  <si>
    <t>Print the plot</t>
  </si>
  <si>
    <t>Creating line plot</t>
  </si>
  <si>
    <t>Adding color on plot line</t>
  </si>
  <si>
    <t>``'b'``          blue</t>
  </si>
  <si>
    <t>``'g'``          green</t>
  </si>
  <si>
    <t>``'r'``          red</t>
  </si>
  <si>
    <t>``'c'``          cyan</t>
  </si>
  <si>
    <t>``'m'``          magenta</t>
  </si>
  <si>
    <t>``'y'``          yellow</t>
  </si>
  <si>
    <t>``'k'``          black</t>
  </si>
  <si>
    <t>``'w'``          white</t>
  </si>
  <si>
    <t>Colors</t>
  </si>
  <si>
    <t>color = 'name of color'</t>
  </si>
  <si>
    <t>plt.plot(x , y,</t>
  </si>
  <si>
    <t>Adding markers on plot line</t>
  </si>
  <si>
    <t>marker = 'name of marker'</t>
  </si>
  <si>
    <t>Markers</t>
  </si>
  <si>
    <t>``'.'``          point marker</t>
  </si>
  <si>
    <t>``','``          pixel marker</t>
  </si>
  <si>
    <t>``'o'``          circle marker</t>
  </si>
  <si>
    <t>``'v'``          triangle_down marker</t>
  </si>
  <si>
    <t>``'^'``          triangle_up marker</t>
  </si>
  <si>
    <t>``'&lt;'``          triangle_left marker</t>
  </si>
  <si>
    <t>``'&gt;'``          triangle_right marker</t>
  </si>
  <si>
    <t>``'1'``          tri_down marker</t>
  </si>
  <si>
    <t>``'2'``          tri_up marker</t>
  </si>
  <si>
    <t>``'3'``          tri_left marker</t>
  </si>
  <si>
    <t>``'4'``          tri_right marker</t>
  </si>
  <si>
    <t>``'s'``          square marker</t>
  </si>
  <si>
    <t>``'p'``          pentagon marker</t>
  </si>
  <si>
    <t>``'*'``          star marker</t>
  </si>
  <si>
    <t>``'h'``          hexagon1 marker</t>
  </si>
  <si>
    <t>``'H'``          hexagon2 marker</t>
  </si>
  <si>
    <t>``'+'``          plus marker</t>
  </si>
  <si>
    <t>``'x'``          x marker</t>
  </si>
  <si>
    <t>``'D'``          diamond marker</t>
  </si>
  <si>
    <t>``'d'``          thin_diamond marker</t>
  </si>
  <si>
    <t>``'|'``          vline marker</t>
  </si>
  <si>
    <t>``'_'``          hline marker</t>
  </si>
  <si>
    <t>Adding linestyle</t>
  </si>
  <si>
    <t>linestyle = 'name of line style'</t>
  </si>
  <si>
    <t>Line Styles</t>
  </si>
  <si>
    <t>``'-'``          solid line style</t>
  </si>
  <si>
    <t>``'--'``         dashed line style</t>
  </si>
  <si>
    <t>``'-.'``         dash-dot line style</t>
  </si>
  <si>
    <t>``':'``          dotted line style</t>
  </si>
  <si>
    <t>Adding linewidth</t>
  </si>
  <si>
    <t>linewidth = numerical value</t>
  </si>
  <si>
    <t>Changing markers size</t>
  </si>
  <si>
    <t>markersize = numerical value</t>
  </si>
  <si>
    <t>fontsize = numerical value</t>
  </si>
  <si>
    <t>Changing font size of title</t>
  </si>
  <si>
    <t>Changing font size of x &amp; y labels</t>
  </si>
  <si>
    <t>Adding legend on the plot</t>
  </si>
  <si>
    <t>plt.legend( )</t>
  </si>
  <si>
    <t>Adding name of the legend</t>
  </si>
  <si>
    <t>plt.legend(['name of legend] )</t>
  </si>
  <si>
    <t>Changing the legend location</t>
  </si>
  <si>
    <t>label = 'name of line label'</t>
  </si>
  <si>
    <t>Adding line label (Don't add label name in legend if you use this)</t>
  </si>
  <si>
    <t>Importing plot style</t>
  </si>
  <si>
    <t>from matplotlib import style</t>
  </si>
  <si>
    <t>Adding plot style / theme</t>
  </si>
  <si>
    <t>style.use('name of theme')</t>
  </si>
  <si>
    <t>'Solarize_Light2',</t>
  </si>
  <si>
    <t xml:space="preserve"> '_classic_test_patch',</t>
  </si>
  <si>
    <t xml:space="preserve"> 'bmh',</t>
  </si>
  <si>
    <t xml:space="preserve"> 'classic',</t>
  </si>
  <si>
    <t xml:space="preserve"> 'dark_background',</t>
  </si>
  <si>
    <t xml:space="preserve"> 'fast',</t>
  </si>
  <si>
    <t xml:space="preserve"> 'fivethirtyeight',</t>
  </si>
  <si>
    <t xml:space="preserve"> 'ggplot',</t>
  </si>
  <si>
    <t xml:space="preserve"> 'grayscale',</t>
  </si>
  <si>
    <t xml:space="preserve"> 'seaborn',</t>
  </si>
  <si>
    <t xml:space="preserve"> 'seaborn-bright',</t>
  </si>
  <si>
    <t xml:space="preserve"> 'seaborn-colorblind',</t>
  </si>
  <si>
    <t xml:space="preserve"> 'seaborn-dark',</t>
  </si>
  <si>
    <t xml:space="preserve"> 'seaborn-dark-palette',</t>
  </si>
  <si>
    <t xml:space="preserve"> 'seaborn-darkgrid',</t>
  </si>
  <si>
    <t xml:space="preserve"> 'seaborn-deep',</t>
  </si>
  <si>
    <t xml:space="preserve"> 'seaborn-muted',</t>
  </si>
  <si>
    <t xml:space="preserve"> 'seaborn-notebook',</t>
  </si>
  <si>
    <t xml:space="preserve"> 'seaborn-paper',</t>
  </si>
  <si>
    <t xml:space="preserve"> 'seaborn-pastel',</t>
  </si>
  <si>
    <t xml:space="preserve"> 'seaborn-poster',</t>
  </si>
  <si>
    <t xml:space="preserve"> 'seaborn-talk',</t>
  </si>
  <si>
    <t xml:space="preserve"> 'seaborn-ticks',</t>
  </si>
  <si>
    <t xml:space="preserve"> 'seaborn-white',</t>
  </si>
  <si>
    <t xml:space="preserve"> 'seaborn-whitegrid',</t>
  </si>
  <si>
    <t xml:space="preserve"> 'tableau-colorblind10'</t>
  </si>
  <si>
    <t>Plot Theme / Style</t>
  </si>
  <si>
    <t>Adding grid color</t>
  </si>
  <si>
    <t>plt.grid(color = 'color as per color list')</t>
  </si>
  <si>
    <t>Changing style grid line</t>
  </si>
  <si>
    <t>linestyle = 'line style as per line styles list'</t>
  </si>
  <si>
    <t>Changing line width</t>
  </si>
  <si>
    <t>Adding another plot</t>
  </si>
  <si>
    <t>plt.plot(x,y)</t>
  </si>
  <si>
    <t xml:space="preserve"> loc = num value from 0 to 10</t>
  </si>
  <si>
    <t>Histrogram Plot</t>
  </si>
  <si>
    <t>plt.hist(numerical variable)</t>
  </si>
  <si>
    <t xml:space="preserve">Adding bins </t>
  </si>
  <si>
    <t>bins = [num1,num2,num3,numn]. Create bins as per number of data count</t>
  </si>
  <si>
    <t>Adding space between the bars</t>
  </si>
  <si>
    <t>rwidth = num from 0 to n</t>
  </si>
  <si>
    <t>Changiing Histogram style</t>
  </si>
  <si>
    <t>histtype = 'bar'/ 'barstacked'/ 'step'/ 'stepfilled'</t>
  </si>
  <si>
    <t>Changing the direction of bars in vertical or horizontal</t>
  </si>
  <si>
    <t>orientation = 'vertical'/'horizontal'</t>
  </si>
  <si>
    <t>Changing the bar color</t>
  </si>
  <si>
    <t>color = 'name of color as per the  color list'</t>
  </si>
  <si>
    <t>label = 'name of bar label'</t>
  </si>
  <si>
    <t>Adding labels on legend(Don’t mention in legend)</t>
  </si>
  <si>
    <t xml:space="preserve">Creating two histogram </t>
  </si>
  <si>
    <t>plt.hist([numerical variable1, numerical varaible2])</t>
  </si>
  <si>
    <t>Changing the height and width of the plot</t>
  </si>
  <si>
    <t>plt.figure(figsize = (num height, num width))</t>
  </si>
  <si>
    <t>label = ['name of bar1 label', 'name of bar2 label']</t>
  </si>
  <si>
    <t>desity = True / False</t>
  </si>
  <si>
    <t>Creating bar plot</t>
  </si>
  <si>
    <t>plt.bar(x = categorical variable, y = numeric variable)</t>
  </si>
  <si>
    <t>Creating horizontal bar plot</t>
  </si>
  <si>
    <t>plt.barh(x = categorical variable, y = numeric variable)</t>
  </si>
  <si>
    <t>Changing bar width</t>
  </si>
  <si>
    <t>width = num value 0 to1</t>
  </si>
  <si>
    <t>Changing alignment of the bar</t>
  </si>
  <si>
    <t>align =  'center'/ 'edge'</t>
  </si>
  <si>
    <t>Changing the color of the bar</t>
  </si>
  <si>
    <t>color = 'color as per color list'</t>
  </si>
  <si>
    <t>Changing edge color</t>
  </si>
  <si>
    <t>edgecolor = 'color as per color list'</t>
  </si>
  <si>
    <t>Changing barline width</t>
  </si>
  <si>
    <t>Changing opacity or transparency</t>
  </si>
  <si>
    <t>alpha = 0 to n</t>
  </si>
  <si>
    <t>Changing edge line style</t>
  </si>
  <si>
    <t>Adding bar label</t>
  </si>
  <si>
    <t>label = 'name of label'</t>
  </si>
  <si>
    <t>Changing visibility of the plot</t>
  </si>
  <si>
    <t>visible = True / False</t>
  </si>
  <si>
    <t>Creating side by side bar plot</t>
  </si>
  <si>
    <t>plt.bar(x = class index of cat var, y = numeric variable)
plt.bar(x = class index of cat var + width, y = numeric variable)</t>
  </si>
  <si>
    <t>plt.xticks(class index of cat var + width, cat variable)</t>
  </si>
  <si>
    <t>Adding ticks on x axis</t>
  </si>
  <si>
    <t>plt.xticks(cat variables)</t>
  </si>
  <si>
    <t>Changing the direction of ticks</t>
  </si>
  <si>
    <t>rotation = num in degree</t>
  </si>
  <si>
    <t>Creating scatter plot</t>
  </si>
  <si>
    <t>plt.scatter(x,y)</t>
  </si>
  <si>
    <t>Changing the color of the scatter points</t>
  </si>
  <si>
    <t>color = 'color as per list of color'</t>
  </si>
  <si>
    <t>Changing the point style</t>
  </si>
  <si>
    <t>marker = 'marker as per marker list'</t>
  </si>
  <si>
    <t>Changing the size of point</t>
  </si>
  <si>
    <t>s = numerical value</t>
  </si>
  <si>
    <t>Changing opacity or transparency of the point</t>
  </si>
  <si>
    <t>alpha = 0 to 1</t>
  </si>
  <si>
    <t>Changing the point edge size</t>
  </si>
  <si>
    <t>Changing the point edge color</t>
  </si>
  <si>
    <t>edgecolors = 'color as per list of color'</t>
  </si>
  <si>
    <t xml:space="preserve">verts = </t>
  </si>
  <si>
    <t>Pie Chart Plot</t>
  </si>
  <si>
    <t>Creating Pie Chart</t>
  </si>
  <si>
    <t>plt.pie(numerical data)</t>
  </si>
  <si>
    <t>Adding labels on pie</t>
  </si>
  <si>
    <t>labels = categorical var or ['lab1',lab2',lab3']</t>
  </si>
  <si>
    <t>Expoding the one from pie chart</t>
  </si>
  <si>
    <t>explode = [0,0,0,0] change 0 to any num for which part you want explode</t>
  </si>
  <si>
    <t>Changing the colors</t>
  </si>
  <si>
    <t>colors = [list of colors]</t>
  </si>
  <si>
    <t>Adding percentage</t>
  </si>
  <si>
    <t>autopct='%0.1f%%' (one decimal) or '%0.2f%%'(two decimal)</t>
  </si>
  <si>
    <t>Adding shadow</t>
  </si>
  <si>
    <t>Changing the size of pie</t>
  </si>
  <si>
    <t>radius = numerical value</t>
  </si>
  <si>
    <t>Changing the angle of the pie</t>
  </si>
  <si>
    <t>startangle = num in degree</t>
  </si>
  <si>
    <t>Changing the text in pie</t>
  </si>
  <si>
    <t>textprops = {'fontsize' : num}</t>
  </si>
  <si>
    <t>Changing percentage distance</t>
  </si>
  <si>
    <t>pctdistance = 0 to 1</t>
  </si>
  <si>
    <t>shadow = True / False</t>
  </si>
  <si>
    <t>labeldistance = numeric</t>
  </si>
  <si>
    <t>Changing label distance</t>
  </si>
  <si>
    <t>counterclock = True / False</t>
  </si>
  <si>
    <t xml:space="preserve">Changing the direction of the Pie Chart </t>
  </si>
  <si>
    <t xml:space="preserve">wedgeprops = </t>
  </si>
  <si>
    <t>rotatelabels = True / False</t>
  </si>
  <si>
    <t>frame = True / False</t>
  </si>
  <si>
    <t xml:space="preserve">center = </t>
  </si>
  <si>
    <t>Sub Plot</t>
  </si>
  <si>
    <t>Creating Sub Plot</t>
  </si>
  <si>
    <t>plt.subplot( num of row, num of col, position number of plot)</t>
  </si>
  <si>
    <t>{'aitoff', 'hammer', 'lambert', 'mollweide', 'polar', 'rectilinear', str}</t>
  </si>
  <si>
    <t>Adding projection type of subplot</t>
  </si>
  <si>
    <t>plt.subplot( num of row, num of col, position number of plot,
                     projection = 'as per list, facecolor = 'as per color list', frameon = True / False)</t>
  </si>
  <si>
    <t>General Parameter for all Plots</t>
  </si>
  <si>
    <t>Index</t>
  </si>
  <si>
    <t>Seaborn</t>
  </si>
  <si>
    <t>Creating Line Plot</t>
  </si>
  <si>
    <t xml:space="preserve">sns.lineplot(x = 'name of var', y = 'name of var', data = name of dataset) </t>
  </si>
  <si>
    <t>Importing seaborn</t>
  </si>
  <si>
    <t>Loading inbuilt data from seaborn</t>
  </si>
  <si>
    <t>sns.load_dataset('name of dataset')</t>
  </si>
  <si>
    <t>hue = 'categorical var'</t>
  </si>
  <si>
    <t>Categorical ploting</t>
  </si>
  <si>
    <t>style = 'categorical var'</t>
  </si>
  <si>
    <t>Changing the style of the line as per Category</t>
  </si>
  <si>
    <t>palette list</t>
  </si>
  <si>
    <t>Changing the palette or color of line</t>
  </si>
  <si>
    <t>palette = 'as per palette list'</t>
  </si>
  <si>
    <t>Removing dashes fron line</t>
  </si>
  <si>
    <t>dashes = True for dashes show / False for remove dashes</t>
  </si>
  <si>
    <t>Adding marker in lines</t>
  </si>
  <si>
    <t>markers = 'as per marker list'</t>
  </si>
  <si>
    <t>legend =  "auto"/ "brief"/ "full", or False</t>
  </si>
  <si>
    <t>sns.set( )</t>
  </si>
  <si>
    <t xml:space="preserve">Changing the grid of a plot </t>
  </si>
  <si>
    <t>Changing the grid of a plot default theme</t>
  </si>
  <si>
    <t>sns.set( white/ dark / whitegrid / darkgrid / ticks)</t>
  </si>
  <si>
    <t>Adding legend data</t>
  </si>
  <si>
    <t>Creating distribution plot</t>
  </si>
  <si>
    <t>Adding bins</t>
  </si>
  <si>
    <t>bins = num</t>
  </si>
  <si>
    <t>Removing histogram from plot</t>
  </si>
  <si>
    <t>hist = True for showing histogam / False removing histogram only showing distibution line</t>
  </si>
  <si>
    <t>Removing distribution line from plot</t>
  </si>
  <si>
    <t>kde = True for showing dist line / False removing dist line showing histogram</t>
  </si>
  <si>
    <t>Showing rug in plot</t>
  </si>
  <si>
    <t>rug = True / False</t>
  </si>
  <si>
    <t>fit = norm</t>
  </si>
  <si>
    <t>Showing standard normal distribution curve</t>
  </si>
  <si>
    <t xml:space="preserve">Changing the color of the plot </t>
  </si>
  <si>
    <t>color = 'as per color list'</t>
  </si>
  <si>
    <t xml:space="preserve">Changing direction of the plot </t>
  </si>
  <si>
    <t>vertical = True / False</t>
  </si>
  <si>
    <t>Changing the lable of x axis</t>
  </si>
  <si>
    <t>axlabel = 'name of label'</t>
  </si>
  <si>
    <t>Adding legend label</t>
  </si>
  <si>
    <t>edgecolor = 'as per color list'</t>
  </si>
  <si>
    <t>linewidth = 'line width of bar'</t>
  </si>
  <si>
    <t>linestyle = 'as per list</t>
  </si>
  <si>
    <t>hist_kws = {</t>
  </si>
  <si>
    <t>alpha =  0 to 1 }</t>
  </si>
  <si>
    <t>kde_kws = {</t>
  </si>
  <si>
    <t>rug_kws = {</t>
  </si>
  <si>
    <t>fit_kws = {</t>
  </si>
  <si>
    <t xml:space="preserve">Changing </t>
  </si>
  <si>
    <t>Changing</t>
  </si>
  <si>
    <t>Bar edge width</t>
  </si>
  <si>
    <t>Bar edge color</t>
  </si>
  <si>
    <t>Bar color</t>
  </si>
  <si>
    <t>Bar edge line style</t>
  </si>
  <si>
    <t>Bar opacity</t>
  </si>
  <si>
    <t>Rug color</t>
  </si>
  <si>
    <t>Rug edge color</t>
  </si>
  <si>
    <t>Rug edge width</t>
  </si>
  <si>
    <t>Rug edge line style</t>
  </si>
  <si>
    <t>Rug opacity</t>
  </si>
  <si>
    <t>Standard Distribution LIne color</t>
  </si>
  <si>
    <t>Standard Distribution LIne edge color</t>
  </si>
  <si>
    <t>Standard Distribution LIne edge width</t>
  </si>
  <si>
    <t>Standard Distribution LIne edge line style</t>
  </si>
  <si>
    <t>Standard Distribution LIne opacity</t>
  </si>
  <si>
    <t>Distribution Curve color</t>
  </si>
  <si>
    <t>Distribution Curve edge color</t>
  </si>
  <si>
    <t>Distribution Curve edge width</t>
  </si>
  <si>
    <t>Distribution Curve edge line style</t>
  </si>
  <si>
    <t>Distribution Curve opacity</t>
  </si>
  <si>
    <t>sns.distplot(data['var']</t>
  </si>
  <si>
    <t xml:space="preserve">Changing the density of plot </t>
  </si>
  <si>
    <t>norm_hist = If True, the histogram height shows a density rather than a count</t>
  </si>
  <si>
    <t>Creating Bar Plot</t>
  </si>
  <si>
    <t>sns.barplot(x = categorical var, y = num var, data = name of data)</t>
  </si>
  <si>
    <t>Changing the order of the x axis categorical var</t>
  </si>
  <si>
    <t>Changing hue order</t>
  </si>
  <si>
    <t>hue_order = ['var2','var1',']</t>
  </si>
  <si>
    <t>order = ['var2','var3','var1']</t>
  </si>
  <si>
    <t>Changing estimatator</t>
  </si>
  <si>
    <t>estimator = np.mean/np.max/np.min/np.std</t>
  </si>
  <si>
    <t>Adding confidence interval</t>
  </si>
  <si>
    <t>ci = number like 95</t>
  </si>
  <si>
    <t>n_boot = number of bootstrap</t>
  </si>
  <si>
    <t>Number of bootstrap iterations to use when computing confidence intervals</t>
  </si>
  <si>
    <t>Changing orientation</t>
  </si>
  <si>
    <t>orient = 'h' for horizontal &amp; 'v' for vertical</t>
  </si>
  <si>
    <t>Changing color of the plot</t>
  </si>
  <si>
    <t>color = 'as per list'</t>
  </si>
  <si>
    <t>Changing paletter of the plot</t>
  </si>
  <si>
    <t>palette = 'as per list'</t>
  </si>
  <si>
    <t>Changing color saturation of the plot</t>
  </si>
  <si>
    <t>saturation = numer 0 to 1</t>
  </si>
  <si>
    <t>Changing error color</t>
  </si>
  <si>
    <t>errcolor = '0 to 1'</t>
  </si>
  <si>
    <t>Changing error width</t>
  </si>
  <si>
    <t>errwidth = number</t>
  </si>
  <si>
    <t>Changing cap size of an error</t>
  </si>
  <si>
    <t>capsize = number</t>
  </si>
  <si>
    <t>Widen the size of bar</t>
  </si>
  <si>
    <t>dodge = False for widen the size of bar / True for normal size of bar</t>
  </si>
  <si>
    <t>kwargs = {</t>
  </si>
  <si>
    <t>'linestyle' : as per list</t>
  </si>
  <si>
    <t>'alpha' : '0 to 9'</t>
  </si>
  <si>
    <t>'edgecolor' : as per list }</t>
  </si>
  <si>
    <t>'linewidth' : number</t>
  </si>
  <si>
    <t>Changing the opacity of the bar</t>
  </si>
  <si>
    <t>Changing bar edge line style</t>
  </si>
  <si>
    <t xml:space="preserve">Changing width of the edge line </t>
  </si>
  <si>
    <t>Changing the color of the edge line</t>
  </si>
  <si>
    <t>OR</t>
  </si>
  <si>
    <t>alpha = 0 to 9</t>
  </si>
  <si>
    <t>linestyle = as per list</t>
  </si>
  <si>
    <t>linewidth = number</t>
  </si>
  <si>
    <t>edgecolor = as per list</t>
  </si>
  <si>
    <t>Using matplotlib functions</t>
  </si>
  <si>
    <t>ax.set( matplotlib functions for ploting)</t>
  </si>
  <si>
    <t>Creating Scatter Plot</t>
  </si>
  <si>
    <t>sns.scatterplot(x = numeric var, y = numeric var, data = name of dataset)</t>
  </si>
  <si>
    <t>Creating scatter plot category wise</t>
  </si>
  <si>
    <t xml:space="preserve">Changing the style of the points </t>
  </si>
  <si>
    <t>Changing size of the points</t>
  </si>
  <si>
    <t>size = 'categorical var'</t>
  </si>
  <si>
    <t>Changing sizes of the points</t>
  </si>
  <si>
    <t>sizes = (min number, max number)</t>
  </si>
  <si>
    <t>Creating Scatter Plot with categorical variables</t>
  </si>
  <si>
    <t>sns.scatterplot(x = cat var, y = cat var, data = name of dataset)</t>
  </si>
  <si>
    <t>palette = as per list</t>
  </si>
  <si>
    <t>Heatmap Plot</t>
  </si>
  <si>
    <t>Creating Heat Map</t>
  </si>
  <si>
    <t>sns.heatmap(numerical data)</t>
  </si>
  <si>
    <t>Changing the scale of color map</t>
  </si>
  <si>
    <t>vmin = num start of color map
vmax = num end of color map</t>
  </si>
  <si>
    <t>Changing the heatmap color theme</t>
  </si>
  <si>
    <t>Accent</t>
  </si>
  <si>
    <t xml:space="preserve"> Accent_r</t>
  </si>
  <si>
    <t xml:space="preserve"> Blues</t>
  </si>
  <si>
    <t xml:space="preserve"> Blues_r</t>
  </si>
  <si>
    <t xml:space="preserve"> BrBG</t>
  </si>
  <si>
    <t xml:space="preserve"> BrBG_r</t>
  </si>
  <si>
    <t xml:space="preserve"> BuGn</t>
  </si>
  <si>
    <t xml:space="preserve"> BuGn_r</t>
  </si>
  <si>
    <t xml:space="preserve"> BuPu</t>
  </si>
  <si>
    <t xml:space="preserve"> BuPu_r</t>
  </si>
  <si>
    <t xml:space="preserve"> CMRmap</t>
  </si>
  <si>
    <t xml:space="preserve"> CMRmap_r</t>
  </si>
  <si>
    <t xml:space="preserve"> Dark2</t>
  </si>
  <si>
    <t xml:space="preserve"> Dark2_r</t>
  </si>
  <si>
    <t xml:space="preserve"> GnBu</t>
  </si>
  <si>
    <t xml:space="preserve"> GnBu_r</t>
  </si>
  <si>
    <t xml:space="preserve"> Greens</t>
  </si>
  <si>
    <t xml:space="preserve"> Greens_r</t>
  </si>
  <si>
    <t xml:space="preserve"> Greys</t>
  </si>
  <si>
    <t xml:space="preserve"> Greys_r</t>
  </si>
  <si>
    <t xml:space="preserve"> OrRd</t>
  </si>
  <si>
    <t xml:space="preserve"> OrRd_r</t>
  </si>
  <si>
    <t xml:space="preserve"> Oranges</t>
  </si>
  <si>
    <t xml:space="preserve"> Oranges_r</t>
  </si>
  <si>
    <t xml:space="preserve"> PRGn</t>
  </si>
  <si>
    <t xml:space="preserve"> PRGn_r</t>
  </si>
  <si>
    <t xml:space="preserve"> Paired</t>
  </si>
  <si>
    <t xml:space="preserve"> Paired_r</t>
  </si>
  <si>
    <t xml:space="preserve"> Pastel1</t>
  </si>
  <si>
    <t xml:space="preserve"> Pastel1_r</t>
  </si>
  <si>
    <t xml:space="preserve"> Pastel2</t>
  </si>
  <si>
    <t xml:space="preserve"> Pastel2_r</t>
  </si>
  <si>
    <t xml:space="preserve"> PiYG</t>
  </si>
  <si>
    <t xml:space="preserve"> PiYG_r</t>
  </si>
  <si>
    <t xml:space="preserve"> PuBu</t>
  </si>
  <si>
    <t xml:space="preserve"> PuBuGn</t>
  </si>
  <si>
    <t xml:space="preserve"> PuBuGn_r</t>
  </si>
  <si>
    <t xml:space="preserve"> PuBu_r</t>
  </si>
  <si>
    <t xml:space="preserve"> PuOr</t>
  </si>
  <si>
    <t xml:space="preserve"> PuOr_r</t>
  </si>
  <si>
    <t xml:space="preserve"> PuRd</t>
  </si>
  <si>
    <t xml:space="preserve"> PuRd_r</t>
  </si>
  <si>
    <t xml:space="preserve"> Purples</t>
  </si>
  <si>
    <t xml:space="preserve"> Purples_r</t>
  </si>
  <si>
    <t xml:space="preserve"> RdBu</t>
  </si>
  <si>
    <t xml:space="preserve"> RdBu_r</t>
  </si>
  <si>
    <t xml:space="preserve"> RdGy</t>
  </si>
  <si>
    <t xml:space="preserve"> RdGy_r</t>
  </si>
  <si>
    <t xml:space="preserve"> RdPu</t>
  </si>
  <si>
    <t xml:space="preserve"> RdPu_r</t>
  </si>
  <si>
    <t xml:space="preserve"> RdYlBu</t>
  </si>
  <si>
    <t xml:space="preserve"> RdYlBu_r</t>
  </si>
  <si>
    <t xml:space="preserve"> RdYlGn</t>
  </si>
  <si>
    <t xml:space="preserve"> RdYlGn_r</t>
  </si>
  <si>
    <t xml:space="preserve"> Reds</t>
  </si>
  <si>
    <t xml:space="preserve"> Reds_r</t>
  </si>
  <si>
    <t xml:space="preserve"> Set1</t>
  </si>
  <si>
    <t xml:space="preserve"> Set1_r</t>
  </si>
  <si>
    <t xml:space="preserve"> Set2</t>
  </si>
  <si>
    <t xml:space="preserve"> Set2_r</t>
  </si>
  <si>
    <t xml:space="preserve"> Set3</t>
  </si>
  <si>
    <t xml:space="preserve"> Set3_r</t>
  </si>
  <si>
    <t xml:space="preserve"> Spectral</t>
  </si>
  <si>
    <t xml:space="preserve"> Spectral_r</t>
  </si>
  <si>
    <t xml:space="preserve"> Wistia</t>
  </si>
  <si>
    <t xml:space="preserve"> Wistia_r</t>
  </si>
  <si>
    <t xml:space="preserve"> YlGn</t>
  </si>
  <si>
    <t xml:space="preserve"> YlGnBu</t>
  </si>
  <si>
    <t xml:space="preserve"> YlGnBu_r</t>
  </si>
  <si>
    <t xml:space="preserve"> YlGn_r</t>
  </si>
  <si>
    <t xml:space="preserve"> YlOrBr</t>
  </si>
  <si>
    <t xml:space="preserve"> YlOrBr_r</t>
  </si>
  <si>
    <t xml:space="preserve"> YlOrRd</t>
  </si>
  <si>
    <t xml:space="preserve"> YlOrRd_r</t>
  </si>
  <si>
    <t xml:space="preserve"> afmhot</t>
  </si>
  <si>
    <t xml:space="preserve"> afmhot_r</t>
  </si>
  <si>
    <t xml:space="preserve"> autumn</t>
  </si>
  <si>
    <t xml:space="preserve"> autumn_r</t>
  </si>
  <si>
    <t xml:space="preserve"> binary</t>
  </si>
  <si>
    <t xml:space="preserve"> binary_r</t>
  </si>
  <si>
    <t xml:space="preserve"> bone</t>
  </si>
  <si>
    <t xml:space="preserve"> bone_r</t>
  </si>
  <si>
    <t xml:space="preserve"> brg</t>
  </si>
  <si>
    <t xml:space="preserve"> brg_r</t>
  </si>
  <si>
    <t xml:space="preserve"> bwr</t>
  </si>
  <si>
    <t xml:space="preserve"> bwr_r</t>
  </si>
  <si>
    <t xml:space="preserve"> cividis</t>
  </si>
  <si>
    <t xml:space="preserve"> cividis_r</t>
  </si>
  <si>
    <t xml:space="preserve"> cool</t>
  </si>
  <si>
    <t xml:space="preserve"> cool_r</t>
  </si>
  <si>
    <t xml:space="preserve"> coolwarm</t>
  </si>
  <si>
    <t xml:space="preserve"> coolwarm_r</t>
  </si>
  <si>
    <t xml:space="preserve"> copper</t>
  </si>
  <si>
    <t xml:space="preserve"> copper_r</t>
  </si>
  <si>
    <t xml:space="preserve"> crest</t>
  </si>
  <si>
    <t xml:space="preserve"> crest_r</t>
  </si>
  <si>
    <t xml:space="preserve"> cubehelix</t>
  </si>
  <si>
    <t xml:space="preserve"> cubehelix_r</t>
  </si>
  <si>
    <t xml:space="preserve"> flag</t>
  </si>
  <si>
    <t xml:space="preserve"> flag_r</t>
  </si>
  <si>
    <t xml:space="preserve"> flare</t>
  </si>
  <si>
    <t xml:space="preserve"> flare_r</t>
  </si>
  <si>
    <t xml:space="preserve"> gist_earth</t>
  </si>
  <si>
    <t xml:space="preserve"> gist_earth_r</t>
  </si>
  <si>
    <t xml:space="preserve"> gist_gray</t>
  </si>
  <si>
    <t xml:space="preserve"> gist_gray_r</t>
  </si>
  <si>
    <t xml:space="preserve"> gist_heat</t>
  </si>
  <si>
    <t xml:space="preserve"> gist_heat_r</t>
  </si>
  <si>
    <t xml:space="preserve"> gist_ncar</t>
  </si>
  <si>
    <t xml:space="preserve"> gist_ncar_r</t>
  </si>
  <si>
    <t xml:space="preserve"> gist_rainbow</t>
  </si>
  <si>
    <t xml:space="preserve"> gist_rainbow_r</t>
  </si>
  <si>
    <t xml:space="preserve"> gist_stern</t>
  </si>
  <si>
    <t xml:space="preserve"> gist_stern_r</t>
  </si>
  <si>
    <t xml:space="preserve"> gist_yarg</t>
  </si>
  <si>
    <t xml:space="preserve"> gist_yarg_r</t>
  </si>
  <si>
    <t xml:space="preserve"> gnuplot</t>
  </si>
  <si>
    <t xml:space="preserve"> gnuplot2</t>
  </si>
  <si>
    <t xml:space="preserve"> gnuplot2_r</t>
  </si>
  <si>
    <t xml:space="preserve"> gnuplot_r</t>
  </si>
  <si>
    <t xml:space="preserve"> gray</t>
  </si>
  <si>
    <t xml:space="preserve"> gray_r</t>
  </si>
  <si>
    <t xml:space="preserve"> hot</t>
  </si>
  <si>
    <t xml:space="preserve"> hot_r</t>
  </si>
  <si>
    <t xml:space="preserve"> hsv</t>
  </si>
  <si>
    <t xml:space="preserve"> hsv_r</t>
  </si>
  <si>
    <t xml:space="preserve"> icefire</t>
  </si>
  <si>
    <t xml:space="preserve"> icefire_r</t>
  </si>
  <si>
    <t xml:space="preserve"> inferno</t>
  </si>
  <si>
    <t xml:space="preserve"> inferno_r</t>
  </si>
  <si>
    <t xml:space="preserve"> jet</t>
  </si>
  <si>
    <t xml:space="preserve"> jet_r</t>
  </si>
  <si>
    <t xml:space="preserve"> magma</t>
  </si>
  <si>
    <t xml:space="preserve"> magma_r</t>
  </si>
  <si>
    <t xml:space="preserve"> mako</t>
  </si>
  <si>
    <t xml:space="preserve"> mako_r</t>
  </si>
  <si>
    <t xml:space="preserve"> nipy_spectral</t>
  </si>
  <si>
    <t xml:space="preserve"> nipy_spectral_r</t>
  </si>
  <si>
    <t xml:space="preserve"> ocean</t>
  </si>
  <si>
    <t xml:space="preserve"> ocean_r</t>
  </si>
  <si>
    <t xml:space="preserve"> pink</t>
  </si>
  <si>
    <t xml:space="preserve"> pink_r</t>
  </si>
  <si>
    <t xml:space="preserve"> plasma</t>
  </si>
  <si>
    <t xml:space="preserve"> plasma_r</t>
  </si>
  <si>
    <t xml:space="preserve"> prism</t>
  </si>
  <si>
    <t xml:space="preserve"> prism_r</t>
  </si>
  <si>
    <t xml:space="preserve"> rainbow</t>
  </si>
  <si>
    <t xml:space="preserve"> rainbow_r</t>
  </si>
  <si>
    <t xml:space="preserve"> rocket</t>
  </si>
  <si>
    <t xml:space="preserve"> rocket_r</t>
  </si>
  <si>
    <t xml:space="preserve"> seismic</t>
  </si>
  <si>
    <t xml:space="preserve"> seismic_r</t>
  </si>
  <si>
    <t xml:space="preserve"> spring</t>
  </si>
  <si>
    <t xml:space="preserve"> spring_r</t>
  </si>
  <si>
    <t xml:space="preserve"> summer</t>
  </si>
  <si>
    <t xml:space="preserve"> summer_r</t>
  </si>
  <si>
    <t xml:space="preserve"> tab10</t>
  </si>
  <si>
    <t xml:space="preserve"> tab10_r</t>
  </si>
  <si>
    <t xml:space="preserve"> tab20</t>
  </si>
  <si>
    <t xml:space="preserve"> tab20_r</t>
  </si>
  <si>
    <t xml:space="preserve"> tab20b</t>
  </si>
  <si>
    <t xml:space="preserve"> tab20b_r</t>
  </si>
  <si>
    <t xml:space="preserve"> tab20c</t>
  </si>
  <si>
    <t xml:space="preserve"> tab20c_r</t>
  </si>
  <si>
    <t xml:space="preserve"> terrain</t>
  </si>
  <si>
    <t xml:space="preserve"> terrain_r</t>
  </si>
  <si>
    <t xml:space="preserve"> turbo</t>
  </si>
  <si>
    <t xml:space="preserve"> turbo_r</t>
  </si>
  <si>
    <t xml:space="preserve"> twilight</t>
  </si>
  <si>
    <t xml:space="preserve"> twilight_r</t>
  </si>
  <si>
    <t xml:space="preserve"> twilight_shifted</t>
  </si>
  <si>
    <t xml:space="preserve"> twilight_shifted_r</t>
  </si>
  <si>
    <t xml:space="preserve"> viridis</t>
  </si>
  <si>
    <t xml:space="preserve"> viridis_r</t>
  </si>
  <si>
    <t xml:space="preserve"> vlag</t>
  </si>
  <si>
    <t xml:space="preserve"> vlag_r</t>
  </si>
  <si>
    <t xml:space="preserve"> winter</t>
  </si>
  <si>
    <t xml:space="preserve"> winter_r</t>
  </si>
  <si>
    <t>cmap  = as per palette list</t>
  </si>
  <si>
    <t>Adding annotation or number in heatmap</t>
  </si>
  <si>
    <t>annot = True or annot = creating annot maually in array</t>
  </si>
  <si>
    <t>fmt = 's'</t>
  </si>
  <si>
    <t>String Formatting Code when annoting manually</t>
  </si>
  <si>
    <t>Changing annot</t>
  </si>
  <si>
    <t>annot_kws = {</t>
  </si>
  <si>
    <t>Change the font size of annot</t>
  </si>
  <si>
    <t>'fontsize' = numeric value</t>
  </si>
  <si>
    <t>Change the font style</t>
  </si>
  <si>
    <t>'fontstyle'=  'normal', 'italic', 'oblique'</t>
  </si>
  <si>
    <t>Change color of the font</t>
  </si>
  <si>
    <t>'color'= as per list</t>
  </si>
  <si>
    <t>'alpha'= 0 to 1</t>
  </si>
  <si>
    <t>Change the direction of the font</t>
  </si>
  <si>
    <t>'rotation'= 'vertical' or 'horizontal'</t>
  </si>
  <si>
    <t>Change the alignment</t>
  </si>
  <si>
    <t>'verticalalignment'= 'top', 'bottom', 'center', 'baseline', 'center_baseline'</t>
  </si>
  <si>
    <t>Change opacity of the font</t>
  </si>
  <si>
    <t>Change the background of the font</t>
  </si>
  <si>
    <t>Changing linewidth of heatmap</t>
  </si>
  <si>
    <t>linewidths = number</t>
  </si>
  <si>
    <t>Changing line color of heatmap</t>
  </si>
  <si>
    <t>linecolor = 'as per list'</t>
  </si>
  <si>
    <t>Removing colorbar</t>
  </si>
  <si>
    <t>cbar = False</t>
  </si>
  <si>
    <t>Removing x labls &amp; y lables</t>
  </si>
  <si>
    <t>xticklabels = False
yticklabels = False</t>
  </si>
  <si>
    <t>Changing color bar</t>
  </si>
  <si>
    <t>cbar_kws= {</t>
  </si>
  <si>
    <t>'backgroundcolor'= as per color }</t>
  </si>
  <si>
    <t>Change the direction of the color bar</t>
  </si>
  <si>
    <t>orientation' : 'vertical' or 'horizontal'</t>
  </si>
  <si>
    <t>Shrinkage of heatmap</t>
  </si>
  <si>
    <t>'shrink': number</t>
  </si>
  <si>
    <t>Changing the scale range</t>
  </si>
  <si>
    <t>'ticks': np.arange(0,20)</t>
  </si>
  <si>
    <t>'drawedges": True / False</t>
  </si>
  <si>
    <t>'extendfrac': 0 to 1</t>
  </si>
  <si>
    <t>'extend': 'min'</t>
  </si>
  <si>
    <t>Changing tick labels</t>
  </si>
  <si>
    <t>xticklabels = list of number
yticklabels = list of name</t>
  </si>
  <si>
    <t>Changing font scale or font size</t>
  </si>
  <si>
    <t>sns.set(font_scale = 20)</t>
  </si>
  <si>
    <t>sns.set(matplotlib function)</t>
  </si>
  <si>
    <t>Applying matplolib function through ax function</t>
  </si>
  <si>
    <t>ax.tick_params(</t>
  </si>
  <si>
    <t>Changing tick parameters</t>
  </si>
  <si>
    <t>size = numeric</t>
  </si>
  <si>
    <t>color = as per list</t>
  </si>
  <si>
    <t>labelsize = numeric</t>
  </si>
  <si>
    <t>labelcolor = as per list)</t>
  </si>
  <si>
    <t>Changing the size of the ticks</t>
  </si>
  <si>
    <t>Changing the color of the ticks</t>
  </si>
  <si>
    <t>Changing the size of the ticks label</t>
  </si>
  <si>
    <t>Changing the color of the ticks label</t>
  </si>
  <si>
    <t>vars = ['var1,'var2','var3,]</t>
  </si>
  <si>
    <t>hue = 'cat var'</t>
  </si>
  <si>
    <t>Changing the hue color order</t>
  </si>
  <si>
    <t>hue_order = [1.0,0.0]</t>
  </si>
  <si>
    <t>Changing the palette</t>
  </si>
  <si>
    <t>Selective variables ploting on x axis and y axis</t>
  </si>
  <si>
    <t>x_vars = ['var1', 'var2']
y_vars = ['var1']</t>
  </si>
  <si>
    <t>Adding regression line</t>
  </si>
  <si>
    <t>Creating Pair Plot</t>
  </si>
  <si>
    <t>sns.pairplot(data)</t>
  </si>
  <si>
    <t>Creating pairplot with selective variables</t>
  </si>
  <si>
    <t>Creating pairplot with showing categorical</t>
  </si>
  <si>
    <t>Changing diagonal distribution curve to histogram</t>
  </si>
  <si>
    <t>diag_kind = 'hist'</t>
  </si>
  <si>
    <t>Chaning marks in pairplot</t>
  </si>
  <si>
    <t>markers = as per list</t>
  </si>
  <si>
    <t>Changing height of the plot</t>
  </si>
  <si>
    <t>height = numeric</t>
  </si>
  <si>
    <t>General Functions using with seanborn</t>
  </si>
  <si>
    <t>Importing seaborn library and loading inbuilt seaborn data</t>
  </si>
  <si>
    <t>kind = 'reg' ('scatter', 'kde', 'hist', 'reg')</t>
  </si>
  <si>
    <t>Important Python Codes</t>
  </si>
  <si>
    <t>Importing linear regression model from sk learn</t>
  </si>
  <si>
    <t>from sklearn.linear_model import LinearRegression</t>
  </si>
  <si>
    <t>lin_reg = LinearRegression( )</t>
  </si>
  <si>
    <t>Implementing regression model</t>
  </si>
  <si>
    <t>lin_reg.fit(X_train, y_train)</t>
  </si>
  <si>
    <t>Viewing model coefficients</t>
  </si>
  <si>
    <t>lin_reg.coef_</t>
  </si>
  <si>
    <t>Viewing model intercept</t>
  </si>
  <si>
    <t>lin_reg.intercept_</t>
  </si>
  <si>
    <t>lin_reg.predict(X_test)</t>
  </si>
  <si>
    <t>Checking model accuracy</t>
  </si>
  <si>
    <t>lin_reg.score(X_test, y_test)</t>
  </si>
  <si>
    <t>Ridge &amp; Lasso Regression</t>
  </si>
  <si>
    <t>Importing ridge &amp; lasso regression model from sk learn</t>
  </si>
  <si>
    <t>from sklearn.linear_model import Ridge, Lasso</t>
  </si>
  <si>
    <t>ridge_reg.fit(X_train, y_train)</t>
  </si>
  <si>
    <t>ridge_reg.score(X_test, y_test)</t>
  </si>
  <si>
    <t>Calling lasso regression model</t>
  </si>
  <si>
    <t>lasso_reg.fit(X_train, y_train)</t>
  </si>
  <si>
    <t>lasso_reg.score(X_test, y_test)</t>
  </si>
  <si>
    <t>ridge_reg = Ridge(alpha = &gt;0 )</t>
  </si>
  <si>
    <t>lasso_reg = lasso( alpha = &gt;0)</t>
  </si>
  <si>
    <t>Splitting data into X &amp; y</t>
  </si>
  <si>
    <t>X = data.drop('dependent var', axis = 1)
y = data['dependent var']</t>
  </si>
  <si>
    <t>Standardization of the data</t>
  </si>
  <si>
    <t>X_train, X_test, y_train, y_test = train_test_split(X,y,test_size = 0.2, random_state = 51)</t>
  </si>
  <si>
    <t>Splitting train and test of X &amp; y data</t>
  </si>
  <si>
    <t>sc = StandardScaler()
sc.fit(X_train)
X_train = sc.transform(X_train)
X_test = sc.transform(X_test)</t>
  </si>
  <si>
    <t>Prediction with x test</t>
  </si>
  <si>
    <t>Checking model accuracy with y test</t>
  </si>
  <si>
    <t>Accuracy</t>
  </si>
  <si>
    <t xml:space="preserve">Numpy </t>
  </si>
  <si>
    <t>Package Name</t>
  </si>
  <si>
    <t>Pandas</t>
  </si>
  <si>
    <t>Matplotlib plot</t>
  </si>
  <si>
    <t>import pandas as pd</t>
  </si>
  <si>
    <t>sklearn</t>
  </si>
  <si>
    <t>Column Transfomer</t>
  </si>
  <si>
    <t>Pipeline</t>
  </si>
  <si>
    <t>Simple imputer</t>
  </si>
  <si>
    <t>Seaborn plot</t>
  </si>
  <si>
    <t>Label Encoder</t>
  </si>
  <si>
    <t>One Hot Encoder</t>
  </si>
  <si>
    <t>linear regression</t>
  </si>
  <si>
    <t>Support Vector regressor</t>
  </si>
  <si>
    <t>Feature Scaling</t>
  </si>
  <si>
    <t>Train &amp; test split</t>
  </si>
  <si>
    <t>from sklearn.svm import SVR</t>
  </si>
  <si>
    <t>Support Vector classification</t>
  </si>
  <si>
    <t>from sklearn.svm import SVC</t>
  </si>
  <si>
    <t>Support Vector Regressor</t>
  </si>
  <si>
    <t>Importing Support Vector Regressor</t>
  </si>
  <si>
    <t>Calling SVR function</t>
  </si>
  <si>
    <t>svr = SVR(kernel =  'linear' /  'poly' /  'rbf' /  'sigmoid' /  'precomputed')</t>
  </si>
  <si>
    <t>svr.fit(X_train, y_train)</t>
  </si>
  <si>
    <t>svr.score(X_test, y_test)</t>
  </si>
  <si>
    <t>Predition on the X_test</t>
  </si>
  <si>
    <t>svr.predict(X_test)</t>
  </si>
  <si>
    <t>from sklearn.metrics import mean_squared_error</t>
  </si>
  <si>
    <t>Mean Square Error</t>
  </si>
  <si>
    <t>Square Root</t>
  </si>
  <si>
    <t>numpy</t>
  </si>
  <si>
    <t>np.sqrt( )</t>
  </si>
  <si>
    <t>Computing Mean Squared Error</t>
  </si>
  <si>
    <t>Importing Matrics</t>
  </si>
  <si>
    <t>MSE = mean_squared_error(y_test, y_pred)</t>
  </si>
  <si>
    <t>Computing Root Mean Squared Error</t>
  </si>
  <si>
    <t>RMSE = np.sqrt(MSE)</t>
  </si>
  <si>
    <t>Decision Tree Classifier</t>
  </si>
  <si>
    <t>Importing inbuilt data from sklear</t>
  </si>
  <si>
    <t>from sklearn.datasets import load_name of data
data = load_name of data</t>
  </si>
  <si>
    <t>K Mean Clustering</t>
  </si>
  <si>
    <t>from sklearn.preprocessing import normalize</t>
  </si>
  <si>
    <t>data = normalize(data)</t>
  </si>
  <si>
    <t>Normalization of the data</t>
  </si>
  <si>
    <t>pandas</t>
  </si>
  <si>
    <t>matplotlib</t>
  </si>
  <si>
    <t>seaborn</t>
  </si>
  <si>
    <t xml:space="preserve">Package use for </t>
  </si>
  <si>
    <t>Code for importing</t>
  </si>
  <si>
    <t>Hierarchical Clustering - Agglomerative method</t>
  </si>
  <si>
    <t>Importing library for hierarchical clustering</t>
  </si>
  <si>
    <t>import scipy.cluster.hierarchy as shc</t>
  </si>
  <si>
    <t>Creating dendrogram</t>
  </si>
  <si>
    <r>
      <t xml:space="preserve">shc.dendrogram(shc.linkage(data_scaled, method='ward')) </t>
    </r>
    <r>
      <rPr>
        <i/>
        <sz val="11"/>
        <color rgb="FF7030A0"/>
        <rFont val="Calibri"/>
        <family val="2"/>
        <scheme val="minor"/>
      </rPr>
      <t xml:space="preserve">methods - single, complete, average, weighted, centroid, median, ward </t>
    </r>
  </si>
  <si>
    <t>from sklearn.cluster import AgglomerativeClustering</t>
  </si>
  <si>
    <t>from sklearn.metrics.pairwise import euclidean_distances</t>
  </si>
  <si>
    <t>Euclidean Distance</t>
  </si>
  <si>
    <t>Importing library for normalization of data</t>
  </si>
  <si>
    <t>data_scaled = normalize(data)</t>
  </si>
  <si>
    <t>Converting data_scaled into data frame</t>
  </si>
  <si>
    <t>data_scaled = pd.DataFrame(data_scaled, columns=data.columns)</t>
  </si>
  <si>
    <t>Creating Dendrogram</t>
  </si>
  <si>
    <t>Implementing Agglomerative Clustering</t>
  </si>
  <si>
    <t>Importing agglomerative clustering</t>
  </si>
  <si>
    <t>Creating agglomerative clusters</t>
  </si>
  <si>
    <t>cluster = AgglomerativeClustering(n_clusters=2, 
                                                                      affinity='euclidean', 
                                                                      linkage='ward')</t>
  </si>
  <si>
    <t>cluster.fit_predict(data_scaled)</t>
  </si>
  <si>
    <t>Predicting on data</t>
  </si>
  <si>
    <t>Increase the size of the points</t>
  </si>
  <si>
    <t>Linear Discriminant Analysis</t>
  </si>
  <si>
    <t>Importing Linear Discriminant Analysis</t>
  </si>
  <si>
    <r>
      <t>from</t>
    </r>
    <r>
      <rPr>
        <b/>
        <sz val="11"/>
        <color rgb="FF7030A0"/>
        <rFont val="Calibri"/>
        <family val="2"/>
        <scheme val="minor"/>
      </rPr>
      <t xml:space="preserve"> sklearn.discriminant_analysis</t>
    </r>
    <r>
      <rPr>
        <sz val="11"/>
        <color theme="1"/>
        <rFont val="Calibri"/>
        <family val="2"/>
        <scheme val="minor"/>
      </rPr>
      <t xml:space="preserve"> import</t>
    </r>
    <r>
      <rPr>
        <b/>
        <sz val="11"/>
        <color rgb="FF7030A0"/>
        <rFont val="Calibri"/>
        <family val="2"/>
        <scheme val="minor"/>
      </rPr>
      <t xml:space="preserve"> LinearDiscriminantAnalysis</t>
    </r>
    <r>
      <rPr>
        <sz val="11"/>
        <color theme="1"/>
        <rFont val="Calibri"/>
        <family val="2"/>
        <scheme val="minor"/>
      </rPr>
      <t xml:space="preserve"> as</t>
    </r>
    <r>
      <rPr>
        <b/>
        <sz val="11"/>
        <color rgb="FF7030A0"/>
        <rFont val="Calibri"/>
        <family val="2"/>
        <scheme val="minor"/>
      </rPr>
      <t xml:space="preserve"> LDA</t>
    </r>
  </si>
  <si>
    <t>Calling LDA function</t>
  </si>
  <si>
    <t>lda = LDA(n_components = num)</t>
  </si>
  <si>
    <t>Fitting LDA on the X train data</t>
  </si>
  <si>
    <t>lda.fit(X_train)</t>
  </si>
  <si>
    <t>Data</t>
  </si>
  <si>
    <t>X_train = lda.transform(X_train, y_train)</t>
  </si>
  <si>
    <t>Implementing LDA on train data</t>
  </si>
  <si>
    <t>Implementing LDA on test data</t>
  </si>
  <si>
    <t>X_test = lda.trasform(X_test)</t>
  </si>
  <si>
    <t>K Fold Cross Validation with GridSearch</t>
  </si>
  <si>
    <t>K Fold Cross Validation</t>
  </si>
  <si>
    <t>Importing Cross Validation</t>
  </si>
  <si>
    <r>
      <t xml:space="preserve">from </t>
    </r>
    <r>
      <rPr>
        <b/>
        <sz val="11"/>
        <color rgb="FFFF0000"/>
        <rFont val="Calibri"/>
        <family val="2"/>
        <scheme val="minor"/>
      </rPr>
      <t>sklearn.model_selection</t>
    </r>
    <r>
      <rPr>
        <sz val="11"/>
        <color theme="1"/>
        <rFont val="Calibri"/>
        <family val="2"/>
        <scheme val="minor"/>
      </rPr>
      <t xml:space="preserve"> import </t>
    </r>
    <r>
      <rPr>
        <b/>
        <sz val="11"/>
        <color rgb="FFFF0000"/>
        <rFont val="Calibri"/>
        <family val="2"/>
        <scheme val="minor"/>
      </rPr>
      <t>cross_val_score</t>
    </r>
  </si>
  <si>
    <t>Calling Cross Validation Function</t>
  </si>
  <si>
    <t>accuracies = cross_val_score(estimator = name of classifier/model,
                                                           X = X_train,
                                                            y = y_train,
                                                            cv = number of cross validation fold)</t>
  </si>
  <si>
    <t>Checking Accuracy</t>
  </si>
  <si>
    <t>accuracies</t>
  </si>
  <si>
    <t>Checking Average Accuracy</t>
  </si>
  <si>
    <t>accuracies.mean()</t>
  </si>
  <si>
    <t>Importing GridSearch</t>
  </si>
  <si>
    <t>from sklearn.model_selection import GridSearchCV</t>
  </si>
  <si>
    <t>Setting parameters</t>
  </si>
  <si>
    <t>Implementing K fold cross validation with grid search</t>
  </si>
  <si>
    <t>parameter = [{parameter1':[values], 'gamma':[value]}]</t>
  </si>
  <si>
    <t>Fitting mode on train and test data</t>
  </si>
  <si>
    <t>grid_search = GridSearch(estimator = name of the model,
                         param_grid = parameter,
                        scoring = 'accuracy',
                        cv = number of cv fold,
                        n_jobs = 1)</t>
  </si>
  <si>
    <t>grid_search.fit(X_train, y_train)</t>
  </si>
  <si>
    <t>Checking best accuracy</t>
  </si>
  <si>
    <t>grid_search.best_score</t>
  </si>
  <si>
    <t>Checking best parameters</t>
  </si>
  <si>
    <t>grid_search.best_params_</t>
  </si>
  <si>
    <t>Calling regression function</t>
  </si>
  <si>
    <t>Fitting linear regression on train data</t>
  </si>
  <si>
    <t>Calling Ridge Regression function</t>
  </si>
  <si>
    <t>Fitting Ridge Regression model on train data</t>
  </si>
  <si>
    <t>Model Creation</t>
  </si>
  <si>
    <t>Calling the function</t>
  </si>
  <si>
    <t>alpha=1.0, 
fit_intercept=True, 
normalize=False, 
copy_X=True, 
max_iter=None, 
tol=0.001, 
solver='auto',
 random_state=None</t>
  </si>
  <si>
    <t>Ridge Parameters</t>
  </si>
  <si>
    <t>Predict</t>
  </si>
  <si>
    <t>Ridge regression</t>
  </si>
  <si>
    <t>Lasso regression</t>
  </si>
  <si>
    <t>predition on x test</t>
  </si>
  <si>
    <t>y_pred = lasso_reg.predict(X_test)</t>
  </si>
  <si>
    <t>y_pred = ridge_reg.predict(X_test)</t>
  </si>
  <si>
    <t>y_pred = lin_reg.predict(X_test)</t>
  </si>
  <si>
    <t>Fitting SVR Model on train data</t>
  </si>
  <si>
    <t>y_pred = svr.predict(X_test)</t>
  </si>
  <si>
    <t>Coefficient of Determination</t>
  </si>
  <si>
    <t>Mean Squared Error &amp; Root Mean Squared Error</t>
  </si>
  <si>
    <t>Decision Tree Regressor</t>
  </si>
  <si>
    <t>from sklearn.tree import DecisionTreeRegressor</t>
  </si>
  <si>
    <r>
      <t xml:space="preserve">svr = SVR(kernel ='rbf' )
</t>
    </r>
    <r>
      <rPr>
        <i/>
        <sz val="11"/>
        <color theme="1"/>
        <rFont val="Calibri"/>
        <family val="2"/>
        <scheme val="minor"/>
      </rPr>
      <t>'linear' /  'poly' /  'rbf' /  'sigmoid' /  'precomputed'</t>
    </r>
  </si>
  <si>
    <r>
      <t xml:space="preserve">DT_reg = DecisionTreeRegressor(criterion='mse')
</t>
    </r>
    <r>
      <rPr>
        <i/>
        <sz val="11"/>
        <color theme="1"/>
        <rFont val="Calibri"/>
        <family val="2"/>
        <scheme val="minor"/>
      </rPr>
      <t>"mse" or "friedman_mse" or "mae"</t>
    </r>
  </si>
  <si>
    <t>regressor.fit(X_train, y_train)</t>
  </si>
  <si>
    <t>DT_reg.score(X_test,y_test)</t>
  </si>
  <si>
    <t>DT_reg..fit(X_train, y_train)</t>
  </si>
  <si>
    <t>y_pred = predict(X_test)</t>
  </si>
  <si>
    <t>Importing Decision Tree Regressor</t>
  </si>
  <si>
    <t>Calling DT Reg function</t>
  </si>
  <si>
    <r>
      <t xml:space="preserve">regressor = DecisionTreeRegressor(criterion='mse') </t>
    </r>
    <r>
      <rPr>
        <i/>
        <sz val="11"/>
        <color rgb="FFFF0000"/>
        <rFont val="Calibri"/>
        <family val="2"/>
        <scheme val="minor"/>
      </rPr>
      <t xml:space="preserve">  Criterion = "mse" or "friedman_mse" or "mae"</t>
    </r>
  </si>
  <si>
    <t>regressor.score(X_test,y_test)</t>
  </si>
  <si>
    <t>y_pred = regressor.predict(X_test)</t>
  </si>
  <si>
    <t>Fitting model on training data</t>
  </si>
  <si>
    <t>Predicting on the test data</t>
  </si>
  <si>
    <t>Computing accuracy</t>
  </si>
  <si>
    <t>K Nearest Neighbor Regressor</t>
  </si>
  <si>
    <t>Importing KNN Regressor</t>
  </si>
  <si>
    <t>from sklearn.neighbors import KNeighborsRegressor</t>
  </si>
  <si>
    <t>Calling KNN Reg function</t>
  </si>
  <si>
    <t>regressor = KNeighborsRegressor(n_neighbors=Number of neighbor)</t>
  </si>
  <si>
    <t>KNN Regressor</t>
  </si>
  <si>
    <t>Polynomial Regression</t>
  </si>
  <si>
    <t>from sklearn.preprocessing import PolynomialFeatures</t>
  </si>
  <si>
    <t>Importing Polynomial Regressor</t>
  </si>
  <si>
    <t>Calling Poly Reg function</t>
  </si>
  <si>
    <t>poly_reg = PolynomialFeatures(degree=2)</t>
  </si>
  <si>
    <t>poly_reg.fit(X_train)</t>
  </si>
  <si>
    <t>Fitting model on training &amp; testing  data</t>
  </si>
  <si>
    <t>X_train_poly = poly_reg.transform(X_train)
X_test_poly = poly_reg.transform(X_test)</t>
  </si>
  <si>
    <t>poly_reg.fit(X_train)
X_train_poly = poly_reg.transform(X_train)
X_test_poly = poly_reg.transform(X_test)</t>
  </si>
  <si>
    <t>lin_reg.predict(X_test_poly)</t>
  </si>
  <si>
    <t>lin_reg.score(X_test_poly, y_test)</t>
  </si>
  <si>
    <t>lin_reg.fit(X_train_poly ,y_train)</t>
  </si>
  <si>
    <t>Linear Regression Regression</t>
  </si>
  <si>
    <t>Random Forest Regressor</t>
  </si>
  <si>
    <t>Importing Random Forest Regressor</t>
  </si>
  <si>
    <t>Calling Random Forest Reg function</t>
  </si>
  <si>
    <t>from sklearn.ensemble import RandomForestRegressor</t>
  </si>
  <si>
    <t>regressor = RandomForestRegressor(n_estimators=100, criterion='mse')  -------------"mse" or "mae"</t>
  </si>
  <si>
    <t>regressor = RandomForestRegressor(n_estimators=100, criterion='mse')
"mse" or "mae"</t>
  </si>
  <si>
    <t>from sklearn.linear_model import LogisticRegression</t>
  </si>
  <si>
    <t>Importing Logistic Regression</t>
  </si>
  <si>
    <t>Calling Logistic Regression function</t>
  </si>
  <si>
    <t>log = LogisticRegression()</t>
  </si>
  <si>
    <t>log.fit(X_train, y_train)</t>
  </si>
  <si>
    <t>log.score(X_test, y_test)</t>
  </si>
  <si>
    <t>y_pred = log.predict(X_test)</t>
  </si>
  <si>
    <t>Confusion Matrix</t>
  </si>
  <si>
    <t>from sklearn.metrics import confusion_matrix</t>
  </si>
  <si>
    <t>confusion_matrix(y_test,y_pred)</t>
  </si>
  <si>
    <t>Naïve Bayes Classifier</t>
  </si>
  <si>
    <t>from sklearn.naive_bayes import GaussianNB
from sklearn.naive_bayes import MultinomialNB
from sklearn.naive_bayes import BernoulliNB</t>
  </si>
  <si>
    <t>classifier.fit(X_train, y_train)</t>
  </si>
  <si>
    <t>classifier.score(X_test, y_test)</t>
  </si>
  <si>
    <t>y_pred = classifier.predict(X_test)</t>
  </si>
  <si>
    <r>
      <t xml:space="preserve">classifier = GaussianNB()
classifier = MultinomialNB()
</t>
    </r>
    <r>
      <rPr>
        <b/>
        <sz val="11"/>
        <color theme="1"/>
        <rFont val="Calibri"/>
        <family val="2"/>
        <scheme val="minor"/>
      </rPr>
      <t xml:space="preserve">classifier = </t>
    </r>
    <r>
      <rPr>
        <sz val="11"/>
        <color theme="1"/>
        <rFont val="Calibri"/>
        <family val="2"/>
        <scheme val="minor"/>
      </rPr>
      <t>BernoulliNB</t>
    </r>
    <r>
      <rPr>
        <b/>
        <sz val="11"/>
        <color theme="1"/>
        <rFont val="Calibri"/>
        <family val="2"/>
        <scheme val="minor"/>
      </rPr>
      <t>()</t>
    </r>
  </si>
  <si>
    <t>Importing Naïve Bayes Classifier</t>
  </si>
  <si>
    <t>Calling Naïve Bayes Classifier function</t>
  </si>
  <si>
    <t>classifier = GaussianNB()
classifier =  MultinomialNB()
classifier = BernoulliNB()</t>
  </si>
  <si>
    <t>Support Vector Machine Classifier</t>
  </si>
  <si>
    <t>Importing SVC</t>
  </si>
  <si>
    <t>Calling SVC function</t>
  </si>
  <si>
    <t>svc.fit(X_train, y_train)</t>
  </si>
  <si>
    <t>svc.score(X_test, y_test)</t>
  </si>
  <si>
    <r>
      <t xml:space="preserve">svc = SVC(kernel ='rbf' )
</t>
    </r>
    <r>
      <rPr>
        <i/>
        <sz val="11"/>
        <color theme="1"/>
        <rFont val="Calibri"/>
        <family val="2"/>
        <scheme val="minor"/>
      </rPr>
      <t>'linear' /  'poly' /  'rbf' /  'sigmoid' /  'precomputed'</t>
    </r>
  </si>
  <si>
    <t>y_pred = svc.predict(X_test)</t>
  </si>
  <si>
    <t>KNN Classifier</t>
  </si>
  <si>
    <t>from sklearn.neighbors import KNeighborsClassifier</t>
  </si>
  <si>
    <t>classifier = KNeighborsClassifier(n_neighbors=5)</t>
  </si>
  <si>
    <t>classifier.score(X_test,y_test)</t>
  </si>
  <si>
    <t>classifier = KNeighborsClassifier(n_neighbors=Number of neighbor)</t>
  </si>
  <si>
    <t>K Nearest Neighbor Classifier</t>
  </si>
  <si>
    <t>Importing KNN</t>
  </si>
  <si>
    <t>Calling KNN function</t>
  </si>
  <si>
    <t>Importing Decision Tree</t>
  </si>
  <si>
    <t>Calling Decision Tree function</t>
  </si>
  <si>
    <t>from sklearn.tree import DecisionTreeClassifier</t>
  </si>
  <si>
    <t>classifier = DecisionTreeClassifier(criterion= 'gini')
or
classifier_gini = DecisionTreeClassifier(criterion= 'entropy')</t>
  </si>
  <si>
    <t>Importing Random Forest</t>
  </si>
  <si>
    <t>Calling Random Forest function</t>
  </si>
  <si>
    <t>from sklearn.ensemble import RandomForestClassifier</t>
  </si>
  <si>
    <t>classifier = RandomForestClassifier(n_estimators=100, criterion='gini')
or
classifier_en = RandomForestClassifier(n_estimators=100, criterion= 'entropy')</t>
  </si>
  <si>
    <t>Random Forest Classifier</t>
  </si>
  <si>
    <t>Importing kmean clustering</t>
  </si>
  <si>
    <t>from sklearn.cluster import Kmeans</t>
  </si>
  <si>
    <t>Finding optimal number of Cluster</t>
  </si>
  <si>
    <t xml:space="preserve">WCSS = [ ]
for k in range(from,to):
        kmeanModel = Kmeans(n_cluster = k, init =  'k-means++', random_state = 51)
        kmeanModel.fit(data)
        WCSS.append(kmeanModel.inertia_)
</t>
  </si>
  <si>
    <t>Ploting optimal number of cluster</t>
  </si>
  <si>
    <t>plt.plot(k,WCSS)</t>
  </si>
  <si>
    <t>Calling Kmean clustering function</t>
  </si>
  <si>
    <t>kmeanModel = KMeans(n_clusters=optimal cluster,init='k-means++', random_state=51)</t>
  </si>
  <si>
    <t>Fitting the model</t>
  </si>
  <si>
    <t>kmeanModel.fit(data)</t>
  </si>
  <si>
    <t>predicting clusters</t>
  </si>
  <si>
    <t>pred_cluster = kmeanModel.predict(data)</t>
  </si>
  <si>
    <t>Visualization of clusters</t>
  </si>
  <si>
    <t>Kmean Clustering</t>
  </si>
  <si>
    <t>Hierarchical Clustering - Agglomerative</t>
  </si>
  <si>
    <t>from sklearn.cluster import AgglomerativeClustering
import scipy.cluster.hierarchy as shc</t>
  </si>
  <si>
    <t>Apriori Algorithm</t>
  </si>
  <si>
    <t>Importing Apriori</t>
  </si>
  <si>
    <t>from apyori import apriori</t>
  </si>
  <si>
    <t>Creating list of transactions</t>
  </si>
  <si>
    <r>
      <t xml:space="preserve">transactions = []
for i in range(0,7501):
    transactions.append([str(data.values[i,j]) for j in range(0,20)]) </t>
    </r>
    <r>
      <rPr>
        <i/>
        <sz val="11"/>
        <color theme="1"/>
        <rFont val="Calibri"/>
        <family val="2"/>
        <scheme val="minor"/>
      </rPr>
      <t>#i for rows and j for columns</t>
    </r>
  </si>
  <si>
    <t>Calling Apriori</t>
  </si>
  <si>
    <t>rules = apriori(transactions=transactions, 
                min_support = 0.003, 
                min_confidence = 0.2, 
                min_lift = 3, 
                min_length=2, 
                max_length = 2)</t>
  </si>
  <si>
    <t>View the list of rules</t>
  </si>
  <si>
    <t>list(rules)</t>
  </si>
  <si>
    <t xml:space="preserve">def inspect(result):
    lhs = [tuple(result[2][0][0])[0] for result in results]
    rhs = [tuple(result[2][0][1])[0] for result in results]
    support = [result[1] for result in results]
    confidence = [result[2][0][2] for result in results]
    lifts = [result[2][0][3] for result in results]
    return list(zip(lhs, rhs, support, confidence, lifts))
resultsinDataFrame = pd.DataFrame(inspect(results), columns= ['Left Hand Side','Right Hand Side', 'Support','Confidence','Lift'])
           </t>
  </si>
  <si>
    <t>Tranforming  the rules in tabular form</t>
  </si>
  <si>
    <t>Association Rule - Apriori</t>
  </si>
  <si>
    <t>Association Rule - ECLAT</t>
  </si>
  <si>
    <t>Gradient Descent</t>
  </si>
  <si>
    <t>Defining parameters</t>
  </si>
  <si>
    <t>slop = 0</t>
  </si>
  <si>
    <t>Intercept = 0</t>
  </si>
  <si>
    <t>Learing_rate = 0.0001</t>
  </si>
  <si>
    <t>epochs = 1000</t>
  </si>
  <si>
    <t>n = float(len(X)</t>
  </si>
  <si>
    <t>Implementing Gradient Descent</t>
  </si>
  <si>
    <t>for i in range(epochs):
    y_pred = slop*X+intercept
    D_slop = -(2/n)*sum(X*(y - y_pred))
    D_intercept = -(2/n)*sum(y - y_pred)
   slop = slop - Learning_rate*D_slop
    intercept = intercept - Learning_rate*D_intercept
    cost = (1/n) * sum([val**2 for val in (y-y_pred)])
    print('slop = {}, intercept = {}, cost {}, iteration = {}'.format(slope,intercept,cost,i))</t>
  </si>
  <si>
    <t>Visualization</t>
  </si>
  <si>
    <t>m_new = 1.380155614662503
c_new = 5.175778331297034
y_pred = m_new*X+c_new
plt.figure(figsize=(16,9))
plt.scatter(X,y)
plt.scatter(X,y_pred)
plt.show()</t>
  </si>
  <si>
    <t>Linear Discreminant Analysis</t>
  </si>
  <si>
    <t>from sklearn.discriminant_analysis import LinearDiscriminantAnalysis as LDA</t>
  </si>
  <si>
    <t>X_train = lda.transform(X_train, y_train)
X_test = lda.trasform(X_test)</t>
  </si>
  <si>
    <t>Principal Component Analysis</t>
  </si>
  <si>
    <t>from sklearn.decomposition import PCA</t>
  </si>
  <si>
    <t>pca = PCA(n_components=2)</t>
  </si>
  <si>
    <t>pca = PCA(n_components=number of component)</t>
  </si>
  <si>
    <t>principalComponents = pca.fit(X)</t>
  </si>
  <si>
    <t>principalComponents = pca.transform(X)</t>
  </si>
  <si>
    <t>Importing PCA</t>
  </si>
  <si>
    <t>Calling PCA function</t>
  </si>
  <si>
    <t>Fitting PCA on the X  data</t>
  </si>
  <si>
    <t>Implementing PCA on X data</t>
  </si>
  <si>
    <t>Checking PCA summary</t>
  </si>
  <si>
    <t>Checking the variance ratio</t>
  </si>
  <si>
    <t>pca.explained_variance_ratio_</t>
  </si>
  <si>
    <t>Checking variance in the data</t>
  </si>
  <si>
    <t>pca.explained_variance_</t>
  </si>
  <si>
    <t>Checking components</t>
  </si>
  <si>
    <t>pca.components_</t>
  </si>
  <si>
    <t>K for Cross Validation</t>
  </si>
  <si>
    <t>from sklearn.model_selection import cross_val_score</t>
  </si>
  <si>
    <t>accuracies = cross_val_score(estimator = name of    classifier/model, X = X_train, y = y_train, cv = number of cross validation fold)</t>
  </si>
  <si>
    <t>Kernel Principal Component Analysis</t>
  </si>
  <si>
    <t>Importing Kernel PCA</t>
  </si>
  <si>
    <t>Calling Kernel PCA function</t>
  </si>
  <si>
    <t>Fitting Kernel PCA on the X  data</t>
  </si>
  <si>
    <t>Implementing Kernel PCA on X data</t>
  </si>
  <si>
    <t>Checking Kernel PCA summary</t>
  </si>
  <si>
    <t>from sklearn.decomposition import KernelPCA</t>
  </si>
  <si>
    <t>kpca = KernelPCA(n_components=2, kernel= 'rbf', gamma = 15)</t>
  </si>
  <si>
    <t>kpca = kpca.fit(X)</t>
  </si>
  <si>
    <t>kpca = kpca.transform(X)</t>
  </si>
  <si>
    <t>kpca = KernelPCA(n_components = num of comp, kernel= 'rbf')</t>
  </si>
  <si>
    <t>Kernel_PCA = kpca.fit(X)</t>
  </si>
  <si>
    <t>Kernel_PCA = kpca.transform(X)</t>
  </si>
  <si>
    <t>Importing XGBoost</t>
  </si>
  <si>
    <t>Calling XGBoost function</t>
  </si>
  <si>
    <t>from xgboost import XGBClassifier</t>
  </si>
  <si>
    <t>classifier = XGBClassifier()</t>
  </si>
  <si>
    <t>from sklearn.cluster import DBSCAN</t>
  </si>
  <si>
    <t>from sklearn.neighbors import NearestNeighbors</t>
  </si>
  <si>
    <t>DBSCAN</t>
  </si>
  <si>
    <t>Implementing nearest neighbor</t>
  </si>
  <si>
    <t>nn = NearestNeighbors(n_neighbors= number of neighbor points).fit(X)</t>
  </si>
  <si>
    <t>Getting distance and index numbers</t>
  </si>
  <si>
    <t>distances, indices = nbrs.kneighbors(data)</t>
  </si>
  <si>
    <t>If We have taken 3 nearest neighbor points</t>
  </si>
  <si>
    <t>{0,1,2)</t>
  </si>
  <si>
    <t>Extracting 2nd nearest neighbor points with descending order</t>
  </si>
  <si>
    <t>distanceDec = sorted(distances[:,2], reverse=True)</t>
  </si>
  <si>
    <t>Ploting 2nd nearest neighbor distances with index</t>
  </si>
  <si>
    <t>plt.plot(indices[:,0],distanceDec)</t>
  </si>
  <si>
    <t>Importing nearest neighbor library</t>
  </si>
  <si>
    <t>Importing DBSCAN</t>
  </si>
  <si>
    <t>Implementing DBSCAN</t>
  </si>
  <si>
    <t>db = DBSCAN(eps = 0.3, min_samples=5).fit(X)</t>
  </si>
  <si>
    <t>Getting cluster labels</t>
  </si>
  <si>
    <t>db.labels_</t>
  </si>
  <si>
    <t>Data Preprocessing</t>
  </si>
  <si>
    <t>Creating time stamp data</t>
  </si>
  <si>
    <t>dt = pd.date_range(start = 'mm/dd/yyy, end = 'mm/dd/yyy,
                                periods = num of period,
                                freq = '15S' (for hours use 'H' / for second use 'S')</t>
  </si>
  <si>
    <t>Converting time stamp data into dataframe</t>
  </si>
  <si>
    <t>dt = Pd.DataFrame(dt, columns = DateTime)</t>
  </si>
  <si>
    <t>Splitting Year</t>
  </si>
  <si>
    <t>dt['Year'] = df.DateTime.dt.year</t>
  </si>
  <si>
    <t>Splitting month</t>
  </si>
  <si>
    <t>df['Month'] = df.DateTime.dt.month</t>
  </si>
  <si>
    <t>df['Day'] = df.DateTime.dt.day</t>
  </si>
  <si>
    <t>Splitting days</t>
  </si>
  <si>
    <t>Splitting day name</t>
  </si>
  <si>
    <t>df['Day_name'] = df.DateTime.dt.day_name()</t>
  </si>
  <si>
    <t>Splitting hours</t>
  </si>
  <si>
    <t>df['Hours'] = df.DateTime.dt.hour</t>
  </si>
  <si>
    <t>df['Minut'] = df.DateTime.dt.minute</t>
  </si>
  <si>
    <t>Splitting minut</t>
  </si>
  <si>
    <t>df['Second'] = df.DateTime.dt.second</t>
  </si>
  <si>
    <t>Splitting second</t>
  </si>
  <si>
    <t>Splitting microsecond</t>
  </si>
  <si>
    <t>df['Microsecond'] = df.DateTime.dt.microsecond</t>
  </si>
  <si>
    <t>Date Splitting</t>
  </si>
  <si>
    <t>rank function: - ranking rows</t>
  </si>
  <si>
    <t>Creating a rank column based on the another column</t>
  </si>
  <si>
    <t>df['rank'] = df['col1'].rank(ascending = True/False]</t>
  </si>
  <si>
    <t>Ranking Rows</t>
  </si>
  <si>
    <t>Pandas String Manipulation</t>
  </si>
  <si>
    <t>String Manipulation</t>
  </si>
  <si>
    <t>Changing the string into lower case</t>
  </si>
  <si>
    <t>df['col1'].str.lower( )</t>
  </si>
  <si>
    <t>Changing the string into upper case</t>
  </si>
  <si>
    <t>df['col1'].str.upper( )</t>
  </si>
  <si>
    <t>Changing the string into capitalize case</t>
  </si>
  <si>
    <t>df['col1'].str.capitalize( )</t>
  </si>
  <si>
    <t>Changing the string into title case</t>
  </si>
  <si>
    <t>df['col1'].str.title( )</t>
  </si>
  <si>
    <t>df['col1'].str.split( )</t>
  </si>
  <si>
    <t>df['col1'].str.endswith( )</t>
  </si>
  <si>
    <t xml:space="preserve">Finding index position of match </t>
  </si>
  <si>
    <t xml:space="preserve">Finding match case at the end of the string through logical value </t>
  </si>
  <si>
    <t>df['col1'].str.find( )</t>
  </si>
  <si>
    <t xml:space="preserve">Checking alphanumeric </t>
  </si>
  <si>
    <t>df['col1'].str.isalnum( )</t>
  </si>
  <si>
    <t xml:space="preserve">Checking digits </t>
  </si>
  <si>
    <t>df['col1'].str.isdigit( )</t>
  </si>
  <si>
    <t>Sort Pandas DataFrame</t>
  </si>
  <si>
    <t>Sorting Pandas Data Frame</t>
  </si>
  <si>
    <t>Sorting Single Column</t>
  </si>
  <si>
    <t>df.sort_values(by = 'col1', ascending = True / False)</t>
  </si>
  <si>
    <t>Sorting Multiple Columns</t>
  </si>
  <si>
    <t>df.sort_values(by = ['col1','col2'], ascending = [True,False])</t>
  </si>
  <si>
    <t>Replace a cell value, Rename a column name of Pandas dataset</t>
  </si>
  <si>
    <t>Replacing cell values</t>
  </si>
  <si>
    <t>df['Name of Col'].replace('Old Value','New Value']</t>
  </si>
  <si>
    <t>Rename of Columns</t>
  </si>
  <si>
    <t xml:space="preserve">df.rename(columns = {'Old Col name' : 'New Col name'}) </t>
  </si>
  <si>
    <t>Rename of Multiple Columns</t>
  </si>
  <si>
    <t xml:space="preserve">df.rename(columns = {'Old Col name' : 'New Col name', 'Old Col name':'New Col name'}) </t>
  </si>
  <si>
    <t>Select Across Multiple Columns</t>
  </si>
  <si>
    <t>Done</t>
  </si>
  <si>
    <t>Pending</t>
  </si>
  <si>
    <t xml:space="preserve">Rename of multiple columns  </t>
  </si>
  <si>
    <t>Rename of Multiple Columns if lots of colums</t>
  </si>
  <si>
    <t>df.columns = ['new_col1','new_col2','new_col3','new_col4','new_col5','new_col5','new_col6']</t>
  </si>
  <si>
    <t>Builtin functions - Sum, Max, Min, Count, Unique etc</t>
  </si>
  <si>
    <t>How to manipulate NAN (Not a number)</t>
  </si>
  <si>
    <t>Dropping Columns</t>
  </si>
  <si>
    <t>Rename of Single Column</t>
  </si>
  <si>
    <t>data.drop(columns = 'Col name', axis = 1)</t>
  </si>
  <si>
    <t>data.drop(columns = ['Col1 name','Col2 name'], axis = 1)</t>
  </si>
  <si>
    <t>Dropping Single Column by name</t>
  </si>
  <si>
    <t>Dropping Multiple Column by name</t>
  </si>
  <si>
    <t>Dropping Single Column index number</t>
  </si>
  <si>
    <t>data.drop(columns = data.columns[index number], axis = 1)</t>
  </si>
  <si>
    <t>Dropping Multiple Column index number</t>
  </si>
  <si>
    <t>data.drop(columns = data.columns[[index num1, index num2]], axis = 1)</t>
  </si>
  <si>
    <t>Drop Rows and Columns 1</t>
  </si>
  <si>
    <t>Drop Rows and Columns 2</t>
  </si>
  <si>
    <t>Drop Specific Column</t>
  </si>
  <si>
    <t>any( ) &amp; all( ) function</t>
  </si>
  <si>
    <t>Groupby function</t>
  </si>
  <si>
    <t>Groupby based on Timestamp</t>
  </si>
  <si>
    <t>TimeStamp split into year, month, day, &amp; week</t>
  </si>
  <si>
    <t>Handling missing values in Time Series Analysis</t>
  </si>
  <si>
    <t>TimeStamp split into year, month, day,weekday &amp; hours</t>
  </si>
  <si>
    <t>Explore the options of date_range frequency parameter</t>
  </si>
  <si>
    <t>Dropping Rows</t>
  </si>
  <si>
    <t>Dropping Single Row by name</t>
  </si>
  <si>
    <t>Dropping Multiple Row by name</t>
  </si>
  <si>
    <t>data.drop(data.index[index number of row])</t>
  </si>
  <si>
    <t>data.drop(data.index[[index number of row1, index number of row2]])</t>
  </si>
  <si>
    <t>Dropping rows based on duplicate values in column</t>
  </si>
  <si>
    <t>data[data['Col Name']!='Col Value']</t>
  </si>
  <si>
    <t>Dropping Entire Duplicate Rows</t>
  </si>
  <si>
    <t>data.drop_duplicates()</t>
  </si>
  <si>
    <t>Dropping entire duplicate rows in the dataset</t>
  </si>
  <si>
    <t>Dropping duplicate rows based on subset</t>
  </si>
  <si>
    <t>data.drop_duplicates(subset = ['col name'])</t>
  </si>
  <si>
    <t>Dropping duplicate rows based on subset and keeping last data</t>
  </si>
  <si>
    <t>data.drop_duplicates(subset = ['col name'], keep = 'last')</t>
  </si>
  <si>
    <t>Dropping specific columns</t>
  </si>
  <si>
    <t>data.loc[:, data.columns!='Col name']</t>
  </si>
  <si>
    <t>Dropping specific single columns</t>
  </si>
  <si>
    <t>Dropping specific multiple columns</t>
  </si>
  <si>
    <t>data.loc[:, (data.columns!='Col name1') &amp; (data.columns!='Col name2')]</t>
  </si>
  <si>
    <t>any( ) and all( )</t>
  </si>
  <si>
    <t>Rules</t>
  </si>
  <si>
    <t>if (False, False).any( )----False</t>
  </si>
  <si>
    <t>if (False, False).all( )----False</t>
  </si>
  <si>
    <t>if (True False).any( )----True</t>
  </si>
  <si>
    <t>if (True False).all( )----False</t>
  </si>
  <si>
    <t>if (True, True).any( )----True</t>
  </si>
  <si>
    <t>if (True, True).all( )----True</t>
  </si>
  <si>
    <t>Checking condition with any</t>
  </si>
  <si>
    <t>Checking condition with all</t>
  </si>
  <si>
    <t>Regular Expression</t>
  </si>
  <si>
    <t>What is regular expression ?</t>
  </si>
  <si>
    <t>A RegEx, or Regular Expression, is a sequence of characters that forms a search pattern.
RegEx can be used to check if a string contains the specified search pattern.</t>
  </si>
  <si>
    <t>How to import regular expression</t>
  </si>
  <si>
    <t>import re</t>
  </si>
  <si>
    <t>Raw string</t>
  </si>
  <si>
    <t>It is written 'r' in python. 'r' expression is used to create a raw string. Python raw string treats (\)backslash as a literal character.</t>
  </si>
  <si>
    <t>Using 'r' expression</t>
  </si>
  <si>
    <t>pd.read_csv(r'path')</t>
  </si>
  <si>
    <t>Notation of raw string</t>
  </si>
  <si>
    <t>Matching on the start of the string</t>
  </si>
  <si>
    <t>Returns a list containing all matches</t>
  </si>
  <si>
    <t>Returns a Match object if there is a match anywhere in the string</t>
  </si>
  <si>
    <t>Special Sequences</t>
  </si>
  <si>
    <t>\b</t>
  </si>
  <si>
    <t>Returns a match where the specified characters are at the beginning or at the end of a word</t>
  </si>
  <si>
    <t>Finding begning word</t>
  </si>
  <si>
    <t>Finding ending word</t>
  </si>
  <si>
    <t>\d</t>
  </si>
  <si>
    <t>Returns a match where the string contains digits (numbers from 0-9)</t>
  </si>
  <si>
    <t>re.findall('\bstring', 'string')</t>
  </si>
  <si>
    <t>re.match('patter of string', 'string' )</t>
  </si>
  <si>
    <t>re.search('patter of string', 'string' )</t>
  </si>
  <si>
    <t>re.findall('patter of string', 'string' )</t>
  </si>
  <si>
    <t>re.findall('string\b', 'string')</t>
  </si>
  <si>
    <t>Finding digits in the words</t>
  </si>
  <si>
    <t>re.findall('\d', 'string')</t>
  </si>
  <si>
    <t>\d+</t>
  </si>
  <si>
    <t>Returns a match where the string contains digits (numbers from 0-infinit)</t>
  </si>
  <si>
    <t>re.findall('\d+', 'string')</t>
  </si>
  <si>
    <t>\D</t>
  </si>
  <si>
    <t>\D+</t>
  </si>
  <si>
    <t>Returns a match where the string DOES NOT contain digits. It returns single alphanets.</t>
  </si>
  <si>
    <t>Returns a match where the string DOES NOT contain digits. It returns whole sentence.</t>
  </si>
  <si>
    <t>Extracting words without digits</t>
  </si>
  <si>
    <t>re.findall('\D', 'string')</t>
  </si>
  <si>
    <t>re.findall('\D+', 'string')</t>
  </si>
  <si>
    <t>\w</t>
  </si>
  <si>
    <t>\w+</t>
  </si>
  <si>
    <t>Returns a match where the string contains any word characters (characters from a to Z, digits from 0-9, and the underscore _ character)
It returns single alphanets.</t>
  </si>
  <si>
    <t>Returns a match where the string contains any word characters (characters from a to Z, digits from 0-9, and the underscore _ character)
It returns whole words.</t>
  </si>
  <si>
    <t>re.findall('\w', 'string')</t>
  </si>
  <si>
    <t>re.findall('\w+', 'string')</t>
  </si>
  <si>
    <t>Extracting words have a-z,0-9,_</t>
  </si>
  <si>
    <t>Metacharacters</t>
  </si>
  <si>
    <t>(.)</t>
  </si>
  <si>
    <t>matches any character(except newline character)</t>
  </si>
  <si>
    <t>re.findall('string.', 'string')</t>
  </si>
  <si>
    <t>re.findall('string..', 'string')</t>
  </si>
  <si>
    <t>re.findall('string…....', 'string')</t>
  </si>
  <si>
    <t>adding number of (.) will extract the words</t>
  </si>
  <si>
    <t>(^)</t>
  </si>
  <si>
    <t>match and return character if the string start with</t>
  </si>
  <si>
    <t>re.findall('^string', 'string')</t>
  </si>
  <si>
    <t>($)</t>
  </si>
  <si>
    <t>match and return character if the string end with</t>
  </si>
  <si>
    <t>re.findall('string$', 'string')</t>
  </si>
  <si>
    <t>(*)</t>
  </si>
  <si>
    <t>matches for zero or more occurances of the pattern to the left of it.</t>
  </si>
  <si>
    <t>(+)</t>
  </si>
  <si>
    <t>matches one or more occurances of the pattern to the left of it.</t>
  </si>
  <si>
    <t>re.findall('stri*ng', 'string')</t>
  </si>
  <si>
    <t>re.findall('stri+ng', 'string')</t>
  </si>
  <si>
    <t>(?)</t>
  </si>
  <si>
    <t>matches zero or one occurances of the pattern left of it</t>
  </si>
  <si>
    <t>re.findall('stri?ng', 'string')</t>
  </si>
  <si>
    <t>(|)</t>
  </si>
  <si>
    <t>Either or</t>
  </si>
  <si>
    <t>re.findall('string1 | string2', 'string')</t>
  </si>
  <si>
    <t>[  ]</t>
  </si>
  <si>
    <t>re.findall('[string]', 'string')</t>
  </si>
  <si>
    <t>Sets is a bunch of characters inside a pair of square brackets
Finding a bunch of character inside the each word of the sentence and return it if find.</t>
  </si>
  <si>
    <t>{ }</t>
  </si>
  <si>
    <t>Exactly the specified number of occurrences</t>
  </si>
  <si>
    <t>re.findall('string{num}', 'string')</t>
  </si>
  <si>
    <t>Extracting email id</t>
  </si>
  <si>
    <t>Extracting dates</t>
  </si>
  <si>
    <r>
      <t>re.findall('</t>
    </r>
    <r>
      <rPr>
        <b/>
        <sz val="11"/>
        <color rgb="FFFF0000"/>
        <rFont val="Calibri"/>
        <family val="2"/>
        <scheme val="minor"/>
      </rPr>
      <t>[a-zA-Z0-9.]+@\w+.com</t>
    </r>
    <r>
      <rPr>
        <sz val="11"/>
        <color theme="1"/>
        <rFont val="Calibri"/>
        <family val="2"/>
        <scheme val="minor"/>
      </rPr>
      <t xml:space="preserve"> ','string')</t>
    </r>
  </si>
  <si>
    <t>2012-07-27
2012/08/2012</t>
  </si>
  <si>
    <t>27 Jul 2012</t>
  </si>
  <si>
    <r>
      <t>re.findall(</t>
    </r>
    <r>
      <rPr>
        <b/>
        <sz val="11"/>
        <color rgb="FFFF0000"/>
        <rFont val="Calibri"/>
        <family val="2"/>
        <scheme val="minor"/>
      </rPr>
      <t>'\d{2}.\w{3}.\d{4}'</t>
    </r>
    <r>
      <rPr>
        <sz val="11"/>
        <color theme="1"/>
        <rFont val="Calibri"/>
        <family val="2"/>
        <scheme val="minor"/>
      </rPr>
      <t>, 'string')</t>
    </r>
  </si>
  <si>
    <r>
      <t>re.findall(</t>
    </r>
    <r>
      <rPr>
        <b/>
        <sz val="11"/>
        <color rgb="FFFF0000"/>
        <rFont val="Calibri"/>
        <family val="2"/>
        <scheme val="minor"/>
      </rPr>
      <t>'\d{4}.\d{2}.\d{2}'</t>
    </r>
    <r>
      <rPr>
        <sz val="11"/>
        <color theme="1"/>
        <rFont val="Calibri"/>
        <family val="2"/>
        <scheme val="minor"/>
      </rPr>
      <t>, 'string')</t>
    </r>
  </si>
  <si>
    <t>Extracting numbers only</t>
  </si>
  <si>
    <r>
      <t>re.findall(</t>
    </r>
    <r>
      <rPr>
        <b/>
        <sz val="11"/>
        <color rgb="FFFF0000"/>
        <rFont val="Calibri"/>
        <family val="2"/>
        <scheme val="minor"/>
      </rPr>
      <t>'[0-9]+'</t>
    </r>
    <r>
      <rPr>
        <sz val="11"/>
        <color theme="1"/>
        <rFont val="Calibri"/>
        <family val="2"/>
        <scheme val="minor"/>
      </rPr>
      <t>, 'string')</t>
    </r>
  </si>
  <si>
    <t>Extracting words only</t>
  </si>
  <si>
    <r>
      <t>re.findall('</t>
    </r>
    <r>
      <rPr>
        <b/>
        <sz val="11"/>
        <color rgb="FFFF0000"/>
        <rFont val="Calibri"/>
        <family val="2"/>
        <scheme val="minor"/>
      </rPr>
      <t>[a-zA-Z]+</t>
    </r>
    <r>
      <rPr>
        <sz val="11"/>
        <color theme="1"/>
        <rFont val="Calibri"/>
        <family val="2"/>
        <scheme val="minor"/>
      </rPr>
      <t>', 'string')</t>
    </r>
  </si>
  <si>
    <r>
      <t>re.findall(r'</t>
    </r>
    <r>
      <rPr>
        <b/>
        <sz val="11"/>
        <color rgb="FFFF0000"/>
        <rFont val="Calibri"/>
        <family val="2"/>
        <scheme val="minor"/>
      </rPr>
      <t>[^0-9]+</t>
    </r>
    <r>
      <rPr>
        <sz val="11"/>
        <color theme="1"/>
        <rFont val="Calibri"/>
        <family val="2"/>
        <scheme val="minor"/>
      </rPr>
      <t>', str)</t>
    </r>
  </si>
  <si>
    <t>Extracting Special characters</t>
  </si>
  <si>
    <r>
      <t>re.findall(</t>
    </r>
    <r>
      <rPr>
        <b/>
        <sz val="11"/>
        <color rgb="FFFF0000"/>
        <rFont val="Calibri"/>
        <family val="2"/>
        <scheme val="minor"/>
      </rPr>
      <t>"[^a-zA-Z0-9' '']+"</t>
    </r>
    <r>
      <rPr>
        <sz val="11"/>
        <color theme="1"/>
        <rFont val="Calibri"/>
        <family val="2"/>
        <scheme val="minor"/>
      </rPr>
      <t>, 'string')</t>
    </r>
  </si>
  <si>
    <t>name_title1 = string.split('.')</t>
  </si>
  <si>
    <t>Splitting string have (.)</t>
  </si>
  <si>
    <t>Splitting name_title1 have (,)</t>
  </si>
  <si>
    <t>name_title2 = name_title1.split(',')</t>
  </si>
  <si>
    <t>Extracting name title from single row</t>
  </si>
  <si>
    <t>Extracting name title from all row</t>
  </si>
  <si>
    <t>title = []</t>
  </si>
  <si>
    <t>Creating empty list for title</t>
  </si>
  <si>
    <t>for name in data['Name']:
        name = name.split('.')[0]
        title.append(name.split(',')[1])</t>
  </si>
  <si>
    <t>Converting title into data frame</t>
  </si>
  <si>
    <t>title = pd.DataFrame(title, columns = ['title'])</t>
  </si>
  <si>
    <t>Advance Implementation</t>
  </si>
  <si>
    <t>title = data['Name'] = apply(lambda x : x.split('.')[0].split(',')[1])</t>
  </si>
  <si>
    <t>Extracting name</t>
  </si>
  <si>
    <t>Splitting Name method 1 (Using split function &amp; Loop function)</t>
  </si>
  <si>
    <t>Splitting Name method 2 (Using split function &amp; Apply fuction)</t>
  </si>
  <si>
    <t>Splitting Name method 3 (Using re.findall function and apply function)</t>
  </si>
  <si>
    <t>Splitting Name method 4 (Using re.findall function and for loop function)</t>
  </si>
  <si>
    <t>re.findall('\w+\.',data['Name'][0])</t>
  </si>
  <si>
    <t>for i in data['Name']:
    data1.append(re.findall('\w+\.',i))</t>
  </si>
  <si>
    <t>re.findall('\w+\., 'string')</t>
  </si>
  <si>
    <t>Creating split fomula</t>
  </si>
  <si>
    <t>def split_it(name):
  return re.findall('\w+\.',name)</t>
  </si>
  <si>
    <t>Applying split formula to all rows</t>
  </si>
  <si>
    <t>title = data['Name'].apply(lambda x:split_it(x)[0])</t>
  </si>
  <si>
    <t>Resample function</t>
  </si>
  <si>
    <t>Converting timestampe into dataframe where timestamp considered as an index</t>
  </si>
  <si>
    <t>pd.DataFrame(index = ts_index)</t>
  </si>
  <si>
    <t>Creating random numbers</t>
  </si>
  <si>
    <t>np.random.randint(1,10,200000)</t>
  </si>
  <si>
    <t>df.resample('W').sum()</t>
  </si>
  <si>
    <t>df.resample('2W').sum()</t>
  </si>
  <si>
    <t>df.resample('M').sum()</t>
  </si>
  <si>
    <t>df.resample('M', label='left').sum()</t>
  </si>
  <si>
    <t>resample / groupby weekly</t>
  </si>
  <si>
    <t>resample / groupby two weekly</t>
  </si>
  <si>
    <t>resample / groupby monthly</t>
  </si>
  <si>
    <t xml:space="preserve">resample / groupby monthly </t>
  </si>
  <si>
    <t>B</t>
  </si>
  <si>
    <t>C</t>
  </si>
  <si>
    <t>D</t>
  </si>
  <si>
    <t>W</t>
  </si>
  <si>
    <t>M</t>
  </si>
  <si>
    <t>BM</t>
  </si>
  <si>
    <t>MS</t>
  </si>
  <si>
    <t>BMS</t>
  </si>
  <si>
    <t>Q</t>
  </si>
  <si>
    <t>BQ</t>
  </si>
  <si>
    <t>QS</t>
  </si>
  <si>
    <t>BQS</t>
  </si>
  <si>
    <t>A</t>
  </si>
  <si>
    <t>BA</t>
  </si>
  <si>
    <t>AS</t>
  </si>
  <si>
    <t>BAS</t>
  </si>
  <si>
    <t>H</t>
  </si>
  <si>
    <t>T</t>
  </si>
  <si>
    <t>S</t>
  </si>
  <si>
    <t>L</t>
  </si>
  <si>
    <t>U</t>
  </si>
  <si>
    <t>B business day frequency</t>
  </si>
  <si>
    <t>C custom business day frequency (experimental)</t>
  </si>
  <si>
    <t>D calendar day frequency</t>
  </si>
  <si>
    <t>W weekly frequency</t>
  </si>
  <si>
    <t>M month end frequency</t>
  </si>
  <si>
    <t>BM business month end frequency</t>
  </si>
  <si>
    <t>MS month start frequency</t>
  </si>
  <si>
    <t>BMS business month start frequency</t>
  </si>
  <si>
    <t>Q quarter end frequency</t>
  </si>
  <si>
    <t>BQ business quarter endfrequency</t>
  </si>
  <si>
    <t>QS quarter start frequency</t>
  </si>
  <si>
    <t>BQS business quarter start frequency</t>
  </si>
  <si>
    <t>A year end frequency</t>
  </si>
  <si>
    <t>BA business year end frequency</t>
  </si>
  <si>
    <t>AS year start frequency</t>
  </si>
  <si>
    <t>BAS business year start frequency</t>
  </si>
  <si>
    <t>H hourly frequency</t>
  </si>
  <si>
    <t>T minutely frequency</t>
  </si>
  <si>
    <t>S secondly frequency</t>
  </si>
  <si>
    <t>L milliseonds</t>
  </si>
  <si>
    <t>U microseconds</t>
  </si>
  <si>
    <t>Captured all the days except satureday &amp; Sunday</t>
  </si>
  <si>
    <t>Captured all the days</t>
  </si>
  <si>
    <t>Captured only Sunday dates</t>
  </si>
  <si>
    <t>Catured only last date of every month</t>
  </si>
  <si>
    <t>Play with current time</t>
  </si>
  <si>
    <t xml:space="preserve">Convert Time Zone </t>
  </si>
  <si>
    <t>Play with date and time range parameter</t>
  </si>
  <si>
    <t>Iterate over column of a pandas</t>
  </si>
  <si>
    <t>Concate pandas dataframe</t>
  </si>
  <si>
    <t>Merging pandas dataframe</t>
  </si>
  <si>
    <t>Handling missing values by dropping them</t>
  </si>
  <si>
    <t>Handling missing values by using imputer</t>
  </si>
  <si>
    <t>Handling missing values by using simple imputer</t>
  </si>
  <si>
    <t>Visualize missing values using missingno package</t>
  </si>
  <si>
    <t>Label Encoding with user defined function part 1</t>
  </si>
  <si>
    <t>Get Dummies to transform categorical variables into boolean</t>
  </si>
  <si>
    <t>Difference between One hot encoding and Dummy encoding</t>
  </si>
  <si>
    <t>Dummy variable trap</t>
  </si>
  <si>
    <t>Process to decode and get the categorical values back</t>
  </si>
  <si>
    <t>Leave one out cross validation</t>
  </si>
  <si>
    <t>Hold out cross validation 1</t>
  </si>
  <si>
    <t>Hold out cross validation 2</t>
  </si>
  <si>
    <t>Random State in Train Test Split</t>
  </si>
  <si>
    <t>Stratify parameter in train test split</t>
  </si>
  <si>
    <t>Shuffle parameter in train test split</t>
  </si>
  <si>
    <t>Train Test Split in Cross Validation using Pandas &amp; Numpy</t>
  </si>
  <si>
    <t>Train Test Split in Cross Validation using Numpy</t>
  </si>
  <si>
    <t>Kfold cross validation using sklearn 1</t>
  </si>
  <si>
    <t>Kfold cross validation using sklearn 2</t>
  </si>
  <si>
    <t>Kfold cross validation using sklearn.model_selection</t>
  </si>
  <si>
    <t>How to visualise Kfold Cross Validation using matplotlib</t>
  </si>
  <si>
    <t>Measure of central tendancy 1</t>
  </si>
  <si>
    <t>Measure of central tendancy 2</t>
  </si>
  <si>
    <t>Standard Deviation and Variane</t>
  </si>
  <si>
    <t>Probability Mass Function 1</t>
  </si>
  <si>
    <t>Probability Mass Function 2</t>
  </si>
  <si>
    <t>Categorical, Numerical, Ordinal and Discrete data</t>
  </si>
  <si>
    <t>Data Transformation and visualization with minmax scaler</t>
  </si>
  <si>
    <t>Feature Scaling - MinMax Scaler</t>
  </si>
  <si>
    <t>Feature Scaling - Scale Feature</t>
  </si>
  <si>
    <t>Data Transformation and visualization with standard scaler</t>
  </si>
  <si>
    <t>Feature Scaling - Normalizer</t>
  </si>
  <si>
    <t>Feature Scaling - Binarizer</t>
  </si>
  <si>
    <t>Feature Scaling - MaxAbsScaler</t>
  </si>
  <si>
    <t>Feature Scaling - RobustScaler</t>
  </si>
  <si>
    <t>How to Rescale the data using inverse_transform()</t>
  </si>
  <si>
    <t>Detect and Handle Outlier</t>
  </si>
  <si>
    <t>Detecting Outlier using Elliptic Envelope</t>
  </si>
  <si>
    <t>Detect Outlier using Mathematical Formula</t>
  </si>
  <si>
    <t>Pivot Table and Groupby function</t>
  </si>
  <si>
    <t xml:space="preserve">Feature Engineering </t>
  </si>
  <si>
    <t>Data vs Information</t>
  </si>
  <si>
    <t>Discretize Continouus</t>
  </si>
  <si>
    <t>Geocoding vs reverse Geocoding</t>
  </si>
  <si>
    <t>Binning with Python</t>
  </si>
  <si>
    <t>Binning based on mathematical formula</t>
  </si>
  <si>
    <t>fit, tranform and fit_transform</t>
  </si>
  <si>
    <t>Decode IP Address using pygeoip</t>
  </si>
  <si>
    <t>Limiting the number of columns of a dataset</t>
  </si>
  <si>
    <t>Save, Load &amp; Share trained ML</t>
  </si>
  <si>
    <t>Dropping missing values</t>
  </si>
  <si>
    <t>Dropping columns have missing values</t>
  </si>
  <si>
    <t>Dropping rows have missing values</t>
  </si>
  <si>
    <t>data.dropna(axis = 2)</t>
  </si>
  <si>
    <t>1st Approach</t>
  </si>
  <si>
    <t>2nd Approach</t>
  </si>
  <si>
    <t>Extracting column name have missing values</t>
  </si>
  <si>
    <t>missing _var = [col for col in data.columns if data[col].isnull().any()]</t>
  </si>
  <si>
    <t>data.drop(columns = missing_var, axis = 1)</t>
  </si>
  <si>
    <t>Handling missing values in the data</t>
  </si>
  <si>
    <t>1. Dropping columns have missing values</t>
  </si>
  <si>
    <t>2. Dropping raws have missing values</t>
  </si>
  <si>
    <t>3. Replacing missing by mean or median in numerical variables have missing values</t>
  </si>
  <si>
    <t>4. Replacing missing by mode in categorical variables have missing values</t>
  </si>
  <si>
    <t>Cross Validation</t>
  </si>
  <si>
    <t>Statistics</t>
  </si>
  <si>
    <t>ndarray</t>
  </si>
  <si>
    <t>N dimensional array</t>
  </si>
  <si>
    <t>Detect Outlier</t>
  </si>
  <si>
    <t>hackerearth</t>
  </si>
  <si>
    <t>hackerrank</t>
  </si>
  <si>
    <t>corey schafer</t>
  </si>
  <si>
    <t>Information</t>
  </si>
  <si>
    <t>Data is a factual information in raw uncensored size form and which is basically the unprocessed data for the unstructured data
Raw unprocessed numbers measurements, text, logs or anything</t>
  </si>
  <si>
    <t>Information is a synthesized, analysed, structured or summarized
Information is a processed, organized, structured and presented in a specified context</t>
  </si>
  <si>
    <t>Process from Data to Information is a data analysis</t>
  </si>
  <si>
    <t>Data Analysis</t>
  </si>
  <si>
    <t>Binning</t>
  </si>
  <si>
    <t>Train,Test &amp; Split</t>
  </si>
  <si>
    <t>Create, Describe DataFrame</t>
  </si>
  <si>
    <t>Navigate DataFrame and Column Based</t>
  </si>
  <si>
    <t>How to add columns in Pandas DataFrame using Insert method</t>
  </si>
  <si>
    <t>Select records from Pandas based on condition</t>
  </si>
  <si>
    <t>Reading different file</t>
  </si>
  <si>
    <t>Reading table from HTML</t>
  </si>
  <si>
    <t>Map External Values to Pandas column using map function</t>
  </si>
  <si>
    <t>Zip list to build DF from scratch</t>
  </si>
  <si>
    <t>isin function</t>
  </si>
  <si>
    <t>Python Pandas Map function | Zip | Use of python dictionary for mapping the values of a column</t>
  </si>
  <si>
    <t>Creating empty dataframe</t>
  </si>
  <si>
    <t>Display the dataframe</t>
  </si>
  <si>
    <t>Checking the type of dataframe</t>
  </si>
  <si>
    <t>Creating raw in the dataframe</t>
  </si>
  <si>
    <t>display(df) or print(df)</t>
  </si>
  <si>
    <t>df['colname'] = ['value1','value2']</t>
  </si>
  <si>
    <t>type(df)</t>
  </si>
  <si>
    <t>Adding a columns with values in dataframe</t>
  </si>
  <si>
    <t>Adding new row in the dataframe</t>
  </si>
  <si>
    <t>df.append(Series, ignore_index = True)</t>
  </si>
  <si>
    <t>Series = pd.Series(['val1','val2'], index = ['col name1','col name2])</t>
  </si>
  <si>
    <t>df.head()</t>
  </si>
  <si>
    <t>df.tail()</t>
  </si>
  <si>
    <t>View the top rows of the dataframe by default it is 5</t>
  </si>
  <si>
    <t>View the bottom rows of the dataframe</t>
  </si>
  <si>
    <t>Checking shape of the data or dimension of the dataframe</t>
  </si>
  <si>
    <t>df.shape</t>
  </si>
  <si>
    <t>Checking information of the dataframe</t>
  </si>
  <si>
    <t>df.info()</t>
  </si>
  <si>
    <t>df.describe()</t>
  </si>
  <si>
    <t>Getting statistical descriptive summary of the dataframe</t>
  </si>
  <si>
    <t>importing inbuilt data from seaborn</t>
  </si>
  <si>
    <t>sns.load_dataset('name of data')</t>
  </si>
  <si>
    <t>Accessing first five rows</t>
  </si>
  <si>
    <t>Accessing fifth to tenth rows</t>
  </si>
  <si>
    <t>Accessing 8th &amp; 25th rows</t>
  </si>
  <si>
    <t>Accessing first row of the dataframe</t>
  </si>
  <si>
    <t>Acessing first row &amp; third value of the dataframe</t>
  </si>
  <si>
    <t>Acessing first row &amp; first to fifth value of the dataframe</t>
  </si>
  <si>
    <t>df.iloc[0]</t>
  </si>
  <si>
    <t>df.iloc[0][2]</t>
  </si>
  <si>
    <t>df.iloc[0][0:5]</t>
  </si>
  <si>
    <t>df.iloc[0:5]</t>
  </si>
  <si>
    <t>df.iloc[5:10]</t>
  </si>
  <si>
    <t>df.iloc[[8,25],:]</t>
  </si>
  <si>
    <t>Setting variable as an index</t>
  </si>
  <si>
    <t>df.set_index(df['var'])</t>
  </si>
  <si>
    <t>Resetting index number of the dataframe</t>
  </si>
  <si>
    <t>df.reset_index(drop = True)</t>
  </si>
  <si>
    <t>Accessing the raws with conditions</t>
  </si>
  <si>
    <t>df[df['var']=='value]</t>
  </si>
  <si>
    <t>Accessing the raws with multiple conditions</t>
  </si>
  <si>
    <t>df[(df['var']=='value) &amp; (df['var']=='value')]</t>
  </si>
  <si>
    <t>df.insert(loc = 4,, column = 'col name', value = new_col)</t>
  </si>
  <si>
    <t>new_col = df['col1'] + df['col2']</t>
  </si>
  <si>
    <t>Adding a new columns from other columns values</t>
  </si>
  <si>
    <t>df = pd.DfFrame()</t>
  </si>
  <si>
    <t>Accessing raws</t>
  </si>
  <si>
    <t>Setting index as variable and resetting default index</t>
  </si>
  <si>
    <t>Adding new columns</t>
  </si>
  <si>
    <t>Counting the value of the variable</t>
  </si>
  <si>
    <t>df.value_counts()</t>
  </si>
  <si>
    <t>Reading different files</t>
  </si>
  <si>
    <t>data_csv = pd.read_csv('filepath\data.csv')</t>
  </si>
  <si>
    <t>Reading csv file</t>
  </si>
  <si>
    <t>Reading excel file</t>
  </si>
  <si>
    <t>Reading txt file</t>
  </si>
  <si>
    <t>Reading json file</t>
  </si>
  <si>
    <t>Reading HTML file</t>
  </si>
  <si>
    <t>data_excel = pd.read_excel('filepath\data.xlms')</t>
  </si>
  <si>
    <t>data_txt = pd.read_csv('filepath\data.txt')</t>
  </si>
  <si>
    <t>data_json = pd.read_json('filepath\data.json', lines = True)</t>
  </si>
  <si>
    <t>data_html = pd.read_html('url...')</t>
  </si>
  <si>
    <t>Reading zip file</t>
  </si>
  <si>
    <t>import zipfile
zf = zipfile.ZipFile('data.zip')
data_zip = pd.read_csv(zf.open('filepath\data.zip'))</t>
  </si>
  <si>
    <t xml:space="preserve">Mapping external values </t>
  </si>
  <si>
    <t>Creating dictionary for mapping</t>
  </si>
  <si>
    <t>mapping the new value through existing values</t>
  </si>
  <si>
    <t>map_data = {'existing value':'new value'}</t>
  </si>
  <si>
    <t>df['new_col'] = df['existing col'].map(map_data)</t>
  </si>
  <si>
    <t>Zip list to build dataframe</t>
  </si>
  <si>
    <t>Creating keys list</t>
  </si>
  <si>
    <t>keys = ['key1','key2','key3']</t>
  </si>
  <si>
    <t>Creating value list</t>
  </si>
  <si>
    <t>values = ['val1','val2','val3']</t>
  </si>
  <si>
    <t>Zip the keys and values</t>
  </si>
  <si>
    <t>zipped = list(zip(keys, values))</t>
  </si>
  <si>
    <t>Converting zipped data into dictionary</t>
  </si>
  <si>
    <t>data_dict = dict(zipped)</t>
  </si>
  <si>
    <t>Converting data dictionary into dataframe</t>
  </si>
  <si>
    <t>df = pd.DfFrame(data_dict)</t>
  </si>
  <si>
    <t>Finding match case through isin function</t>
  </si>
  <si>
    <t>df['col1'].isin(df['col2']</t>
  </si>
  <si>
    <t>df['col1'].str.isalnum( )----output is true for matchisg and false for not matchisg</t>
  </si>
  <si>
    <t>df['col1'].str.isdigit( )----output is true for matchisg and false for not matchisg</t>
  </si>
  <si>
    <t>df['col1'].str.endswith('string value for ending matching)----output is true for matchisg and false for not matchisg</t>
  </si>
  <si>
    <t>Dropping Single Row by index number</t>
  </si>
  <si>
    <t>Dropping Multiple Row by index number</t>
  </si>
  <si>
    <t>Groupby the data</t>
  </si>
  <si>
    <t>Groupby the data with one variable</t>
  </si>
  <si>
    <t>df.groupby('name of var for grouby').mean()</t>
  </si>
  <si>
    <t>Selecting individual variable from groupby data with one variable</t>
  </si>
  <si>
    <t>df.groupby(['name of var1 for grouby', 'name of var2 for grouby']).mean()</t>
  </si>
  <si>
    <t>df.groupby('name of var for grouby')['name of selecting individual var'].mean()</t>
  </si>
  <si>
    <t>df.groupby(['name of var1 for grouby', 'name of var2 for grouby'])['name of selecting individual var'].mean()</t>
  </si>
  <si>
    <t>Groupby the data with two or more variables</t>
  </si>
  <si>
    <t>df['col1'].str.find('string value for anywhere matching' )------output is isdex word position is number of matchisg &amp; -1 for not matchisg</t>
  </si>
  <si>
    <t>Creating timestamp data</t>
  </si>
  <si>
    <t>df = pd.DataFrame(index = dt)</t>
  </si>
  <si>
    <t>Adding new numerical variable</t>
  </si>
  <si>
    <t>Groupby weekly sum of data</t>
  </si>
  <si>
    <t>Groupby 2 weekly sum of data</t>
  </si>
  <si>
    <t>df['num var'] = np.random.randint(1,10,200000)</t>
  </si>
  <si>
    <t>Groupby monthly sum of data</t>
  </si>
  <si>
    <t>Groupby monthly sum of data with label left</t>
  </si>
  <si>
    <t>Handling missing values in Time Series</t>
  </si>
  <si>
    <t>df['var'].interpolate()</t>
  </si>
  <si>
    <t>df['var'].ffill()</t>
  </si>
  <si>
    <t>df['var'].bfill()</t>
  </si>
  <si>
    <t>Replacing NA in time series data through interpolate</t>
  </si>
  <si>
    <t>Replacing NA in time series data through fill forward</t>
  </si>
  <si>
    <t>Replacing NA in time series data through back forward</t>
  </si>
  <si>
    <t>Date Splitting through for loop function</t>
  </si>
  <si>
    <t>for i in (df,):
  i['year'] = i.DateTime.dt.year
  i['month'] = i.DateTime.dt.month
  i['day'] = i.DateTime.dt.day
  i['hour'] = i.DateTime.dt.hour
  i['minute'] = i.DateTime.dt.minute
  i['second'] = i.DateTime.dt.second
  i['microsecond'] = i.DateTime.dt.microsecond</t>
  </si>
  <si>
    <t>Explore the option of date range</t>
  </si>
  <si>
    <t>Importing calendar</t>
  </si>
  <si>
    <t>import calendar</t>
  </si>
  <si>
    <t>Extracting month calendar</t>
  </si>
  <si>
    <t>Creating timestamp data with different frequencies</t>
  </si>
  <si>
    <t>freq = ['B','C','D','W','M','BM','MS','BMS','Q','BQ','QS','BQS','A','BA','AS','BAS','H','T','S','L','U']</t>
  </si>
  <si>
    <t>Creating timestamp data with different frequencies:</t>
  </si>
  <si>
    <t xml:space="preserve">List of frequencies </t>
  </si>
  <si>
    <t>dt = pd.date_range(start = 'mm/dd/yyy,
                                        periods = num of period,
                                        freq = as per freq)</t>
  </si>
  <si>
    <t>Importing datetime library</t>
  </si>
  <si>
    <t>from datetime import datetime</t>
  </si>
  <si>
    <t>Extracting current date time</t>
  </si>
  <si>
    <t>Extracting current year</t>
  </si>
  <si>
    <t>Extracting current month</t>
  </si>
  <si>
    <t>Extracting current day</t>
  </si>
  <si>
    <t>Extracting current hour</t>
  </si>
  <si>
    <t>Extracting current minute</t>
  </si>
  <si>
    <t>Extracting current second</t>
  </si>
  <si>
    <t>Extracting current microsecond</t>
  </si>
  <si>
    <t>Calculating difference between two dates</t>
  </si>
  <si>
    <t>datetime(2018,5,1) - (datetime(2018,3,1))</t>
  </si>
  <si>
    <t>Converting Time Zone</t>
  </si>
  <si>
    <t>Data Preprocessing - TimeStamp data</t>
  </si>
  <si>
    <t>Importing time zone library</t>
  </si>
  <si>
    <t>import pytz
from pytz import timezone</t>
  </si>
  <si>
    <t>Getting coordinated universal time</t>
  </si>
  <si>
    <t>print(datetime.now(timezone('UTC')))</t>
  </si>
  <si>
    <t>Extracting list of all time zone</t>
  </si>
  <si>
    <t>tzones = []
for tz in pytz.all_timezones:
  tzones.append(tz)</t>
  </si>
  <si>
    <t>Date &amp; Time range parameters</t>
  </si>
  <si>
    <t>Setting dt as an index</t>
  </si>
  <si>
    <t>Creating empty df</t>
  </si>
  <si>
    <t>df = pd.DataFrame()</t>
  </si>
  <si>
    <t>Creating hourly timestamp data in df</t>
  </si>
  <si>
    <t>df['dt'] = pd.date_range(start = 'mm/dd/yyy, end = 'mm/dd/yyy,
                                                  periods = num of period,
                                                  freq = 'H' (for hours use 'H' / for second use 'S')</t>
  </si>
  <si>
    <t>Extracting time frequency between two timedate</t>
  </si>
  <si>
    <t>df.loc['yyyy-mm-dd hh:mm:ss': 'yyyy-mm-dd hh:mm:ss']</t>
  </si>
  <si>
    <t>Practice or not</t>
  </si>
  <si>
    <t>Time Stamp</t>
  </si>
  <si>
    <t>dt = pd.date_range(start = 'mm/dd/yyy, end = 'mm/dd/yyy')</t>
  </si>
  <si>
    <t>dt = pd.date_range(start = 'mm/dd/yyy, 
                                        end = 'mm/dd/yyy,
                                        periods = num of period,
                                        freq = '15S' (for hours use 'H' / for second use 'S')</t>
  </si>
  <si>
    <t>ts = pd.date_range(start = 'mm/dd/yyy, end = 'mm/dd/yyy')</t>
  </si>
  <si>
    <t>Creating dataframe and set timestamp data as index</t>
  </si>
  <si>
    <t>df = pd.DataFrame(index = ts)</t>
  </si>
  <si>
    <t>df['num var'] = np.random.randint(1,10,200000) add it as per time stamp frequency</t>
  </si>
  <si>
    <t>print(calendar.month(yyyy,month))</t>
  </si>
  <si>
    <t>current = datetime.now()</t>
  </si>
  <si>
    <t>current.year</t>
  </si>
  <si>
    <t>current.month</t>
  </si>
  <si>
    <t>current.day</t>
  </si>
  <si>
    <t>current.hour</t>
  </si>
  <si>
    <t>current.minute</t>
  </si>
  <si>
    <t>current.second</t>
  </si>
  <si>
    <t>current.microsecond</t>
  </si>
  <si>
    <t>Data Preprocessing - Missing Value Handling</t>
  </si>
  <si>
    <t>Dropping Missing Values</t>
  </si>
  <si>
    <t>Extracting missing values list</t>
  </si>
  <si>
    <t>df.isnull().sum()</t>
  </si>
  <si>
    <t>Extracting total of missing values</t>
  </si>
  <si>
    <t>df.isnull().sum().sum()</t>
  </si>
  <si>
    <t>Dropping or deleting whole column have high missing values</t>
  </si>
  <si>
    <t>df.dropna(axis = 1)</t>
  </si>
  <si>
    <t>Dropping or deleting whole rows have high missing values</t>
  </si>
  <si>
    <t>df.dropna(axis = 0)</t>
  </si>
  <si>
    <t>Extrating the name of the columns have missing values</t>
  </si>
  <si>
    <t>df.isnull().sum()[df.isnull().sum()&gt;0].keys()</t>
  </si>
  <si>
    <t>df.isnull().sum()[df.isnull().sum()&gt;0].columns()</t>
  </si>
  <si>
    <t>Dropping specific column have missing values</t>
  </si>
  <si>
    <t>Dropping multiple columns have missing values</t>
  </si>
  <si>
    <t>df.drop(columns = 'name of the column', axis = 1)</t>
  </si>
  <si>
    <t>df.drop(columns = ['name of the col1', 'col2',... ], axis = 1)</t>
  </si>
  <si>
    <t>Handling missing values using simple imputer</t>
  </si>
  <si>
    <t>import seaborn as snn</t>
  </si>
  <si>
    <t>sns.heatmap(df.isnull())</t>
  </si>
  <si>
    <t>Visualization of missing value - Importing library</t>
  </si>
  <si>
    <t>Creating heatmap on missing values</t>
  </si>
  <si>
    <t>Importing simple imputer</t>
  </si>
  <si>
    <t>Fitting the Simple Imputer on the data</t>
  </si>
  <si>
    <t>df['col name have missing val'] = imputer.fit_transform(df[''col name have missing val']</t>
  </si>
  <si>
    <t>imputer = SimpleImputer(strategy = 'mean')</t>
  </si>
  <si>
    <t>Implementing  Simple Imputer:</t>
  </si>
  <si>
    <t>This imputer is using when missing value have in numerical variable</t>
  </si>
  <si>
    <t>imputer = SimpleImputer(strategy = 'median')</t>
  </si>
  <si>
    <t>imputer = SimpleImputer(strategy = 'most_frequent')</t>
  </si>
  <si>
    <t>This imputer is using when missing value have in categorical variable</t>
  </si>
  <si>
    <t>This imputer is using when we have impute own specified value</t>
  </si>
  <si>
    <t>imputer = SimpleImputer( strategy = 'constant', fill_value = mention value)</t>
  </si>
  <si>
    <t>Extracting the data have missing values</t>
  </si>
  <si>
    <t>df[df.isnull().any(axis = 1)]</t>
  </si>
  <si>
    <t>Extracting the column have missing values</t>
  </si>
  <si>
    <t>df['col name have missing value'][df.isnull().any(axis = 1)]</t>
  </si>
  <si>
    <t>Handling missing values using fillna function</t>
  </si>
  <si>
    <t>Using fillna function with mean</t>
  </si>
  <si>
    <t>df['col name have missing val'] = fillna(df[''col name have missing val'].mean())</t>
  </si>
  <si>
    <t>Using fillna function with median</t>
  </si>
  <si>
    <t>df['col name have missing val'] = fillna(df[''col name have missing val'].median())</t>
  </si>
  <si>
    <t>Using fillna function with mode</t>
  </si>
  <si>
    <t>df['col name have missing val'] = fillna(df[''col name have missing val'].mode())</t>
  </si>
  <si>
    <t>Visualization of missing value - missingno library</t>
  </si>
  <si>
    <t>Importing missingno library</t>
  </si>
  <si>
    <t>import missingno as msno</t>
  </si>
  <si>
    <t>msno.bar(df)</t>
  </si>
  <si>
    <t>Creating matrix</t>
  </si>
  <si>
    <t>msno.matrix(df)</t>
  </si>
  <si>
    <t>Creating heatmap</t>
  </si>
  <si>
    <t>msno.heatmap(df)</t>
  </si>
  <si>
    <t>msno.dendrogram(df)</t>
  </si>
  <si>
    <t>Data Preprocessing - Label Encoding</t>
  </si>
  <si>
    <t>Importing label encoding library</t>
  </si>
  <si>
    <t>label_encoder = LabelEncoder()</t>
  </si>
  <si>
    <t>df['cat var'] = label.encoder.fit_tranform(df['cat var'])</t>
  </si>
  <si>
    <t>Label Encoding with user defined function part 2 - Label Encoding with user defined function</t>
  </si>
  <si>
    <t>Lable Encoding with user define function</t>
  </si>
  <si>
    <t>def func_labelencoder(var, data):
    encode = LabelEncoder()
    data[var] = encode.fit_transform(data[var].astype(str))</t>
  </si>
  <si>
    <t>Self define the function</t>
  </si>
  <si>
    <t>Implement self define function on the data</t>
  </si>
  <si>
    <t>Creating model for label encoder</t>
  </si>
  <si>
    <t>Implementing label encoder model on the data</t>
  </si>
  <si>
    <t>Label Encoding with LabelEncoder function</t>
  </si>
  <si>
    <t>Label Encoding with Self Define Function + LabelEncoder function</t>
  </si>
  <si>
    <t>Converting dataframe into values</t>
  </si>
  <si>
    <t>features = data.iloc[:].values</t>
  </si>
  <si>
    <t>Converting data into dataframe</t>
  </si>
  <si>
    <t>data1 =  pd.DataFrame(features)</t>
  </si>
  <si>
    <t>label_index = [1,2,3,4,5,6]</t>
  </si>
  <si>
    <t>Creating label index list categorical variable</t>
  </si>
  <si>
    <t>Creating self define function for label encoding</t>
  </si>
  <si>
    <t>def label_encode(label_index,features):
    for i in range(len(label_index)):
        for j in range(features.shape[1] + 1):
            if j == label_index[i]:
                features[:,j] = le.fit_transform(features[:,j])</t>
  </si>
  <si>
    <t>Implementing User Define function</t>
  </si>
  <si>
    <t>label_encode(label_index,features)</t>
  </si>
  <si>
    <t>Checking data</t>
  </si>
  <si>
    <t>data2 =  pd.DataFrame(features,columns=data.columns)</t>
  </si>
  <si>
    <t>Label Encoding with for loop function + Label Encoder Function</t>
  </si>
  <si>
    <t>Implementing label encoder through for loop</t>
  </si>
  <si>
    <t>for i in cat_var_missing:
    data[i] = le.fit_transform(data[i])</t>
  </si>
  <si>
    <t xml:space="preserve">
vars = ['var1,'var2',…]
for var in vars:
       func_labelencoder(var, data)
        </t>
  </si>
  <si>
    <t>Data Preprocessing - Cross Validation</t>
  </si>
  <si>
    <t>Leave One Out Cross Validation</t>
  </si>
  <si>
    <t>Importing leave one out cross validation</t>
  </si>
  <si>
    <t>from sklearn.model_selection import LeaveOneOut</t>
  </si>
  <si>
    <t>Creating model</t>
  </si>
  <si>
    <t>cv = LeaveOneOut()</t>
  </si>
  <si>
    <t>Checking LOOCV sampling</t>
  </si>
  <si>
    <t>for i,j in cv.split(data):
    print(i,j)</t>
  </si>
  <si>
    <t>Implementing LOOCV on the data</t>
  </si>
  <si>
    <r>
      <rPr>
        <b/>
        <u/>
        <sz val="11"/>
        <color theme="1"/>
        <rFont val="Calibri"/>
        <family val="2"/>
        <scheme val="minor"/>
      </rPr>
      <t>Creating empty variable</t>
    </r>
    <r>
      <rPr>
        <sz val="11"/>
        <color theme="1"/>
        <rFont val="Calibri"/>
        <family val="2"/>
        <scheme val="minor"/>
      </rPr>
      <t xml:space="preserve">
y_predicted = [ ]
</t>
    </r>
    <r>
      <rPr>
        <b/>
        <u/>
        <sz val="11"/>
        <color theme="1"/>
        <rFont val="Calibri"/>
        <family val="2"/>
        <scheme val="minor"/>
      </rPr>
      <t>Leave One Out Cross Validation Splitting Process</t>
    </r>
    <r>
      <rPr>
        <sz val="11"/>
        <color theme="1"/>
        <rFont val="Calibri"/>
        <family val="2"/>
        <scheme val="minor"/>
      </rPr>
      <t xml:space="preserve">
for i,j in cv.split(X):
       xtrain = X[i,:]
       xtest = X[j,:]
       ytrain = y[i]
       ytest = y[j]
</t>
    </r>
    <r>
      <rPr>
        <b/>
        <u/>
        <sz val="11"/>
        <color theme="1"/>
        <rFont val="Calibri"/>
        <family val="2"/>
        <scheme val="minor"/>
      </rPr>
      <t>Implementing random forest</t>
    </r>
    <r>
      <rPr>
        <sz val="11"/>
        <color theme="1"/>
        <rFont val="Calibri"/>
        <family val="2"/>
        <scheme val="minor"/>
      </rPr>
      <t xml:space="preserve">
       model = RandomForestClassifier(random_state=1)----------------Calling a function
       model.fit(xtrain,ytrain)--------------------------------------------------Fitting a model
       y_hat = model.predict(xtest)--------------------------------------------Prediction
       y_predicted.append(y_hat[0])------------------------------------------Saving predicted y
</t>
    </r>
    <r>
      <rPr>
        <b/>
        <u/>
        <sz val="11"/>
        <color theme="1"/>
        <rFont val="Calibri"/>
        <family val="2"/>
        <scheme val="minor"/>
      </rPr>
      <t>compute accuracy</t>
    </r>
    <r>
      <rPr>
        <sz val="11"/>
        <color theme="1"/>
        <rFont val="Calibri"/>
        <family val="2"/>
        <scheme val="minor"/>
      </rPr>
      <t xml:space="preserve">
        accuracy = model.score(xtest,ytest)------------------------------------Computing accuracy</t>
    </r>
  </si>
  <si>
    <t>Data Preprocessing - Train, Test &amp; Split</t>
  </si>
  <si>
    <t>df.sample(frac = 0.5)</t>
  </si>
  <si>
    <t>Creating Random Sample using Pandas</t>
  </si>
  <si>
    <t>Creating train and test from dataframe</t>
  </si>
  <si>
    <t>Selecting random sample from dataframe</t>
  </si>
  <si>
    <t>train, test = np.split(df.sample(frac = 1),[raw number at which split the data])</t>
  </si>
  <si>
    <t>Creating train, test and validation from dataframe</t>
  </si>
  <si>
    <t>train, test = np.split(df.sample(frac = 1),[int(0.6*len(df))])</t>
  </si>
  <si>
    <t>train,val, test = np.split(df.sample(frac = 1),[int(0.6*len(df)),
                                                                                         [int(0.8*len(df))])</t>
  </si>
  <si>
    <t>Data Preprocessing - Creating sample data</t>
  </si>
  <si>
    <t>Creating Sample data using make_blobs function</t>
  </si>
  <si>
    <t>Importing library for make blobs</t>
  </si>
  <si>
    <t>from sklearn.datasets import make_blobs</t>
  </si>
  <si>
    <t>Creating random sample data</t>
  </si>
  <si>
    <t>X,y = make_blobs(n_samples = num, random_state = num)</t>
  </si>
  <si>
    <t>Creating Sample data using numpy</t>
  </si>
  <si>
    <t>X = np.random.rand(Number of rows, Number of Columns)</t>
  </si>
  <si>
    <t>Shuffling the data</t>
  </si>
  <si>
    <t>np.random.shuffle(X)</t>
  </si>
  <si>
    <t>Creating Random Sample using Numpy</t>
  </si>
  <si>
    <t>Cmputing splitting percentage</t>
  </si>
  <si>
    <t>split_pct = int(0.6*len(data))</t>
  </si>
  <si>
    <t>Splitting data into featuress &amp; Labels</t>
  </si>
  <si>
    <t>features = X[:,:-1]
label = X[:,-1]</t>
  </si>
  <si>
    <t>train_X, test_X = features[:split_pct], features[split_pct:]</t>
  </si>
  <si>
    <t>Creating train and test from features</t>
  </si>
  <si>
    <t>Creating train and test from labels</t>
  </si>
  <si>
    <t>train_y, test_y = labels[:split_pct], labels[split_pct:]</t>
  </si>
  <si>
    <t>Creating Random Sampling using train_test_split function</t>
  </si>
  <si>
    <t>Importing train_test_split library</t>
  </si>
  <si>
    <t>Creating train and test data split</t>
  </si>
  <si>
    <t>X_train, X_test, y_train, y_test = train_test_split(X,y, test_size = num (0 to 1), random_state = num)</t>
  </si>
  <si>
    <t>X_train, X_test, y_train, y_test = train_test_split(X,y, 
                                                                                                   test_size = num (0 to 1), 
                                                                                                   random_state = None)</t>
  </si>
  <si>
    <t>Random State None</t>
  </si>
  <si>
    <t>Random State 0</t>
  </si>
  <si>
    <t>Random State any number</t>
  </si>
  <si>
    <t>X_train, X_test, y_train, y_test = train_test_split(X,y, 
                                                                                                   test_size = num (0 to 1), 
                                                                                                   random_state = 1)</t>
  </si>
  <si>
    <t>Random State Parameter of train_test_split function</t>
  </si>
  <si>
    <t>Shuffle Parameter of train_test_split function</t>
  </si>
  <si>
    <t>X_train, X_test, y_train, y_test = train_test_split(X,y, 
                                                                                                   test_size = num (0 to 1), 
                                                                                                   shuffle = True)</t>
  </si>
  <si>
    <t>Stratify Parameter of train_test_split function</t>
  </si>
  <si>
    <t>Stratify the target variable for equal distribution of labels</t>
  </si>
  <si>
    <t>X_train, X_test, y_train, y_test = train_test_split(X,y, 
                                                                                                   test_size = num (0 to 1), 
                                                                                                 stratify = y)</t>
  </si>
  <si>
    <t>Data Preprocessing - K Fold CV</t>
  </si>
  <si>
    <t>Creating K Fold Cross Validation</t>
  </si>
  <si>
    <t>Importing Kfold Cross Validation</t>
  </si>
  <si>
    <t>from sklearn.model_selection import Kfold</t>
  </si>
  <si>
    <t>Creating Model</t>
  </si>
  <si>
    <t>kfold = Kfolf(n_splits = num of split, shuffle = True / False)</t>
  </si>
  <si>
    <t>Checking K fold cross validation</t>
  </si>
  <si>
    <t>for i,j in kfold.split(X):
    print(i,j)</t>
  </si>
  <si>
    <t>55 &amp; 56</t>
  </si>
  <si>
    <t>Implmenting K fold cross validation</t>
  </si>
  <si>
    <t>KNN_accuracy_list = []
for i,j in cv.split(X):
    x_train, y_train = X[i],y[i]
    x_test, y_test = X[j],y[j]
    KNN.fit(x_train, y_train)
     pred_KNN = KNN.predict(x_test)
     KNN_accuracy = KNN.score(x_test,y_test)
     KNN_overall_accuracy = accuracy_score(y_test, pred_KNN)
     KNN_accuracy_list.append(accuracy_score(y_test, pred_KNN))</t>
  </si>
  <si>
    <t>Creating X Sample data using numpy</t>
  </si>
  <si>
    <t>Creating y Sample data using numpy</t>
  </si>
  <si>
    <t>percent_class = [
y = np.hstack([[i]*int(100*percent) for I, percent in enumerate(percent_class)])</t>
  </si>
  <si>
    <t>Data Preprocessing - Statistics</t>
  </si>
  <si>
    <t>Measure of Central Tendency</t>
  </si>
  <si>
    <t>Importing statistics library</t>
  </si>
  <si>
    <t>import statistics as st
from scipy import stats</t>
  </si>
  <si>
    <t>Computing mean</t>
  </si>
  <si>
    <t>st.mean(X)</t>
  </si>
  <si>
    <t>Computing median</t>
  </si>
  <si>
    <t>st.median(X)</t>
  </si>
  <si>
    <t>Computing median low</t>
  </si>
  <si>
    <t>st.median_low(X)</t>
  </si>
  <si>
    <t>Computing median high</t>
  </si>
  <si>
    <t>st.median_high(X)</t>
  </si>
  <si>
    <t>Computing mode</t>
  </si>
  <si>
    <t>st.mode(X)</t>
  </si>
  <si>
    <t>Computing standard deviation</t>
  </si>
  <si>
    <t>st.stdev(X)</t>
  </si>
  <si>
    <t>Computing variance</t>
  </si>
  <si>
    <t>st.variance(X)</t>
  </si>
  <si>
    <t>Computing Quantile 1</t>
  </si>
  <si>
    <t>np.percentile(X, 25)</t>
  </si>
  <si>
    <t>Computing Quantile 2</t>
  </si>
  <si>
    <t>Computing Quantile 3</t>
  </si>
  <si>
    <t>np.percentile(X, 50)</t>
  </si>
  <si>
    <t>np.percentile(X, 75)</t>
  </si>
  <si>
    <t>Probability Mass Function - Countinues Random Variable</t>
  </si>
  <si>
    <t>59, 60, 61</t>
  </si>
  <si>
    <t>Create a list</t>
  </si>
  <si>
    <t>list = [1,2,3]</t>
  </si>
  <si>
    <t>Converting list into dataframe</t>
  </si>
  <si>
    <t>df = pd.DataFrame(list)</t>
  </si>
  <si>
    <t>Computing value count of dataframe</t>
  </si>
  <si>
    <t>df_count = df[0].value_counts()</t>
  </si>
  <si>
    <t>Converting value count into dataframe</t>
  </si>
  <si>
    <t>df2 = pd.DataFrame(df_count)</t>
  </si>
  <si>
    <t>Changing the name of the column in df2</t>
  </si>
  <si>
    <t>df2= df2.rename(columns = {0:'counts'})</t>
  </si>
  <si>
    <t>df2['item']=df2.index</t>
  </si>
  <si>
    <t>Creating probability variable in df2</t>
  </si>
  <si>
    <t>Creating item variable from index number in df2</t>
  </si>
  <si>
    <t>df2['probability'] = df2['item_counts']/len(df)</t>
  </si>
  <si>
    <t>plt.bar(df2['item'],df2['probability'],color='r')
plt.show()</t>
  </si>
  <si>
    <t>Probability Mass Function - Discrete  Random Variable</t>
  </si>
  <si>
    <t>list = ['a','b','c','a','b','b',]</t>
  </si>
  <si>
    <t>Data Preprocessing - Feature Scaling</t>
  </si>
  <si>
    <t>MinMax Scaler</t>
  </si>
  <si>
    <t>Importing min max scaler</t>
  </si>
  <si>
    <t>sc = MinMaxScaler()</t>
  </si>
  <si>
    <t>Implementing min max scaler</t>
  </si>
  <si>
    <t>data = sc.fit_transform(data)</t>
  </si>
  <si>
    <t>65 &amp; 66</t>
  </si>
  <si>
    <t>Importing min Standard Scaler</t>
  </si>
  <si>
    <t>Implementing standard Scaler</t>
  </si>
  <si>
    <t>Inverse of standard Scaler</t>
  </si>
  <si>
    <t>data_inverse = sc.inverse_transform(data)</t>
  </si>
  <si>
    <t>Standard Scaler</t>
  </si>
  <si>
    <t>Normalizer</t>
  </si>
  <si>
    <t>from sklearn.preprocessing import Normalizer</t>
  </si>
  <si>
    <t>Importing min Normalizer</t>
  </si>
  <si>
    <t>Implementing Normalizer</t>
  </si>
  <si>
    <t>n = Normalizer()</t>
  </si>
  <si>
    <t>data = n.fit_transform(data)</t>
  </si>
  <si>
    <t>from sklearn.preprocessing import Binarizer</t>
  </si>
  <si>
    <t xml:space="preserve"> Binarizer</t>
  </si>
  <si>
    <r>
      <t>b =</t>
    </r>
    <r>
      <rPr>
        <b/>
        <sz val="11"/>
        <color theme="1"/>
        <rFont val="Calibri"/>
        <family val="2"/>
        <scheme val="minor"/>
      </rPr>
      <t xml:space="preserve"> </t>
    </r>
    <r>
      <rPr>
        <sz val="11"/>
        <color theme="1"/>
        <rFont val="Calibri"/>
        <family val="2"/>
        <scheme val="minor"/>
      </rPr>
      <t>Binarizer()</t>
    </r>
  </si>
  <si>
    <t>Importing min Binarizer</t>
  </si>
  <si>
    <t>Implementing Binarizer</t>
  </si>
  <si>
    <t>67 &amp; 68</t>
  </si>
  <si>
    <t>Importing max abs scaler</t>
  </si>
  <si>
    <t>Implementing max abs scaler</t>
  </si>
  <si>
    <t>from sklearn.preprocessing import MaxAbsScaler</t>
  </si>
  <si>
    <r>
      <t>maxabs =</t>
    </r>
    <r>
      <rPr>
        <b/>
        <sz val="11"/>
        <color theme="1"/>
        <rFont val="Calibri"/>
        <family val="2"/>
        <scheme val="minor"/>
      </rPr>
      <t xml:space="preserve"> </t>
    </r>
    <r>
      <rPr>
        <sz val="11"/>
        <color theme="1"/>
        <rFont val="Calibri"/>
        <family val="2"/>
        <scheme val="minor"/>
      </rPr>
      <t>MaxAbsScaler()</t>
    </r>
  </si>
  <si>
    <t>data = maxabs.fit_transform(data)</t>
  </si>
  <si>
    <t xml:space="preserve"> MaxAbsScaler</t>
  </si>
  <si>
    <t>data_inverse = maxabs.inverse_transform(data)</t>
  </si>
  <si>
    <t>from sklearn.preprocessing import RobustScaler</t>
  </si>
  <si>
    <t>RobustScaler</t>
  </si>
  <si>
    <t>Importing robust scaler</t>
  </si>
  <si>
    <t>Implementing robust scaler</t>
  </si>
  <si>
    <t>Inverse of robust scaler</t>
  </si>
  <si>
    <t>robust = RobustScaler()</t>
  </si>
  <si>
    <t>data = robust.fit_transform(data)</t>
  </si>
  <si>
    <t>data_inverse = robust.inverse_transform(data)</t>
  </si>
  <si>
    <t>from sklearn.preprocessing import QuantileTransformer</t>
  </si>
  <si>
    <t>QuantileTransformer</t>
  </si>
  <si>
    <t>Importing quantile transformer</t>
  </si>
  <si>
    <t>Implementing quantile transformer</t>
  </si>
  <si>
    <t>Q = QuantileTransformer()</t>
  </si>
  <si>
    <t>data = Q.fit_transform(data)</t>
  </si>
  <si>
    <t>Log Tranformation</t>
  </si>
  <si>
    <t>Log Tranformation of the data</t>
  </si>
  <si>
    <t>data[var] = np.log(data[var])</t>
  </si>
  <si>
    <t>Data Preprocessing - Outlier Detection</t>
  </si>
  <si>
    <t>Detect and handle outlier</t>
  </si>
  <si>
    <t>Creating histogram</t>
  </si>
  <si>
    <t>Creating histogram on the data to check the data distribution</t>
  </si>
  <si>
    <t>Creating kernel density plot on the data to check the data distribution</t>
  </si>
  <si>
    <t>Log transformation of data</t>
  </si>
  <si>
    <t>sns.histplot(data['var'], bins=24)</t>
  </si>
  <si>
    <t>sns.kdeplot(data['var'])</t>
  </si>
  <si>
    <t>data['var'] = np.log(data['var'])</t>
  </si>
  <si>
    <t>Creating histogram on the log transfomed data to check the data distribution</t>
  </si>
  <si>
    <t>Creating kernel density plot on the log transfomed data to check the data distribution</t>
  </si>
  <si>
    <t>sns.histplot(data_log['var'], bins=24)</t>
  </si>
  <si>
    <t>sns.kdeplot(data_log['var'])</t>
  </si>
  <si>
    <t>Detecting_Outlier_using_Elliptic_Envelope</t>
  </si>
  <si>
    <t>from sklearn.covariance import EllipticEnvelope</t>
  </si>
  <si>
    <t>Importing Elliptic Envelope library</t>
  </si>
  <si>
    <t>outlier = EllipticEnvelope(contamination = num (0 to 1)</t>
  </si>
  <si>
    <t>Calling a function</t>
  </si>
  <si>
    <t>Implementing function on the data</t>
  </si>
  <si>
    <t>outlier.fit(data)</t>
  </si>
  <si>
    <t>Prediction outlier</t>
  </si>
  <si>
    <t>prediction = outlier.predict(data)</t>
  </si>
  <si>
    <t>Detecting outlier using mathemetical formula</t>
  </si>
  <si>
    <t>Computing Quantile 1, 2 , 3</t>
  </si>
  <si>
    <t>Q1,Q2,Q3 = np.percentile(data, [25,50,75])</t>
  </si>
  <si>
    <t>Computing IQR inter quantile range</t>
  </si>
  <si>
    <t>IQR = Q3-Q1</t>
  </si>
  <si>
    <t>lower_boundry = Q1-1.5*IQR</t>
  </si>
  <si>
    <t>Computing lower boundry</t>
  </si>
  <si>
    <t>Computing upper boundry</t>
  </si>
  <si>
    <t>upper_boundry = Q1+1.5*IQR</t>
  </si>
  <si>
    <t>Data Preprocessing - Binning</t>
  </si>
  <si>
    <t>We have data of income</t>
  </si>
  <si>
    <t>Creating bins</t>
  </si>
  <si>
    <t>bins = [0,10000,20000,30000,40000,50000,60000,70000,80000]</t>
  </si>
  <si>
    <t>Creating labels</t>
  </si>
  <si>
    <t>labels = ['Low', 'Medium', 'Standard', 'High']</t>
  </si>
  <si>
    <t>data = pd.DataFrame({'salary':[1000,22000,25600,48500,71000]})</t>
  </si>
  <si>
    <t>data['bins'] = pd.cut(data['salary'], bins = bins)</t>
  </si>
  <si>
    <t>Creating range wise bins wise variable</t>
  </si>
  <si>
    <t>Creating bins wise label</t>
  </si>
  <si>
    <t>data['labels'] = pd.cut(data['salary'], bins = bins, labels = labels)</t>
  </si>
  <si>
    <t>Creating bins in the data</t>
  </si>
  <si>
    <t>Creating bins through mathematical formula</t>
  </si>
  <si>
    <t>Computing bins</t>
  </si>
  <si>
    <t>no_of_bins = int(np.sqrt(len(data)))</t>
  </si>
  <si>
    <t>plt.hist(data['salary'],no_of_bins)
plt.show()</t>
  </si>
  <si>
    <t>Data Preprocessing - Save &amp; Load model</t>
  </si>
  <si>
    <t>Saving &amp; Loading model using joblib library</t>
  </si>
  <si>
    <t>Importing loblib library</t>
  </si>
  <si>
    <t>import joblib</t>
  </si>
  <si>
    <t>Saving model</t>
  </si>
  <si>
    <t>joblib.dump(model, 'model_joblib.pkl')</t>
  </si>
  <si>
    <t>Open or read saved model</t>
  </si>
  <si>
    <t>Predict on the model</t>
  </si>
  <si>
    <t>classifier.predict([[2,3,4,5]])</t>
  </si>
  <si>
    <t>import pickle</t>
  </si>
  <si>
    <t>Saving &amp; Loading model using pickle library</t>
  </si>
  <si>
    <t>Importing pickle library</t>
  </si>
  <si>
    <t>with open('model_pickle','wb') as f:
    pickle.dump(model,f)</t>
  </si>
  <si>
    <t>import pickle
with open('model_pickle', 'rb') as f:
    mod = pickle.load(f)</t>
  </si>
  <si>
    <t>import joblib
classifier = joblib.load('model_joblib.pkl')</t>
  </si>
  <si>
    <t>mod.predict([[2,3,4,5]])</t>
  </si>
  <si>
    <t>Saving &amp; Loading model using sklearn library</t>
  </si>
  <si>
    <t>import sklearn
import joblib</t>
  </si>
  <si>
    <t>Importing sklearn &amp; joblib</t>
  </si>
  <si>
    <t>joblib.dump(model,'model_{version}.pkl'.format(version = scikit_ver))</t>
  </si>
  <si>
    <t>Save &amp; Load Model</t>
  </si>
  <si>
    <t>Data Preprocessing - Others</t>
  </si>
  <si>
    <t>Limiting the number of Columns of a dataset</t>
  </si>
  <si>
    <t>Iterate over column</t>
  </si>
  <si>
    <t>Iterate over column using for loop function</t>
  </si>
  <si>
    <t>Iterate over column using for apply function</t>
  </si>
  <si>
    <t>df['var'].apply(lambda x:x.upper())</t>
  </si>
  <si>
    <t>for I in df['var']:
        print(i.upper())</t>
  </si>
  <si>
    <t>Iterate over all the columns</t>
  </si>
  <si>
    <t>for column in df:
  print(df[column])</t>
  </si>
  <si>
    <t>Concatenating Dataframe</t>
  </si>
  <si>
    <t>Concatenating dataframe row wise</t>
  </si>
  <si>
    <t>pd.concat([df1,df2],axis=0)</t>
  </si>
  <si>
    <t>pd.concat([df1,df2],axis=1)</t>
  </si>
  <si>
    <t>Concatenating dataframe column wise</t>
  </si>
  <si>
    <t>Adding new row in dataframe</t>
  </si>
  <si>
    <t>new_row = pd.Series([3001,'Steve Waugh','Male','Australia'], index=['ID', 'Name', 'Gender','Country'])
df3.append(new_row, ignore_index=True)</t>
  </si>
  <si>
    <t>Creating groupby data</t>
  </si>
  <si>
    <t>See point number 21</t>
  </si>
  <si>
    <t>Creating pivot table</t>
  </si>
  <si>
    <t>Pivot Table function</t>
  </si>
  <si>
    <t>df.pivot_table('var', index = 'var', columns = 'var')-------------it compute mean</t>
  </si>
  <si>
    <t>Cut function</t>
  </si>
  <si>
    <t>pd.cut(df['var'],[0,20,30,80])</t>
  </si>
  <si>
    <t>Creating new variable from existing variable</t>
  </si>
  <si>
    <t>df['new var'] = df['existing num var'] + df['existing num var2']</t>
  </si>
  <si>
    <t>Changing the value of new var values into label</t>
  </si>
  <si>
    <t>df['new var'].loc[df['new var']==1] = 'small'</t>
  </si>
  <si>
    <t>df['new var'].loc[(df['new var']&gt;1) &amp; (df['new var']&lt;=5)] = 'medium'</t>
  </si>
  <si>
    <t>df['new var'].loc[df['new var']&gt;51] = 'Big'</t>
  </si>
  <si>
    <t>Discretize Continues Variables</t>
  </si>
  <si>
    <t>x = np.digitize(count, bins = [5,10,25,30,35,45])</t>
  </si>
  <si>
    <t>Geocoding and Reverse Geocoding</t>
  </si>
  <si>
    <t>from geopy.geocoders import Nominatim</t>
  </si>
  <si>
    <t>geolocator = Nominatim()</t>
  </si>
  <si>
    <t>city = 'kolkata'
country = 'India'</t>
  </si>
  <si>
    <t>loc = geolocator.geocode(str(city+','+country))</t>
  </si>
  <si>
    <t>loc1 = geolocator.geocode(country)</t>
  </si>
  <si>
    <t>print(loc1.latitude,loc1.longitude)</t>
  </si>
  <si>
    <t>from pygeocoder import Geocoder</t>
  </si>
  <si>
    <t>result = Geocoder.reverse_geocode(22.3511148, 78.6677428)</t>
  </si>
  <si>
    <t>Importing nominatim library</t>
  </si>
  <si>
    <t>Calling function</t>
  </si>
  <si>
    <t>Creating city names</t>
  </si>
  <si>
    <t>Extracting geo location</t>
  </si>
  <si>
    <t>Extracting geo latitude and longitude</t>
  </si>
  <si>
    <t>Extracting geo location through latitude and longitude</t>
  </si>
  <si>
    <t>Importing geocoder library (paid service by google)</t>
  </si>
  <si>
    <t>Importing label encoder</t>
  </si>
  <si>
    <t>Lencoder = LabelEncoder()</t>
  </si>
  <si>
    <t>Fit on the model</t>
  </si>
  <si>
    <t>Lencoder.fit(data['var'])</t>
  </si>
  <si>
    <t>Implement on the data</t>
  </si>
  <si>
    <t>data['var'] = Lencoder.tranform(data['var'])</t>
  </si>
  <si>
    <t>fit and tranform</t>
  </si>
  <si>
    <t>fit_transform</t>
  </si>
  <si>
    <t>Fit the model and implement on the data</t>
  </si>
  <si>
    <t>data['var'] = Lencoder.fit_tranform(data['var'])</t>
  </si>
  <si>
    <t>Data have of name of cities</t>
  </si>
  <si>
    <t>City_Index</t>
  </si>
  <si>
    <t>Computing the values of cities</t>
  </si>
  <si>
    <t>Cities_less_10 = []
for i in X[X&lt;=10].index:
    Cities_less_10.append(i[0])
print(Cities_less_10)</t>
  </si>
  <si>
    <t>Extracting the name of cities have value less than 10</t>
  </si>
  <si>
    <t>for i in Cities_less_10:
    df['Cities'] = df['Cities'].replace(i,'Other')</t>
  </si>
  <si>
    <t>Method 1:
Replacing the city names with others have value less than 10</t>
  </si>
  <si>
    <t>Method 2:
Replacing the city names with others have value less than 10</t>
  </si>
  <si>
    <t>Method 3:
Creating flag</t>
  </si>
  <si>
    <t>Replacing cities name as other who count is &lt;=10</t>
  </si>
  <si>
    <t>df_city[flag] = 'Other'</t>
  </si>
  <si>
    <t>flag = df_city.isin(city_counts[city_counts&lt;10].index)</t>
  </si>
  <si>
    <t>df.where(df.apply(lambda x:x.map(x.value_counts()))&gt;10,'Others',inplace=True)</t>
  </si>
  <si>
    <t>Other</t>
  </si>
  <si>
    <t>DataScice Sheet</t>
  </si>
  <si>
    <t>Variable Type</t>
  </si>
  <si>
    <t>Describe the data</t>
  </si>
  <si>
    <t>data.describe(include = ['O'])</t>
  </si>
  <si>
    <t>Describe the data have object data type</t>
  </si>
  <si>
    <t>Describe the data have integer &amp; float data type</t>
  </si>
  <si>
    <t>data.describe(include=['int64','float64'])</t>
  </si>
  <si>
    <t>data.describe(include='all')</t>
  </si>
  <si>
    <t>Describe all the data type</t>
  </si>
  <si>
    <t>Merging Dataframe</t>
  </si>
  <si>
    <t>df = pd.merge(df1,df2,on='var')</t>
  </si>
  <si>
    <t>Merging two dataframe with outer</t>
  </si>
  <si>
    <t>Merging two dataframe with left</t>
  </si>
  <si>
    <t>Merging two dataframe with inner</t>
  </si>
  <si>
    <t>df = pd.merge(df1,df2,on='var', how = 'inner')</t>
  </si>
  <si>
    <t>df = pd.merge(df1,df2,on='var', how = 'outer')</t>
  </si>
  <si>
    <t>Merging two dataframe (by default it is inner)</t>
  </si>
  <si>
    <t>Merging two dataframe with right</t>
  </si>
  <si>
    <t>df = pd.merge(df1,df2,on='var', how = 'left')</t>
  </si>
  <si>
    <t>df = pd.merge(df1,df2,on='var', how = 'right')</t>
  </si>
  <si>
    <t>Merging two dataframe with other parameter</t>
  </si>
  <si>
    <t>df = pd.merge(df1,df2,on='var', left_on = 'var', right_on = 'var')</t>
  </si>
  <si>
    <t>Checking missing values</t>
  </si>
  <si>
    <t>Checking not missing values</t>
  </si>
  <si>
    <t>df.notnull().sum()</t>
  </si>
  <si>
    <t>Replacing NA values by other other values</t>
  </si>
  <si>
    <t>df['var'] = df['var'].replace(np.nan, 'value')</t>
  </si>
  <si>
    <t>Computing min value of the variable</t>
  </si>
  <si>
    <t>df['var'].min()</t>
  </si>
  <si>
    <t>df['var'].max()</t>
  </si>
  <si>
    <t>Computing max value of the variable</t>
  </si>
  <si>
    <t>Computing sum of the variable</t>
  </si>
  <si>
    <t>df['var'].sum()</t>
  </si>
  <si>
    <t>Computing count of the variable</t>
  </si>
  <si>
    <t>df['var'].count()</t>
  </si>
  <si>
    <t>Computing mean of the variable</t>
  </si>
  <si>
    <t>df['var'].mean()</t>
  </si>
  <si>
    <t>Computing unique of the variable</t>
  </si>
  <si>
    <t>df['var'].unique()</t>
  </si>
  <si>
    <t>Computing value counts of the variable</t>
  </si>
  <si>
    <t>df['var'].value_counts()</t>
  </si>
  <si>
    <t>Select across Multiple Columns of a Python Pandas dataset</t>
  </si>
  <si>
    <t>Selecting one column</t>
  </si>
  <si>
    <t>Selecting multiple column values</t>
  </si>
  <si>
    <t>converting values into dataframe</t>
  </si>
  <si>
    <t>feautes2 = df.iloc[:3:7].values</t>
  </si>
  <si>
    <t>feautes1 = df.iloc[:0].values</t>
  </si>
  <si>
    <t>pd.DataFrame(features1)</t>
  </si>
  <si>
    <t>Plz see point number 6</t>
  </si>
  <si>
    <t>Data Preprocessing - DataFrame</t>
  </si>
  <si>
    <t>Visualize K fold cross validation</t>
  </si>
  <si>
    <t>Hold Out Cross Validation</t>
  </si>
  <si>
    <t>X_train, X_test, y_train, y_test = train_test_split(X,y,random_state = 100)</t>
  </si>
  <si>
    <t>X &amp; y dataset splitting into train and test</t>
  </si>
  <si>
    <t>X_train1, X_val, y_train1, y_val = train_test_split(X_train,y_train, train_size = 0.2, random_state = 102)</t>
  </si>
  <si>
    <t>X train &amp; y train dataset splitting into train and validation</t>
  </si>
  <si>
    <t>np.random.random</t>
  </si>
  <si>
    <t>np.random.rand</t>
  </si>
  <si>
    <t>np.random.randint</t>
  </si>
  <si>
    <t>np.random.randn</t>
  </si>
  <si>
    <t>np.random.choice</t>
  </si>
  <si>
    <t>np.random.permutation</t>
  </si>
  <si>
    <t>np.random.shuffle</t>
  </si>
  <si>
    <t>Creating random number between 0 to 1</t>
  </si>
  <si>
    <t xml:space="preserve">Creating integer random number </t>
  </si>
  <si>
    <t>Creating random number of standard normal distribution probability</t>
  </si>
  <si>
    <t>Selecting random from the given numbers by its choice</t>
  </si>
  <si>
    <t>Selecting permutation from the given numbers</t>
  </si>
  <si>
    <t>Shuffle the given numbers</t>
  </si>
  <si>
    <t>np.prod(arr)-----------it means it will calculate value1*value2*value3*value4</t>
  </si>
  <si>
    <t>arr1.dot(arr2) or arr1 @ arr2
Example:
array1 = np.array([1,2,3,4,5,6])
array2 = np.array([7,8,9,10,11,12])
dot product = 1*7+2*8+3*9+4*10+5*11+6*12</t>
  </si>
  <si>
    <t>arr/0</t>
  </si>
  <si>
    <t>Concatinating or Adding two strings</t>
  </si>
  <si>
    <t>Concatinating tow strings</t>
  </si>
  <si>
    <t>Converting string in lower case</t>
  </si>
  <si>
    <t>Converting string in upper case</t>
  </si>
  <si>
    <t>Centering a string with space</t>
  </si>
  <si>
    <t>Centering a string with filling anything on empty space</t>
  </si>
  <si>
    <t>Splitting a string</t>
  </si>
  <si>
    <t>Splitting a string if it has \n</t>
  </si>
  <si>
    <t>Joining a symbole with each string cahracter</t>
  </si>
  <si>
    <t>Replacing old value with new</t>
  </si>
  <si>
    <t>Checking two strings are same or not</t>
  </si>
  <si>
    <t>Counting a number of time string character or string</t>
  </si>
  <si>
    <t>Finding a character/string in a string</t>
  </si>
  <si>
    <t>pd.concate([data frame 1, data frame2])---------by default it is a column wise concate</t>
  </si>
  <si>
    <t>Concatenate two data frame with outer join</t>
  </si>
  <si>
    <t>data['variable name'][index num:index num]</t>
  </si>
  <si>
    <t>data.iloc[:,:index num]</t>
  </si>
  <si>
    <t>data.keys()</t>
  </si>
  <si>
    <t>data[:index number of row]</t>
  </si>
  <si>
    <t>help(pd.read_csv)</t>
  </si>
  <si>
    <t>help function use  to know the details of the function and its parameter</t>
  </si>
  <si>
    <t>nrow</t>
  </si>
  <si>
    <t xml:space="preserve">usecols </t>
  </si>
  <si>
    <t>Accessing any columns</t>
  </si>
  <si>
    <t>Accessing any rows</t>
  </si>
  <si>
    <t>skiprows</t>
  </si>
  <si>
    <t>Skipping any rows</t>
  </si>
  <si>
    <t>index_col</t>
  </si>
  <si>
    <t>Making any variable as an index</t>
  </si>
  <si>
    <t>header</t>
  </si>
  <si>
    <t>Making any row as header if mention any value</t>
  </si>
  <si>
    <t>header=None</t>
  </si>
  <si>
    <t>Replacing columns name by index number</t>
  </si>
  <si>
    <t>prefix</t>
  </si>
  <si>
    <t>Giving prefix to column names</t>
  </si>
  <si>
    <t>names</t>
  </si>
  <si>
    <t>Replacing old names with new names</t>
  </si>
  <si>
    <t>dtype</t>
  </si>
  <si>
    <t>Changing data type of any variable</t>
  </si>
  <si>
    <t>true_values</t>
  </si>
  <si>
    <t>false_values</t>
  </si>
  <si>
    <t>Changing no as false</t>
  </si>
  <si>
    <t>Changing yes as true (Column should have two values yes &amp; no)</t>
  </si>
  <si>
    <t>na_values</t>
  </si>
  <si>
    <t>Changing values as na If any values written as Not Available / NA/ NULL etc</t>
  </si>
  <si>
    <t>keep_default_na = True</t>
  </si>
  <si>
    <t>keep_default_na = False</t>
  </si>
  <si>
    <t>Changing null values as NaN</t>
  </si>
  <si>
    <t xml:space="preserve">Keep Null/black value as it is </t>
  </si>
  <si>
    <t>na_filter = True</t>
  </si>
  <si>
    <t>na_filter = False</t>
  </si>
  <si>
    <t>Droping data which has NA any where in the data</t>
  </si>
  <si>
    <r>
      <t>data.replace(</t>
    </r>
    <r>
      <rPr>
        <sz val="11"/>
        <color rgb="FFFF0000"/>
        <rFont val="Calibri"/>
        <family val="2"/>
        <scheme val="minor"/>
      </rPr>
      <t>to_replace = new value</t>
    </r>
    <r>
      <rPr>
        <sz val="11"/>
        <color rgb="FF7030A0"/>
        <rFont val="Calibri"/>
        <family val="2"/>
        <scheme val="minor"/>
      </rPr>
      <t xml:space="preserve">, 
                      </t>
    </r>
    <r>
      <rPr>
        <sz val="11"/>
        <color theme="9" tint="-0.499984740745262"/>
        <rFont val="Calibri"/>
        <family val="2"/>
        <scheme val="minor"/>
      </rPr>
      <t xml:space="preserve"> value = old value</t>
    </r>
    <r>
      <rPr>
        <sz val="11"/>
        <color rgb="FF7030A0"/>
        <rFont val="Calibri"/>
        <family val="2"/>
        <scheme val="minor"/>
      </rPr>
      <t>)</t>
    </r>
  </si>
  <si>
    <r>
      <t>data.replace(</t>
    </r>
    <r>
      <rPr>
        <sz val="11"/>
        <color rgb="FFFF0000"/>
        <rFont val="Calibri"/>
        <family val="2"/>
        <scheme val="minor"/>
      </rPr>
      <t>to_replace = [value1, value2, value3]</t>
    </r>
    <r>
      <rPr>
        <sz val="11"/>
        <color rgb="FF7030A0"/>
        <rFont val="Calibri"/>
        <family val="2"/>
        <scheme val="minor"/>
      </rPr>
      <t xml:space="preserve">, 
                       </t>
    </r>
    <r>
      <rPr>
        <sz val="11"/>
        <color theme="9" tint="-0.499984740745262"/>
        <rFont val="Calibri"/>
        <family val="2"/>
        <scheme val="minor"/>
      </rPr>
      <t>value = old value</t>
    </r>
    <r>
      <rPr>
        <sz val="11"/>
        <color rgb="FF7030A0"/>
        <rFont val="Calibri"/>
        <family val="2"/>
        <scheme val="minor"/>
      </rPr>
      <t>)</t>
    </r>
  </si>
  <si>
    <t>Replacing multiple  value with one value any where in the data</t>
  </si>
  <si>
    <t>Replacing multiple  value with multiple value any where in the data</t>
  </si>
  <si>
    <r>
      <t>data.replace(</t>
    </r>
    <r>
      <rPr>
        <sz val="11"/>
        <color rgb="FFFF0000"/>
        <rFont val="Calibri"/>
        <family val="2"/>
        <scheme val="minor"/>
      </rPr>
      <t>to_replace = [value1, value2, value3]</t>
    </r>
    <r>
      <rPr>
        <sz val="11"/>
        <color rgb="FF7030A0"/>
        <rFont val="Calibri"/>
        <family val="2"/>
        <scheme val="minor"/>
      </rPr>
      <t xml:space="preserve">, 
                     </t>
    </r>
    <r>
      <rPr>
        <sz val="11"/>
        <color rgb="FFFF0000"/>
        <rFont val="Calibri"/>
        <family val="2"/>
        <scheme val="minor"/>
      </rPr>
      <t xml:space="preserve">  </t>
    </r>
    <r>
      <rPr>
        <sz val="11"/>
        <color theme="9" tint="-0.499984740745262"/>
        <rFont val="Calibri"/>
        <family val="2"/>
        <scheme val="minor"/>
      </rPr>
      <t>value = [value1, value2, value3]</t>
    </r>
    <r>
      <rPr>
        <sz val="11"/>
        <color rgb="FF7030A0"/>
        <rFont val="Calibri"/>
        <family val="2"/>
        <scheme val="minor"/>
      </rPr>
      <t>)</t>
    </r>
  </si>
  <si>
    <t>one value replace with one value</t>
  </si>
  <si>
    <t>Replacing one  value with another one value any where in the data</t>
  </si>
  <si>
    <t>Replacing value any where in the data:</t>
  </si>
  <si>
    <t>Replacing one value with another one value in a single variable</t>
  </si>
  <si>
    <t>Replacing multiple values with another one values in a single variable</t>
  </si>
  <si>
    <r>
      <t>data.replace(</t>
    </r>
    <r>
      <rPr>
        <sz val="11"/>
        <color rgb="FFFF0000"/>
        <rFont val="Calibri"/>
        <family val="2"/>
        <scheme val="minor"/>
      </rPr>
      <t>to_replace = {</t>
    </r>
    <r>
      <rPr>
        <u/>
        <sz val="11"/>
        <color rgb="FFFF0000"/>
        <rFont val="Calibri"/>
        <family val="2"/>
        <scheme val="minor"/>
      </rPr>
      <t>'variable name'</t>
    </r>
    <r>
      <rPr>
        <sz val="11"/>
        <color rgb="FFFF0000"/>
        <rFont val="Calibri"/>
        <family val="2"/>
        <scheme val="minor"/>
      </rPr>
      <t>:'variable value'}</t>
    </r>
    <r>
      <rPr>
        <sz val="11"/>
        <color rgb="FF7030A0"/>
        <rFont val="Calibri"/>
        <family val="2"/>
        <scheme val="minor"/>
      </rPr>
      <t xml:space="preserve">, 
                     </t>
    </r>
    <r>
      <rPr>
        <sz val="11"/>
        <color rgb="FFFF0000"/>
        <rFont val="Calibri"/>
        <family val="2"/>
        <scheme val="minor"/>
      </rPr>
      <t xml:space="preserve">  </t>
    </r>
    <r>
      <rPr>
        <sz val="11"/>
        <color theme="9" tint="-0.499984740745262"/>
        <rFont val="Calibri"/>
        <family val="2"/>
        <scheme val="minor"/>
      </rPr>
      <t>value = 'new value"</t>
    </r>
    <r>
      <rPr>
        <sz val="11"/>
        <color rgb="FF7030A0"/>
        <rFont val="Calibri"/>
        <family val="2"/>
        <scheme val="minor"/>
      </rPr>
      <t>)</t>
    </r>
  </si>
  <si>
    <r>
      <t>data.replace(</t>
    </r>
    <r>
      <rPr>
        <sz val="11"/>
        <color rgb="FFFF0000"/>
        <rFont val="Calibri"/>
        <family val="2"/>
        <scheme val="minor"/>
      </rPr>
      <t>to_replace = {</t>
    </r>
    <r>
      <rPr>
        <u/>
        <sz val="11"/>
        <color rgb="FFFF0000"/>
        <rFont val="Calibri"/>
        <family val="2"/>
        <scheme val="minor"/>
      </rPr>
      <t>'variable name'</t>
    </r>
    <r>
      <rPr>
        <sz val="11"/>
        <color rgb="FFFF0000"/>
        <rFont val="Calibri"/>
        <family val="2"/>
        <scheme val="minor"/>
      </rPr>
      <t>: ['variable value1','var variable value2]}</t>
    </r>
    <r>
      <rPr>
        <sz val="11"/>
        <color rgb="FF7030A0"/>
        <rFont val="Calibri"/>
        <family val="2"/>
        <scheme val="minor"/>
      </rPr>
      <t xml:space="preserve">, 
                     </t>
    </r>
    <r>
      <rPr>
        <sz val="11"/>
        <color rgb="FFFF0000"/>
        <rFont val="Calibri"/>
        <family val="2"/>
        <scheme val="minor"/>
      </rPr>
      <t xml:space="preserve">  </t>
    </r>
    <r>
      <rPr>
        <sz val="11"/>
        <color theme="9" tint="-0.499984740745262"/>
        <rFont val="Calibri"/>
        <family val="2"/>
        <scheme val="minor"/>
      </rPr>
      <t>value = 'new value"</t>
    </r>
    <r>
      <rPr>
        <sz val="11"/>
        <color rgb="FF7030A0"/>
        <rFont val="Calibri"/>
        <family val="2"/>
        <scheme val="minor"/>
      </rPr>
      <t>)</t>
    </r>
  </si>
  <si>
    <r>
      <t>data.replace(</t>
    </r>
    <r>
      <rPr>
        <sz val="11"/>
        <color rgb="FFFF0000"/>
        <rFont val="Calibri"/>
        <family val="2"/>
        <scheme val="minor"/>
      </rPr>
      <t>to_replace = {</t>
    </r>
    <r>
      <rPr>
        <u/>
        <sz val="11"/>
        <color rgb="FFFF0000"/>
        <rFont val="Calibri"/>
        <family val="2"/>
        <scheme val="minor"/>
      </rPr>
      <t>'variable1 name'</t>
    </r>
    <r>
      <rPr>
        <sz val="11"/>
        <color rgb="FFFF0000"/>
        <rFont val="Calibri"/>
        <family val="2"/>
        <scheme val="minor"/>
      </rPr>
      <t>:'variable value',</t>
    </r>
    <r>
      <rPr>
        <u/>
        <sz val="11"/>
        <color rgb="FFFF0000"/>
        <rFont val="Calibri"/>
        <family val="2"/>
        <scheme val="minor"/>
      </rPr>
      <t xml:space="preserve"> 'variable2 name'</t>
    </r>
    <r>
      <rPr>
        <sz val="11"/>
        <color rgb="FFFF0000"/>
        <rFont val="Calibri"/>
        <family val="2"/>
        <scheme val="minor"/>
      </rPr>
      <t>:'variable value'}</t>
    </r>
    <r>
      <rPr>
        <sz val="11"/>
        <color rgb="FF7030A0"/>
        <rFont val="Calibri"/>
        <family val="2"/>
        <scheme val="minor"/>
      </rPr>
      <t xml:space="preserve">, 
                       </t>
    </r>
    <r>
      <rPr>
        <sz val="11"/>
        <color theme="9" tint="-0.499984740745262"/>
        <rFont val="Calibri"/>
        <family val="2"/>
        <scheme val="minor"/>
      </rPr>
      <t>value = 'new value"</t>
    </r>
    <r>
      <rPr>
        <sz val="11"/>
        <color rgb="FF7030A0"/>
        <rFont val="Calibri"/>
        <family val="2"/>
        <scheme val="minor"/>
      </rPr>
      <t>)</t>
    </r>
  </si>
  <si>
    <t>Replacing multiple values with multiple values in a single variable</t>
  </si>
  <si>
    <r>
      <t>data.replace(</t>
    </r>
    <r>
      <rPr>
        <sz val="11"/>
        <color rgb="FFFF0000"/>
        <rFont val="Calibri"/>
        <family val="2"/>
        <scheme val="minor"/>
      </rPr>
      <t>to_replace = {</t>
    </r>
    <r>
      <rPr>
        <u/>
        <sz val="11"/>
        <color rgb="FFFF0000"/>
        <rFont val="Calibri"/>
        <family val="2"/>
        <scheme val="minor"/>
      </rPr>
      <t>'variable name'</t>
    </r>
    <r>
      <rPr>
        <sz val="11"/>
        <color rgb="FFFF0000"/>
        <rFont val="Calibri"/>
        <family val="2"/>
        <scheme val="minor"/>
      </rPr>
      <t>: ['variable value1','var variable value2]}</t>
    </r>
    <r>
      <rPr>
        <sz val="11"/>
        <color rgb="FF7030A0"/>
        <rFont val="Calibri"/>
        <family val="2"/>
        <scheme val="minor"/>
      </rPr>
      <t xml:space="preserve">, 
                     </t>
    </r>
    <r>
      <rPr>
        <sz val="11"/>
        <color rgb="FFFF0000"/>
        <rFont val="Calibri"/>
        <family val="2"/>
        <scheme val="minor"/>
      </rPr>
      <t xml:space="preserve">  </t>
    </r>
    <r>
      <rPr>
        <sz val="11"/>
        <color theme="9" tint="-0.499984740745262"/>
        <rFont val="Calibri"/>
        <family val="2"/>
        <scheme val="minor"/>
      </rPr>
      <t>value = {'variable name:['new value1", 'new value2']}</t>
    </r>
    <r>
      <rPr>
        <sz val="11"/>
        <color rgb="FF7030A0"/>
        <rFont val="Calibri"/>
        <family val="2"/>
        <scheme val="minor"/>
      </rPr>
      <t>)</t>
    </r>
  </si>
  <si>
    <t>Replacing value in Specifice single variable in the data</t>
  </si>
  <si>
    <t>Replacing value in Specifice multiple variables in the data</t>
  </si>
  <si>
    <t>Replacing multiple variables single value with one value</t>
  </si>
  <si>
    <t>Replacing multiple variables multiple value with multiple value</t>
  </si>
  <si>
    <r>
      <t>data.replace(</t>
    </r>
    <r>
      <rPr>
        <sz val="11"/>
        <color rgb="FFFF0000"/>
        <rFont val="Calibri"/>
        <family val="2"/>
        <scheme val="minor"/>
      </rPr>
      <t>to_replace = {</t>
    </r>
    <r>
      <rPr>
        <u/>
        <sz val="11"/>
        <color rgb="FFFF0000"/>
        <rFont val="Calibri"/>
        <family val="2"/>
        <scheme val="minor"/>
      </rPr>
      <t>'variable1 name'</t>
    </r>
    <r>
      <rPr>
        <sz val="11"/>
        <color rgb="FFFF0000"/>
        <rFont val="Calibri"/>
        <family val="2"/>
        <scheme val="minor"/>
      </rPr>
      <t>:'variable value',</t>
    </r>
    <r>
      <rPr>
        <u/>
        <sz val="11"/>
        <color rgb="FFFF0000"/>
        <rFont val="Calibri"/>
        <family val="2"/>
        <scheme val="minor"/>
      </rPr>
      <t xml:space="preserve"> 'variable2 name'</t>
    </r>
    <r>
      <rPr>
        <sz val="11"/>
        <color rgb="FFFF0000"/>
        <rFont val="Calibri"/>
        <family val="2"/>
        <scheme val="minor"/>
      </rPr>
      <t>:'variable value'}</t>
    </r>
    <r>
      <rPr>
        <sz val="11"/>
        <color rgb="FF7030A0"/>
        <rFont val="Calibri"/>
        <family val="2"/>
        <scheme val="minor"/>
      </rPr>
      <t xml:space="preserve">, 
                       </t>
    </r>
    <r>
      <rPr>
        <sz val="11"/>
        <color theme="9" tint="-0.499984740745262"/>
        <rFont val="Calibri"/>
        <family val="2"/>
        <scheme val="minor"/>
      </rPr>
      <t>value = {'variable1 name':'variable new value', 'variable2 name':'variable new value'}</t>
    </r>
    <r>
      <rPr>
        <sz val="11"/>
        <color rgb="FF7030A0"/>
        <rFont val="Calibri"/>
        <family val="2"/>
        <scheme val="minor"/>
      </rPr>
      <t>)</t>
    </r>
  </si>
  <si>
    <r>
      <t>data.replace(</t>
    </r>
    <r>
      <rPr>
        <sz val="11"/>
        <color rgb="FFFF0000"/>
        <rFont val="Calibri"/>
        <family val="2"/>
        <scheme val="minor"/>
      </rPr>
      <t>'[A-Za-z]', new value, regex = True</t>
    </r>
    <r>
      <rPr>
        <sz val="11"/>
        <color rgb="FF7030A0"/>
        <rFont val="Calibri"/>
        <family val="2"/>
        <scheme val="minor"/>
      </rPr>
      <t>)</t>
    </r>
  </si>
  <si>
    <r>
      <t>data.replace(</t>
    </r>
    <r>
      <rPr>
        <sz val="11"/>
        <color rgb="FFFF0000"/>
        <rFont val="Calibri"/>
        <family val="2"/>
        <scheme val="minor"/>
      </rPr>
      <t>{'name of variable':'[A-Za-z]'}, new value, regex = True</t>
    </r>
    <r>
      <rPr>
        <sz val="11"/>
        <color rgb="FF7030A0"/>
        <rFont val="Calibri"/>
        <family val="2"/>
        <scheme val="minor"/>
      </rPr>
      <t>)</t>
    </r>
  </si>
  <si>
    <t>Replacing NA with fill forward method</t>
  </si>
  <si>
    <r>
      <t>data.replace(</t>
    </r>
    <r>
      <rPr>
        <sz val="11"/>
        <color rgb="FFFF0000"/>
        <rFont val="Calibri"/>
        <family val="2"/>
        <scheme val="minor"/>
      </rPr>
      <t>method = 'ffill'</t>
    </r>
    <r>
      <rPr>
        <sz val="11"/>
        <color rgb="FF7030A0"/>
        <rFont val="Calibri"/>
        <family val="2"/>
        <scheme val="minor"/>
      </rPr>
      <t>)</t>
    </r>
  </si>
  <si>
    <r>
      <t xml:space="preserve">data.replace( </t>
    </r>
    <r>
      <rPr>
        <sz val="11"/>
        <color rgb="FFFF0000"/>
        <rFont val="Calibri"/>
        <family val="2"/>
        <scheme val="minor"/>
      </rPr>
      <t>'value', method = 'ffill'</t>
    </r>
    <r>
      <rPr>
        <sz val="11"/>
        <color rgb="FF7030A0"/>
        <rFont val="Calibri"/>
        <family val="2"/>
        <scheme val="minor"/>
      </rPr>
      <t>)</t>
    </r>
  </si>
  <si>
    <r>
      <t>data.replace(</t>
    </r>
    <r>
      <rPr>
        <sz val="11"/>
        <color rgb="FFFF0000"/>
        <rFont val="Calibri"/>
        <family val="2"/>
        <scheme val="minor"/>
      </rPr>
      <t xml:space="preserve"> 'value', method = 'ffill', limit = 1</t>
    </r>
    <r>
      <rPr>
        <sz val="11"/>
        <color rgb="FF7030A0"/>
        <rFont val="Calibri"/>
        <family val="2"/>
        <scheme val="minor"/>
      </rPr>
      <t>)</t>
    </r>
  </si>
  <si>
    <r>
      <t>data.replace(</t>
    </r>
    <r>
      <rPr>
        <sz val="11"/>
        <color rgb="FFFF0000"/>
        <rFont val="Calibri"/>
        <family val="2"/>
        <scheme val="minor"/>
      </rPr>
      <t>to_replace = new value, value = old value, inplace = True</t>
    </r>
    <r>
      <rPr>
        <sz val="11"/>
        <color rgb="FF7030A0"/>
        <rFont val="Calibri"/>
        <family val="2"/>
        <scheme val="minor"/>
      </rPr>
      <t>)</t>
    </r>
  </si>
  <si>
    <t>loc is label-based, which means that you have to specify rows and columns based on their row and column labels.</t>
  </si>
  <si>
    <t xml:space="preserve"> iloc is integer index based, so you have to specify rows and columns by their integer index</t>
  </si>
  <si>
    <r>
      <t>data.loc[</t>
    </r>
    <r>
      <rPr>
        <sz val="11"/>
        <color rgb="FFFF0000"/>
        <rFont val="Calibri"/>
        <family val="2"/>
        <scheme val="minor"/>
      </rPr>
      <t>index number of row</t>
    </r>
    <r>
      <rPr>
        <sz val="11"/>
        <color rgb="FF7030A0"/>
        <rFont val="Calibri"/>
        <family val="2"/>
        <scheme val="minor"/>
      </rPr>
      <t>]</t>
    </r>
  </si>
  <si>
    <r>
      <t>data.loc[</t>
    </r>
    <r>
      <rPr>
        <sz val="11"/>
        <color rgb="FFFF0000"/>
        <rFont val="Calibri"/>
        <family val="2"/>
        <scheme val="minor"/>
      </rPr>
      <t>[index number of row1, index number of row2]</t>
    </r>
    <r>
      <rPr>
        <sz val="11"/>
        <color rgb="FF7030A0"/>
        <rFont val="Calibri"/>
        <family val="2"/>
        <scheme val="minor"/>
      </rPr>
      <t>]</t>
    </r>
  </si>
  <si>
    <r>
      <t>data.loc[</t>
    </r>
    <r>
      <rPr>
        <sz val="11"/>
        <color rgb="FFFF0000"/>
        <rFont val="Calibri"/>
        <family val="2"/>
        <scheme val="minor"/>
      </rPr>
      <t>index number of row : index number of row</t>
    </r>
    <r>
      <rPr>
        <sz val="11"/>
        <color rgb="FF7030A0"/>
        <rFont val="Calibri"/>
        <family val="2"/>
        <scheme val="minor"/>
      </rPr>
      <t>]</t>
    </r>
  </si>
  <si>
    <r>
      <t>data.loc[</t>
    </r>
    <r>
      <rPr>
        <sz val="11"/>
        <color rgb="FFFF0000"/>
        <rFont val="Calibri"/>
        <family val="2"/>
        <scheme val="minor"/>
      </rPr>
      <t>index number of row, 'name of variable'</t>
    </r>
    <r>
      <rPr>
        <sz val="11"/>
        <color rgb="FF7030A0"/>
        <rFont val="Calibri"/>
        <family val="2"/>
        <scheme val="minor"/>
      </rPr>
      <t>]</t>
    </r>
  </si>
  <si>
    <r>
      <t>data.loc</t>
    </r>
    <r>
      <rPr>
        <sz val="11"/>
        <color rgb="FFFF0000"/>
        <rFont val="Calibri"/>
        <family val="2"/>
        <scheme val="minor"/>
      </rPr>
      <t>[index number of row : index number of row, 'name of variable'</t>
    </r>
    <r>
      <rPr>
        <sz val="11"/>
        <color rgb="FF7030A0"/>
        <rFont val="Calibri"/>
        <family val="2"/>
        <scheme val="minor"/>
      </rPr>
      <t>]</t>
    </r>
  </si>
  <si>
    <r>
      <t>data.loc[</t>
    </r>
    <r>
      <rPr>
        <sz val="11"/>
        <color rgb="FFFF0000"/>
        <rFont val="Calibri"/>
        <family val="2"/>
        <scheme val="minor"/>
      </rPr>
      <t>[True, False, True, False]</t>
    </r>
    <r>
      <rPr>
        <sz val="11"/>
        <color rgb="FF7030A0"/>
        <rFont val="Calibri"/>
        <family val="2"/>
        <scheme val="minor"/>
      </rPr>
      <t>]----given boolean value as number of rows in data</t>
    </r>
  </si>
  <si>
    <r>
      <t>data.loc[</t>
    </r>
    <r>
      <rPr>
        <sz val="11"/>
        <color rgb="FFFF0000"/>
        <rFont val="Calibri"/>
        <family val="2"/>
        <scheme val="minor"/>
      </rPr>
      <t>data['name of variable']== condition value</t>
    </r>
    <r>
      <rPr>
        <sz val="11"/>
        <color rgb="FF7030A0"/>
        <rFont val="Calibri"/>
        <family val="2"/>
        <scheme val="minor"/>
      </rPr>
      <t>]</t>
    </r>
  </si>
  <si>
    <r>
      <t>data.loc[</t>
    </r>
    <r>
      <rPr>
        <sz val="11"/>
        <color rgb="FFFF0000"/>
        <rFont val="Calibri"/>
        <family val="2"/>
        <scheme val="minor"/>
      </rPr>
      <t>data['name of variable']&lt; condition value</t>
    </r>
    <r>
      <rPr>
        <sz val="11"/>
        <color rgb="FF7030A0"/>
        <rFont val="Calibri"/>
        <family val="2"/>
        <scheme val="minor"/>
      </rPr>
      <t>]</t>
    </r>
  </si>
  <si>
    <r>
      <t>data.loc[</t>
    </r>
    <r>
      <rPr>
        <sz val="11"/>
        <color rgb="FFFF0000"/>
        <rFont val="Calibri"/>
        <family val="2"/>
        <scheme val="minor"/>
      </rPr>
      <t>data['name of variable']&gt; condition value</t>
    </r>
    <r>
      <rPr>
        <sz val="11"/>
        <color rgb="FF7030A0"/>
        <rFont val="Calibri"/>
        <family val="2"/>
        <scheme val="minor"/>
      </rPr>
      <t>]</t>
    </r>
  </si>
  <si>
    <r>
      <t>data.loc[</t>
    </r>
    <r>
      <rPr>
        <sz val="11"/>
        <color rgb="FFFF0000"/>
        <rFont val="Calibri"/>
        <family val="2"/>
        <scheme val="minor"/>
      </rPr>
      <t>data['name of variable']&gt; condition value, ['name of variable']</t>
    </r>
    <r>
      <rPr>
        <sz val="11"/>
        <color rgb="FF7030A0"/>
        <rFont val="Calibri"/>
        <family val="2"/>
        <scheme val="minor"/>
      </rPr>
      <t>]</t>
    </r>
  </si>
  <si>
    <r>
      <t>data[</t>
    </r>
    <r>
      <rPr>
        <sz val="11"/>
        <color rgb="FFFF0000"/>
        <rFont val="Calibri"/>
        <family val="2"/>
        <scheme val="minor"/>
      </rPr>
      <t>data['name of variable]&gt;condition value]['name of variable</t>
    </r>
    <r>
      <rPr>
        <sz val="11"/>
        <color rgb="FF7030A0"/>
        <rFont val="Calibri"/>
        <family val="2"/>
        <scheme val="minor"/>
      </rPr>
      <t>']</t>
    </r>
  </si>
  <si>
    <r>
      <t>data.iloc[</t>
    </r>
    <r>
      <rPr>
        <sz val="11"/>
        <color theme="9" tint="-0.499984740745262"/>
        <rFont val="Calibri"/>
        <family val="2"/>
        <scheme val="minor"/>
      </rPr>
      <t>index number of row</t>
    </r>
    <r>
      <rPr>
        <sz val="11"/>
        <color rgb="FF7030A0"/>
        <rFont val="Calibri"/>
        <family val="2"/>
        <scheme val="minor"/>
      </rPr>
      <t>]</t>
    </r>
  </si>
  <si>
    <r>
      <t>data.iloc[</t>
    </r>
    <r>
      <rPr>
        <sz val="11"/>
        <color theme="9" tint="-0.499984740745262"/>
        <rFont val="Calibri"/>
        <family val="2"/>
        <scheme val="minor"/>
      </rPr>
      <t>[index number of row]</t>
    </r>
    <r>
      <rPr>
        <sz val="11"/>
        <color rgb="FF7030A0"/>
        <rFont val="Calibri"/>
        <family val="2"/>
        <scheme val="minor"/>
      </rPr>
      <t>]</t>
    </r>
  </si>
  <si>
    <r>
      <t>data.iloc[</t>
    </r>
    <r>
      <rPr>
        <sz val="11"/>
        <color theme="9" tint="-0.499984740745262"/>
        <rFont val="Calibri"/>
        <family val="2"/>
        <scheme val="minor"/>
      </rPr>
      <t>[index number of row0, index number of row1 ]</t>
    </r>
    <r>
      <rPr>
        <sz val="11"/>
        <color rgb="FF7030A0"/>
        <rFont val="Calibri"/>
        <family val="2"/>
        <scheme val="minor"/>
      </rPr>
      <t>]</t>
    </r>
  </si>
  <si>
    <r>
      <t>data.loc[</t>
    </r>
    <r>
      <rPr>
        <sz val="11"/>
        <color theme="9" tint="-0.499984740745262"/>
        <rFont val="Calibri"/>
        <family val="2"/>
        <scheme val="minor"/>
      </rPr>
      <t>[True, False, True, False]</t>
    </r>
    <r>
      <rPr>
        <sz val="11"/>
        <color rgb="FF7030A0"/>
        <rFont val="Calibri"/>
        <family val="2"/>
        <scheme val="minor"/>
      </rPr>
      <t>]----given boolean value as number of rows in data</t>
    </r>
  </si>
  <si>
    <r>
      <t>data.iloc[</t>
    </r>
    <r>
      <rPr>
        <sz val="11"/>
        <color theme="9" tint="-0.499984740745262"/>
        <rFont val="Calibri"/>
        <family val="2"/>
        <scheme val="minor"/>
      </rPr>
      <t>: , index number of column</t>
    </r>
    <r>
      <rPr>
        <sz val="11"/>
        <color rgb="FF7030A0"/>
        <rFont val="Calibri"/>
        <family val="2"/>
        <scheme val="minor"/>
      </rPr>
      <t>]</t>
    </r>
  </si>
  <si>
    <r>
      <t>data.iloc[</t>
    </r>
    <r>
      <rPr>
        <sz val="11"/>
        <color theme="9" tint="-0.499984740745262"/>
        <rFont val="Calibri"/>
        <family val="2"/>
        <scheme val="minor"/>
      </rPr>
      <t>: , index number of column : index number of column</t>
    </r>
    <r>
      <rPr>
        <sz val="11"/>
        <color rgb="FF7030A0"/>
        <rFont val="Calibri"/>
        <family val="2"/>
        <scheme val="minor"/>
      </rPr>
      <t>]</t>
    </r>
  </si>
  <si>
    <t>interpolate() function is basically used to fill NA values in the dataframe or series. But, this is a very powerful function to fill the missing values.</t>
  </si>
  <si>
    <t>linear</t>
  </si>
  <si>
    <t>time</t>
  </si>
  <si>
    <t>index</t>
  </si>
  <si>
    <t>nearest</t>
  </si>
  <si>
    <t>polynomial</t>
  </si>
  <si>
    <t>spline</t>
  </si>
  <si>
    <t>Linear Method:</t>
  </si>
  <si>
    <t>without method</t>
  </si>
  <si>
    <t>1st value+3rd value/2</t>
  </si>
  <si>
    <t>Create a spreadsheet-style pivot table as a DataFrame.</t>
  </si>
  <si>
    <t>Parameters</t>
  </si>
  <si>
    <t>id_vars</t>
  </si>
  <si>
    <t>value_vars</t>
  </si>
  <si>
    <t>var_name</t>
  </si>
  <si>
    <t>value_name</t>
  </si>
  <si>
    <t>Extracting missing values proportional list</t>
  </si>
  <si>
    <t>df.isnull.sum() / df.shape[0] *100</t>
  </si>
  <si>
    <t>Slicing value of hours</t>
  </si>
  <si>
    <t>data['hours'] = data['hours'].str.slice(1,3)</t>
  </si>
  <si>
    <t>CloudXLab</t>
  </si>
  <si>
    <t>Google Colab</t>
  </si>
  <si>
    <t>Kaggle</t>
  </si>
  <si>
    <t>MachineHack</t>
  </si>
  <si>
    <t>OpenML</t>
  </si>
  <si>
    <t>Hyper Parameter Tuning</t>
  </si>
  <si>
    <t>Grid Search</t>
  </si>
  <si>
    <t>Grid search is the process of performing hyper parameter tuning in order to determine the optimal values for a given model.</t>
  </si>
  <si>
    <t>This is significant as the performance of the entire model is based on the hyper parameter values specified.</t>
  </si>
  <si>
    <t>Log Transformer</t>
  </si>
  <si>
    <t>Log Transformation</t>
  </si>
  <si>
    <t>def LogTransformer(data, var):
  data[var] = [np.log(var_value) if var_value!=0 else var_value for var_value in data[var]]</t>
  </si>
  <si>
    <t>import pandas as pd
import numpy as np</t>
  </si>
  <si>
    <t>import matplotlib.pyplot as plt
%matplotlib inline
import seaborn as sns</t>
  </si>
  <si>
    <t>import warnings
warnings.filterwarnings('ignore')</t>
  </si>
  <si>
    <t>from sklearn.preprocessing import LabelEncoder
from sklearn.model_selection import train_test_split
from sklearn.preprocessing import StandardScaler</t>
  </si>
  <si>
    <t>from sklearn.linear_model import LinearRegression
from sklearn.linear_model import Lasso
from sklearn.linear_model import Ridge
from sklearn.linear_model import HuberRegressor
from sklearn.linear_model import ElasticNetCV
from sklearn.ensemble import RandomForestRegressor
from sklearn.ensemble import ExtraTreesRegressor
from sklearn.ensemble import GradientBoostingRegressor
from xgboost import XGBRegressor
from sklearn.svm import SVR
from sklearn.tree import DecisionTreeRegressor</t>
  </si>
  <si>
    <t>from sklearn.metrics import mean_squared_error
from sklearn.model_selection import cross_val_score
from sklearn.model_selection import RandomizedSearchCV
from sklearn.model_selection import GridSearchCV</t>
  </si>
  <si>
    <t>def LOGISTIC_REGRESSION(model, x_train, y_train, x_test, y_test):
  model.fit(x_train, y_train)
  y_pred = model.predict(x_test)
  accuracy = accuracy_score(y_test, y_pred)
  cv = cross_val_score(model, x_train, y_train, scoring='accuracy', cv=10)
  cv_score = cv.mean()
  print('Accuracy:',accuracy.round(4),'Cross Validation Score:',cv_score.round(4))</t>
  </si>
  <si>
    <t>def CLASSIFIER(model, x_train, y_train, x_test, y_test):
  model.fit(x_train, y_train)
  y_pred = model.predict(x_test)
  accuracy = accuracy_score(y_test, y_pred)
  cv = cross_val_score(model, x_train, y_train, scoring='accuracy', cv=10)
  cv_score = cv.mean()
  print('Accuracy:',accuracy.round(4),'Cross Validation Score:',cv_score.round(4))</t>
  </si>
  <si>
    <t>Function for train a model &amp; etract accuracy</t>
  </si>
  <si>
    <t>cross_val_score(log, x_train, y_train, scoring='accuracy', cv=10)</t>
  </si>
  <si>
    <t>Self defined function</t>
  </si>
  <si>
    <t>Hyper parameter tuning</t>
  </si>
  <si>
    <t>parameters = {
    'C': [0.001, 0.01, 0.1, 1, 10, 100, 1000],
    'penalty': ['l1', 'l2'],
    'max_iter': list(range(100,800,100)),
    'solver': ['newton-cg', 'lbfgs', 'liblinear', 'sag', 'saga']}</t>
  </si>
  <si>
    <t>gs.fit(X_train_sc, y_train)</t>
  </si>
  <si>
    <t>gs = GridSearchCV(estimator=log, param_grid= parameters, scoring = 'accuracy', cv=10)</t>
  </si>
  <si>
    <t>print('Best Estimator=&gt;',gs.best_estimator_)
print('Best Parameters=&gt;',gs.best_params_)
print('Best Score=&gt;', gs.best_score_)</t>
  </si>
  <si>
    <t>Gridsearch on logistic regression</t>
  </si>
  <si>
    <t xml:space="preserve">
from sklearn.svm import SVC
from sklearn.linear_model import LogisticRegression
from sklearn.neighbors import KNeighborsClassifier
from sklearn.naive_bayes import GaussianNB
from sklearn.tree import DecisionTreeClassifier
from sklearn.ensemble import RandomForestClassifier
from sklearn.ensemble import AdaBoostClassifier
from xgboost import XGBClassifier
from sklearn.metrics import confusion_matrix, classification_report, accuracy_score
from sklearn.model_selection import cross_val_score
from sklearn.model_selection import GridSearchCV</t>
  </si>
  <si>
    <t>https://towardsdatascience.com/ml-basics-loan-prediction-d695ba7f31f6</t>
  </si>
  <si>
    <t>Very short</t>
  </si>
  <si>
    <t>short</t>
  </si>
  <si>
    <t>long term</t>
  </si>
  <si>
    <t>very long</t>
  </si>
  <si>
    <t>3D Plot</t>
  </si>
  <si>
    <t>from mpl_toolkits.mplot3d import Axes3D</t>
  </si>
  <si>
    <t>Importing library</t>
  </si>
  <si>
    <t>ax = fig.add_subplot(111, projection='3d')</t>
  </si>
  <si>
    <t>ax.scatter(data['Height'], data['Weight'], data['Z'], c='r', marker='o')</t>
  </si>
  <si>
    <t>https://www.datacamp.com/community/tutorials/svm-classification-scikit-learn-python</t>
  </si>
  <si>
    <t>SVC</t>
  </si>
  <si>
    <t>LogisticRegression</t>
  </si>
  <si>
    <t>KNeighborsClassifier</t>
  </si>
  <si>
    <t>GaussianNB</t>
  </si>
  <si>
    <t>DecisionTreeClassifier</t>
  </si>
  <si>
    <t>RandomForestClassifier</t>
  </si>
  <si>
    <t>AdaBoostClassifier</t>
  </si>
  <si>
    <t>XGBClassifier</t>
  </si>
  <si>
    <t>svc</t>
  </si>
  <si>
    <t>lg</t>
  </si>
  <si>
    <t>knn</t>
  </si>
  <si>
    <t>gnb</t>
  </si>
  <si>
    <t>dt</t>
  </si>
  <si>
    <t>rf</t>
  </si>
  <si>
    <t>ab</t>
  </si>
  <si>
    <t>xgb</t>
  </si>
  <si>
    <t>()</t>
  </si>
  <si>
    <t>svc=SVC()</t>
  </si>
  <si>
    <t>lg=LogisticRegression()</t>
  </si>
  <si>
    <t>knn=KNeighborsClassifier()</t>
  </si>
  <si>
    <t>gnb=GaussianNB()</t>
  </si>
  <si>
    <t>dt=DecisionTreeClassifier()</t>
  </si>
  <si>
    <t>rf=RandomForestClassifier()</t>
  </si>
  <si>
    <t>ab=AdaBoostClassifier()</t>
  </si>
  <si>
    <t>xgb=XGBClassifier()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</si>
</sst>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h:mm;@"/>
  </numFmts>
  <fonts count="25" x14ac:knownFonts="1">
    <font>
      <sz val="11"/>
      <color theme="1"/>
      <name val="Calibri"/>
      <family val="2"/>
      <scheme val="minor"/>
    </font>
    <font>
      <b/>
      <u/>
      <sz val="11"/>
      <color theme="1"/>
      <name val="Calibri"/>
      <family val="2"/>
      <scheme val="minor"/>
    </font>
    <font>
      <sz val="11"/>
      <color rgb="FFFF0000"/>
      <name val="Calibri"/>
      <family val="2"/>
      <scheme val="minor"/>
    </font>
    <font>
      <b/>
      <sz val="11"/>
      <color theme="1"/>
      <name val="Calibri"/>
      <family val="2"/>
      <scheme val="minor"/>
    </font>
    <font>
      <b/>
      <u/>
      <sz val="11"/>
      <color rgb="FFFF0000"/>
      <name val="Calibri"/>
      <family val="2"/>
      <scheme val="minor"/>
    </font>
    <font>
      <sz val="11"/>
      <name val="Calibri"/>
      <family val="2"/>
      <scheme val="minor"/>
    </font>
    <font>
      <sz val="24"/>
      <color theme="1"/>
      <name val="Calibri"/>
      <family val="2"/>
      <scheme val="minor"/>
    </font>
    <font>
      <sz val="8"/>
      <color theme="1"/>
      <name val="Calibri"/>
      <family val="2"/>
      <scheme val="minor"/>
    </font>
    <font>
      <b/>
      <sz val="11"/>
      <color rgb="FFFF0000"/>
      <name val="Calibri"/>
      <family val="2"/>
      <scheme val="minor"/>
    </font>
    <font>
      <sz val="11"/>
      <color rgb="FF7030A0"/>
      <name val="Calibri"/>
      <family val="2"/>
      <scheme val="minor"/>
    </font>
    <font>
      <b/>
      <sz val="11"/>
      <color rgb="FF7030A0"/>
      <name val="Calibri"/>
      <family val="2"/>
      <scheme val="minor"/>
    </font>
    <font>
      <b/>
      <sz val="24"/>
      <color theme="1"/>
      <name val="Calibri"/>
      <family val="2"/>
      <scheme val="minor"/>
    </font>
    <font>
      <b/>
      <u/>
      <sz val="14"/>
      <color theme="1"/>
      <name val="Calibri"/>
      <family val="2"/>
      <scheme val="minor"/>
    </font>
    <font>
      <b/>
      <sz val="24"/>
      <name val="Calibri"/>
      <family val="2"/>
      <scheme val="minor"/>
    </font>
    <font>
      <sz val="11"/>
      <color rgb="FF000000"/>
      <name val="Courier New"/>
      <family val="3"/>
    </font>
    <font>
      <b/>
      <sz val="14"/>
      <color theme="1"/>
      <name val="Calibri"/>
      <family val="2"/>
      <scheme val="minor"/>
    </font>
    <font>
      <sz val="28"/>
      <color theme="1"/>
      <name val="Calibri"/>
      <family val="2"/>
      <scheme val="minor"/>
    </font>
    <font>
      <i/>
      <sz val="11"/>
      <color rgb="FF7030A0"/>
      <name val="Calibri"/>
      <family val="2"/>
      <scheme val="minor"/>
    </font>
    <font>
      <i/>
      <sz val="11"/>
      <color theme="1"/>
      <name val="Calibri"/>
      <family val="2"/>
      <scheme val="minor"/>
    </font>
    <font>
      <i/>
      <sz val="11"/>
      <color rgb="FFFF0000"/>
      <name val="Calibri"/>
      <family val="2"/>
      <scheme val="minor"/>
    </font>
    <font>
      <sz val="11"/>
      <color theme="0"/>
      <name val="Calibri"/>
      <family val="2"/>
      <scheme val="minor"/>
    </font>
    <font>
      <sz val="11"/>
      <color rgb="FF030303"/>
      <name val="Arial"/>
      <family val="2"/>
    </font>
    <font>
      <sz val="11"/>
      <color theme="9" tint="-0.499984740745262"/>
      <name val="Calibri"/>
      <family val="2"/>
      <scheme val="minor"/>
    </font>
    <font>
      <u/>
      <sz val="11"/>
      <color rgb="FFFF0000"/>
      <name val="Calibri"/>
      <family val="2"/>
      <scheme val="minor"/>
    </font>
    <font>
      <u/>
      <sz val="11"/>
      <color theme="10"/>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00B050"/>
        <bgColor indexed="64"/>
      </patternFill>
    </fill>
    <fill>
      <patternFill patternType="solid">
        <fgColor rgb="FF00B0F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0000"/>
        <bgColor indexed="64"/>
      </patternFill>
    </fill>
    <fill>
      <patternFill patternType="solid">
        <fgColor rgb="FF7030A0"/>
        <bgColor indexed="64"/>
      </patternFill>
    </fill>
  </fills>
  <borders count="3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4" fillId="0" borderId="0" applyNumberFormat="0" applyFill="0" applyBorder="0" applyAlignment="0" applyProtection="0"/>
  </cellStyleXfs>
  <cellXfs count="382">
    <xf numFmtId="0" fontId="0" fillId="0" borderId="0" xfId="0"/>
    <xf numFmtId="0" fontId="0" fillId="0" borderId="0" xfId="0" applyAlignment="1">
      <alignment horizontal="center"/>
    </xf>
    <xf numFmtId="0" fontId="0" fillId="0" borderId="0" xfId="0" applyAlignment="1">
      <alignment horizontal="right"/>
    </xf>
    <xf numFmtId="0" fontId="0" fillId="2" borderId="0" xfId="0" applyFill="1" applyAlignment="1">
      <alignment horizontal="center"/>
    </xf>
    <xf numFmtId="0" fontId="0" fillId="0" borderId="0" xfId="0" applyAlignment="1">
      <alignment wrapText="1"/>
    </xf>
    <xf numFmtId="0" fontId="0" fillId="0" borderId="0" xfId="0" applyAlignment="1">
      <alignment horizontal="left"/>
    </xf>
    <xf numFmtId="0" fontId="1" fillId="0" borderId="0" xfId="0" applyFont="1" applyAlignment="1">
      <alignment horizontal="left"/>
    </xf>
    <xf numFmtId="0" fontId="0" fillId="4" borderId="0" xfId="0" applyFill="1" applyAlignment="1">
      <alignment horizontal="left"/>
    </xf>
    <xf numFmtId="0" fontId="0" fillId="3" borderId="0" xfId="0" applyFill="1" applyAlignment="1">
      <alignment horizontal="left"/>
    </xf>
    <xf numFmtId="0" fontId="0" fillId="5" borderId="0" xfId="0" applyFill="1" applyAlignment="1">
      <alignment horizontal="left"/>
    </xf>
    <xf numFmtId="0" fontId="0" fillId="6" borderId="0" xfId="0" applyFill="1"/>
    <xf numFmtId="0" fontId="0" fillId="0" borderId="0" xfId="0" applyFill="1"/>
    <xf numFmtId="0" fontId="0" fillId="0" borderId="0" xfId="0" applyFill="1" applyAlignment="1">
      <alignment horizontal="right"/>
    </xf>
    <xf numFmtId="0" fontId="0" fillId="0" borderId="0" xfId="0" applyFill="1" applyAlignment="1">
      <alignment horizontal="center"/>
    </xf>
    <xf numFmtId="0" fontId="0" fillId="0" borderId="0" xfId="0" applyFill="1" applyAlignment="1">
      <alignment horizontal="left"/>
    </xf>
    <xf numFmtId="0" fontId="1" fillId="0" borderId="0" xfId="0" applyFont="1"/>
    <xf numFmtId="0" fontId="0" fillId="2" borderId="0" xfId="0" applyFill="1" applyAlignment="1">
      <alignment horizontal="left"/>
    </xf>
    <xf numFmtId="0" fontId="0" fillId="0" borderId="0" xfId="0" applyBorder="1"/>
    <xf numFmtId="0" fontId="0" fillId="0" borderId="0" xfId="0" applyFill="1"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5" xfId="0" quotePrefix="1" applyBorder="1"/>
    <xf numFmtId="0" fontId="2" fillId="0" borderId="5" xfId="0" applyFont="1" applyBorder="1"/>
    <xf numFmtId="0" fontId="0" fillId="0" borderId="6" xfId="0" applyBorder="1"/>
    <xf numFmtId="0" fontId="0" fillId="0" borderId="7" xfId="0" applyBorder="1"/>
    <xf numFmtId="0" fontId="0" fillId="0" borderId="8" xfId="0" quotePrefix="1" applyBorder="1"/>
    <xf numFmtId="0" fontId="0" fillId="0" borderId="4" xfId="0" applyFill="1" applyBorder="1"/>
    <xf numFmtId="0" fontId="0" fillId="0" borderId="7" xfId="0" applyFill="1" applyBorder="1"/>
    <xf numFmtId="0" fontId="0" fillId="0" borderId="5" xfId="0" applyFill="1" applyBorder="1"/>
    <xf numFmtId="0" fontId="0" fillId="0" borderId="5" xfId="0" quotePrefix="1" applyFill="1" applyBorder="1"/>
    <xf numFmtId="0" fontId="0" fillId="0" borderId="3" xfId="0" applyFill="1" applyBorder="1"/>
    <xf numFmtId="0" fontId="0" fillId="0" borderId="5" xfId="0" applyBorder="1" applyAlignment="1">
      <alignment wrapText="1"/>
    </xf>
    <xf numFmtId="0" fontId="0" fillId="0" borderId="5" xfId="0" applyFill="1" applyBorder="1" applyAlignment="1">
      <alignment wrapText="1"/>
    </xf>
    <xf numFmtId="0" fontId="0" fillId="0" borderId="8" xfId="0" applyFill="1" applyBorder="1"/>
    <xf numFmtId="0" fontId="0" fillId="0" borderId="3" xfId="0" applyBorder="1" applyAlignment="1">
      <alignment wrapText="1"/>
    </xf>
    <xf numFmtId="0" fontId="0" fillId="0" borderId="8" xfId="0" applyBorder="1"/>
    <xf numFmtId="0" fontId="0" fillId="0" borderId="4" xfId="0" applyBorder="1" applyAlignment="1">
      <alignment horizontal="right"/>
    </xf>
    <xf numFmtId="0" fontId="0" fillId="0" borderId="4" xfId="0" applyBorder="1" applyAlignment="1">
      <alignment horizontal="left" wrapText="1"/>
    </xf>
    <xf numFmtId="0" fontId="0" fillId="0" borderId="0" xfId="0" applyBorder="1" applyAlignment="1">
      <alignment vertical="top"/>
    </xf>
    <xf numFmtId="0" fontId="5" fillId="0" borderId="5" xfId="0" quotePrefix="1" applyFont="1" applyBorder="1"/>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0" fillId="0" borderId="0" xfId="0" applyFill="1" applyBorder="1" applyAlignment="1">
      <alignment wrapText="1"/>
    </xf>
    <xf numFmtId="0" fontId="0" fillId="0" borderId="0" xfId="0" applyFont="1"/>
    <xf numFmtId="0" fontId="0" fillId="2" borderId="12" xfId="0" applyFill="1" applyBorder="1"/>
    <xf numFmtId="0" fontId="0" fillId="2" borderId="14" xfId="0" applyFill="1" applyBorder="1"/>
    <xf numFmtId="0" fontId="0" fillId="2" borderId="15" xfId="0" applyFill="1" applyBorder="1"/>
    <xf numFmtId="0" fontId="0" fillId="2" borderId="0" xfId="0" applyFill="1" applyBorder="1"/>
    <xf numFmtId="0" fontId="0" fillId="2" borderId="16" xfId="0" applyFill="1" applyBorder="1"/>
    <xf numFmtId="0" fontId="0" fillId="2" borderId="15" xfId="0" applyFill="1" applyBorder="1" applyAlignment="1">
      <alignment horizontal="right"/>
    </xf>
    <xf numFmtId="0" fontId="1" fillId="2" borderId="0" xfId="0" applyFont="1" applyFill="1" applyBorder="1"/>
    <xf numFmtId="0" fontId="0" fillId="2" borderId="17" xfId="0" applyFill="1" applyBorder="1"/>
    <xf numFmtId="0" fontId="0" fillId="2" borderId="18" xfId="0" applyFont="1" applyFill="1" applyBorder="1"/>
    <xf numFmtId="0" fontId="0" fillId="2" borderId="19" xfId="0" applyFill="1" applyBorder="1"/>
    <xf numFmtId="0" fontId="0" fillId="2" borderId="18" xfId="0" applyFill="1" applyBorder="1"/>
    <xf numFmtId="0" fontId="0" fillId="2" borderId="13" xfId="0" applyFill="1" applyBorder="1"/>
    <xf numFmtId="0" fontId="0" fillId="2" borderId="0" xfId="0" applyFont="1" applyFill="1" applyBorder="1"/>
    <xf numFmtId="0" fontId="0" fillId="2" borderId="13" xfId="0" applyFont="1" applyFill="1" applyBorder="1"/>
    <xf numFmtId="0" fontId="0" fillId="2" borderId="20" xfId="0" applyFill="1" applyBorder="1"/>
    <xf numFmtId="0" fontId="0" fillId="2" borderId="21" xfId="0" applyFont="1" applyFill="1" applyBorder="1"/>
    <xf numFmtId="0" fontId="0" fillId="2" borderId="22" xfId="0" applyFill="1" applyBorder="1"/>
    <xf numFmtId="0" fontId="0" fillId="2" borderId="21" xfId="0" applyFill="1" applyBorder="1"/>
    <xf numFmtId="18" fontId="0" fillId="0" borderId="0" xfId="0" applyNumberFormat="1"/>
    <xf numFmtId="0" fontId="0" fillId="2" borderId="14" xfId="0" applyFill="1" applyBorder="1" applyAlignment="1">
      <alignment wrapText="1"/>
    </xf>
    <xf numFmtId="0" fontId="0" fillId="2" borderId="16" xfId="0" applyFill="1" applyBorder="1" applyAlignment="1">
      <alignment wrapText="1"/>
    </xf>
    <xf numFmtId="0" fontId="0" fillId="2" borderId="13" xfId="0" applyFill="1" applyBorder="1" applyAlignment="1">
      <alignment vertical="top"/>
    </xf>
    <xf numFmtId="0" fontId="0" fillId="2" borderId="22" xfId="0" applyFill="1" applyBorder="1" applyAlignment="1">
      <alignment wrapText="1"/>
    </xf>
    <xf numFmtId="164" fontId="0" fillId="0" borderId="0" xfId="0" applyNumberFormat="1" applyBorder="1"/>
    <xf numFmtId="164" fontId="0" fillId="0" borderId="0" xfId="0" applyNumberFormat="1"/>
    <xf numFmtId="164" fontId="0" fillId="0" borderId="0" xfId="0" applyNumberFormat="1" applyFill="1" applyBorder="1"/>
    <xf numFmtId="0" fontId="0" fillId="0" borderId="15" xfId="0" applyBorder="1"/>
    <xf numFmtId="0" fontId="0" fillId="0" borderId="16" xfId="0" applyBorder="1"/>
    <xf numFmtId="0" fontId="8" fillId="0" borderId="0" xfId="0" applyFont="1" applyFill="1" applyBorder="1"/>
    <xf numFmtId="0" fontId="0" fillId="0" borderId="0" xfId="0" quotePrefix="1" applyFill="1" applyBorder="1"/>
    <xf numFmtId="20" fontId="0" fillId="0" borderId="0" xfId="0" applyNumberFormat="1"/>
    <xf numFmtId="0" fontId="0" fillId="0" borderId="23" xfId="0" applyBorder="1"/>
    <xf numFmtId="0" fontId="3" fillId="0" borderId="23" xfId="0" applyFont="1" applyBorder="1"/>
    <xf numFmtId="0" fontId="0" fillId="0" borderId="23" xfId="0" applyFill="1" applyBorder="1"/>
    <xf numFmtId="0" fontId="3" fillId="0" borderId="0" xfId="0" applyFont="1" applyFill="1" applyAlignment="1">
      <alignment horizontal="center"/>
    </xf>
    <xf numFmtId="0" fontId="0" fillId="0" borderId="0" xfId="0" applyAlignment="1">
      <alignment horizontal="center"/>
    </xf>
    <xf numFmtId="0" fontId="9" fillId="0" borderId="0" xfId="0" applyFont="1"/>
    <xf numFmtId="0" fontId="9" fillId="0" borderId="0" xfId="0" applyFont="1" applyAlignment="1">
      <alignment wrapText="1"/>
    </xf>
    <xf numFmtId="0" fontId="9" fillId="0" borderId="0" xfId="0" quotePrefix="1" applyFont="1"/>
    <xf numFmtId="0" fontId="9" fillId="0" borderId="0" xfId="0" applyFont="1" applyAlignment="1">
      <alignment vertical="top" wrapText="1"/>
    </xf>
    <xf numFmtId="0" fontId="9" fillId="0" borderId="0" xfId="0" applyFont="1" applyFill="1"/>
    <xf numFmtId="0" fontId="10" fillId="0" borderId="0" xfId="0" applyFont="1" applyFill="1" applyAlignment="1">
      <alignment horizontal="center"/>
    </xf>
    <xf numFmtId="0" fontId="9" fillId="0" borderId="0" xfId="0" applyFont="1" applyAlignment="1">
      <alignment horizontal="left"/>
    </xf>
    <xf numFmtId="0" fontId="0" fillId="0" borderId="9" xfId="0" applyBorder="1"/>
    <xf numFmtId="0" fontId="0" fillId="0" borderId="10" xfId="0" applyBorder="1"/>
    <xf numFmtId="0" fontId="0" fillId="0" borderId="11" xfId="0" applyBorder="1"/>
    <xf numFmtId="0" fontId="0" fillId="0" borderId="8" xfId="0" applyBorder="1" applyAlignment="1">
      <alignment wrapText="1"/>
    </xf>
    <xf numFmtId="0" fontId="0" fillId="0" borderId="10" xfId="0" applyBorder="1" applyAlignment="1">
      <alignment wrapText="1"/>
    </xf>
    <xf numFmtId="0" fontId="0" fillId="0" borderId="11" xfId="0" applyBorder="1" applyAlignment="1">
      <alignment wrapText="1"/>
    </xf>
    <xf numFmtId="0" fontId="0" fillId="0" borderId="3" xfId="0" quotePrefix="1" applyBorder="1"/>
    <xf numFmtId="0" fontId="0" fillId="0" borderId="11" xfId="0" applyFill="1" applyBorder="1"/>
    <xf numFmtId="0" fontId="1" fillId="0" borderId="5" xfId="0" applyFont="1" applyFill="1" applyBorder="1"/>
    <xf numFmtId="0" fontId="1" fillId="0" borderId="3" xfId="0" applyFont="1" applyFill="1" applyBorder="1"/>
    <xf numFmtId="0" fontId="1" fillId="0" borderId="8" xfId="0" applyFont="1" applyFill="1" applyBorder="1"/>
    <xf numFmtId="0" fontId="0" fillId="0" borderId="3" xfId="0" applyFont="1" applyFill="1" applyBorder="1"/>
    <xf numFmtId="0" fontId="0" fillId="0" borderId="11" xfId="0" applyFill="1" applyBorder="1" applyAlignment="1">
      <alignment wrapText="1"/>
    </xf>
    <xf numFmtId="0" fontId="0" fillId="0" borderId="10" xfId="0" applyFill="1" applyBorder="1"/>
    <xf numFmtId="0" fontId="0" fillId="0" borderId="2" xfId="0" applyFill="1" applyBorder="1"/>
    <xf numFmtId="0" fontId="0" fillId="0" borderId="3" xfId="0" applyFill="1" applyBorder="1" applyAlignment="1">
      <alignment wrapText="1"/>
    </xf>
    <xf numFmtId="0" fontId="0" fillId="0" borderId="8" xfId="0" applyFill="1" applyBorder="1" applyAlignment="1">
      <alignment wrapText="1"/>
    </xf>
    <xf numFmtId="0" fontId="12" fillId="0" borderId="0" xfId="0" applyFont="1"/>
    <xf numFmtId="0" fontId="1" fillId="0" borderId="0" xfId="0" applyFont="1" applyFill="1"/>
    <xf numFmtId="0" fontId="5" fillId="0" borderId="0" xfId="0" applyFont="1"/>
    <xf numFmtId="0" fontId="0" fillId="0" borderId="0" xfId="0" applyFill="1" applyAlignment="1">
      <alignment wrapText="1"/>
    </xf>
    <xf numFmtId="0" fontId="2" fillId="0" borderId="0" xfId="0" applyFont="1" applyAlignment="1">
      <alignment wrapText="1"/>
    </xf>
    <xf numFmtId="0" fontId="0" fillId="0" borderId="0" xfId="0" applyAlignment="1">
      <alignment vertical="top"/>
    </xf>
    <xf numFmtId="0" fontId="1" fillId="0" borderId="0" xfId="0" applyFont="1" applyAlignment="1">
      <alignment vertical="top"/>
    </xf>
    <xf numFmtId="0" fontId="0" fillId="0" borderId="3" xfId="0" applyFill="1" applyBorder="1" applyAlignment="1">
      <alignment horizontal="left"/>
    </xf>
    <xf numFmtId="0" fontId="0" fillId="0" borderId="5" xfId="0" applyBorder="1" applyAlignment="1">
      <alignment horizontal="center"/>
    </xf>
    <xf numFmtId="0" fontId="0" fillId="0" borderId="5" xfId="0" applyBorder="1" applyAlignment="1">
      <alignment horizontal="left"/>
    </xf>
    <xf numFmtId="0" fontId="0" fillId="0" borderId="8" xfId="0" applyBorder="1" applyAlignment="1">
      <alignment horizontal="left"/>
    </xf>
    <xf numFmtId="0" fontId="0" fillId="0" borderId="11" xfId="0" applyBorder="1" applyAlignment="1">
      <alignment horizontal="left" wrapText="1"/>
    </xf>
    <xf numFmtId="0" fontId="0" fillId="0" borderId="11" xfId="0" applyFill="1" applyBorder="1" applyAlignment="1">
      <alignment horizontal="left"/>
    </xf>
    <xf numFmtId="0" fontId="0" fillId="0" borderId="10" xfId="0" applyBorder="1" applyAlignment="1">
      <alignment vertical="top"/>
    </xf>
    <xf numFmtId="0" fontId="0" fillId="0" borderId="5" xfId="0" applyFill="1" applyBorder="1" applyAlignment="1">
      <alignment horizontal="left"/>
    </xf>
    <xf numFmtId="0" fontId="0" fillId="0" borderId="8" xfId="0" applyFill="1" applyBorder="1" applyAlignment="1">
      <alignment horizontal="left"/>
    </xf>
    <xf numFmtId="0" fontId="0" fillId="0" borderId="5" xfId="0" applyFill="1" applyBorder="1" applyAlignment="1">
      <alignment horizontal="left" wrapText="1"/>
    </xf>
    <xf numFmtId="0" fontId="0" fillId="0" borderId="11" xfId="0" applyFill="1" applyBorder="1" applyAlignment="1">
      <alignment horizontal="center"/>
    </xf>
    <xf numFmtId="0" fontId="0" fillId="0" borderId="23" xfId="0" applyBorder="1" applyAlignment="1">
      <alignment horizontal="center"/>
    </xf>
    <xf numFmtId="0" fontId="3" fillId="0" borderId="24" xfId="0" applyFont="1" applyBorder="1"/>
    <xf numFmtId="0" fontId="0" fillId="0" borderId="24" xfId="0" applyBorder="1" applyAlignment="1">
      <alignment wrapText="1"/>
    </xf>
    <xf numFmtId="0" fontId="0" fillId="0" borderId="24" xfId="0" applyBorder="1"/>
    <xf numFmtId="0" fontId="0" fillId="0" borderId="24" xfId="0" applyFont="1" applyBorder="1"/>
    <xf numFmtId="0" fontId="0" fillId="0" borderId="25" xfId="0" applyFont="1" applyBorder="1"/>
    <xf numFmtId="0" fontId="8" fillId="0" borderId="2" xfId="0" applyFont="1" applyFill="1" applyBorder="1"/>
    <xf numFmtId="0" fontId="0" fillId="0" borderId="7" xfId="0" applyFill="1" applyBorder="1" applyAlignment="1">
      <alignment wrapText="1"/>
    </xf>
    <xf numFmtId="0" fontId="10" fillId="0" borderId="3" xfId="0" applyFont="1" applyBorder="1"/>
    <xf numFmtId="0" fontId="10" fillId="0" borderId="5" xfId="0" applyFont="1" applyBorder="1"/>
    <xf numFmtId="0" fontId="0" fillId="0" borderId="0" xfId="0" applyFill="1" applyBorder="1" applyAlignment="1">
      <alignment vertical="center"/>
    </xf>
    <xf numFmtId="0" fontId="0" fillId="0" borderId="0" xfId="0" applyBorder="1" applyAlignment="1">
      <alignment wrapText="1"/>
    </xf>
    <xf numFmtId="0" fontId="10" fillId="0" borderId="5" xfId="0" applyFont="1" applyFill="1" applyBorder="1"/>
    <xf numFmtId="0" fontId="0" fillId="0" borderId="2" xfId="0" applyBorder="1" applyAlignment="1">
      <alignment vertical="top"/>
    </xf>
    <xf numFmtId="0" fontId="0" fillId="0" borderId="25" xfId="0" applyBorder="1"/>
    <xf numFmtId="0" fontId="0" fillId="2" borderId="23" xfId="0" applyFill="1" applyBorder="1"/>
    <xf numFmtId="0" fontId="0" fillId="2" borderId="9" xfId="0" applyFill="1" applyBorder="1"/>
    <xf numFmtId="0" fontId="0" fillId="0" borderId="0" xfId="0" quotePrefix="1" applyBorder="1"/>
    <xf numFmtId="16" fontId="0" fillId="0" borderId="5" xfId="0" quotePrefix="1" applyNumberFormat="1" applyBorder="1"/>
    <xf numFmtId="0" fontId="0" fillId="0" borderId="7" xfId="0" quotePrefix="1" applyBorder="1"/>
    <xf numFmtId="11" fontId="0" fillId="0" borderId="8" xfId="0" quotePrefix="1" applyNumberFormat="1" applyBorder="1"/>
    <xf numFmtId="0" fontId="0" fillId="0" borderId="0" xfId="0" quotePrefix="1" applyBorder="1" applyAlignment="1">
      <alignment horizontal="left" indent="1"/>
    </xf>
    <xf numFmtId="0" fontId="0" fillId="0" borderId="7" xfId="0" quotePrefix="1" applyBorder="1" applyAlignment="1">
      <alignment horizontal="left" indent="1"/>
    </xf>
    <xf numFmtId="0" fontId="0" fillId="0" borderId="10" xfId="0" quotePrefix="1" applyBorder="1"/>
    <xf numFmtId="0" fontId="3" fillId="2" borderId="23" xfId="0" applyFont="1" applyFill="1" applyBorder="1"/>
    <xf numFmtId="0" fontId="14" fillId="0" borderId="0" xfId="0" quotePrefix="1" applyFont="1" applyAlignment="1">
      <alignment horizontal="left" vertical="center"/>
    </xf>
    <xf numFmtId="0" fontId="3" fillId="2" borderId="23" xfId="0" applyFont="1" applyFill="1" applyBorder="1" applyAlignment="1">
      <alignment horizontal="center"/>
    </xf>
    <xf numFmtId="0" fontId="0" fillId="0" borderId="0" xfId="0" applyFont="1" applyBorder="1"/>
    <xf numFmtId="0" fontId="0" fillId="0" borderId="12" xfId="0" applyFont="1" applyBorder="1"/>
    <xf numFmtId="0" fontId="1" fillId="0" borderId="13" xfId="0" applyFont="1" applyBorder="1"/>
    <xf numFmtId="0" fontId="0" fillId="0" borderId="14" xfId="0" applyFont="1" applyBorder="1" applyAlignment="1">
      <alignment horizontal="left" indent="9"/>
    </xf>
    <xf numFmtId="0" fontId="0" fillId="0" borderId="15" xfId="0" applyFont="1" applyBorder="1"/>
    <xf numFmtId="0" fontId="0" fillId="0" borderId="16" xfId="0" quotePrefix="1" applyFont="1" applyBorder="1" applyAlignment="1">
      <alignment horizontal="left" indent="18"/>
    </xf>
    <xf numFmtId="0" fontId="0" fillId="0" borderId="17" xfId="0" applyFont="1" applyBorder="1"/>
    <xf numFmtId="0" fontId="0" fillId="0" borderId="18" xfId="0" applyFont="1" applyBorder="1"/>
    <xf numFmtId="0" fontId="0" fillId="0" borderId="19" xfId="0" quotePrefix="1" applyFont="1" applyBorder="1" applyAlignment="1">
      <alignment horizontal="left" indent="18"/>
    </xf>
    <xf numFmtId="0" fontId="0" fillId="0" borderId="13" xfId="0" applyFont="1" applyBorder="1"/>
    <xf numFmtId="0" fontId="0" fillId="0" borderId="14" xfId="0" applyFont="1" applyBorder="1"/>
    <xf numFmtId="0" fontId="0" fillId="0" borderId="16" xfId="0" applyFont="1" applyBorder="1"/>
    <xf numFmtId="0" fontId="0" fillId="0" borderId="16" xfId="0" applyFont="1" applyBorder="1" applyAlignment="1">
      <alignment horizontal="left" indent="9"/>
    </xf>
    <xf numFmtId="0" fontId="0" fillId="0" borderId="19" xfId="0" applyFont="1" applyBorder="1"/>
    <xf numFmtId="0" fontId="1" fillId="0" borderId="0" xfId="0" applyFont="1" applyBorder="1"/>
    <xf numFmtId="0" fontId="0" fillId="0" borderId="16" xfId="0" applyFont="1" applyBorder="1" applyAlignment="1">
      <alignment horizontal="left" indent="16"/>
    </xf>
    <xf numFmtId="0" fontId="0" fillId="0" borderId="14" xfId="0" applyFont="1" applyBorder="1" applyAlignment="1">
      <alignment horizontal="left"/>
    </xf>
    <xf numFmtId="0" fontId="0" fillId="0" borderId="16" xfId="0" applyFont="1" applyBorder="1" applyAlignment="1">
      <alignment horizontal="left" indent="8"/>
    </xf>
    <xf numFmtId="0" fontId="0" fillId="0" borderId="0" xfId="0" applyFont="1" applyBorder="1" applyAlignment="1">
      <alignment wrapText="1"/>
    </xf>
    <xf numFmtId="0" fontId="0" fillId="0" borderId="16" xfId="0" quotePrefix="1" applyFont="1" applyBorder="1" applyAlignment="1">
      <alignment horizontal="left" indent="15"/>
    </xf>
    <xf numFmtId="0" fontId="0" fillId="0" borderId="0" xfId="0" applyFont="1" applyBorder="1" applyAlignment="1">
      <alignment horizontal="center"/>
    </xf>
    <xf numFmtId="0" fontId="0" fillId="0" borderId="16" xfId="0" quotePrefix="1" applyFont="1" applyBorder="1" applyAlignment="1">
      <alignment horizontal="left" indent="8"/>
    </xf>
    <xf numFmtId="0" fontId="0" fillId="0" borderId="19" xfId="0" applyFont="1" applyBorder="1" applyAlignment="1">
      <alignment horizontal="left" indent="8"/>
    </xf>
    <xf numFmtId="0" fontId="0" fillId="0" borderId="16" xfId="0" applyFont="1" applyBorder="1" applyAlignment="1">
      <alignment horizontal="left" indent="11"/>
    </xf>
    <xf numFmtId="0" fontId="0" fillId="0" borderId="19" xfId="0" applyFont="1" applyBorder="1" applyAlignment="1">
      <alignment horizontal="left"/>
    </xf>
    <xf numFmtId="0" fontId="0" fillId="0" borderId="16" xfId="0" applyFont="1" applyBorder="1" applyAlignment="1">
      <alignment horizontal="left" wrapText="1" indent="9"/>
    </xf>
    <xf numFmtId="0" fontId="0" fillId="0" borderId="0" xfId="0" applyFont="1" applyFill="1" applyBorder="1"/>
    <xf numFmtId="0" fontId="0" fillId="0" borderId="16" xfId="0" applyFont="1" applyBorder="1" applyAlignment="1">
      <alignment horizontal="left" indent="10"/>
    </xf>
    <xf numFmtId="0" fontId="0" fillId="0" borderId="19" xfId="0" applyFont="1" applyBorder="1" applyAlignment="1">
      <alignment horizontal="left" indent="10"/>
    </xf>
    <xf numFmtId="0" fontId="0" fillId="0" borderId="16" xfId="0" applyFont="1" applyFill="1" applyBorder="1" applyAlignment="1">
      <alignment horizontal="left" wrapText="1" indent="9"/>
    </xf>
    <xf numFmtId="0" fontId="0" fillId="0" borderId="13" xfId="0" applyFont="1" applyFill="1" applyBorder="1"/>
    <xf numFmtId="0" fontId="0" fillId="0" borderId="14" xfId="0" applyFont="1" applyBorder="1" applyAlignment="1">
      <alignment horizontal="left" wrapText="1"/>
    </xf>
    <xf numFmtId="0" fontId="0" fillId="0" borderId="18" xfId="0" applyFont="1" applyFill="1" applyBorder="1"/>
    <xf numFmtId="0" fontId="0" fillId="0" borderId="19" xfId="0" applyFont="1" applyFill="1" applyBorder="1" applyAlignment="1">
      <alignment horizontal="left" wrapText="1" indent="9"/>
    </xf>
    <xf numFmtId="0" fontId="0" fillId="0" borderId="19" xfId="0" applyFont="1" applyBorder="1" applyAlignment="1"/>
    <xf numFmtId="0" fontId="0" fillId="0" borderId="5" xfId="0" applyBorder="1" applyAlignment="1">
      <alignment horizontal="left" indent="6"/>
    </xf>
    <xf numFmtId="0" fontId="0" fillId="0" borderId="5" xfId="0" applyBorder="1" applyAlignment="1">
      <alignment horizontal="left" indent="5"/>
    </xf>
    <xf numFmtId="0" fontId="0" fillId="0" borderId="5" xfId="0" applyBorder="1" applyAlignment="1">
      <alignment horizontal="left" indent="7"/>
    </xf>
    <xf numFmtId="0" fontId="0" fillId="0" borderId="5" xfId="0" applyFill="1" applyBorder="1" applyAlignment="1">
      <alignment horizontal="left" indent="5"/>
    </xf>
    <xf numFmtId="0" fontId="0" fillId="0" borderId="5" xfId="0" applyFill="1" applyBorder="1" applyAlignment="1">
      <alignment horizontal="left" wrapText="1" indent="5"/>
    </xf>
    <xf numFmtId="0" fontId="0" fillId="0" borderId="5" xfId="0" quotePrefix="1" applyFill="1" applyBorder="1" applyAlignment="1">
      <alignment horizontal="left" indent="5"/>
    </xf>
    <xf numFmtId="0" fontId="0" fillId="0" borderId="5" xfId="0" applyBorder="1" applyAlignment="1">
      <alignment horizontal="left" indent="8"/>
    </xf>
    <xf numFmtId="0" fontId="0" fillId="0" borderId="8" xfId="0" applyBorder="1" applyAlignment="1">
      <alignment horizontal="left" indent="7"/>
    </xf>
    <xf numFmtId="0" fontId="0" fillId="0" borderId="0" xfId="0" applyAlignment="1">
      <alignment vertical="center"/>
    </xf>
    <xf numFmtId="0" fontId="0" fillId="0" borderId="0" xfId="0" applyAlignment="1"/>
    <xf numFmtId="0" fontId="3" fillId="0" borderId="0" xfId="0" applyFont="1" applyFill="1" applyBorder="1" applyAlignment="1">
      <alignment horizontal="center"/>
    </xf>
    <xf numFmtId="0" fontId="0" fillId="0" borderId="10" xfId="0" applyBorder="1" applyAlignment="1">
      <alignment vertical="center"/>
    </xf>
    <xf numFmtId="0" fontId="0" fillId="2" borderId="10" xfId="0" applyFill="1" applyBorder="1"/>
    <xf numFmtId="0" fontId="0" fillId="2" borderId="11" xfId="0" applyFill="1" applyBorder="1"/>
    <xf numFmtId="0" fontId="1" fillId="0" borderId="0" xfId="0" applyFont="1" applyAlignment="1">
      <alignment horizontal="center"/>
    </xf>
    <xf numFmtId="0" fontId="0" fillId="0" borderId="0" xfId="0" applyAlignment="1">
      <alignment horizontal="center" wrapText="1"/>
    </xf>
    <xf numFmtId="0" fontId="0" fillId="0" borderId="5" xfId="0" applyFont="1" applyBorder="1"/>
    <xf numFmtId="0" fontId="0" fillId="0" borderId="8" xfId="0" applyFont="1" applyBorder="1"/>
    <xf numFmtId="0" fontId="0" fillId="0" borderId="3" xfId="0" applyFont="1" applyBorder="1"/>
    <xf numFmtId="0" fontId="0" fillId="2" borderId="23" xfId="0" applyFill="1" applyBorder="1" applyAlignment="1">
      <alignment horizontal="right"/>
    </xf>
    <xf numFmtId="0" fontId="0" fillId="2" borderId="0" xfId="0" applyFill="1" applyBorder="1" applyAlignment="1">
      <alignment horizontal="right"/>
    </xf>
    <xf numFmtId="0" fontId="0" fillId="2" borderId="11" xfId="0" applyFill="1" applyBorder="1" applyAlignment="1">
      <alignment horizontal="right"/>
    </xf>
    <xf numFmtId="0" fontId="0" fillId="2" borderId="25" xfId="0" applyFill="1" applyBorder="1" applyAlignment="1">
      <alignment horizontal="right"/>
    </xf>
    <xf numFmtId="0" fontId="5" fillId="0" borderId="11" xfId="0" applyFont="1" applyBorder="1"/>
    <xf numFmtId="0" fontId="0" fillId="2" borderId="23" xfId="0" applyFill="1" applyBorder="1" applyAlignment="1">
      <alignment horizontal="left" wrapText="1"/>
    </xf>
    <xf numFmtId="0" fontId="0" fillId="2" borderId="10" xfId="0" applyFill="1" applyBorder="1" applyAlignment="1">
      <alignment horizontal="right" vertical="top"/>
    </xf>
    <xf numFmtId="0" fontId="0" fillId="2" borderId="23" xfId="0" applyFill="1" applyBorder="1" applyAlignment="1">
      <alignment horizontal="right" vertical="top"/>
    </xf>
    <xf numFmtId="0" fontId="0" fillId="0" borderId="0" xfId="0" applyFill="1" applyBorder="1" applyAlignment="1">
      <alignment horizontal="right"/>
    </xf>
    <xf numFmtId="0" fontId="0" fillId="2" borderId="11" xfId="0" applyFill="1" applyBorder="1" applyAlignment="1">
      <alignment horizontal="left"/>
    </xf>
    <xf numFmtId="0" fontId="0" fillId="2" borderId="23" xfId="0" applyFill="1" applyBorder="1" applyAlignment="1">
      <alignment horizontal="left"/>
    </xf>
    <xf numFmtId="0" fontId="0" fillId="2" borderId="1" xfId="0" applyFill="1" applyBorder="1"/>
    <xf numFmtId="0" fontId="0" fillId="2" borderId="2" xfId="0" applyFill="1" applyBorder="1"/>
    <xf numFmtId="0" fontId="0" fillId="2" borderId="26" xfId="0" applyFill="1" applyBorder="1" applyAlignment="1">
      <alignment horizontal="left" wrapText="1"/>
    </xf>
    <xf numFmtId="0" fontId="0" fillId="2" borderId="26" xfId="0" applyFill="1" applyBorder="1" applyAlignment="1">
      <alignment horizontal="right" vertical="top"/>
    </xf>
    <xf numFmtId="0" fontId="0" fillId="2" borderId="23" xfId="0" applyFill="1" applyBorder="1" applyAlignment="1">
      <alignment horizontal="right" vertical="top" wrapText="1"/>
    </xf>
    <xf numFmtId="0" fontId="0" fillId="8" borderId="9" xfId="0" applyFill="1" applyBorder="1"/>
    <xf numFmtId="0" fontId="0" fillId="8" borderId="10" xfId="0" applyFill="1" applyBorder="1"/>
    <xf numFmtId="0" fontId="0" fillId="8" borderId="23" xfId="0" applyFill="1" applyBorder="1" applyAlignment="1">
      <alignment horizontal="left" wrapText="1"/>
    </xf>
    <xf numFmtId="0" fontId="0" fillId="8" borderId="23" xfId="0" applyFill="1" applyBorder="1" applyAlignment="1">
      <alignment horizontal="right" vertical="top"/>
    </xf>
    <xf numFmtId="0" fontId="0" fillId="8" borderId="10" xfId="0" applyFill="1" applyBorder="1" applyAlignment="1">
      <alignment horizontal="right" vertical="top"/>
    </xf>
    <xf numFmtId="0" fontId="0" fillId="8" borderId="23" xfId="0" applyFill="1" applyBorder="1" applyAlignment="1">
      <alignment wrapText="1"/>
    </xf>
    <xf numFmtId="0" fontId="0" fillId="8" borderId="11" xfId="0" applyFill="1" applyBorder="1"/>
    <xf numFmtId="0" fontId="0" fillId="8" borderId="23" xfId="0" applyFill="1" applyBorder="1" applyAlignment="1">
      <alignment horizontal="right"/>
    </xf>
    <xf numFmtId="0" fontId="1" fillId="0" borderId="2" xfId="0" applyFont="1" applyBorder="1"/>
    <xf numFmtId="0" fontId="0" fillId="9" borderId="9" xfId="0" applyFill="1" applyBorder="1"/>
    <xf numFmtId="0" fontId="0" fillId="9" borderId="10" xfId="0" applyFill="1" applyBorder="1"/>
    <xf numFmtId="0" fontId="0" fillId="9" borderId="11" xfId="0" applyFill="1" applyBorder="1"/>
    <xf numFmtId="0" fontId="0" fillId="10" borderId="9" xfId="0" applyFill="1" applyBorder="1"/>
    <xf numFmtId="0" fontId="0" fillId="10" borderId="10" xfId="0" applyFill="1" applyBorder="1"/>
    <xf numFmtId="0" fontId="0" fillId="10" borderId="11" xfId="0" applyFill="1" applyBorder="1"/>
    <xf numFmtId="0" fontId="0" fillId="10" borderId="23" xfId="0" applyFill="1" applyBorder="1" applyAlignment="1">
      <alignment horizontal="left" wrapText="1"/>
    </xf>
    <xf numFmtId="0" fontId="0" fillId="10" borderId="23" xfId="0" applyFill="1" applyBorder="1" applyAlignment="1">
      <alignment horizontal="right"/>
    </xf>
    <xf numFmtId="0" fontId="0" fillId="10" borderId="23" xfId="0" applyFill="1" applyBorder="1" applyAlignment="1">
      <alignment horizontal="right" vertical="top"/>
    </xf>
    <xf numFmtId="0" fontId="0" fillId="10" borderId="11" xfId="0" applyFill="1" applyBorder="1" applyAlignment="1">
      <alignment wrapText="1"/>
    </xf>
    <xf numFmtId="0" fontId="0" fillId="11" borderId="10" xfId="0" applyFill="1" applyBorder="1"/>
    <xf numFmtId="0" fontId="0" fillId="11" borderId="9" xfId="0" applyFill="1" applyBorder="1"/>
    <xf numFmtId="0" fontId="0" fillId="11" borderId="11" xfId="0" applyFill="1" applyBorder="1"/>
    <xf numFmtId="0" fontId="0" fillId="11" borderId="10" xfId="0" applyFill="1" applyBorder="1" applyAlignment="1">
      <alignment horizontal="center"/>
    </xf>
    <xf numFmtId="0" fontId="0" fillId="11" borderId="23" xfId="0" applyFill="1" applyBorder="1" applyAlignment="1">
      <alignment horizontal="left" wrapText="1"/>
    </xf>
    <xf numFmtId="0" fontId="0" fillId="0" borderId="2" xfId="0" applyFont="1" applyBorder="1"/>
    <xf numFmtId="0" fontId="0" fillId="0" borderId="10" xfId="0" applyFont="1" applyBorder="1" applyAlignment="1">
      <alignment vertical="top"/>
    </xf>
    <xf numFmtId="0" fontId="0" fillId="9" borderId="10" xfId="0" applyFill="1" applyBorder="1" applyAlignment="1">
      <alignment wrapText="1"/>
    </xf>
    <xf numFmtId="0" fontId="0" fillId="9" borderId="10" xfId="0" applyFill="1" applyBorder="1" applyAlignment="1">
      <alignment horizontal="left"/>
    </xf>
    <xf numFmtId="0" fontId="0" fillId="9" borderId="10" xfId="0" applyFill="1" applyBorder="1" applyAlignment="1">
      <alignment horizontal="right"/>
    </xf>
    <xf numFmtId="0" fontId="0" fillId="9" borderId="10" xfId="0" applyFill="1" applyBorder="1" applyAlignment="1">
      <alignment horizontal="right" wrapText="1"/>
    </xf>
    <xf numFmtId="0" fontId="0" fillId="9" borderId="10" xfId="0" applyFill="1" applyBorder="1" applyAlignment="1">
      <alignment horizontal="left" wrapText="1"/>
    </xf>
    <xf numFmtId="0" fontId="0" fillId="0" borderId="0" xfId="0" applyBorder="1" applyAlignment="1">
      <alignment horizontal="left" vertical="top"/>
    </xf>
    <xf numFmtId="0" fontId="1" fillId="0" borderId="2" xfId="0" applyFont="1" applyFill="1" applyBorder="1"/>
    <xf numFmtId="0" fontId="0" fillId="0" borderId="7" xfId="0" applyFont="1" applyFill="1" applyBorder="1"/>
    <xf numFmtId="14" fontId="0" fillId="0" borderId="0" xfId="0" quotePrefix="1" applyNumberFormat="1" applyBorder="1" applyAlignment="1">
      <alignment wrapText="1"/>
    </xf>
    <xf numFmtId="0" fontId="0" fillId="0" borderId="5" xfId="0" applyBorder="1" applyAlignment="1">
      <alignment vertical="center"/>
    </xf>
    <xf numFmtId="15" fontId="0" fillId="0" borderId="0" xfId="0" quotePrefix="1" applyNumberFormat="1" applyBorder="1"/>
    <xf numFmtId="0" fontId="0" fillId="0" borderId="5" xfId="0" quotePrefix="1" applyBorder="1" applyAlignment="1">
      <alignment wrapText="1"/>
    </xf>
    <xf numFmtId="0" fontId="21" fillId="0" borderId="23" xfId="0" applyFont="1" applyBorder="1"/>
    <xf numFmtId="0" fontId="3" fillId="0" borderId="2" xfId="0" applyFont="1" applyBorder="1"/>
    <xf numFmtId="0" fontId="3" fillId="0" borderId="0" xfId="0" applyFont="1" applyBorder="1"/>
    <xf numFmtId="0" fontId="0" fillId="0" borderId="0" xfId="0" applyFill="1" applyBorder="1" applyAlignment="1">
      <alignment vertical="top"/>
    </xf>
    <xf numFmtId="0" fontId="0" fillId="0" borderId="7" xfId="0" applyBorder="1" applyAlignment="1">
      <alignment vertical="top"/>
    </xf>
    <xf numFmtId="0" fontId="0" fillId="0" borderId="7" xfId="0" applyFont="1" applyBorder="1" applyAlignment="1">
      <alignment vertical="top"/>
    </xf>
    <xf numFmtId="0" fontId="1" fillId="0" borderId="0" xfId="0" applyFont="1" applyFill="1" applyBorder="1"/>
    <xf numFmtId="0" fontId="0" fillId="0" borderId="1" xfId="0" applyBorder="1" applyAlignment="1">
      <alignment vertical="center"/>
    </xf>
    <xf numFmtId="0" fontId="1" fillId="0" borderId="2" xfId="0" applyFont="1" applyBorder="1" applyAlignment="1">
      <alignment vertical="center"/>
    </xf>
    <xf numFmtId="0" fontId="0" fillId="0" borderId="0" xfId="0" applyBorder="1" applyAlignment="1">
      <alignment vertical="center"/>
    </xf>
    <xf numFmtId="0" fontId="0" fillId="0" borderId="7" xfId="0" applyBorder="1" applyAlignment="1">
      <alignment vertical="center"/>
    </xf>
    <xf numFmtId="0" fontId="0" fillId="0" borderId="7" xfId="0" applyFont="1" applyBorder="1" applyAlignment="1">
      <alignment vertical="center"/>
    </xf>
    <xf numFmtId="0" fontId="0" fillId="0" borderId="7" xfId="0" applyFill="1" applyBorder="1" applyAlignment="1">
      <alignment vertical="center"/>
    </xf>
    <xf numFmtId="0" fontId="0" fillId="0" borderId="7" xfId="0" applyFont="1" applyBorder="1"/>
    <xf numFmtId="0" fontId="0" fillId="0" borderId="5" xfId="0" applyFont="1" applyBorder="1" applyAlignment="1">
      <alignment wrapText="1"/>
    </xf>
    <xf numFmtId="0" fontId="1" fillId="0" borderId="0" xfId="0" applyFont="1" applyBorder="1" applyAlignment="1">
      <alignment vertical="top"/>
    </xf>
    <xf numFmtId="0" fontId="20" fillId="12" borderId="30" xfId="0" applyFont="1" applyFill="1" applyBorder="1" applyAlignment="1">
      <alignment horizontal="center"/>
    </xf>
    <xf numFmtId="0" fontId="2" fillId="0" borderId="0" xfId="0" applyFont="1" applyBorder="1"/>
    <xf numFmtId="0" fontId="2" fillId="0" borderId="5" xfId="0" applyFont="1" applyBorder="1" applyAlignment="1">
      <alignment wrapText="1"/>
    </xf>
    <xf numFmtId="0" fontId="2" fillId="0" borderId="7" xfId="0" applyFont="1" applyBorder="1"/>
    <xf numFmtId="0" fontId="2" fillId="0" borderId="8" xfId="0" applyFont="1" applyBorder="1" applyAlignment="1">
      <alignment wrapText="1"/>
    </xf>
    <xf numFmtId="0" fontId="0" fillId="0" borderId="0" xfId="0" applyFont="1" applyFill="1" applyBorder="1" applyAlignment="1">
      <alignment wrapText="1"/>
    </xf>
    <xf numFmtId="0" fontId="0" fillId="0" borderId="7" xfId="0" applyFont="1" applyFill="1" applyBorder="1" applyAlignment="1">
      <alignment wrapText="1"/>
    </xf>
    <xf numFmtId="0" fontId="1" fillId="0" borderId="0" xfId="0" applyFont="1" applyFill="1" applyBorder="1" applyAlignment="1">
      <alignment wrapText="1"/>
    </xf>
    <xf numFmtId="0" fontId="1" fillId="0" borderId="2" xfId="0" applyFont="1" applyFill="1" applyBorder="1" applyAlignment="1">
      <alignment vertical="top"/>
    </xf>
    <xf numFmtId="0" fontId="0" fillId="0" borderId="7" xfId="0" applyFill="1" applyBorder="1" applyAlignment="1">
      <alignment vertical="top"/>
    </xf>
    <xf numFmtId="0" fontId="1" fillId="0" borderId="2" xfId="0" applyFont="1" applyBorder="1" applyAlignment="1">
      <alignment wrapText="1"/>
    </xf>
    <xf numFmtId="0" fontId="20" fillId="13" borderId="30" xfId="0" applyFont="1" applyFill="1" applyBorder="1" applyAlignment="1">
      <alignment horizontal="center"/>
    </xf>
    <xf numFmtId="0" fontId="14" fillId="0" borderId="0" xfId="0" applyFont="1" applyAlignment="1">
      <alignment horizontal="left" vertical="center"/>
    </xf>
    <xf numFmtId="0" fontId="1" fillId="2" borderId="2" xfId="0" applyFont="1" applyFill="1" applyBorder="1"/>
    <xf numFmtId="0" fontId="0" fillId="2" borderId="3" xfId="0" applyFill="1" applyBorder="1"/>
    <xf numFmtId="0" fontId="0" fillId="2" borderId="4" xfId="0" applyFill="1" applyBorder="1"/>
    <xf numFmtId="0" fontId="0" fillId="2" borderId="5" xfId="0" applyFill="1" applyBorder="1" applyAlignment="1">
      <alignment wrapText="1"/>
    </xf>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9" fillId="0" borderId="3" xfId="0" applyFont="1" applyBorder="1" applyAlignment="1">
      <alignment wrapText="1"/>
    </xf>
    <xf numFmtId="0" fontId="9" fillId="0" borderId="5" xfId="0" applyFont="1" applyBorder="1" applyAlignment="1">
      <alignment wrapText="1"/>
    </xf>
    <xf numFmtId="0" fontId="9" fillId="0" borderId="8" xfId="0" applyFont="1" applyBorder="1" applyAlignment="1">
      <alignment wrapText="1"/>
    </xf>
    <xf numFmtId="0" fontId="9" fillId="0" borderId="3" xfId="0" applyFont="1" applyBorder="1"/>
    <xf numFmtId="0" fontId="9" fillId="0" borderId="5" xfId="0" applyFont="1" applyBorder="1"/>
    <xf numFmtId="0" fontId="9" fillId="0" borderId="8" xfId="0" applyFont="1" applyBorder="1"/>
    <xf numFmtId="0" fontId="0" fillId="0" borderId="1" xfId="0" applyFill="1" applyBorder="1"/>
    <xf numFmtId="0" fontId="9" fillId="0" borderId="3" xfId="0" applyFont="1" applyFill="1" applyBorder="1"/>
    <xf numFmtId="0" fontId="9" fillId="0" borderId="5" xfId="0" applyFont="1" applyFill="1" applyBorder="1"/>
    <xf numFmtId="0" fontId="0" fillId="0" borderId="6" xfId="0" applyFill="1" applyBorder="1"/>
    <xf numFmtId="0" fontId="9" fillId="0" borderId="8" xfId="0" applyFont="1" applyFill="1" applyBorder="1"/>
    <xf numFmtId="0" fontId="9" fillId="0" borderId="0" xfId="0" applyFont="1" applyFill="1" applyBorder="1"/>
    <xf numFmtId="1" fontId="0" fillId="0" borderId="0" xfId="0" applyNumberFormat="1" applyFill="1"/>
    <xf numFmtId="0" fontId="0" fillId="0" borderId="2" xfId="0" applyFill="1" applyBorder="1" applyAlignment="1">
      <alignment wrapText="1"/>
    </xf>
    <xf numFmtId="0" fontId="9" fillId="0" borderId="5" xfId="0" applyFont="1" applyFill="1" applyBorder="1" applyAlignment="1">
      <alignment wrapText="1"/>
    </xf>
    <xf numFmtId="0" fontId="24" fillId="0" borderId="0" xfId="1"/>
    <xf numFmtId="0" fontId="3" fillId="2" borderId="9" xfId="0" applyFont="1" applyFill="1" applyBorder="1" applyAlignment="1">
      <alignment horizontal="center"/>
    </xf>
    <xf numFmtId="0" fontId="3" fillId="2" borderId="10" xfId="0" applyFont="1" applyFill="1" applyBorder="1" applyAlignment="1">
      <alignment horizontal="center"/>
    </xf>
    <xf numFmtId="0" fontId="3" fillId="2" borderId="11" xfId="0" applyFont="1" applyFill="1" applyBorder="1" applyAlignment="1">
      <alignment horizontal="center"/>
    </xf>
    <xf numFmtId="0" fontId="6" fillId="2" borderId="7" xfId="0" applyFont="1" applyFill="1" applyBorder="1" applyAlignment="1">
      <alignment horizontal="center"/>
    </xf>
    <xf numFmtId="0" fontId="13" fillId="2" borderId="9" xfId="0" applyFont="1" applyFill="1" applyBorder="1" applyAlignment="1">
      <alignment horizontal="center"/>
    </xf>
    <xf numFmtId="0" fontId="13" fillId="2" borderId="10" xfId="0" applyFont="1" applyFill="1" applyBorder="1" applyAlignment="1">
      <alignment horizontal="center"/>
    </xf>
    <xf numFmtId="0" fontId="13" fillId="2" borderId="11" xfId="0" applyFont="1" applyFill="1" applyBorder="1" applyAlignment="1">
      <alignment horizontal="center"/>
    </xf>
    <xf numFmtId="0" fontId="6" fillId="2" borderId="9" xfId="0" applyFont="1" applyFill="1" applyBorder="1" applyAlignment="1">
      <alignment horizontal="center"/>
    </xf>
    <xf numFmtId="0" fontId="6" fillId="2" borderId="10" xfId="0" applyFont="1" applyFill="1" applyBorder="1" applyAlignment="1">
      <alignment horizontal="center"/>
    </xf>
    <xf numFmtId="0" fontId="6" fillId="2" borderId="11" xfId="0" applyFont="1" applyFill="1" applyBorder="1" applyAlignment="1">
      <alignment horizontal="center"/>
    </xf>
    <xf numFmtId="0" fontId="3" fillId="2" borderId="9" xfId="0" applyFont="1" applyFill="1" applyBorder="1" applyAlignment="1">
      <alignment horizontal="center" wrapText="1"/>
    </xf>
    <xf numFmtId="0" fontId="3" fillId="2" borderId="4" xfId="0" applyFont="1" applyFill="1" applyBorder="1" applyAlignment="1">
      <alignment horizontal="center"/>
    </xf>
    <xf numFmtId="0" fontId="3" fillId="2" borderId="0" xfId="0" applyFont="1" applyFill="1" applyBorder="1" applyAlignment="1">
      <alignment horizontal="center"/>
    </xf>
    <xf numFmtId="0" fontId="3" fillId="2" borderId="5" xfId="0" applyFont="1" applyFill="1" applyBorder="1" applyAlignment="1">
      <alignment horizontal="center"/>
    </xf>
    <xf numFmtId="0" fontId="3" fillId="2" borderId="9" xfId="0" quotePrefix="1" applyFont="1" applyFill="1" applyBorder="1" applyAlignment="1">
      <alignment horizontal="center"/>
    </xf>
    <xf numFmtId="0" fontId="3" fillId="2" borderId="10" xfId="0" quotePrefix="1" applyFont="1" applyFill="1" applyBorder="1" applyAlignment="1">
      <alignment horizontal="center"/>
    </xf>
    <xf numFmtId="0" fontId="3" fillId="2" borderId="11" xfId="0" quotePrefix="1" applyFont="1" applyFill="1" applyBorder="1" applyAlignment="1">
      <alignment horizontal="center"/>
    </xf>
    <xf numFmtId="0" fontId="6" fillId="2" borderId="12"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3" fillId="2" borderId="6" xfId="0"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0" xfId="0" applyFont="1" applyFill="1" applyAlignment="1">
      <alignment horizontal="center"/>
    </xf>
    <xf numFmtId="0" fontId="3" fillId="2" borderId="0" xfId="0" applyFont="1" applyFill="1" applyAlignment="1">
      <alignment horizontal="center"/>
    </xf>
    <xf numFmtId="0" fontId="18" fillId="2" borderId="9" xfId="0" applyFont="1" applyFill="1" applyBorder="1" applyAlignment="1">
      <alignment horizontal="center"/>
    </xf>
    <xf numFmtId="0" fontId="18" fillId="2" borderId="10" xfId="0" applyFont="1" applyFill="1" applyBorder="1" applyAlignment="1">
      <alignment horizontal="center"/>
    </xf>
    <xf numFmtId="0" fontId="18" fillId="2" borderId="11" xfId="0" applyFont="1" applyFill="1" applyBorder="1" applyAlignment="1">
      <alignment horizontal="center"/>
    </xf>
    <xf numFmtId="0" fontId="18" fillId="2" borderId="2" xfId="0" applyFont="1" applyFill="1" applyBorder="1" applyAlignment="1">
      <alignment horizontal="center"/>
    </xf>
    <xf numFmtId="0" fontId="3" fillId="7" borderId="20" xfId="0" applyFont="1" applyFill="1" applyBorder="1" applyAlignment="1">
      <alignment horizontal="center"/>
    </xf>
    <xf numFmtId="0" fontId="3" fillId="7" borderId="21" xfId="0" applyFont="1" applyFill="1" applyBorder="1" applyAlignment="1">
      <alignment horizontal="center"/>
    </xf>
    <xf numFmtId="0" fontId="3" fillId="7" borderId="22" xfId="0" applyFont="1" applyFill="1" applyBorder="1" applyAlignment="1">
      <alignment horizontal="center"/>
    </xf>
    <xf numFmtId="0" fontId="0" fillId="7" borderId="20" xfId="0" applyFill="1" applyBorder="1" applyAlignment="1">
      <alignment horizontal="center"/>
    </xf>
    <xf numFmtId="0" fontId="0" fillId="7" borderId="21" xfId="0" applyFill="1" applyBorder="1" applyAlignment="1">
      <alignment horizontal="center"/>
    </xf>
    <xf numFmtId="0" fontId="0" fillId="7" borderId="22" xfId="0" applyFill="1" applyBorder="1" applyAlignment="1">
      <alignment horizontal="center"/>
    </xf>
    <xf numFmtId="0" fontId="15" fillId="2" borderId="20" xfId="0" applyFont="1" applyFill="1" applyBorder="1" applyAlignment="1">
      <alignment horizontal="center"/>
    </xf>
    <xf numFmtId="0" fontId="15" fillId="2" borderId="21" xfId="0" applyFont="1" applyFill="1" applyBorder="1" applyAlignment="1">
      <alignment horizontal="center"/>
    </xf>
    <xf numFmtId="0" fontId="15" fillId="2" borderId="22" xfId="0" applyFont="1" applyFill="1" applyBorder="1" applyAlignment="1">
      <alignment horizontal="center"/>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22" xfId="0" applyFont="1"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11" fillId="2" borderId="9" xfId="0" applyFont="1" applyFill="1" applyBorder="1" applyAlignment="1">
      <alignment horizontal="center"/>
    </xf>
    <xf numFmtId="0" fontId="11" fillId="2" borderId="10" xfId="0" applyFont="1" applyFill="1" applyBorder="1" applyAlignment="1">
      <alignment horizontal="center"/>
    </xf>
    <xf numFmtId="0" fontId="11" fillId="2" borderId="11" xfId="0" applyFont="1" applyFill="1" applyBorder="1" applyAlignment="1">
      <alignment horizontal="center"/>
    </xf>
    <xf numFmtId="0" fontId="11" fillId="2" borderId="9" xfId="0" applyFont="1" applyFill="1" applyBorder="1" applyAlignment="1">
      <alignment horizontal="center" wrapText="1"/>
    </xf>
    <xf numFmtId="0" fontId="11" fillId="2" borderId="10" xfId="0" applyFont="1" applyFill="1" applyBorder="1" applyAlignment="1">
      <alignment horizontal="center" wrapText="1"/>
    </xf>
    <xf numFmtId="0" fontId="11" fillId="2" borderId="11" xfId="0" applyFont="1" applyFill="1" applyBorder="1" applyAlignment="1">
      <alignment horizontal="center" wrapText="1"/>
    </xf>
    <xf numFmtId="0" fontId="16" fillId="2" borderId="9" xfId="0" applyFont="1" applyFill="1" applyBorder="1" applyAlignment="1">
      <alignment horizontal="center"/>
    </xf>
    <xf numFmtId="0" fontId="16" fillId="2" borderId="10" xfId="0" applyFont="1" applyFill="1" applyBorder="1" applyAlignment="1">
      <alignment horizontal="center"/>
    </xf>
    <xf numFmtId="0" fontId="16" fillId="2" borderId="11"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20" fillId="13" borderId="13" xfId="0" applyFont="1" applyFill="1" applyBorder="1" applyAlignment="1">
      <alignment horizontal="center" vertical="center"/>
    </xf>
    <xf numFmtId="0" fontId="20" fillId="13" borderId="0" xfId="0" applyFont="1" applyFill="1" applyBorder="1" applyAlignment="1">
      <alignment horizontal="center" vertical="center"/>
    </xf>
    <xf numFmtId="0" fontId="20" fillId="13" borderId="18" xfId="0" applyFont="1" applyFill="1" applyBorder="1" applyAlignment="1">
      <alignment horizontal="center" vertical="center"/>
    </xf>
    <xf numFmtId="0" fontId="20" fillId="13" borderId="12" xfId="0" applyFont="1" applyFill="1" applyBorder="1" applyAlignment="1">
      <alignment horizontal="center" vertical="center"/>
    </xf>
    <xf numFmtId="0" fontId="20" fillId="13" borderId="15" xfId="0" applyFont="1" applyFill="1" applyBorder="1" applyAlignment="1">
      <alignment horizontal="center" vertical="center"/>
    </xf>
    <xf numFmtId="0" fontId="20" fillId="13" borderId="17" xfId="0" applyFont="1" applyFill="1" applyBorder="1" applyAlignment="1">
      <alignment horizontal="center" vertical="center"/>
    </xf>
    <xf numFmtId="0" fontId="20" fillId="13" borderId="27" xfId="0" applyFont="1" applyFill="1" applyBorder="1" applyAlignment="1">
      <alignment horizontal="center" vertical="center"/>
    </xf>
    <xf numFmtId="0" fontId="20" fillId="13" borderId="29" xfId="0" applyFont="1" applyFill="1" applyBorder="1" applyAlignment="1">
      <alignment horizontal="center" vertical="center"/>
    </xf>
    <xf numFmtId="0" fontId="20" fillId="13" borderId="28"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33</xdr:row>
      <xdr:rowOff>0</xdr:rowOff>
    </xdr:from>
    <xdr:to>
      <xdr:col>14</xdr:col>
      <xdr:colOff>123825</xdr:colOff>
      <xdr:row>58</xdr:row>
      <xdr:rowOff>0</xdr:rowOff>
    </xdr:to>
    <xdr:pic>
      <xdr:nvPicPr>
        <xdr:cNvPr id="2" name="Picture 1" descr="https://python-graph-gallery.com/wp-content/uploads/100_Color_names_python.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19675" y="6286500"/>
          <a:ext cx="762000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240197</xdr:colOff>
      <xdr:row>31</xdr:row>
      <xdr:rowOff>99390</xdr:rowOff>
    </xdr:from>
    <xdr:to>
      <xdr:col>14</xdr:col>
      <xdr:colOff>124240</xdr:colOff>
      <xdr:row>49</xdr:row>
      <xdr:rowOff>35303</xdr:rowOff>
    </xdr:to>
    <xdr:pic>
      <xdr:nvPicPr>
        <xdr:cNvPr id="2" name="Picture 1" descr="Printable May 2018 Calendar | Calendar T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80436" y="6592955"/>
          <a:ext cx="4787348" cy="3364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240197</xdr:colOff>
      <xdr:row>2</xdr:row>
      <xdr:rowOff>0</xdr:rowOff>
    </xdr:from>
    <xdr:to>
      <xdr:col>14</xdr:col>
      <xdr:colOff>124240</xdr:colOff>
      <xdr:row>19</xdr:row>
      <xdr:rowOff>126413</xdr:rowOff>
    </xdr:to>
    <xdr:pic>
      <xdr:nvPicPr>
        <xdr:cNvPr id="2" name="Picture 1" descr="Printable May 2018 Calendar | Calendar Tab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13447" y="6595440"/>
          <a:ext cx="4760843" cy="3364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hyperlink" Target="https://www.datacamp.com/community/tutorials/svm-classification-scikit-learn-python"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68.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s://towardsdatascience.com/ml-basics-loan-prediction-d695ba7f31f6"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2"/>
  <sheetViews>
    <sheetView showGridLines="0" zoomScale="115" zoomScaleNormal="115" workbookViewId="0">
      <selection activeCell="A10" sqref="A10"/>
    </sheetView>
  </sheetViews>
  <sheetFormatPr defaultRowHeight="15" x14ac:dyDescent="0.25"/>
  <cols>
    <col min="1" max="1" width="53" customWidth="1"/>
    <col min="4" max="4" width="17.7109375" style="5" bestFit="1" customWidth="1"/>
    <col min="5" max="5" width="24.5703125" bestFit="1" customWidth="1"/>
    <col min="6" max="6" width="2" bestFit="1" customWidth="1"/>
    <col min="7" max="7" width="18.7109375" style="5" bestFit="1" customWidth="1"/>
    <col min="8" max="8" width="2" bestFit="1" customWidth="1"/>
    <col min="9" max="9" width="55.85546875" style="5" bestFit="1" customWidth="1"/>
    <col min="10" max="10" width="2.42578125" bestFit="1" customWidth="1"/>
    <col min="11" max="11" width="2.140625" bestFit="1" customWidth="1"/>
    <col min="12" max="12" width="41.140625" bestFit="1" customWidth="1"/>
    <col min="13" max="13" width="1.7109375" bestFit="1" customWidth="1"/>
    <col min="14" max="14" width="2.140625" bestFit="1" customWidth="1"/>
    <col min="15" max="15" width="51.42578125" bestFit="1" customWidth="1"/>
    <col min="16" max="16" width="2.42578125" bestFit="1" customWidth="1"/>
  </cols>
  <sheetData>
    <row r="1" spans="1:9" s="1" customFormat="1" x14ac:dyDescent="0.25">
      <c r="A1" s="6" t="s">
        <v>20</v>
      </c>
      <c r="C1" s="1">
        <v>1</v>
      </c>
      <c r="D1" s="5">
        <v>2</v>
      </c>
      <c r="E1" s="1">
        <v>3</v>
      </c>
      <c r="G1" s="5">
        <v>4</v>
      </c>
      <c r="I1" s="5">
        <v>5</v>
      </c>
    </row>
    <row r="2" spans="1:9" x14ac:dyDescent="0.25">
      <c r="A2" t="s">
        <v>21</v>
      </c>
      <c r="B2" s="2" t="s">
        <v>0</v>
      </c>
      <c r="C2" s="3" t="s">
        <v>1</v>
      </c>
      <c r="D2" s="8" t="s">
        <v>2</v>
      </c>
      <c r="E2" t="s">
        <v>3</v>
      </c>
      <c r="F2" s="1" t="s">
        <v>4</v>
      </c>
      <c r="G2" s="7" t="s">
        <v>5</v>
      </c>
    </row>
    <row r="3" spans="1:9" x14ac:dyDescent="0.25">
      <c r="A3" t="s">
        <v>7</v>
      </c>
      <c r="B3" s="2" t="s">
        <v>0</v>
      </c>
      <c r="C3" s="3" t="s">
        <v>1</v>
      </c>
      <c r="D3" s="8" t="s">
        <v>6</v>
      </c>
      <c r="E3" t="s">
        <v>3</v>
      </c>
      <c r="F3" s="1" t="s">
        <v>4</v>
      </c>
      <c r="G3" s="7" t="s">
        <v>5</v>
      </c>
    </row>
    <row r="4" spans="1:9" x14ac:dyDescent="0.25">
      <c r="A4" t="s">
        <v>8</v>
      </c>
      <c r="B4" s="2" t="s">
        <v>0</v>
      </c>
      <c r="C4" s="3" t="s">
        <v>1</v>
      </c>
      <c r="D4" s="8" t="s">
        <v>9</v>
      </c>
      <c r="E4" t="s">
        <v>3</v>
      </c>
      <c r="F4" s="1" t="s">
        <v>4</v>
      </c>
      <c r="G4" s="7" t="s">
        <v>5</v>
      </c>
    </row>
    <row r="5" spans="1:9" x14ac:dyDescent="0.25">
      <c r="A5" t="s">
        <v>10</v>
      </c>
      <c r="B5" s="2" t="s">
        <v>0</v>
      </c>
      <c r="C5" s="3" t="s">
        <v>1</v>
      </c>
      <c r="D5" s="8" t="s">
        <v>11</v>
      </c>
      <c r="E5" t="s">
        <v>3</v>
      </c>
      <c r="F5" s="1" t="s">
        <v>4</v>
      </c>
      <c r="G5" s="7" t="s">
        <v>5</v>
      </c>
    </row>
    <row r="6" spans="1:9" ht="30" x14ac:dyDescent="0.25">
      <c r="A6" s="4" t="s">
        <v>12</v>
      </c>
      <c r="B6" s="2" t="s">
        <v>0</v>
      </c>
      <c r="C6" s="3" t="s">
        <v>1</v>
      </c>
      <c r="D6" s="8" t="s">
        <v>11</v>
      </c>
      <c r="E6" t="s">
        <v>3</v>
      </c>
      <c r="F6" s="1" t="s">
        <v>4</v>
      </c>
      <c r="G6" s="7" t="s">
        <v>16</v>
      </c>
    </row>
    <row r="7" spans="1:9" x14ac:dyDescent="0.25">
      <c r="A7" t="s">
        <v>14</v>
      </c>
      <c r="B7" s="2" t="s">
        <v>0</v>
      </c>
      <c r="C7" s="3" t="s">
        <v>1</v>
      </c>
      <c r="D7" s="8" t="s">
        <v>9</v>
      </c>
      <c r="E7" t="s">
        <v>3</v>
      </c>
      <c r="F7" s="1" t="s">
        <v>4</v>
      </c>
      <c r="G7" s="7" t="s">
        <v>5</v>
      </c>
      <c r="H7" t="s">
        <v>4</v>
      </c>
      <c r="I7" s="7" t="s">
        <v>13</v>
      </c>
    </row>
    <row r="8" spans="1:9" x14ac:dyDescent="0.25">
      <c r="A8" t="s">
        <v>15</v>
      </c>
      <c r="B8" s="2" t="s">
        <v>0</v>
      </c>
      <c r="C8" s="3" t="s">
        <v>1</v>
      </c>
      <c r="D8" s="8" t="s">
        <v>9</v>
      </c>
      <c r="E8" t="s">
        <v>3</v>
      </c>
      <c r="F8" s="1" t="s">
        <v>4</v>
      </c>
      <c r="G8" s="7" t="s">
        <v>16</v>
      </c>
      <c r="H8" t="s">
        <v>4</v>
      </c>
      <c r="I8" s="7" t="s">
        <v>17</v>
      </c>
    </row>
    <row r="9" spans="1:9" x14ac:dyDescent="0.25">
      <c r="A9" t="s">
        <v>18</v>
      </c>
      <c r="B9" s="2" t="s">
        <v>0</v>
      </c>
      <c r="C9" s="3" t="s">
        <v>1</v>
      </c>
      <c r="D9" s="8" t="s">
        <v>9</v>
      </c>
      <c r="E9" t="s">
        <v>3</v>
      </c>
      <c r="F9" s="1" t="s">
        <v>4</v>
      </c>
      <c r="G9" s="7" t="s">
        <v>16</v>
      </c>
      <c r="H9" t="s">
        <v>4</v>
      </c>
      <c r="I9" s="7" t="s">
        <v>19</v>
      </c>
    </row>
    <row r="10" spans="1:9" x14ac:dyDescent="0.25">
      <c r="A10" t="s">
        <v>37</v>
      </c>
      <c r="B10" s="2" t="s">
        <v>0</v>
      </c>
      <c r="C10" s="3" t="s">
        <v>1</v>
      </c>
      <c r="D10" s="8" t="s">
        <v>9</v>
      </c>
      <c r="E10" t="s">
        <v>3</v>
      </c>
      <c r="F10" s="1" t="s">
        <v>4</v>
      </c>
      <c r="G10" s="7" t="s">
        <v>38</v>
      </c>
      <c r="I10" s="7"/>
    </row>
    <row r="11" spans="1:9" s="11" customFormat="1" x14ac:dyDescent="0.25">
      <c r="B11" s="12"/>
      <c r="C11" s="13"/>
      <c r="D11" s="14"/>
      <c r="F11" s="13"/>
      <c r="G11" s="14"/>
      <c r="I11" s="14"/>
    </row>
    <row r="12" spans="1:9" s="11" customFormat="1" x14ac:dyDescent="0.25">
      <c r="B12" s="12"/>
      <c r="C12" s="13"/>
      <c r="D12" s="14"/>
      <c r="F12" s="13"/>
      <c r="G12" s="14"/>
      <c r="I12" s="14"/>
    </row>
    <row r="13" spans="1:9" x14ac:dyDescent="0.25">
      <c r="A13" s="6" t="s">
        <v>20</v>
      </c>
    </row>
    <row r="14" spans="1:9" x14ac:dyDescent="0.25">
      <c r="A14" t="s">
        <v>23</v>
      </c>
      <c r="B14" s="2" t="s">
        <v>0</v>
      </c>
      <c r="C14" s="3" t="s">
        <v>1</v>
      </c>
      <c r="D14" s="8" t="s">
        <v>25</v>
      </c>
      <c r="E14" t="s">
        <v>3</v>
      </c>
      <c r="F14" s="1" t="s">
        <v>4</v>
      </c>
      <c r="G14" s="7" t="s">
        <v>22</v>
      </c>
    </row>
    <row r="15" spans="1:9" x14ac:dyDescent="0.25">
      <c r="A15" t="s">
        <v>26</v>
      </c>
      <c r="B15" s="2" t="s">
        <v>0</v>
      </c>
      <c r="C15" s="3" t="s">
        <v>1</v>
      </c>
      <c r="D15" s="8" t="s">
        <v>24</v>
      </c>
      <c r="E15" t="s">
        <v>3</v>
      </c>
      <c r="F15" s="1" t="s">
        <v>4</v>
      </c>
      <c r="G15" s="7" t="s">
        <v>22</v>
      </c>
    </row>
    <row r="16" spans="1:9" s="11" customFormat="1" x14ac:dyDescent="0.25">
      <c r="B16" s="12"/>
      <c r="C16" s="13"/>
      <c r="D16" s="14"/>
      <c r="F16" s="13"/>
      <c r="G16" s="14"/>
      <c r="I16" s="14"/>
    </row>
    <row r="17" spans="1:16" s="11" customFormat="1" x14ac:dyDescent="0.25">
      <c r="B17" s="12"/>
      <c r="C17" s="13"/>
      <c r="D17" s="14"/>
      <c r="F17" s="13"/>
      <c r="G17" s="14"/>
      <c r="I17" s="14"/>
    </row>
    <row r="18" spans="1:16" s="11" customFormat="1" x14ac:dyDescent="0.25">
      <c r="B18" s="12"/>
      <c r="C18" s="13"/>
      <c r="D18" s="14"/>
      <c r="F18" s="13"/>
      <c r="G18" s="14"/>
      <c r="I18" s="14"/>
    </row>
    <row r="19" spans="1:16" x14ac:dyDescent="0.25">
      <c r="A19" s="6" t="s">
        <v>36</v>
      </c>
    </row>
    <row r="20" spans="1:16" x14ac:dyDescent="0.25">
      <c r="A20" t="s">
        <v>29</v>
      </c>
      <c r="B20" s="2" t="s">
        <v>0</v>
      </c>
      <c r="C20" s="3" t="s">
        <v>1</v>
      </c>
      <c r="D20" s="9" t="s">
        <v>27</v>
      </c>
      <c r="E20" t="s">
        <v>3</v>
      </c>
      <c r="F20" s="1" t="s">
        <v>4</v>
      </c>
      <c r="G20" s="7" t="s">
        <v>28</v>
      </c>
    </row>
    <row r="21" spans="1:16" x14ac:dyDescent="0.25">
      <c r="A21" t="s">
        <v>34</v>
      </c>
      <c r="B21" s="2" t="s">
        <v>0</v>
      </c>
      <c r="C21" s="3" t="s">
        <v>1</v>
      </c>
      <c r="D21" s="9" t="s">
        <v>27</v>
      </c>
      <c r="E21" s="10" t="s">
        <v>30</v>
      </c>
      <c r="F21" s="1" t="s">
        <v>4</v>
      </c>
      <c r="G21" s="7" t="s">
        <v>28</v>
      </c>
    </row>
    <row r="22" spans="1:16" x14ac:dyDescent="0.25">
      <c r="A22" t="s">
        <v>33</v>
      </c>
      <c r="B22" s="2" t="s">
        <v>0</v>
      </c>
      <c r="C22" s="3" t="s">
        <v>1</v>
      </c>
      <c r="D22" s="9" t="s">
        <v>27</v>
      </c>
      <c r="E22" s="10" t="s">
        <v>31</v>
      </c>
      <c r="F22" s="1" t="s">
        <v>4</v>
      </c>
      <c r="G22" s="7" t="s">
        <v>28</v>
      </c>
    </row>
    <row r="23" spans="1:16" x14ac:dyDescent="0.25">
      <c r="A23" t="s">
        <v>32</v>
      </c>
      <c r="B23" s="2" t="s">
        <v>0</v>
      </c>
      <c r="C23" s="3" t="s">
        <v>1</v>
      </c>
      <c r="D23" s="9" t="s">
        <v>27</v>
      </c>
      <c r="E23" s="10" t="s">
        <v>35</v>
      </c>
      <c r="F23" s="1" t="s">
        <v>4</v>
      </c>
      <c r="G23" s="7" t="s">
        <v>28</v>
      </c>
    </row>
    <row r="25" spans="1:16" x14ac:dyDescent="0.25">
      <c r="A25" s="15" t="s">
        <v>39</v>
      </c>
    </row>
    <row r="26" spans="1:16" x14ac:dyDescent="0.25">
      <c r="A26" t="s">
        <v>42</v>
      </c>
      <c r="B26" s="2" t="s">
        <v>0</v>
      </c>
      <c r="C26" s="3" t="s">
        <v>1</v>
      </c>
      <c r="D26" s="9" t="s">
        <v>40</v>
      </c>
      <c r="E26" t="s">
        <v>3</v>
      </c>
      <c r="F26" s="1" t="s">
        <v>4</v>
      </c>
      <c r="G26" s="7" t="s">
        <v>41</v>
      </c>
    </row>
    <row r="28" spans="1:16" x14ac:dyDescent="0.25">
      <c r="A28" s="15" t="s">
        <v>43</v>
      </c>
    </row>
    <row r="29" spans="1:16" x14ac:dyDescent="0.25">
      <c r="A29" t="s">
        <v>53</v>
      </c>
      <c r="B29" s="2" t="s">
        <v>0</v>
      </c>
      <c r="C29" s="3" t="s">
        <v>1</v>
      </c>
      <c r="D29" s="9" t="s">
        <v>24</v>
      </c>
      <c r="E29" t="s">
        <v>3</v>
      </c>
      <c r="F29" s="1" t="s">
        <v>4</v>
      </c>
      <c r="G29" s="16" t="s">
        <v>22</v>
      </c>
      <c r="H29" t="s">
        <v>4</v>
      </c>
      <c r="I29" s="16" t="s">
        <v>44</v>
      </c>
      <c r="J29" t="s">
        <v>45</v>
      </c>
    </row>
    <row r="30" spans="1:16" x14ac:dyDescent="0.25">
      <c r="A30" t="s">
        <v>47</v>
      </c>
      <c r="B30" s="2" t="s">
        <v>0</v>
      </c>
      <c r="C30" s="3" t="s">
        <v>1</v>
      </c>
      <c r="D30" s="9" t="s">
        <v>24</v>
      </c>
      <c r="E30" t="s">
        <v>3</v>
      </c>
      <c r="F30" s="1" t="s">
        <v>4</v>
      </c>
      <c r="G30" s="5" t="s">
        <v>22</v>
      </c>
      <c r="H30" t="s">
        <v>4</v>
      </c>
      <c r="I30" s="5" t="s">
        <v>46</v>
      </c>
      <c r="J30" t="s">
        <v>45</v>
      </c>
    </row>
    <row r="31" spans="1:16" x14ac:dyDescent="0.25">
      <c r="A31" t="s">
        <v>48</v>
      </c>
      <c r="B31" s="2" t="s">
        <v>0</v>
      </c>
      <c r="C31" s="3" t="s">
        <v>1</v>
      </c>
      <c r="D31" s="9" t="s">
        <v>24</v>
      </c>
      <c r="E31" t="s">
        <v>3</v>
      </c>
      <c r="F31" s="1" t="s">
        <v>4</v>
      </c>
      <c r="G31" s="5" t="s">
        <v>22</v>
      </c>
      <c r="H31" t="s">
        <v>4</v>
      </c>
      <c r="I31" s="5" t="s">
        <v>49</v>
      </c>
      <c r="J31" t="s">
        <v>3</v>
      </c>
      <c r="K31" t="s">
        <v>4</v>
      </c>
      <c r="L31" s="5" t="s">
        <v>50</v>
      </c>
      <c r="M31" t="s">
        <v>3</v>
      </c>
    </row>
    <row r="32" spans="1:16" x14ac:dyDescent="0.25">
      <c r="A32" t="s">
        <v>51</v>
      </c>
      <c r="B32" s="2" t="s">
        <v>0</v>
      </c>
      <c r="C32" s="3" t="s">
        <v>1</v>
      </c>
      <c r="D32" s="9" t="s">
        <v>24</v>
      </c>
      <c r="E32" t="s">
        <v>3</v>
      </c>
      <c r="F32" s="1" t="s">
        <v>4</v>
      </c>
      <c r="G32" s="5" t="s">
        <v>22</v>
      </c>
      <c r="H32" t="s">
        <v>4</v>
      </c>
      <c r="I32" s="5" t="s">
        <v>49</v>
      </c>
      <c r="J32" t="s">
        <v>3</v>
      </c>
      <c r="K32" t="s">
        <v>4</v>
      </c>
      <c r="L32" s="5" t="s">
        <v>50</v>
      </c>
      <c r="M32" t="s">
        <v>3</v>
      </c>
      <c r="N32" t="s">
        <v>4</v>
      </c>
      <c r="O32" t="s">
        <v>52</v>
      </c>
      <c r="P32" t="s">
        <v>45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96"/>
  <sheetViews>
    <sheetView topLeftCell="A82" zoomScaleNormal="100" workbookViewId="0">
      <selection activeCell="C7" sqref="C7"/>
    </sheetView>
  </sheetViews>
  <sheetFormatPr defaultRowHeight="15" x14ac:dyDescent="0.25"/>
  <cols>
    <col min="1" max="1" width="5.140625" customWidth="1"/>
    <col min="2" max="2" width="56.85546875" customWidth="1"/>
    <col min="3" max="3" width="96.140625" customWidth="1"/>
    <col min="6" max="6" width="11.5703125" customWidth="1"/>
    <col min="8" max="8" width="21.42578125" customWidth="1"/>
    <col min="9" max="9" width="27" customWidth="1"/>
    <col min="10" max="10" width="32.5703125" customWidth="1"/>
  </cols>
  <sheetData>
    <row r="1" spans="1:3" ht="31.5" x14ac:dyDescent="0.5">
      <c r="A1" s="321" t="s">
        <v>1656</v>
      </c>
      <c r="B1" s="322"/>
      <c r="C1" s="323"/>
    </row>
    <row r="2" spans="1:3" x14ac:dyDescent="0.25">
      <c r="A2" s="19"/>
      <c r="B2" s="20" t="s">
        <v>1657</v>
      </c>
      <c r="C2" s="21" t="s">
        <v>1658</v>
      </c>
    </row>
    <row r="3" spans="1:3" x14ac:dyDescent="0.25">
      <c r="A3" s="22"/>
      <c r="B3" s="17" t="s">
        <v>1726</v>
      </c>
      <c r="C3" s="23" t="s">
        <v>1727</v>
      </c>
    </row>
    <row r="4" spans="1:3" x14ac:dyDescent="0.25">
      <c r="A4" s="314" t="s">
        <v>167</v>
      </c>
      <c r="B4" s="315"/>
      <c r="C4" s="316"/>
    </row>
    <row r="5" spans="1:3" x14ac:dyDescent="0.25">
      <c r="A5" s="22"/>
      <c r="B5" s="17" t="s">
        <v>1667</v>
      </c>
      <c r="C5" s="23" t="s">
        <v>1679</v>
      </c>
    </row>
    <row r="6" spans="1:3" x14ac:dyDescent="0.25">
      <c r="A6" s="22"/>
      <c r="B6" s="17" t="s">
        <v>1668</v>
      </c>
      <c r="C6" s="188" t="s">
        <v>1678</v>
      </c>
    </row>
    <row r="7" spans="1:3" x14ac:dyDescent="0.25">
      <c r="A7" s="22"/>
      <c r="B7" s="17" t="s">
        <v>1680</v>
      </c>
      <c r="C7" s="188" t="s">
        <v>1681</v>
      </c>
    </row>
    <row r="8" spans="1:3" x14ac:dyDescent="0.25">
      <c r="A8" s="22"/>
      <c r="B8" s="17" t="s">
        <v>1714</v>
      </c>
      <c r="C8" s="188" t="s">
        <v>1715</v>
      </c>
    </row>
    <row r="9" spans="1:3" x14ac:dyDescent="0.25">
      <c r="A9" s="22"/>
      <c r="B9" s="17" t="s">
        <v>1705</v>
      </c>
      <c r="C9" s="188" t="s">
        <v>1706</v>
      </c>
    </row>
    <row r="10" spans="1:3" x14ac:dyDescent="0.25">
      <c r="A10" s="22"/>
      <c r="B10" s="17" t="s">
        <v>1712</v>
      </c>
      <c r="C10" s="188" t="s">
        <v>1713</v>
      </c>
    </row>
    <row r="11" spans="1:3" x14ac:dyDescent="0.25">
      <c r="A11" s="22"/>
      <c r="B11" s="17" t="s">
        <v>1725</v>
      </c>
      <c r="C11" s="188" t="s">
        <v>1724</v>
      </c>
    </row>
    <row r="12" spans="1:3" x14ac:dyDescent="0.25">
      <c r="A12" s="314" t="s">
        <v>1765</v>
      </c>
      <c r="B12" s="315"/>
      <c r="C12" s="316"/>
    </row>
    <row r="13" spans="1:3" x14ac:dyDescent="0.25">
      <c r="A13" s="22"/>
      <c r="B13" s="17" t="s">
        <v>253</v>
      </c>
      <c r="C13" s="23" t="s">
        <v>1766</v>
      </c>
    </row>
    <row r="14" spans="1:3" x14ac:dyDescent="0.25">
      <c r="A14" s="22"/>
      <c r="B14" s="17" t="s">
        <v>1767</v>
      </c>
      <c r="C14" s="189" t="s">
        <v>1768</v>
      </c>
    </row>
    <row r="15" spans="1:3" x14ac:dyDescent="0.25">
      <c r="A15" s="22"/>
      <c r="B15" s="17" t="s">
        <v>1769</v>
      </c>
      <c r="C15" s="189" t="s">
        <v>1770</v>
      </c>
    </row>
    <row r="16" spans="1:3" x14ac:dyDescent="0.25">
      <c r="A16" s="22"/>
      <c r="B16" s="17" t="s">
        <v>1771</v>
      </c>
      <c r="C16" s="189" t="s">
        <v>1772</v>
      </c>
    </row>
    <row r="17" spans="1:3" x14ac:dyDescent="0.25">
      <c r="A17" s="22"/>
      <c r="B17" s="17" t="s">
        <v>1773</v>
      </c>
      <c r="C17" s="189" t="s">
        <v>1774</v>
      </c>
    </row>
    <row r="18" spans="1:3" x14ac:dyDescent="0.25">
      <c r="A18" s="22"/>
      <c r="B18" s="17" t="s">
        <v>1775</v>
      </c>
      <c r="C18" s="189" t="s">
        <v>1776</v>
      </c>
    </row>
    <row r="19" spans="1:3" x14ac:dyDescent="0.25">
      <c r="A19" s="22"/>
      <c r="B19" s="17" t="s">
        <v>1778</v>
      </c>
      <c r="C19" s="189" t="s">
        <v>1777</v>
      </c>
    </row>
    <row r="20" spans="1:3" x14ac:dyDescent="0.25">
      <c r="A20" s="22"/>
      <c r="B20" s="17"/>
      <c r="C20" s="189" t="s">
        <v>1784</v>
      </c>
    </row>
    <row r="21" spans="1:3" x14ac:dyDescent="0.25">
      <c r="A21" s="314" t="s">
        <v>166</v>
      </c>
      <c r="B21" s="315"/>
      <c r="C21" s="316"/>
    </row>
    <row r="22" spans="1:3" x14ac:dyDescent="0.25">
      <c r="A22" s="22"/>
      <c r="B22" s="17" t="s">
        <v>1785</v>
      </c>
      <c r="C22" s="122" t="s">
        <v>1786</v>
      </c>
    </row>
    <row r="23" spans="1:3" x14ac:dyDescent="0.25">
      <c r="A23" s="22"/>
      <c r="B23" s="17" t="s">
        <v>1787</v>
      </c>
      <c r="C23" s="122" t="s">
        <v>1788</v>
      </c>
    </row>
    <row r="24" spans="1:3" x14ac:dyDescent="0.25">
      <c r="A24" s="22"/>
      <c r="B24" s="17" t="s">
        <v>1789</v>
      </c>
      <c r="C24" s="188" t="s">
        <v>1790</v>
      </c>
    </row>
    <row r="25" spans="1:3" x14ac:dyDescent="0.25">
      <c r="A25" s="22"/>
      <c r="B25" s="17" t="s">
        <v>1791</v>
      </c>
      <c r="C25" s="188" t="s">
        <v>1792</v>
      </c>
    </row>
    <row r="26" spans="1:3" x14ac:dyDescent="0.25">
      <c r="A26" s="22"/>
      <c r="B26" s="17" t="s">
        <v>1793</v>
      </c>
      <c r="C26" s="188" t="s">
        <v>1794</v>
      </c>
    </row>
    <row r="27" spans="1:3" x14ac:dyDescent="0.25">
      <c r="A27" s="22"/>
      <c r="B27" s="17" t="s">
        <v>1795</v>
      </c>
      <c r="C27" s="188" t="s">
        <v>1796</v>
      </c>
    </row>
    <row r="28" spans="1:3" x14ac:dyDescent="0.25">
      <c r="A28" s="22"/>
      <c r="B28" s="17" t="s">
        <v>1797</v>
      </c>
      <c r="C28" s="188" t="s">
        <v>1713</v>
      </c>
    </row>
    <row r="29" spans="1:3" x14ac:dyDescent="0.25">
      <c r="A29" s="22"/>
      <c r="B29" s="17" t="s">
        <v>1798</v>
      </c>
      <c r="C29" s="188" t="s">
        <v>1799</v>
      </c>
    </row>
    <row r="30" spans="1:3" x14ac:dyDescent="0.25">
      <c r="A30" s="22"/>
      <c r="B30" s="17" t="s">
        <v>1800</v>
      </c>
      <c r="C30" s="188" t="s">
        <v>1706</v>
      </c>
    </row>
    <row r="31" spans="1:3" x14ac:dyDescent="0.25">
      <c r="A31" s="22"/>
      <c r="B31" s="17" t="s">
        <v>1801</v>
      </c>
      <c r="C31" s="188" t="s">
        <v>1802</v>
      </c>
    </row>
    <row r="32" spans="1:3" x14ac:dyDescent="0.25">
      <c r="A32" s="22"/>
      <c r="B32" s="17" t="s">
        <v>1803</v>
      </c>
      <c r="C32" s="188" t="s">
        <v>1804</v>
      </c>
    </row>
    <row r="33" spans="1:3" x14ac:dyDescent="0.25">
      <c r="A33" s="22"/>
      <c r="B33" s="17"/>
      <c r="C33" s="188"/>
    </row>
    <row r="34" spans="1:3" ht="30" x14ac:dyDescent="0.25">
      <c r="A34" s="22"/>
      <c r="B34" s="17" t="s">
        <v>1805</v>
      </c>
      <c r="C34" s="124" t="s">
        <v>1806</v>
      </c>
    </row>
    <row r="35" spans="1:3" x14ac:dyDescent="0.25">
      <c r="A35" s="22"/>
      <c r="B35" s="17"/>
      <c r="C35" s="124" t="s">
        <v>1807</v>
      </c>
    </row>
    <row r="36" spans="1:3" x14ac:dyDescent="0.25">
      <c r="A36" s="22"/>
      <c r="B36" s="17"/>
      <c r="C36" s="189"/>
    </row>
    <row r="37" spans="1:3" x14ac:dyDescent="0.25">
      <c r="A37" s="22"/>
      <c r="B37" s="17" t="s">
        <v>1779</v>
      </c>
      <c r="C37" s="23" t="s">
        <v>1780</v>
      </c>
    </row>
    <row r="38" spans="1:3" x14ac:dyDescent="0.25">
      <c r="A38" s="22"/>
      <c r="B38" s="17" t="s">
        <v>1778</v>
      </c>
      <c r="C38" s="189" t="s">
        <v>1783</v>
      </c>
    </row>
    <row r="39" spans="1:3" x14ac:dyDescent="0.25">
      <c r="A39" s="314" t="s">
        <v>66</v>
      </c>
      <c r="B39" s="315"/>
      <c r="C39" s="316"/>
    </row>
    <row r="40" spans="1:3" x14ac:dyDescent="0.25">
      <c r="A40" s="22"/>
      <c r="B40" s="17" t="s">
        <v>1812</v>
      </c>
      <c r="C40" s="23" t="s">
        <v>1813</v>
      </c>
    </row>
    <row r="41" spans="1:3" x14ac:dyDescent="0.25">
      <c r="A41" s="22"/>
      <c r="B41" s="17" t="s">
        <v>1814</v>
      </c>
      <c r="C41" s="190" t="s">
        <v>1815</v>
      </c>
    </row>
    <row r="42" spans="1:3" x14ac:dyDescent="0.25">
      <c r="A42" s="22"/>
      <c r="B42" s="17" t="s">
        <v>1816</v>
      </c>
      <c r="C42" s="190" t="s">
        <v>1817</v>
      </c>
    </row>
    <row r="43" spans="1:3" x14ac:dyDescent="0.25">
      <c r="A43" s="22"/>
      <c r="B43" s="17" t="s">
        <v>1818</v>
      </c>
      <c r="C43" s="190" t="s">
        <v>1819</v>
      </c>
    </row>
    <row r="44" spans="1:3" x14ac:dyDescent="0.25">
      <c r="A44" s="22"/>
      <c r="B44" s="17" t="s">
        <v>1820</v>
      </c>
      <c r="C44" s="190" t="s">
        <v>1821</v>
      </c>
    </row>
    <row r="45" spans="1:3" x14ac:dyDescent="0.25">
      <c r="A45" s="22"/>
      <c r="B45" s="17" t="s">
        <v>1822</v>
      </c>
      <c r="C45" s="190" t="s">
        <v>1713</v>
      </c>
    </row>
    <row r="46" spans="1:3" x14ac:dyDescent="0.25">
      <c r="A46" s="22"/>
      <c r="B46" s="17" t="s">
        <v>1823</v>
      </c>
      <c r="C46" s="190" t="s">
        <v>1824</v>
      </c>
    </row>
    <row r="47" spans="1:3" x14ac:dyDescent="0.25">
      <c r="A47" s="22"/>
      <c r="B47" s="17"/>
      <c r="C47" s="190" t="s">
        <v>1825</v>
      </c>
    </row>
    <row r="48" spans="1:3" x14ac:dyDescent="0.25">
      <c r="A48" s="314" t="s">
        <v>1826</v>
      </c>
      <c r="B48" s="315"/>
      <c r="C48" s="316"/>
    </row>
    <row r="49" spans="1:3" x14ac:dyDescent="0.25">
      <c r="A49" s="22"/>
      <c r="B49" s="17" t="s">
        <v>1827</v>
      </c>
      <c r="C49" s="117" t="s">
        <v>1828</v>
      </c>
    </row>
    <row r="50" spans="1:3" x14ac:dyDescent="0.25">
      <c r="A50" s="22"/>
      <c r="B50" s="17" t="s">
        <v>1829</v>
      </c>
      <c r="C50" s="189" t="s">
        <v>1830</v>
      </c>
    </row>
    <row r="51" spans="1:3" x14ac:dyDescent="0.25">
      <c r="A51" s="22"/>
      <c r="B51" s="17" t="s">
        <v>1831</v>
      </c>
      <c r="C51" s="189" t="s">
        <v>1832</v>
      </c>
    </row>
    <row r="52" spans="1:3" x14ac:dyDescent="0.25">
      <c r="A52" s="22"/>
      <c r="B52" s="17" t="s">
        <v>1833</v>
      </c>
      <c r="C52" s="189" t="s">
        <v>1834</v>
      </c>
    </row>
    <row r="53" spans="1:3" x14ac:dyDescent="0.25">
      <c r="A53" s="22"/>
      <c r="B53" s="17" t="s">
        <v>1835</v>
      </c>
      <c r="C53" s="189" t="s">
        <v>1836</v>
      </c>
    </row>
    <row r="54" spans="1:3" x14ac:dyDescent="0.25">
      <c r="A54" s="22"/>
      <c r="B54" s="17" t="s">
        <v>1837</v>
      </c>
      <c r="C54" s="189" t="s">
        <v>1846</v>
      </c>
    </row>
    <row r="55" spans="1:3" x14ac:dyDescent="0.25">
      <c r="A55" s="22"/>
      <c r="B55" s="17" t="s">
        <v>1838</v>
      </c>
      <c r="C55" s="189" t="s">
        <v>1839</v>
      </c>
    </row>
    <row r="56" spans="1:3" x14ac:dyDescent="0.25">
      <c r="A56" s="22"/>
      <c r="B56" s="17" t="s">
        <v>1840</v>
      </c>
      <c r="C56" s="189" t="s">
        <v>1841</v>
      </c>
    </row>
    <row r="57" spans="1:3" x14ac:dyDescent="0.25">
      <c r="A57" s="22"/>
      <c r="B57" s="17" t="s">
        <v>1842</v>
      </c>
      <c r="C57" s="189" t="s">
        <v>1843</v>
      </c>
    </row>
    <row r="58" spans="1:3" x14ac:dyDescent="0.25">
      <c r="A58" s="22"/>
      <c r="B58" s="17" t="s">
        <v>1844</v>
      </c>
      <c r="C58" s="189" t="s">
        <v>1845</v>
      </c>
    </row>
    <row r="59" spans="1:3" x14ac:dyDescent="0.25">
      <c r="A59" s="22"/>
      <c r="B59" s="17" t="s">
        <v>1848</v>
      </c>
      <c r="C59" s="189" t="s">
        <v>1847</v>
      </c>
    </row>
    <row r="60" spans="1:3" x14ac:dyDescent="0.25">
      <c r="A60" s="22"/>
      <c r="B60" s="17" t="s">
        <v>1850</v>
      </c>
      <c r="C60" s="189" t="s">
        <v>1849</v>
      </c>
    </row>
    <row r="61" spans="1:3" x14ac:dyDescent="0.25">
      <c r="A61" s="22"/>
      <c r="B61" s="17"/>
      <c r="C61" s="189" t="s">
        <v>1851</v>
      </c>
    </row>
    <row r="62" spans="1:3" x14ac:dyDescent="0.25">
      <c r="A62" s="22"/>
      <c r="B62" s="17"/>
      <c r="C62" s="189" t="s">
        <v>1854</v>
      </c>
    </row>
    <row r="63" spans="1:3" x14ac:dyDescent="0.25">
      <c r="A63" s="22"/>
      <c r="B63" s="17"/>
      <c r="C63" s="189" t="s">
        <v>1853</v>
      </c>
    </row>
    <row r="64" spans="1:3" x14ac:dyDescent="0.25">
      <c r="A64" s="22"/>
      <c r="B64" s="17"/>
      <c r="C64" s="189" t="s">
        <v>1852</v>
      </c>
    </row>
    <row r="65" spans="1:3" x14ac:dyDescent="0.25">
      <c r="A65" s="314" t="s">
        <v>1855</v>
      </c>
      <c r="B65" s="315"/>
      <c r="C65" s="316"/>
    </row>
    <row r="66" spans="1:3" x14ac:dyDescent="0.25">
      <c r="A66" s="22"/>
      <c r="B66" s="17" t="s">
        <v>1856</v>
      </c>
      <c r="C66" s="191" t="s">
        <v>1857</v>
      </c>
    </row>
    <row r="67" spans="1:3" ht="30" x14ac:dyDescent="0.25">
      <c r="A67" s="22"/>
      <c r="B67" s="17" t="s">
        <v>1859</v>
      </c>
      <c r="C67" s="192" t="s">
        <v>1860</v>
      </c>
    </row>
    <row r="68" spans="1:3" x14ac:dyDescent="0.25">
      <c r="A68" s="22"/>
      <c r="B68" s="17"/>
      <c r="C68" s="193" t="s">
        <v>1858</v>
      </c>
    </row>
    <row r="69" spans="1:3" x14ac:dyDescent="0.25">
      <c r="A69" s="22"/>
      <c r="B69" s="17"/>
      <c r="C69" s="23"/>
    </row>
    <row r="70" spans="1:3" x14ac:dyDescent="0.25">
      <c r="A70" s="314" t="s">
        <v>1861</v>
      </c>
      <c r="B70" s="315"/>
      <c r="C70" s="316"/>
    </row>
    <row r="71" spans="1:3" x14ac:dyDescent="0.25">
      <c r="A71" s="22"/>
      <c r="B71" s="17" t="s">
        <v>1659</v>
      </c>
      <c r="C71" s="23" t="s">
        <v>1660</v>
      </c>
    </row>
    <row r="72" spans="1:3" x14ac:dyDescent="0.25">
      <c r="A72" s="22"/>
      <c r="B72" s="17" t="s">
        <v>1717</v>
      </c>
      <c r="C72" s="188" t="s">
        <v>1716</v>
      </c>
    </row>
    <row r="73" spans="1:3" x14ac:dyDescent="0.25">
      <c r="A73" s="22"/>
      <c r="B73" s="17"/>
      <c r="C73" s="23"/>
    </row>
    <row r="74" spans="1:3" ht="30" x14ac:dyDescent="0.25">
      <c r="A74" s="22"/>
      <c r="B74" s="41" t="s">
        <v>1665</v>
      </c>
      <c r="C74" s="34" t="s">
        <v>1661</v>
      </c>
    </row>
    <row r="75" spans="1:3" x14ac:dyDescent="0.25">
      <c r="A75" s="22"/>
      <c r="B75" s="17" t="s">
        <v>1718</v>
      </c>
      <c r="C75" s="190" t="s">
        <v>1716</v>
      </c>
    </row>
    <row r="76" spans="1:3" x14ac:dyDescent="0.25">
      <c r="A76" s="22"/>
      <c r="B76" s="17"/>
      <c r="C76" s="23"/>
    </row>
    <row r="77" spans="1:3" x14ac:dyDescent="0.25">
      <c r="A77" s="22"/>
      <c r="B77" s="17" t="s">
        <v>1666</v>
      </c>
      <c r="C77" s="23" t="s">
        <v>1662</v>
      </c>
    </row>
    <row r="78" spans="1:3" x14ac:dyDescent="0.25">
      <c r="A78" s="22"/>
      <c r="B78" s="17"/>
      <c r="C78" s="23"/>
    </row>
    <row r="79" spans="1:3" x14ac:dyDescent="0.25">
      <c r="A79" s="22"/>
      <c r="B79" s="17" t="s">
        <v>1663</v>
      </c>
      <c r="C79" s="23" t="s">
        <v>1664</v>
      </c>
    </row>
    <row r="80" spans="1:3" x14ac:dyDescent="0.25">
      <c r="A80" s="22"/>
      <c r="B80" s="17"/>
      <c r="C80" s="23"/>
    </row>
    <row r="81" spans="1:3" x14ac:dyDescent="0.25">
      <c r="A81" s="22"/>
      <c r="B81" s="17" t="s">
        <v>1719</v>
      </c>
      <c r="C81" s="23" t="s">
        <v>1720</v>
      </c>
    </row>
    <row r="82" spans="1:3" x14ac:dyDescent="0.25">
      <c r="A82" s="22"/>
      <c r="B82" s="17" t="s">
        <v>1721</v>
      </c>
      <c r="C82" s="23" t="s">
        <v>1722</v>
      </c>
    </row>
    <row r="83" spans="1:3" x14ac:dyDescent="0.25">
      <c r="A83" s="22"/>
      <c r="B83" s="17" t="s">
        <v>1723</v>
      </c>
      <c r="C83" s="194" t="s">
        <v>1764</v>
      </c>
    </row>
    <row r="84" spans="1:3" x14ac:dyDescent="0.25">
      <c r="A84" s="22"/>
      <c r="B84" s="17"/>
      <c r="C84" s="23"/>
    </row>
    <row r="85" spans="1:3" x14ac:dyDescent="0.25">
      <c r="A85" s="22"/>
      <c r="B85" s="17" t="s">
        <v>1728</v>
      </c>
      <c r="C85" s="23" t="s">
        <v>1729</v>
      </c>
    </row>
    <row r="86" spans="1:3" x14ac:dyDescent="0.25">
      <c r="A86" s="22"/>
      <c r="B86" s="17"/>
      <c r="C86" s="23"/>
    </row>
    <row r="87" spans="1:3" x14ac:dyDescent="0.25">
      <c r="A87" s="22"/>
      <c r="B87" s="17" t="s">
        <v>1757</v>
      </c>
      <c r="C87" s="23" t="s">
        <v>1758</v>
      </c>
    </row>
    <row r="88" spans="1:3" x14ac:dyDescent="0.25">
      <c r="A88" s="22"/>
      <c r="B88" s="17" t="s">
        <v>1759</v>
      </c>
      <c r="C88" s="188" t="s">
        <v>1760</v>
      </c>
    </row>
    <row r="89" spans="1:3" x14ac:dyDescent="0.25">
      <c r="A89" s="22"/>
      <c r="B89" s="17" t="s">
        <v>1761</v>
      </c>
      <c r="C89" s="188" t="s">
        <v>1713</v>
      </c>
    </row>
    <row r="90" spans="1:3" x14ac:dyDescent="0.25">
      <c r="A90" s="22"/>
      <c r="B90" s="17"/>
      <c r="C90" s="23"/>
    </row>
    <row r="91" spans="1:3" x14ac:dyDescent="0.25">
      <c r="A91" s="22"/>
      <c r="B91" s="17" t="s">
        <v>1762</v>
      </c>
      <c r="C91" s="23" t="s">
        <v>1763</v>
      </c>
    </row>
    <row r="92" spans="1:3" x14ac:dyDescent="0.25">
      <c r="A92" s="22"/>
      <c r="B92" s="17"/>
      <c r="C92" s="23"/>
    </row>
    <row r="93" spans="1:3" x14ac:dyDescent="0.25">
      <c r="A93" s="22"/>
      <c r="B93" s="17" t="s">
        <v>1781</v>
      </c>
      <c r="C93" s="23" t="s">
        <v>1782</v>
      </c>
    </row>
    <row r="94" spans="1:3" x14ac:dyDescent="0.25">
      <c r="A94" s="22"/>
      <c r="B94" s="17"/>
      <c r="C94" s="23"/>
    </row>
    <row r="95" spans="1:3" x14ac:dyDescent="0.25">
      <c r="A95" s="22"/>
      <c r="B95" s="17" t="s">
        <v>1808</v>
      </c>
      <c r="C95" s="23" t="s">
        <v>1809</v>
      </c>
    </row>
    <row r="96" spans="1:3" x14ac:dyDescent="0.25">
      <c r="A96" s="26"/>
      <c r="B96" s="27" t="s">
        <v>1810</v>
      </c>
      <c r="C96" s="195" t="s">
        <v>1811</v>
      </c>
    </row>
  </sheetData>
  <mergeCells count="8">
    <mergeCell ref="A39:C39"/>
    <mergeCell ref="A48:C48"/>
    <mergeCell ref="A65:C65"/>
    <mergeCell ref="A70:C70"/>
    <mergeCell ref="A1:C1"/>
    <mergeCell ref="A4:C4"/>
    <mergeCell ref="A12:C12"/>
    <mergeCell ref="A21:C2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50"/>
  <sheetViews>
    <sheetView topLeftCell="A43" zoomScaleNormal="100" workbookViewId="0">
      <selection activeCell="B50" sqref="B50"/>
    </sheetView>
  </sheetViews>
  <sheetFormatPr defaultRowHeight="15" x14ac:dyDescent="0.25"/>
  <cols>
    <col min="1" max="1" width="4.42578125" customWidth="1"/>
    <col min="2" max="2" width="46.42578125" bestFit="1" customWidth="1"/>
    <col min="3" max="3" width="109.140625" bestFit="1" customWidth="1"/>
  </cols>
  <sheetData>
    <row r="1" spans="1:3" ht="31.5" x14ac:dyDescent="0.5">
      <c r="A1" s="321" t="s">
        <v>211</v>
      </c>
      <c r="B1" s="322"/>
      <c r="C1" s="323"/>
    </row>
    <row r="2" spans="1:3" x14ac:dyDescent="0.25">
      <c r="B2" t="s">
        <v>1650</v>
      </c>
      <c r="C2" t="s">
        <v>1651</v>
      </c>
    </row>
    <row r="3" spans="1:3" x14ac:dyDescent="0.25">
      <c r="C3" t="s">
        <v>1652</v>
      </c>
    </row>
    <row r="4" spans="1:3" x14ac:dyDescent="0.25">
      <c r="C4" t="s">
        <v>1653</v>
      </c>
    </row>
    <row r="5" spans="1:3" x14ac:dyDescent="0.25">
      <c r="B5" t="s">
        <v>1654</v>
      </c>
      <c r="C5" t="s">
        <v>1655</v>
      </c>
    </row>
    <row r="11" spans="1:3" ht="31.5" x14ac:dyDescent="0.5">
      <c r="A11" s="321" t="s">
        <v>211</v>
      </c>
      <c r="B11" s="322"/>
      <c r="C11" s="323"/>
    </row>
    <row r="12" spans="1:3" ht="57" x14ac:dyDescent="0.25">
      <c r="A12">
        <v>0</v>
      </c>
      <c r="B12" t="s">
        <v>212</v>
      </c>
      <c r="C12" s="4" t="s">
        <v>213</v>
      </c>
    </row>
    <row r="13" spans="1:3" x14ac:dyDescent="0.25">
      <c r="A13">
        <v>1</v>
      </c>
      <c r="B13" t="s">
        <v>214</v>
      </c>
      <c r="C13" t="s">
        <v>215</v>
      </c>
    </row>
    <row r="14" spans="1:3" ht="30" x14ac:dyDescent="0.25">
      <c r="A14">
        <v>2</v>
      </c>
      <c r="B14" t="s">
        <v>234</v>
      </c>
      <c r="C14" s="4" t="s">
        <v>224</v>
      </c>
    </row>
    <row r="15" spans="1:3" x14ac:dyDescent="0.25">
      <c r="A15">
        <v>3</v>
      </c>
    </row>
    <row r="19" spans="2:3" x14ac:dyDescent="0.25">
      <c r="B19" t="s">
        <v>216</v>
      </c>
      <c r="C19" t="s">
        <v>217</v>
      </c>
    </row>
    <row r="20" spans="2:3" x14ac:dyDescent="0.25">
      <c r="B20" t="s">
        <v>218</v>
      </c>
      <c r="C20" s="47" t="s">
        <v>219</v>
      </c>
    </row>
    <row r="21" spans="2:3" x14ac:dyDescent="0.25">
      <c r="B21" t="s">
        <v>220</v>
      </c>
      <c r="C21" s="47" t="s">
        <v>221</v>
      </c>
    </row>
    <row r="22" spans="2:3" x14ac:dyDescent="0.25">
      <c r="B22" t="s">
        <v>222</v>
      </c>
      <c r="C22" s="47" t="s">
        <v>223</v>
      </c>
    </row>
    <row r="23" spans="2:3" x14ac:dyDescent="0.25">
      <c r="B23" t="s">
        <v>225</v>
      </c>
      <c r="C23" s="47" t="s">
        <v>226</v>
      </c>
    </row>
    <row r="24" spans="2:3" x14ac:dyDescent="0.25">
      <c r="B24" t="s">
        <v>181</v>
      </c>
      <c r="C24" t="s">
        <v>182</v>
      </c>
    </row>
    <row r="25" spans="2:3" x14ac:dyDescent="0.25">
      <c r="B25" t="s">
        <v>227</v>
      </c>
      <c r="C25" t="s">
        <v>228</v>
      </c>
    </row>
    <row r="26" spans="2:3" x14ac:dyDescent="0.25">
      <c r="B26" t="s">
        <v>230</v>
      </c>
      <c r="C26" t="s">
        <v>229</v>
      </c>
    </row>
    <row r="27" spans="2:3" x14ac:dyDescent="0.25">
      <c r="B27" t="s">
        <v>231</v>
      </c>
      <c r="C27" t="s">
        <v>232</v>
      </c>
    </row>
    <row r="29" spans="2:3" x14ac:dyDescent="0.25">
      <c r="B29" t="s">
        <v>235</v>
      </c>
      <c r="C29" t="s">
        <v>233</v>
      </c>
    </row>
    <row r="30" spans="2:3" x14ac:dyDescent="0.25">
      <c r="B30" t="s">
        <v>236</v>
      </c>
      <c r="C30" t="s">
        <v>238</v>
      </c>
    </row>
    <row r="31" spans="2:3" x14ac:dyDescent="0.25">
      <c r="B31" t="s">
        <v>237</v>
      </c>
      <c r="C31" t="s">
        <v>239</v>
      </c>
    </row>
    <row r="32" spans="2:3" x14ac:dyDescent="0.25">
      <c r="B32" t="s">
        <v>241</v>
      </c>
      <c r="C32" t="s">
        <v>240</v>
      </c>
    </row>
    <row r="33" spans="1:3" x14ac:dyDescent="0.25">
      <c r="B33" t="s">
        <v>242</v>
      </c>
      <c r="C33" t="s">
        <v>243</v>
      </c>
    </row>
    <row r="34" spans="1:3" x14ac:dyDescent="0.25">
      <c r="B34" t="s">
        <v>245</v>
      </c>
      <c r="C34" t="s">
        <v>244</v>
      </c>
    </row>
    <row r="35" spans="1:3" x14ac:dyDescent="0.25">
      <c r="B35" t="s">
        <v>246</v>
      </c>
      <c r="C35" t="s">
        <v>247</v>
      </c>
    </row>
    <row r="36" spans="1:3" x14ac:dyDescent="0.25">
      <c r="B36" t="s">
        <v>249</v>
      </c>
      <c r="C36" t="s">
        <v>248</v>
      </c>
    </row>
    <row r="37" spans="1:3" x14ac:dyDescent="0.25">
      <c r="B37" t="s">
        <v>250</v>
      </c>
      <c r="C37" t="s">
        <v>251</v>
      </c>
    </row>
    <row r="40" spans="1:3" ht="31.5" x14ac:dyDescent="0.5">
      <c r="A40" s="321" t="s">
        <v>252</v>
      </c>
      <c r="B40" s="322"/>
      <c r="C40" s="323"/>
    </row>
    <row r="41" spans="1:3" ht="45" x14ac:dyDescent="0.25">
      <c r="B41" t="s">
        <v>253</v>
      </c>
      <c r="C41" s="4" t="s">
        <v>255</v>
      </c>
    </row>
    <row r="42" spans="1:3" x14ac:dyDescent="0.25">
      <c r="C42" t="s">
        <v>254</v>
      </c>
    </row>
    <row r="43" spans="1:3" ht="31.5" x14ac:dyDescent="0.5">
      <c r="A43" s="321" t="s">
        <v>97</v>
      </c>
      <c r="B43" s="322"/>
      <c r="C43" s="323"/>
    </row>
    <row r="44" spans="1:3" ht="45" x14ac:dyDescent="0.25">
      <c r="B44" t="s">
        <v>39</v>
      </c>
      <c r="C44" s="4" t="s">
        <v>256</v>
      </c>
    </row>
    <row r="46" spans="1:3" ht="31.5" x14ac:dyDescent="0.5">
      <c r="A46" s="321" t="s">
        <v>3745</v>
      </c>
      <c r="B46" s="322"/>
      <c r="C46" s="323"/>
    </row>
    <row r="47" spans="1:3" x14ac:dyDescent="0.25">
      <c r="B47" t="s">
        <v>3747</v>
      </c>
      <c r="C47" t="s">
        <v>3746</v>
      </c>
    </row>
    <row r="48" spans="1:3" x14ac:dyDescent="0.25">
      <c r="C48" t="s">
        <v>3748</v>
      </c>
    </row>
    <row r="49" spans="3:3" x14ac:dyDescent="0.25">
      <c r="C49" t="s">
        <v>3749</v>
      </c>
    </row>
    <row r="50" spans="3:3" x14ac:dyDescent="0.25">
      <c r="C50" s="313" t="s">
        <v>3750</v>
      </c>
    </row>
  </sheetData>
  <mergeCells count="5">
    <mergeCell ref="A11:C11"/>
    <mergeCell ref="A40:C40"/>
    <mergeCell ref="A43:C43"/>
    <mergeCell ref="A1:C1"/>
    <mergeCell ref="A46:C46"/>
  </mergeCells>
  <hyperlinks>
    <hyperlink ref="C50"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136"/>
  <sheetViews>
    <sheetView topLeftCell="A100" zoomScaleNormal="100" workbookViewId="0">
      <selection activeCell="C4" sqref="C4"/>
    </sheetView>
  </sheetViews>
  <sheetFormatPr defaultRowHeight="15" x14ac:dyDescent="0.25"/>
  <cols>
    <col min="1" max="1" width="3.85546875" style="47" customWidth="1"/>
    <col min="2" max="2" width="46.42578125" style="47" customWidth="1"/>
    <col min="3" max="3" width="121" style="47" customWidth="1"/>
    <col min="4" max="16384" width="9.140625" style="47"/>
  </cols>
  <sheetData>
    <row r="1" spans="1:3" ht="32.25" thickBot="1" x14ac:dyDescent="0.55000000000000004">
      <c r="A1" s="355" t="s">
        <v>1863</v>
      </c>
      <c r="B1" s="356"/>
      <c r="C1" s="357"/>
    </row>
    <row r="2" spans="1:3" ht="19.5" thickBot="1" x14ac:dyDescent="0.35">
      <c r="A2" s="352" t="s">
        <v>2251</v>
      </c>
      <c r="B2" s="353"/>
      <c r="C2" s="354"/>
    </row>
    <row r="3" spans="1:3" x14ac:dyDescent="0.25">
      <c r="A3" s="154"/>
      <c r="B3" s="162" t="s">
        <v>1866</v>
      </c>
      <c r="C3" s="163" t="s">
        <v>165</v>
      </c>
    </row>
    <row r="4" spans="1:3" ht="15.75" thickBot="1" x14ac:dyDescent="0.3">
      <c r="A4" s="157"/>
      <c r="B4" s="153" t="s">
        <v>1867</v>
      </c>
      <c r="C4" s="164" t="s">
        <v>1868</v>
      </c>
    </row>
    <row r="5" spans="1:3" ht="19.5" thickBot="1" x14ac:dyDescent="0.35">
      <c r="A5" s="352" t="s">
        <v>167</v>
      </c>
      <c r="B5" s="353"/>
      <c r="C5" s="354"/>
    </row>
    <row r="6" spans="1:3" x14ac:dyDescent="0.25">
      <c r="A6" s="157"/>
      <c r="B6" s="153" t="s">
        <v>1864</v>
      </c>
      <c r="C6" s="164" t="s">
        <v>1865</v>
      </c>
    </row>
    <row r="7" spans="1:3" x14ac:dyDescent="0.25">
      <c r="A7" s="157"/>
      <c r="B7" s="153" t="s">
        <v>1870</v>
      </c>
      <c r="C7" s="165" t="s">
        <v>1869</v>
      </c>
    </row>
    <row r="8" spans="1:3" x14ac:dyDescent="0.25">
      <c r="A8" s="157"/>
      <c r="B8" s="153" t="s">
        <v>1872</v>
      </c>
      <c r="C8" s="165" t="s">
        <v>1871</v>
      </c>
    </row>
    <row r="9" spans="1:3" x14ac:dyDescent="0.25">
      <c r="A9" s="157"/>
      <c r="B9" s="153" t="s">
        <v>1874</v>
      </c>
      <c r="C9" s="165" t="s">
        <v>1875</v>
      </c>
    </row>
    <row r="10" spans="1:3" x14ac:dyDescent="0.25">
      <c r="A10" s="157"/>
      <c r="B10" s="153" t="s">
        <v>1876</v>
      </c>
      <c r="C10" s="165" t="s">
        <v>1877</v>
      </c>
    </row>
    <row r="11" spans="1:3" x14ac:dyDescent="0.25">
      <c r="A11" s="157"/>
      <c r="B11" s="153" t="s">
        <v>1878</v>
      </c>
      <c r="C11" s="165" t="s">
        <v>1879</v>
      </c>
    </row>
    <row r="12" spans="1:3" x14ac:dyDescent="0.25">
      <c r="A12" s="157"/>
      <c r="B12" s="153" t="s">
        <v>1885</v>
      </c>
      <c r="C12" s="165" t="s">
        <v>1880</v>
      </c>
    </row>
    <row r="13" spans="1:3" ht="15.75" thickBot="1" x14ac:dyDescent="0.3">
      <c r="A13" s="159"/>
      <c r="B13" s="160"/>
      <c r="C13" s="166"/>
    </row>
    <row r="14" spans="1:3" ht="19.5" thickBot="1" x14ac:dyDescent="0.35">
      <c r="A14" s="352" t="s">
        <v>168</v>
      </c>
      <c r="B14" s="353"/>
      <c r="C14" s="354"/>
    </row>
    <row r="15" spans="1:3" x14ac:dyDescent="0.25">
      <c r="A15" s="154"/>
      <c r="B15" s="162" t="s">
        <v>1886</v>
      </c>
      <c r="C15" s="163" t="s">
        <v>1934</v>
      </c>
    </row>
    <row r="16" spans="1:3" x14ac:dyDescent="0.25">
      <c r="A16" s="157"/>
      <c r="B16" s="153" t="s">
        <v>1887</v>
      </c>
      <c r="C16" s="165" t="s">
        <v>1888</v>
      </c>
    </row>
    <row r="17" spans="1:3" x14ac:dyDescent="0.25">
      <c r="A17" s="157"/>
      <c r="B17" s="153" t="s">
        <v>1889</v>
      </c>
      <c r="C17" s="165" t="s">
        <v>1890</v>
      </c>
    </row>
    <row r="18" spans="1:3" x14ac:dyDescent="0.25">
      <c r="A18" s="157"/>
      <c r="B18" s="153" t="s">
        <v>1891</v>
      </c>
      <c r="C18" s="165" t="s">
        <v>1892</v>
      </c>
    </row>
    <row r="19" spans="1:3" x14ac:dyDescent="0.25">
      <c r="A19" s="157"/>
      <c r="B19" s="153" t="s">
        <v>1893</v>
      </c>
      <c r="C19" s="165" t="s">
        <v>1894</v>
      </c>
    </row>
    <row r="20" spans="1:3" x14ac:dyDescent="0.25">
      <c r="A20" s="157"/>
      <c r="B20" s="153" t="s">
        <v>1896</v>
      </c>
      <c r="C20" s="165" t="s">
        <v>1895</v>
      </c>
    </row>
    <row r="21" spans="1:3" x14ac:dyDescent="0.25">
      <c r="A21" s="157"/>
      <c r="B21" s="153" t="s">
        <v>1897</v>
      </c>
      <c r="C21" s="165" t="s">
        <v>1898</v>
      </c>
    </row>
    <row r="22" spans="1:3" x14ac:dyDescent="0.25">
      <c r="A22" s="157"/>
      <c r="B22" s="153" t="s">
        <v>1899</v>
      </c>
      <c r="C22" s="165" t="s">
        <v>1900</v>
      </c>
    </row>
    <row r="23" spans="1:3" x14ac:dyDescent="0.25">
      <c r="A23" s="157"/>
      <c r="B23" s="153" t="s">
        <v>1935</v>
      </c>
      <c r="C23" s="165" t="s">
        <v>1936</v>
      </c>
    </row>
    <row r="24" spans="1:3" x14ac:dyDescent="0.25">
      <c r="A24" s="157"/>
      <c r="B24" s="153" t="s">
        <v>1901</v>
      </c>
      <c r="C24" s="165" t="s">
        <v>1902</v>
      </c>
    </row>
    <row r="25" spans="1:3" x14ac:dyDescent="0.25">
      <c r="A25" s="157"/>
      <c r="B25" s="153" t="s">
        <v>1903</v>
      </c>
      <c r="C25" s="165" t="s">
        <v>1802</v>
      </c>
    </row>
    <row r="26" spans="1:3" x14ac:dyDescent="0.25">
      <c r="A26" s="157"/>
      <c r="B26" s="167" t="s">
        <v>1912</v>
      </c>
      <c r="C26" s="165" t="s">
        <v>1907</v>
      </c>
    </row>
    <row r="27" spans="1:3" x14ac:dyDescent="0.25">
      <c r="A27" s="157"/>
      <c r="B27" s="153" t="s">
        <v>1916</v>
      </c>
      <c r="C27" s="168" t="s">
        <v>1898</v>
      </c>
    </row>
    <row r="28" spans="1:3" x14ac:dyDescent="0.25">
      <c r="A28" s="157"/>
      <c r="B28" s="153" t="s">
        <v>1915</v>
      </c>
      <c r="C28" s="168" t="s">
        <v>1904</v>
      </c>
    </row>
    <row r="29" spans="1:3" x14ac:dyDescent="0.25">
      <c r="A29" s="157"/>
      <c r="B29" s="153" t="s">
        <v>1914</v>
      </c>
      <c r="C29" s="168" t="s">
        <v>1905</v>
      </c>
    </row>
    <row r="30" spans="1:3" x14ac:dyDescent="0.25">
      <c r="A30" s="157"/>
      <c r="B30" s="153" t="s">
        <v>1917</v>
      </c>
      <c r="C30" s="168" t="s">
        <v>1906</v>
      </c>
    </row>
    <row r="31" spans="1:3" x14ac:dyDescent="0.25">
      <c r="A31" s="157"/>
      <c r="B31" s="153" t="s">
        <v>1918</v>
      </c>
      <c r="C31" s="168" t="s">
        <v>1908</v>
      </c>
    </row>
    <row r="32" spans="1:3" x14ac:dyDescent="0.25">
      <c r="A32" s="157"/>
      <c r="B32" s="167" t="s">
        <v>1912</v>
      </c>
      <c r="C32" s="165" t="s">
        <v>1909</v>
      </c>
    </row>
    <row r="33" spans="1:3" x14ac:dyDescent="0.25">
      <c r="A33" s="157"/>
      <c r="B33" s="153" t="s">
        <v>1929</v>
      </c>
      <c r="C33" s="168" t="s">
        <v>1898</v>
      </c>
    </row>
    <row r="34" spans="1:3" x14ac:dyDescent="0.25">
      <c r="A34" s="157"/>
      <c r="B34" s="153" t="s">
        <v>1930</v>
      </c>
      <c r="C34" s="168" t="s">
        <v>1904</v>
      </c>
    </row>
    <row r="35" spans="1:3" x14ac:dyDescent="0.25">
      <c r="A35" s="157"/>
      <c r="B35" s="153" t="s">
        <v>1931</v>
      </c>
      <c r="C35" s="168" t="s">
        <v>1905</v>
      </c>
    </row>
    <row r="36" spans="1:3" x14ac:dyDescent="0.25">
      <c r="A36" s="157"/>
      <c r="B36" s="153" t="s">
        <v>1932</v>
      </c>
      <c r="C36" s="168" t="s">
        <v>1906</v>
      </c>
    </row>
    <row r="37" spans="1:3" x14ac:dyDescent="0.25">
      <c r="A37" s="157"/>
      <c r="B37" s="153" t="s">
        <v>1933</v>
      </c>
      <c r="C37" s="168" t="s">
        <v>1908</v>
      </c>
    </row>
    <row r="38" spans="1:3" x14ac:dyDescent="0.25">
      <c r="A38" s="157"/>
      <c r="B38" s="167" t="s">
        <v>1912</v>
      </c>
      <c r="C38" s="165" t="s">
        <v>1910</v>
      </c>
    </row>
    <row r="39" spans="1:3" x14ac:dyDescent="0.25">
      <c r="A39" s="157"/>
      <c r="B39" s="153" t="s">
        <v>1919</v>
      </c>
      <c r="C39" s="168" t="s">
        <v>1898</v>
      </c>
    </row>
    <row r="40" spans="1:3" x14ac:dyDescent="0.25">
      <c r="A40" s="157"/>
      <c r="B40" s="153" t="s">
        <v>1920</v>
      </c>
      <c r="C40" s="168" t="s">
        <v>1904</v>
      </c>
    </row>
    <row r="41" spans="1:3" x14ac:dyDescent="0.25">
      <c r="A41" s="157"/>
      <c r="B41" s="153" t="s">
        <v>1921</v>
      </c>
      <c r="C41" s="168" t="s">
        <v>1905</v>
      </c>
    </row>
    <row r="42" spans="1:3" x14ac:dyDescent="0.25">
      <c r="A42" s="157"/>
      <c r="B42" s="153" t="s">
        <v>1922</v>
      </c>
      <c r="C42" s="168" t="s">
        <v>1906</v>
      </c>
    </row>
    <row r="43" spans="1:3" x14ac:dyDescent="0.25">
      <c r="A43" s="157"/>
      <c r="B43" s="153" t="s">
        <v>1923</v>
      </c>
      <c r="C43" s="168" t="s">
        <v>1908</v>
      </c>
    </row>
    <row r="44" spans="1:3" x14ac:dyDescent="0.25">
      <c r="A44" s="157"/>
      <c r="B44" s="167" t="s">
        <v>1912</v>
      </c>
      <c r="C44" s="165" t="s">
        <v>1911</v>
      </c>
    </row>
    <row r="45" spans="1:3" x14ac:dyDescent="0.25">
      <c r="A45" s="157"/>
      <c r="B45" s="153" t="s">
        <v>1924</v>
      </c>
      <c r="C45" s="168" t="s">
        <v>1898</v>
      </c>
    </row>
    <row r="46" spans="1:3" x14ac:dyDescent="0.25">
      <c r="A46" s="157"/>
      <c r="B46" s="153" t="s">
        <v>1925</v>
      </c>
      <c r="C46" s="168" t="s">
        <v>1904</v>
      </c>
    </row>
    <row r="47" spans="1:3" x14ac:dyDescent="0.25">
      <c r="A47" s="157"/>
      <c r="B47" s="153" t="s">
        <v>1926</v>
      </c>
      <c r="C47" s="168" t="s">
        <v>1905</v>
      </c>
    </row>
    <row r="48" spans="1:3" x14ac:dyDescent="0.25">
      <c r="A48" s="157"/>
      <c r="B48" s="153" t="s">
        <v>1927</v>
      </c>
      <c r="C48" s="168" t="s">
        <v>1906</v>
      </c>
    </row>
    <row r="49" spans="1:3" x14ac:dyDescent="0.25">
      <c r="A49" s="157"/>
      <c r="B49" s="153" t="s">
        <v>1928</v>
      </c>
      <c r="C49" s="168" t="s">
        <v>1908</v>
      </c>
    </row>
    <row r="50" spans="1:3" x14ac:dyDescent="0.25">
      <c r="A50" s="157"/>
      <c r="B50" s="153"/>
      <c r="C50" s="168" t="s">
        <v>3</v>
      </c>
    </row>
    <row r="51" spans="1:3" ht="15.75" thickBot="1" x14ac:dyDescent="0.3">
      <c r="A51" s="159"/>
      <c r="B51" s="160"/>
      <c r="C51" s="166"/>
    </row>
    <row r="52" spans="1:3" ht="19.5" thickBot="1" x14ac:dyDescent="0.35">
      <c r="A52" s="352" t="s">
        <v>166</v>
      </c>
      <c r="B52" s="353"/>
      <c r="C52" s="354"/>
    </row>
    <row r="53" spans="1:3" x14ac:dyDescent="0.25">
      <c r="A53" s="154"/>
      <c r="B53" s="162" t="s">
        <v>1937</v>
      </c>
      <c r="C53" s="169" t="s">
        <v>1938</v>
      </c>
    </row>
    <row r="54" spans="1:3" x14ac:dyDescent="0.25">
      <c r="A54" s="157"/>
      <c r="B54" s="153" t="s">
        <v>1870</v>
      </c>
      <c r="C54" s="170" t="s">
        <v>1869</v>
      </c>
    </row>
    <row r="55" spans="1:3" x14ac:dyDescent="0.25">
      <c r="A55" s="157"/>
      <c r="B55" s="153" t="s">
        <v>1939</v>
      </c>
      <c r="C55" s="170" t="s">
        <v>1942</v>
      </c>
    </row>
    <row r="56" spans="1:3" x14ac:dyDescent="0.25">
      <c r="A56" s="157"/>
      <c r="B56" s="153" t="s">
        <v>1940</v>
      </c>
      <c r="C56" s="170" t="s">
        <v>1941</v>
      </c>
    </row>
    <row r="57" spans="1:3" x14ac:dyDescent="0.25">
      <c r="A57" s="157"/>
      <c r="B57" s="153" t="s">
        <v>1943</v>
      </c>
      <c r="C57" s="170" t="s">
        <v>1944</v>
      </c>
    </row>
    <row r="58" spans="1:3" x14ac:dyDescent="0.25">
      <c r="A58" s="157"/>
      <c r="B58" s="153" t="s">
        <v>1945</v>
      </c>
      <c r="C58" s="170" t="s">
        <v>1946</v>
      </c>
    </row>
    <row r="59" spans="1:3" ht="30" x14ac:dyDescent="0.25">
      <c r="A59" s="157"/>
      <c r="B59" s="171" t="s">
        <v>1948</v>
      </c>
      <c r="C59" s="170" t="s">
        <v>1947</v>
      </c>
    </row>
    <row r="60" spans="1:3" x14ac:dyDescent="0.25">
      <c r="A60" s="157"/>
      <c r="B60" s="153" t="s">
        <v>1949</v>
      </c>
      <c r="C60" s="170" t="s">
        <v>1950</v>
      </c>
    </row>
    <row r="61" spans="1:3" x14ac:dyDescent="0.25">
      <c r="A61" s="157"/>
      <c r="B61" s="153" t="s">
        <v>1951</v>
      </c>
      <c r="C61" s="170" t="s">
        <v>1952</v>
      </c>
    </row>
    <row r="62" spans="1:3" x14ac:dyDescent="0.25">
      <c r="A62" s="157"/>
      <c r="B62" s="153" t="s">
        <v>1953</v>
      </c>
      <c r="C62" s="170" t="s">
        <v>1954</v>
      </c>
    </row>
    <row r="63" spans="1:3" x14ac:dyDescent="0.25">
      <c r="A63" s="157"/>
      <c r="B63" s="153" t="s">
        <v>1955</v>
      </c>
      <c r="C63" s="170" t="s">
        <v>1956</v>
      </c>
    </row>
    <row r="64" spans="1:3" x14ac:dyDescent="0.25">
      <c r="A64" s="157"/>
      <c r="B64" s="153" t="s">
        <v>1957</v>
      </c>
      <c r="C64" s="170" t="s">
        <v>1958</v>
      </c>
    </row>
    <row r="65" spans="1:3" x14ac:dyDescent="0.25">
      <c r="A65" s="157"/>
      <c r="B65" s="153" t="s">
        <v>1959</v>
      </c>
      <c r="C65" s="170" t="s">
        <v>1960</v>
      </c>
    </row>
    <row r="66" spans="1:3" x14ac:dyDescent="0.25">
      <c r="A66" s="157"/>
      <c r="B66" s="153" t="s">
        <v>1961</v>
      </c>
      <c r="C66" s="170" t="s">
        <v>1962</v>
      </c>
    </row>
    <row r="67" spans="1:3" x14ac:dyDescent="0.25">
      <c r="A67" s="157"/>
      <c r="B67" s="153" t="s">
        <v>1963</v>
      </c>
      <c r="C67" s="170" t="s">
        <v>1964</v>
      </c>
    </row>
    <row r="68" spans="1:3" x14ac:dyDescent="0.25">
      <c r="A68" s="157"/>
      <c r="B68" s="153" t="s">
        <v>1970</v>
      </c>
      <c r="C68" s="170" t="s">
        <v>1821</v>
      </c>
    </row>
    <row r="69" spans="1:3" x14ac:dyDescent="0.25">
      <c r="A69" s="157"/>
      <c r="B69" s="167" t="s">
        <v>1913</v>
      </c>
      <c r="C69" s="170" t="s">
        <v>1965</v>
      </c>
    </row>
    <row r="70" spans="1:3" x14ac:dyDescent="0.25">
      <c r="A70" s="157"/>
      <c r="B70" s="153" t="s">
        <v>1970</v>
      </c>
      <c r="C70" s="172" t="s">
        <v>1967</v>
      </c>
    </row>
    <row r="71" spans="1:3" x14ac:dyDescent="0.25">
      <c r="A71" s="157"/>
      <c r="B71" s="153" t="s">
        <v>1971</v>
      </c>
      <c r="C71" s="172" t="s">
        <v>1966</v>
      </c>
    </row>
    <row r="72" spans="1:3" x14ac:dyDescent="0.25">
      <c r="A72" s="157"/>
      <c r="B72" s="153" t="s">
        <v>1972</v>
      </c>
      <c r="C72" s="172" t="s">
        <v>1969</v>
      </c>
    </row>
    <row r="73" spans="1:3" x14ac:dyDescent="0.25">
      <c r="A73" s="157"/>
      <c r="B73" s="153" t="s">
        <v>1973</v>
      </c>
      <c r="C73" s="172" t="s">
        <v>1968</v>
      </c>
    </row>
    <row r="74" spans="1:3" x14ac:dyDescent="0.25">
      <c r="A74" s="157"/>
      <c r="B74" s="173" t="s">
        <v>1974</v>
      </c>
      <c r="C74" s="172"/>
    </row>
    <row r="75" spans="1:3" x14ac:dyDescent="0.25">
      <c r="A75" s="157"/>
      <c r="B75" s="153" t="s">
        <v>1970</v>
      </c>
      <c r="C75" s="170" t="s">
        <v>1975</v>
      </c>
    </row>
    <row r="76" spans="1:3" x14ac:dyDescent="0.25">
      <c r="A76" s="157"/>
      <c r="B76" s="153" t="s">
        <v>1971</v>
      </c>
      <c r="C76" s="174" t="s">
        <v>1976</v>
      </c>
    </row>
    <row r="77" spans="1:3" x14ac:dyDescent="0.25">
      <c r="A77" s="157"/>
      <c r="B77" s="153" t="s">
        <v>1972</v>
      </c>
      <c r="C77" s="170" t="s">
        <v>1977</v>
      </c>
    </row>
    <row r="78" spans="1:3" ht="15.75" thickBot="1" x14ac:dyDescent="0.3">
      <c r="A78" s="159"/>
      <c r="B78" s="160" t="s">
        <v>1973</v>
      </c>
      <c r="C78" s="175" t="s">
        <v>1978</v>
      </c>
    </row>
    <row r="79" spans="1:3" ht="19.5" thickBot="1" x14ac:dyDescent="0.35">
      <c r="A79" s="352" t="s">
        <v>66</v>
      </c>
      <c r="B79" s="353"/>
      <c r="C79" s="354"/>
    </row>
    <row r="80" spans="1:3" x14ac:dyDescent="0.25">
      <c r="A80" s="154"/>
      <c r="B80" s="162" t="s">
        <v>1981</v>
      </c>
      <c r="C80" s="169" t="s">
        <v>1982</v>
      </c>
    </row>
    <row r="81" spans="1:3" x14ac:dyDescent="0.25">
      <c r="A81" s="157"/>
      <c r="B81" s="153" t="s">
        <v>1983</v>
      </c>
      <c r="C81" s="176" t="s">
        <v>1869</v>
      </c>
    </row>
    <row r="82" spans="1:3" x14ac:dyDescent="0.25">
      <c r="A82" s="157"/>
      <c r="B82" s="153" t="s">
        <v>1984</v>
      </c>
      <c r="C82" s="176" t="s">
        <v>1871</v>
      </c>
    </row>
    <row r="83" spans="1:3" x14ac:dyDescent="0.25">
      <c r="A83" s="157"/>
      <c r="B83" s="153" t="s">
        <v>1985</v>
      </c>
      <c r="C83" s="176" t="s">
        <v>1986</v>
      </c>
    </row>
    <row r="84" spans="1:3" x14ac:dyDescent="0.25">
      <c r="A84" s="157"/>
      <c r="B84" s="153" t="s">
        <v>1987</v>
      </c>
      <c r="C84" s="176" t="s">
        <v>1988</v>
      </c>
    </row>
    <row r="85" spans="1:3" x14ac:dyDescent="0.25">
      <c r="A85" s="157"/>
      <c r="B85" s="179" t="s">
        <v>2353</v>
      </c>
      <c r="C85" s="176" t="s">
        <v>1819</v>
      </c>
    </row>
    <row r="86" spans="1:3" x14ac:dyDescent="0.25">
      <c r="A86" s="157"/>
      <c r="B86" s="153"/>
      <c r="C86" s="176"/>
    </row>
    <row r="87" spans="1:3" x14ac:dyDescent="0.25">
      <c r="A87" s="157"/>
      <c r="B87" s="153" t="s">
        <v>1883</v>
      </c>
      <c r="C87" s="176" t="s">
        <v>1881</v>
      </c>
    </row>
    <row r="88" spans="1:3" x14ac:dyDescent="0.25">
      <c r="A88" s="157"/>
      <c r="B88" s="153" t="s">
        <v>1882</v>
      </c>
      <c r="C88" s="176" t="s">
        <v>1884</v>
      </c>
    </row>
    <row r="89" spans="1:3" x14ac:dyDescent="0.25">
      <c r="A89" s="157"/>
      <c r="B89" s="153" t="s">
        <v>1979</v>
      </c>
      <c r="C89" s="176" t="s">
        <v>1980</v>
      </c>
    </row>
    <row r="90" spans="1:3" x14ac:dyDescent="0.25">
      <c r="A90" s="157"/>
      <c r="B90" s="153" t="s">
        <v>1953</v>
      </c>
      <c r="C90" s="176" t="s">
        <v>1991</v>
      </c>
    </row>
    <row r="91" spans="1:3" ht="15.75" thickBot="1" x14ac:dyDescent="0.3">
      <c r="A91" s="159"/>
      <c r="B91" s="160" t="s">
        <v>1989</v>
      </c>
      <c r="C91" s="177" t="s">
        <v>1990</v>
      </c>
    </row>
    <row r="92" spans="1:3" ht="19.5" thickBot="1" x14ac:dyDescent="0.35">
      <c r="A92" s="352" t="s">
        <v>1992</v>
      </c>
      <c r="B92" s="353"/>
      <c r="C92" s="354"/>
    </row>
    <row r="93" spans="1:3" x14ac:dyDescent="0.25">
      <c r="A93" s="154"/>
      <c r="B93" s="162" t="s">
        <v>1993</v>
      </c>
      <c r="C93" s="163" t="s">
        <v>1994</v>
      </c>
    </row>
    <row r="94" spans="1:3" ht="30" x14ac:dyDescent="0.25">
      <c r="A94" s="157"/>
      <c r="B94" s="153" t="s">
        <v>1995</v>
      </c>
      <c r="C94" s="178" t="s">
        <v>1996</v>
      </c>
    </row>
    <row r="95" spans="1:3" x14ac:dyDescent="0.25">
      <c r="A95" s="157"/>
      <c r="B95" s="153" t="s">
        <v>1997</v>
      </c>
      <c r="C95" s="165" t="s">
        <v>2176</v>
      </c>
    </row>
    <row r="96" spans="1:3" x14ac:dyDescent="0.25">
      <c r="A96" s="157"/>
      <c r="B96" s="153" t="s">
        <v>2177</v>
      </c>
      <c r="C96" s="165" t="s">
        <v>2178</v>
      </c>
    </row>
    <row r="97" spans="1:3" x14ac:dyDescent="0.25">
      <c r="A97" s="157"/>
      <c r="B97" s="153" t="s">
        <v>2180</v>
      </c>
      <c r="C97" s="165" t="s">
        <v>2179</v>
      </c>
    </row>
    <row r="98" spans="1:3" x14ac:dyDescent="0.25">
      <c r="A98" s="157"/>
      <c r="B98" s="153" t="s">
        <v>2196</v>
      </c>
      <c r="C98" s="165" t="s">
        <v>2197</v>
      </c>
    </row>
    <row r="99" spans="1:3" x14ac:dyDescent="0.25">
      <c r="A99" s="157"/>
      <c r="B99" s="153" t="s">
        <v>2198</v>
      </c>
      <c r="C99" s="165" t="s">
        <v>2199</v>
      </c>
    </row>
    <row r="100" spans="1:3" x14ac:dyDescent="0.25">
      <c r="A100" s="157"/>
      <c r="B100" s="153" t="s">
        <v>2200</v>
      </c>
      <c r="C100" s="165" t="s">
        <v>2201</v>
      </c>
    </row>
    <row r="101" spans="1:3" ht="30" x14ac:dyDescent="0.25">
      <c r="A101" s="157"/>
      <c r="B101" s="153" t="s">
        <v>2202</v>
      </c>
      <c r="C101" s="178" t="s">
        <v>2203</v>
      </c>
    </row>
    <row r="102" spans="1:3" ht="30.75" thickBot="1" x14ac:dyDescent="0.3">
      <c r="A102" s="157"/>
      <c r="B102" s="153" t="s">
        <v>2216</v>
      </c>
      <c r="C102" s="178" t="s">
        <v>2217</v>
      </c>
    </row>
    <row r="103" spans="1:3" x14ac:dyDescent="0.25">
      <c r="A103" s="154"/>
      <c r="B103" s="155" t="s">
        <v>2181</v>
      </c>
      <c r="C103" s="156" t="s">
        <v>2182</v>
      </c>
    </row>
    <row r="104" spans="1:3" x14ac:dyDescent="0.25">
      <c r="A104" s="157"/>
      <c r="B104" s="153" t="s">
        <v>2183</v>
      </c>
      <c r="C104" s="158" t="s">
        <v>2184</v>
      </c>
    </row>
    <row r="105" spans="1:3" x14ac:dyDescent="0.25">
      <c r="A105" s="157"/>
      <c r="B105" s="153" t="s">
        <v>2185</v>
      </c>
      <c r="C105" s="158" t="s">
        <v>2186</v>
      </c>
    </row>
    <row r="106" spans="1:3" x14ac:dyDescent="0.25">
      <c r="A106" s="157"/>
      <c r="B106" s="153" t="s">
        <v>2187</v>
      </c>
      <c r="C106" s="158" t="s">
        <v>2188</v>
      </c>
    </row>
    <row r="107" spans="1:3" x14ac:dyDescent="0.25">
      <c r="A107" s="157"/>
      <c r="B107" s="153" t="s">
        <v>2194</v>
      </c>
      <c r="C107" s="158" t="s">
        <v>2189</v>
      </c>
    </row>
    <row r="108" spans="1:3" x14ac:dyDescent="0.25">
      <c r="A108" s="157"/>
      <c r="B108" s="153" t="s">
        <v>2190</v>
      </c>
      <c r="C108" s="158" t="s">
        <v>2191</v>
      </c>
    </row>
    <row r="109" spans="1:3" x14ac:dyDescent="0.25">
      <c r="A109" s="157"/>
      <c r="B109" s="153" t="s">
        <v>2192</v>
      </c>
      <c r="C109" s="158" t="s">
        <v>2193</v>
      </c>
    </row>
    <row r="110" spans="1:3" ht="15.75" thickBot="1" x14ac:dyDescent="0.3">
      <c r="A110" s="159"/>
      <c r="B110" s="160" t="s">
        <v>2195</v>
      </c>
      <c r="C110" s="161" t="s">
        <v>2206</v>
      </c>
    </row>
    <row r="111" spans="1:3" x14ac:dyDescent="0.25">
      <c r="A111" s="154"/>
      <c r="B111" s="155" t="s">
        <v>2204</v>
      </c>
      <c r="C111" s="156" t="s">
        <v>2205</v>
      </c>
    </row>
    <row r="112" spans="1:3" x14ac:dyDescent="0.25">
      <c r="A112" s="157"/>
      <c r="B112" s="153" t="s">
        <v>2207</v>
      </c>
      <c r="C112" s="158" t="s">
        <v>2208</v>
      </c>
    </row>
    <row r="113" spans="1:3" x14ac:dyDescent="0.25">
      <c r="A113" s="157"/>
      <c r="B113" s="153" t="s">
        <v>2209</v>
      </c>
      <c r="C113" s="158" t="s">
        <v>2210</v>
      </c>
    </row>
    <row r="114" spans="1:3" x14ac:dyDescent="0.25">
      <c r="A114" s="157"/>
      <c r="B114" s="153"/>
      <c r="C114" s="158" t="s">
        <v>2215</v>
      </c>
    </row>
    <row r="115" spans="1:3" x14ac:dyDescent="0.25">
      <c r="A115" s="157"/>
      <c r="B115" s="153"/>
      <c r="C115" s="158" t="s">
        <v>2214</v>
      </c>
    </row>
    <row r="116" spans="1:3" x14ac:dyDescent="0.25">
      <c r="A116" s="157"/>
      <c r="B116" s="153" t="s">
        <v>2211</v>
      </c>
      <c r="C116" s="158" t="s">
        <v>2212</v>
      </c>
    </row>
    <row r="117" spans="1:3" ht="15.75" thickBot="1" x14ac:dyDescent="0.3">
      <c r="A117" s="159"/>
      <c r="B117" s="160"/>
      <c r="C117" s="161" t="s">
        <v>2213</v>
      </c>
    </row>
    <row r="118" spans="1:3" x14ac:dyDescent="0.25">
      <c r="A118" s="154"/>
      <c r="B118" s="155" t="s">
        <v>2223</v>
      </c>
      <c r="C118" s="163" t="s">
        <v>2222</v>
      </c>
    </row>
    <row r="119" spans="1:3" x14ac:dyDescent="0.25">
      <c r="A119" s="157"/>
      <c r="B119" s="153" t="s">
        <v>2228</v>
      </c>
      <c r="C119" s="180" t="s">
        <v>2224</v>
      </c>
    </row>
    <row r="120" spans="1:3" x14ac:dyDescent="0.25">
      <c r="A120" s="157"/>
      <c r="B120" s="153" t="s">
        <v>2229</v>
      </c>
      <c r="C120" s="180" t="s">
        <v>2225</v>
      </c>
    </row>
    <row r="121" spans="1:3" x14ac:dyDescent="0.25">
      <c r="A121" s="157"/>
      <c r="B121" s="153" t="s">
        <v>2230</v>
      </c>
      <c r="C121" s="180" t="s">
        <v>2226</v>
      </c>
    </row>
    <row r="122" spans="1:3" ht="15.75" thickBot="1" x14ac:dyDescent="0.3">
      <c r="A122" s="159"/>
      <c r="B122" s="160" t="s">
        <v>2231</v>
      </c>
      <c r="C122" s="181" t="s">
        <v>2227</v>
      </c>
    </row>
    <row r="123" spans="1:3" ht="19.5" thickBot="1" x14ac:dyDescent="0.35">
      <c r="A123" s="352" t="s">
        <v>200</v>
      </c>
      <c r="B123" s="353"/>
      <c r="C123" s="354"/>
    </row>
    <row r="124" spans="1:3" x14ac:dyDescent="0.25">
      <c r="A124" s="154"/>
      <c r="B124" s="183" t="s">
        <v>2240</v>
      </c>
      <c r="C124" s="184" t="s">
        <v>2241</v>
      </c>
    </row>
    <row r="125" spans="1:3" x14ac:dyDescent="0.25">
      <c r="A125" s="157"/>
      <c r="B125" s="153" t="s">
        <v>2242</v>
      </c>
      <c r="C125" s="178" t="s">
        <v>2232</v>
      </c>
    </row>
    <row r="126" spans="1:3" x14ac:dyDescent="0.25">
      <c r="A126" s="157"/>
      <c r="B126" s="153" t="s">
        <v>2243</v>
      </c>
      <c r="C126" s="178" t="s">
        <v>2233</v>
      </c>
    </row>
    <row r="127" spans="1:3" x14ac:dyDescent="0.25">
      <c r="A127" s="157"/>
      <c r="B127" s="153" t="s">
        <v>2234</v>
      </c>
      <c r="C127" s="178" t="s">
        <v>2235</v>
      </c>
    </row>
    <row r="128" spans="1:3" x14ac:dyDescent="0.25">
      <c r="A128" s="157"/>
      <c r="B128" s="153" t="s">
        <v>2236</v>
      </c>
      <c r="C128" s="178" t="s">
        <v>1991</v>
      </c>
    </row>
    <row r="129" spans="1:3" ht="30" x14ac:dyDescent="0.25">
      <c r="A129" s="157"/>
      <c r="B129" s="179" t="s">
        <v>2237</v>
      </c>
      <c r="C129" s="178" t="s">
        <v>2238</v>
      </c>
    </row>
    <row r="130" spans="1:3" x14ac:dyDescent="0.25">
      <c r="A130" s="157"/>
      <c r="B130" s="179" t="s">
        <v>2239</v>
      </c>
      <c r="C130" s="178" t="s">
        <v>2252</v>
      </c>
    </row>
    <row r="131" spans="1:3" x14ac:dyDescent="0.25">
      <c r="A131" s="157"/>
      <c r="B131" s="179" t="s">
        <v>2244</v>
      </c>
      <c r="C131" s="182" t="s">
        <v>2245</v>
      </c>
    </row>
    <row r="132" spans="1:3" x14ac:dyDescent="0.25">
      <c r="A132" s="157"/>
      <c r="B132" s="179" t="s">
        <v>2246</v>
      </c>
      <c r="C132" s="182" t="s">
        <v>2247</v>
      </c>
    </row>
    <row r="133" spans="1:3" ht="15.75" thickBot="1" x14ac:dyDescent="0.3">
      <c r="A133" s="159"/>
      <c r="B133" s="185" t="s">
        <v>2248</v>
      </c>
      <c r="C133" s="186" t="s">
        <v>2249</v>
      </c>
    </row>
    <row r="134" spans="1:3" ht="19.5" thickBot="1" x14ac:dyDescent="0.35">
      <c r="A134" s="352" t="s">
        <v>2250</v>
      </c>
      <c r="B134" s="353"/>
      <c r="C134" s="354"/>
    </row>
    <row r="135" spans="1:3" x14ac:dyDescent="0.25">
      <c r="A135" s="154"/>
      <c r="B135" s="162" t="s">
        <v>2221</v>
      </c>
      <c r="C135" s="163" t="s">
        <v>2220</v>
      </c>
    </row>
    <row r="136" spans="1:3" ht="15.75" thickBot="1" x14ac:dyDescent="0.3">
      <c r="A136" s="159"/>
      <c r="B136" s="160" t="s">
        <v>2218</v>
      </c>
      <c r="C136" s="187" t="s">
        <v>2219</v>
      </c>
    </row>
  </sheetData>
  <mergeCells count="9">
    <mergeCell ref="A123:C123"/>
    <mergeCell ref="A134:C134"/>
    <mergeCell ref="A2:C2"/>
    <mergeCell ref="A92:C92"/>
    <mergeCell ref="A1:C1"/>
    <mergeCell ref="A5:C5"/>
    <mergeCell ref="A14:C14"/>
    <mergeCell ref="A52:C52"/>
    <mergeCell ref="A79:C79"/>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28"/>
  <sheetViews>
    <sheetView zoomScaleNormal="100" workbookViewId="0">
      <selection activeCell="B11" sqref="B11"/>
    </sheetView>
  </sheetViews>
  <sheetFormatPr defaultRowHeight="15" x14ac:dyDescent="0.25"/>
  <cols>
    <col min="1" max="1" width="4.42578125" customWidth="1"/>
    <col min="2" max="2" width="37" bestFit="1" customWidth="1"/>
    <col min="3" max="3" width="109.140625" bestFit="1" customWidth="1"/>
  </cols>
  <sheetData>
    <row r="1" spans="1:4" ht="31.5" x14ac:dyDescent="0.5">
      <c r="A1" s="321" t="s">
        <v>210</v>
      </c>
      <c r="B1" s="322"/>
      <c r="C1" s="323"/>
    </row>
    <row r="2" spans="1:4" x14ac:dyDescent="0.25">
      <c r="A2">
        <v>0</v>
      </c>
      <c r="B2" t="s">
        <v>164</v>
      </c>
      <c r="C2" t="s">
        <v>165</v>
      </c>
    </row>
    <row r="3" spans="1:4" x14ac:dyDescent="0.25">
      <c r="A3">
        <v>1</v>
      </c>
      <c r="B3" t="s">
        <v>66</v>
      </c>
      <c r="C3" t="s">
        <v>183</v>
      </c>
    </row>
    <row r="4" spans="1:4" x14ac:dyDescent="0.25">
      <c r="A4">
        <v>2</v>
      </c>
      <c r="B4" t="s">
        <v>170</v>
      </c>
      <c r="C4" t="s">
        <v>184</v>
      </c>
    </row>
    <row r="5" spans="1:4" x14ac:dyDescent="0.25">
      <c r="A5">
        <v>3</v>
      </c>
      <c r="B5" t="s">
        <v>167</v>
      </c>
      <c r="C5" t="s">
        <v>185</v>
      </c>
    </row>
    <row r="6" spans="1:4" x14ac:dyDescent="0.25">
      <c r="A6">
        <v>4</v>
      </c>
      <c r="B6" t="s">
        <v>171</v>
      </c>
      <c r="C6" t="s">
        <v>186</v>
      </c>
    </row>
    <row r="7" spans="1:4" x14ac:dyDescent="0.25">
      <c r="A7">
        <v>5</v>
      </c>
      <c r="B7" t="s">
        <v>166</v>
      </c>
      <c r="C7" t="s">
        <v>187</v>
      </c>
    </row>
    <row r="8" spans="1:4" x14ac:dyDescent="0.25">
      <c r="A8">
        <v>6</v>
      </c>
      <c r="B8" t="s">
        <v>168</v>
      </c>
      <c r="C8" t="s">
        <v>188</v>
      </c>
    </row>
    <row r="9" spans="1:4" x14ac:dyDescent="0.25">
      <c r="A9">
        <v>7</v>
      </c>
      <c r="B9" t="s">
        <v>159</v>
      </c>
      <c r="C9" t="s">
        <v>189</v>
      </c>
    </row>
    <row r="10" spans="1:4" x14ac:dyDescent="0.25">
      <c r="A10">
        <v>8</v>
      </c>
      <c r="B10" t="s">
        <v>169</v>
      </c>
      <c r="C10" s="47" t="s">
        <v>190</v>
      </c>
    </row>
    <row r="11" spans="1:4" x14ac:dyDescent="0.25">
      <c r="A11">
        <v>9</v>
      </c>
      <c r="B11" t="s">
        <v>172</v>
      </c>
      <c r="C11" t="s">
        <v>191</v>
      </c>
      <c r="D11" t="s">
        <v>174</v>
      </c>
    </row>
    <row r="12" spans="1:4" x14ac:dyDescent="0.25">
      <c r="A12">
        <v>10</v>
      </c>
      <c r="B12" t="s">
        <v>173</v>
      </c>
      <c r="C12" t="s">
        <v>192</v>
      </c>
    </row>
    <row r="13" spans="1:4" x14ac:dyDescent="0.25">
      <c r="A13">
        <v>11</v>
      </c>
      <c r="B13" t="s">
        <v>175</v>
      </c>
      <c r="C13" t="s">
        <v>193</v>
      </c>
    </row>
    <row r="14" spans="1:4" x14ac:dyDescent="0.25">
      <c r="A14">
        <v>12</v>
      </c>
      <c r="B14" t="s">
        <v>176</v>
      </c>
      <c r="C14" t="s">
        <v>194</v>
      </c>
    </row>
    <row r="15" spans="1:4" x14ac:dyDescent="0.25">
      <c r="A15">
        <v>13</v>
      </c>
      <c r="B15" t="s">
        <v>177</v>
      </c>
      <c r="C15" t="s">
        <v>195</v>
      </c>
    </row>
    <row r="16" spans="1:4" x14ac:dyDescent="0.25">
      <c r="A16">
        <v>14</v>
      </c>
      <c r="B16" t="s">
        <v>179</v>
      </c>
      <c r="C16" t="s">
        <v>196</v>
      </c>
    </row>
    <row r="17" spans="1:3" x14ac:dyDescent="0.25">
      <c r="A17">
        <v>15</v>
      </c>
      <c r="B17" t="s">
        <v>178</v>
      </c>
      <c r="C17" t="s">
        <v>197</v>
      </c>
    </row>
    <row r="18" spans="1:3" x14ac:dyDescent="0.25">
      <c r="A18">
        <v>16</v>
      </c>
      <c r="B18" t="s">
        <v>180</v>
      </c>
      <c r="C18" t="s">
        <v>198</v>
      </c>
    </row>
    <row r="19" spans="1:3" x14ac:dyDescent="0.25">
      <c r="A19">
        <v>17</v>
      </c>
      <c r="B19" t="s">
        <v>199</v>
      </c>
      <c r="C19" t="s">
        <v>188</v>
      </c>
    </row>
    <row r="20" spans="1:3" x14ac:dyDescent="0.25">
      <c r="A20">
        <v>18</v>
      </c>
      <c r="B20" t="s">
        <v>200</v>
      </c>
      <c r="C20" t="s">
        <v>201</v>
      </c>
    </row>
    <row r="23" spans="1:3" x14ac:dyDescent="0.25">
      <c r="A23">
        <v>1</v>
      </c>
      <c r="B23" t="s">
        <v>181</v>
      </c>
      <c r="C23" t="s">
        <v>182</v>
      </c>
    </row>
    <row r="24" spans="1:3" x14ac:dyDescent="0.25">
      <c r="A24">
        <v>2</v>
      </c>
      <c r="B24" t="s">
        <v>202</v>
      </c>
      <c r="C24" t="s">
        <v>203</v>
      </c>
    </row>
    <row r="25" spans="1:3" x14ac:dyDescent="0.25">
      <c r="A25">
        <v>3</v>
      </c>
      <c r="B25" t="s">
        <v>204</v>
      </c>
      <c r="C25" t="s">
        <v>205</v>
      </c>
    </row>
    <row r="26" spans="1:3" x14ac:dyDescent="0.25">
      <c r="A26">
        <v>4</v>
      </c>
      <c r="B26" t="s">
        <v>206</v>
      </c>
      <c r="C26" t="s">
        <v>207</v>
      </c>
    </row>
    <row r="27" spans="1:3" x14ac:dyDescent="0.25">
      <c r="A27">
        <v>5</v>
      </c>
      <c r="B27" t="s">
        <v>357</v>
      </c>
      <c r="C27" t="s">
        <v>301</v>
      </c>
    </row>
    <row r="28" spans="1:3" ht="30" x14ac:dyDescent="0.25">
      <c r="A28">
        <v>5</v>
      </c>
      <c r="B28" t="s">
        <v>208</v>
      </c>
      <c r="C28" s="4" t="s">
        <v>209</v>
      </c>
    </row>
  </sheetData>
  <mergeCells count="1">
    <mergeCell ref="A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G206"/>
  <sheetViews>
    <sheetView workbookViewId="0">
      <selection activeCell="D10" sqref="D10"/>
    </sheetView>
  </sheetViews>
  <sheetFormatPr defaultRowHeight="15" x14ac:dyDescent="0.25"/>
  <cols>
    <col min="2" max="2" width="18.140625" bestFit="1" customWidth="1"/>
    <col min="4" max="4" width="29.7109375" bestFit="1" customWidth="1"/>
    <col min="6" max="6" width="26.28515625" bestFit="1" customWidth="1"/>
    <col min="7" max="7" width="22.140625" bestFit="1" customWidth="1"/>
  </cols>
  <sheetData>
    <row r="2" spans="2:7" x14ac:dyDescent="0.25">
      <c r="B2" s="358" t="s">
        <v>1677</v>
      </c>
      <c r="C2" s="359"/>
      <c r="D2" s="358" t="s">
        <v>1682</v>
      </c>
      <c r="E2" s="360"/>
      <c r="F2" s="142" t="s">
        <v>1707</v>
      </c>
      <c r="G2" s="141" t="s">
        <v>1756</v>
      </c>
    </row>
    <row r="3" spans="2:7" x14ac:dyDescent="0.25">
      <c r="B3" s="19" t="s">
        <v>1669</v>
      </c>
      <c r="C3" s="20"/>
      <c r="D3" s="22" t="s">
        <v>1683</v>
      </c>
      <c r="E3" s="23"/>
      <c r="F3" s="22" t="s">
        <v>1708</v>
      </c>
      <c r="G3" s="129" t="s">
        <v>1730</v>
      </c>
    </row>
    <row r="4" spans="2:7" x14ac:dyDescent="0.25">
      <c r="B4" s="22" t="s">
        <v>1670</v>
      </c>
      <c r="C4" s="17"/>
      <c r="D4" s="22" t="s">
        <v>1684</v>
      </c>
      <c r="E4" s="23"/>
      <c r="F4" s="22" t="s">
        <v>1709</v>
      </c>
      <c r="G4" s="129" t="s">
        <v>1731</v>
      </c>
    </row>
    <row r="5" spans="2:7" x14ac:dyDescent="0.25">
      <c r="B5" s="22" t="s">
        <v>1671</v>
      </c>
      <c r="C5" s="17"/>
      <c r="D5" s="22" t="s">
        <v>1685</v>
      </c>
      <c r="E5" s="23"/>
      <c r="F5" s="22" t="s">
        <v>1710</v>
      </c>
      <c r="G5" s="129" t="s">
        <v>1732</v>
      </c>
    </row>
    <row r="6" spans="2:7" x14ac:dyDescent="0.25">
      <c r="B6" s="22" t="s">
        <v>1672</v>
      </c>
      <c r="C6" s="17"/>
      <c r="D6" s="22" t="s">
        <v>1686</v>
      </c>
      <c r="E6" s="23"/>
      <c r="F6" s="26" t="s">
        <v>1711</v>
      </c>
      <c r="G6" s="129" t="s">
        <v>1733</v>
      </c>
    </row>
    <row r="7" spans="2:7" x14ac:dyDescent="0.25">
      <c r="B7" s="22" t="s">
        <v>1673</v>
      </c>
      <c r="C7" s="17"/>
      <c r="D7" s="22" t="s">
        <v>1687</v>
      </c>
      <c r="E7" s="23"/>
      <c r="G7" s="129" t="s">
        <v>1734</v>
      </c>
    </row>
    <row r="8" spans="2:7" x14ac:dyDescent="0.25">
      <c r="B8" s="22" t="s">
        <v>1674</v>
      </c>
      <c r="C8" s="17"/>
      <c r="D8" s="22" t="s">
        <v>1688</v>
      </c>
      <c r="E8" s="23"/>
      <c r="G8" s="129" t="s">
        <v>1735</v>
      </c>
    </row>
    <row r="9" spans="2:7" x14ac:dyDescent="0.25">
      <c r="B9" s="22" t="s">
        <v>1675</v>
      </c>
      <c r="C9" s="17"/>
      <c r="D9" s="22" t="s">
        <v>1689</v>
      </c>
      <c r="E9" s="23"/>
      <c r="G9" s="129" t="s">
        <v>1736</v>
      </c>
    </row>
    <row r="10" spans="2:7" x14ac:dyDescent="0.25">
      <c r="B10" s="26" t="s">
        <v>1676</v>
      </c>
      <c r="C10" s="27"/>
      <c r="D10" s="22" t="s">
        <v>1690</v>
      </c>
      <c r="E10" s="23"/>
      <c r="G10" s="129" t="s">
        <v>1737</v>
      </c>
    </row>
    <row r="11" spans="2:7" x14ac:dyDescent="0.25">
      <c r="D11" s="22" t="s">
        <v>1691</v>
      </c>
      <c r="E11" s="23"/>
      <c r="G11" s="129" t="s">
        <v>1738</v>
      </c>
    </row>
    <row r="12" spans="2:7" x14ac:dyDescent="0.25">
      <c r="D12" s="22" t="s">
        <v>1692</v>
      </c>
      <c r="E12" s="23"/>
      <c r="G12" s="129" t="s">
        <v>1739</v>
      </c>
    </row>
    <row r="13" spans="2:7" x14ac:dyDescent="0.25">
      <c r="D13" s="22" t="s">
        <v>1693</v>
      </c>
      <c r="E13" s="23"/>
      <c r="G13" s="129" t="s">
        <v>1740</v>
      </c>
    </row>
    <row r="14" spans="2:7" x14ac:dyDescent="0.25">
      <c r="D14" s="22" t="s">
        <v>1694</v>
      </c>
      <c r="E14" s="23"/>
      <c r="G14" s="129" t="s">
        <v>1741</v>
      </c>
    </row>
    <row r="15" spans="2:7" x14ac:dyDescent="0.25">
      <c r="D15" s="22" t="s">
        <v>1695</v>
      </c>
      <c r="E15" s="23"/>
      <c r="G15" s="129" t="s">
        <v>1742</v>
      </c>
    </row>
    <row r="16" spans="2:7" x14ac:dyDescent="0.25">
      <c r="D16" s="22" t="s">
        <v>1696</v>
      </c>
      <c r="E16" s="23"/>
      <c r="G16" s="129" t="s">
        <v>1743</v>
      </c>
    </row>
    <row r="17" spans="2:7" x14ac:dyDescent="0.25">
      <c r="D17" s="22" t="s">
        <v>1697</v>
      </c>
      <c r="E17" s="23"/>
      <c r="G17" s="129" t="s">
        <v>1744</v>
      </c>
    </row>
    <row r="18" spans="2:7" x14ac:dyDescent="0.25">
      <c r="D18" s="22" t="s">
        <v>1698</v>
      </c>
      <c r="E18" s="23"/>
      <c r="G18" s="129" t="s">
        <v>1745</v>
      </c>
    </row>
    <row r="19" spans="2:7" x14ac:dyDescent="0.25">
      <c r="D19" s="22" t="s">
        <v>1699</v>
      </c>
      <c r="E19" s="23"/>
      <c r="G19" s="129" t="s">
        <v>1746</v>
      </c>
    </row>
    <row r="20" spans="2:7" x14ac:dyDescent="0.25">
      <c r="D20" s="22" t="s">
        <v>1700</v>
      </c>
      <c r="E20" s="23"/>
      <c r="G20" s="129" t="s">
        <v>1747</v>
      </c>
    </row>
    <row r="21" spans="2:7" x14ac:dyDescent="0.25">
      <c r="D21" s="22" t="s">
        <v>1701</v>
      </c>
      <c r="E21" s="23"/>
      <c r="G21" s="129" t="s">
        <v>1748</v>
      </c>
    </row>
    <row r="22" spans="2:7" x14ac:dyDescent="0.25">
      <c r="D22" s="22" t="s">
        <v>1702</v>
      </c>
      <c r="E22" s="23"/>
      <c r="G22" s="129" t="s">
        <v>1749</v>
      </c>
    </row>
    <row r="23" spans="2:7" x14ac:dyDescent="0.25">
      <c r="D23" s="22" t="s">
        <v>1703</v>
      </c>
      <c r="E23" s="23"/>
      <c r="G23" s="129" t="s">
        <v>1750</v>
      </c>
    </row>
    <row r="24" spans="2:7" x14ac:dyDescent="0.25">
      <c r="D24" s="26" t="s">
        <v>1704</v>
      </c>
      <c r="E24" s="38"/>
      <c r="G24" s="129" t="s">
        <v>1751</v>
      </c>
    </row>
    <row r="25" spans="2:7" x14ac:dyDescent="0.25">
      <c r="G25" s="129" t="s">
        <v>1752</v>
      </c>
    </row>
    <row r="26" spans="2:7" x14ac:dyDescent="0.25">
      <c r="G26" s="129" t="s">
        <v>1753</v>
      </c>
    </row>
    <row r="27" spans="2:7" x14ac:dyDescent="0.25">
      <c r="G27" s="129" t="s">
        <v>1754</v>
      </c>
    </row>
    <row r="28" spans="2:7" x14ac:dyDescent="0.25">
      <c r="D28" s="152" t="s">
        <v>1873</v>
      </c>
      <c r="G28" s="140" t="s">
        <v>1755</v>
      </c>
    </row>
    <row r="29" spans="2:7" x14ac:dyDescent="0.25">
      <c r="B29" s="151"/>
      <c r="D29" s="129" t="s">
        <v>1999</v>
      </c>
    </row>
    <row r="30" spans="2:7" x14ac:dyDescent="0.25">
      <c r="D30" s="129" t="s">
        <v>2072</v>
      </c>
    </row>
    <row r="31" spans="2:7" x14ac:dyDescent="0.25">
      <c r="D31" s="129" t="s">
        <v>2073</v>
      </c>
    </row>
    <row r="32" spans="2:7" x14ac:dyDescent="0.25">
      <c r="D32" s="129" t="s">
        <v>2074</v>
      </c>
    </row>
    <row r="33" spans="4:4" x14ac:dyDescent="0.25">
      <c r="D33" s="129" t="s">
        <v>2075</v>
      </c>
    </row>
    <row r="34" spans="4:4" x14ac:dyDescent="0.25">
      <c r="D34" s="129" t="s">
        <v>2076</v>
      </c>
    </row>
    <row r="35" spans="4:4" x14ac:dyDescent="0.25">
      <c r="D35" s="129" t="s">
        <v>2077</v>
      </c>
    </row>
    <row r="36" spans="4:4" x14ac:dyDescent="0.25">
      <c r="D36" s="129" t="s">
        <v>2000</v>
      </c>
    </row>
    <row r="37" spans="4:4" x14ac:dyDescent="0.25">
      <c r="D37" s="129" t="s">
        <v>2001</v>
      </c>
    </row>
    <row r="38" spans="4:4" x14ac:dyDescent="0.25">
      <c r="D38" s="129" t="s">
        <v>2078</v>
      </c>
    </row>
    <row r="39" spans="4:4" x14ac:dyDescent="0.25">
      <c r="D39" s="129" t="s">
        <v>2079</v>
      </c>
    </row>
    <row r="40" spans="4:4" x14ac:dyDescent="0.25">
      <c r="D40" s="129" t="s">
        <v>2002</v>
      </c>
    </row>
    <row r="41" spans="4:4" x14ac:dyDescent="0.25">
      <c r="D41" s="129" t="s">
        <v>2003</v>
      </c>
    </row>
    <row r="42" spans="4:4" x14ac:dyDescent="0.25">
      <c r="D42" s="129" t="s">
        <v>2080</v>
      </c>
    </row>
    <row r="43" spans="4:4" x14ac:dyDescent="0.25">
      <c r="D43" s="129" t="s">
        <v>2081</v>
      </c>
    </row>
    <row r="44" spans="4:4" x14ac:dyDescent="0.25">
      <c r="D44" s="129" t="s">
        <v>2004</v>
      </c>
    </row>
    <row r="45" spans="4:4" x14ac:dyDescent="0.25">
      <c r="D45" s="129" t="s">
        <v>2005</v>
      </c>
    </row>
    <row r="46" spans="4:4" x14ac:dyDescent="0.25">
      <c r="D46" s="129" t="s">
        <v>2006</v>
      </c>
    </row>
    <row r="47" spans="4:4" x14ac:dyDescent="0.25">
      <c r="D47" s="129" t="s">
        <v>2007</v>
      </c>
    </row>
    <row r="48" spans="4:4" x14ac:dyDescent="0.25">
      <c r="D48" s="129" t="s">
        <v>2082</v>
      </c>
    </row>
    <row r="49" spans="4:4" x14ac:dyDescent="0.25">
      <c r="D49" s="129" t="s">
        <v>2083</v>
      </c>
    </row>
    <row r="50" spans="4:4" x14ac:dyDescent="0.25">
      <c r="D50" s="129" t="s">
        <v>2084</v>
      </c>
    </row>
    <row r="51" spans="4:4" x14ac:dyDescent="0.25">
      <c r="D51" s="129" t="s">
        <v>2085</v>
      </c>
    </row>
    <row r="52" spans="4:4" x14ac:dyDescent="0.25">
      <c r="D52" s="129" t="s">
        <v>2008</v>
      </c>
    </row>
    <row r="53" spans="4:4" x14ac:dyDescent="0.25">
      <c r="D53" s="129" t="s">
        <v>2009</v>
      </c>
    </row>
    <row r="54" spans="4:4" x14ac:dyDescent="0.25">
      <c r="D54" s="129" t="s">
        <v>2086</v>
      </c>
    </row>
    <row r="55" spans="4:4" x14ac:dyDescent="0.25">
      <c r="D55" s="129" t="s">
        <v>2087</v>
      </c>
    </row>
    <row r="56" spans="4:4" x14ac:dyDescent="0.25">
      <c r="D56" s="129" t="s">
        <v>2088</v>
      </c>
    </row>
    <row r="57" spans="4:4" x14ac:dyDescent="0.25">
      <c r="D57" s="129" t="s">
        <v>2089</v>
      </c>
    </row>
    <row r="58" spans="4:4" x14ac:dyDescent="0.25">
      <c r="D58" s="129" t="s">
        <v>2090</v>
      </c>
    </row>
    <row r="59" spans="4:4" x14ac:dyDescent="0.25">
      <c r="D59" s="129" t="s">
        <v>2091</v>
      </c>
    </row>
    <row r="60" spans="4:4" x14ac:dyDescent="0.25">
      <c r="D60" s="129" t="s">
        <v>2092</v>
      </c>
    </row>
    <row r="61" spans="4:4" x14ac:dyDescent="0.25">
      <c r="D61" s="129" t="s">
        <v>2093</v>
      </c>
    </row>
    <row r="62" spans="4:4" x14ac:dyDescent="0.25">
      <c r="D62" s="129" t="s">
        <v>2094</v>
      </c>
    </row>
    <row r="63" spans="4:4" x14ac:dyDescent="0.25">
      <c r="D63" s="129" t="s">
        <v>2095</v>
      </c>
    </row>
    <row r="64" spans="4:4" x14ac:dyDescent="0.25">
      <c r="D64" s="129" t="s">
        <v>2010</v>
      </c>
    </row>
    <row r="65" spans="4:4" x14ac:dyDescent="0.25">
      <c r="D65" s="129" t="s">
        <v>2011</v>
      </c>
    </row>
    <row r="66" spans="4:4" x14ac:dyDescent="0.25">
      <c r="D66" s="129" t="s">
        <v>2096</v>
      </c>
    </row>
    <row r="67" spans="4:4" x14ac:dyDescent="0.25">
      <c r="D67" s="129" t="s">
        <v>2097</v>
      </c>
    </row>
    <row r="68" spans="4:4" x14ac:dyDescent="0.25">
      <c r="D68" s="129" t="s">
        <v>2098</v>
      </c>
    </row>
    <row r="69" spans="4:4" x14ac:dyDescent="0.25">
      <c r="D69" s="129" t="s">
        <v>2099</v>
      </c>
    </row>
    <row r="70" spans="4:4" x14ac:dyDescent="0.25">
      <c r="D70" s="129" t="s">
        <v>2100</v>
      </c>
    </row>
    <row r="71" spans="4:4" x14ac:dyDescent="0.25">
      <c r="D71" s="129" t="s">
        <v>2101</v>
      </c>
    </row>
    <row r="72" spans="4:4" x14ac:dyDescent="0.25">
      <c r="D72" s="129" t="s">
        <v>2102</v>
      </c>
    </row>
    <row r="73" spans="4:4" x14ac:dyDescent="0.25">
      <c r="D73" s="129" t="s">
        <v>2103</v>
      </c>
    </row>
    <row r="74" spans="4:4" x14ac:dyDescent="0.25">
      <c r="D74" s="129" t="s">
        <v>2104</v>
      </c>
    </row>
    <row r="75" spans="4:4" x14ac:dyDescent="0.25">
      <c r="D75" s="129" t="s">
        <v>2105</v>
      </c>
    </row>
    <row r="76" spans="4:4" x14ac:dyDescent="0.25">
      <c r="D76" s="129" t="s">
        <v>2106</v>
      </c>
    </row>
    <row r="77" spans="4:4" x14ac:dyDescent="0.25">
      <c r="D77" s="129" t="s">
        <v>2107</v>
      </c>
    </row>
    <row r="78" spans="4:4" x14ac:dyDescent="0.25">
      <c r="D78" s="129" t="s">
        <v>2108</v>
      </c>
    </row>
    <row r="79" spans="4:4" x14ac:dyDescent="0.25">
      <c r="D79" s="129" t="s">
        <v>2109</v>
      </c>
    </row>
    <row r="80" spans="4:4" x14ac:dyDescent="0.25">
      <c r="D80" s="129" t="s">
        <v>2110</v>
      </c>
    </row>
    <row r="81" spans="4:4" x14ac:dyDescent="0.25">
      <c r="D81" s="129" t="s">
        <v>2111</v>
      </c>
    </row>
    <row r="82" spans="4:4" x14ac:dyDescent="0.25">
      <c r="D82" s="129" t="s">
        <v>2112</v>
      </c>
    </row>
    <row r="83" spans="4:4" x14ac:dyDescent="0.25">
      <c r="D83" s="129" t="s">
        <v>2113</v>
      </c>
    </row>
    <row r="84" spans="4:4" x14ac:dyDescent="0.25">
      <c r="D84" s="129" t="s">
        <v>2012</v>
      </c>
    </row>
    <row r="85" spans="4:4" x14ac:dyDescent="0.25">
      <c r="D85" s="129" t="s">
        <v>2013</v>
      </c>
    </row>
    <row r="86" spans="4:4" x14ac:dyDescent="0.25">
      <c r="D86" s="129" t="s">
        <v>2114</v>
      </c>
    </row>
    <row r="87" spans="4:4" x14ac:dyDescent="0.25">
      <c r="D87" s="129" t="s">
        <v>2117</v>
      </c>
    </row>
    <row r="88" spans="4:4" x14ac:dyDescent="0.25">
      <c r="D88" s="129" t="s">
        <v>2115</v>
      </c>
    </row>
    <row r="89" spans="4:4" x14ac:dyDescent="0.25">
      <c r="D89" s="129" t="s">
        <v>2116</v>
      </c>
    </row>
    <row r="90" spans="4:4" x14ac:dyDescent="0.25">
      <c r="D90" s="129" t="s">
        <v>2118</v>
      </c>
    </row>
    <row r="91" spans="4:4" x14ac:dyDescent="0.25">
      <c r="D91" s="129" t="s">
        <v>2119</v>
      </c>
    </row>
    <row r="92" spans="4:4" x14ac:dyDescent="0.25">
      <c r="D92" s="129" t="s">
        <v>2014</v>
      </c>
    </row>
    <row r="93" spans="4:4" x14ac:dyDescent="0.25">
      <c r="D93" s="129" t="s">
        <v>2015</v>
      </c>
    </row>
    <row r="94" spans="4:4" x14ac:dyDescent="0.25">
      <c r="D94" s="129" t="s">
        <v>2016</v>
      </c>
    </row>
    <row r="95" spans="4:4" x14ac:dyDescent="0.25">
      <c r="D95" s="129" t="s">
        <v>2017</v>
      </c>
    </row>
    <row r="96" spans="4:4" x14ac:dyDescent="0.25">
      <c r="D96" s="129" t="s">
        <v>2120</v>
      </c>
    </row>
    <row r="97" spans="4:4" x14ac:dyDescent="0.25">
      <c r="D97" s="129" t="s">
        <v>2121</v>
      </c>
    </row>
    <row r="98" spans="4:4" x14ac:dyDescent="0.25">
      <c r="D98" s="129" t="s">
        <v>2122</v>
      </c>
    </row>
    <row r="99" spans="4:4" x14ac:dyDescent="0.25">
      <c r="D99" s="129" t="s">
        <v>2123</v>
      </c>
    </row>
    <row r="100" spans="4:4" x14ac:dyDescent="0.25">
      <c r="D100" s="129" t="s">
        <v>2124</v>
      </c>
    </row>
    <row r="101" spans="4:4" x14ac:dyDescent="0.25">
      <c r="D101" s="129" t="s">
        <v>2125</v>
      </c>
    </row>
    <row r="102" spans="4:4" x14ac:dyDescent="0.25">
      <c r="D102" s="129" t="s">
        <v>2126</v>
      </c>
    </row>
    <row r="103" spans="4:4" x14ac:dyDescent="0.25">
      <c r="D103" s="129" t="s">
        <v>2127</v>
      </c>
    </row>
    <row r="104" spans="4:4" x14ac:dyDescent="0.25">
      <c r="D104" s="129" t="s">
        <v>2128</v>
      </c>
    </row>
    <row r="105" spans="4:4" x14ac:dyDescent="0.25">
      <c r="D105" s="129" t="s">
        <v>2129</v>
      </c>
    </row>
    <row r="106" spans="4:4" x14ac:dyDescent="0.25">
      <c r="D106" s="129" t="s">
        <v>2130</v>
      </c>
    </row>
    <row r="107" spans="4:4" x14ac:dyDescent="0.25">
      <c r="D107" s="129" t="s">
        <v>2131</v>
      </c>
    </row>
    <row r="108" spans="4:4" x14ac:dyDescent="0.25">
      <c r="D108" s="129" t="s">
        <v>2132</v>
      </c>
    </row>
    <row r="109" spans="4:4" x14ac:dyDescent="0.25">
      <c r="D109" s="129" t="s">
        <v>2133</v>
      </c>
    </row>
    <row r="110" spans="4:4" x14ac:dyDescent="0.25">
      <c r="D110" s="129" t="s">
        <v>2134</v>
      </c>
    </row>
    <row r="111" spans="4:4" x14ac:dyDescent="0.25">
      <c r="D111" s="129" t="s">
        <v>2135</v>
      </c>
    </row>
    <row r="112" spans="4:4" x14ac:dyDescent="0.25">
      <c r="D112" s="129" t="s">
        <v>2136</v>
      </c>
    </row>
    <row r="113" spans="4:4" x14ac:dyDescent="0.25">
      <c r="D113" s="129" t="s">
        <v>2137</v>
      </c>
    </row>
    <row r="114" spans="4:4" x14ac:dyDescent="0.25">
      <c r="D114" s="129" t="s">
        <v>2020</v>
      </c>
    </row>
    <row r="115" spans="4:4" x14ac:dyDescent="0.25">
      <c r="D115" s="129" t="s">
        <v>2021</v>
      </c>
    </row>
    <row r="116" spans="4:4" x14ac:dyDescent="0.25">
      <c r="D116" s="129" t="s">
        <v>2018</v>
      </c>
    </row>
    <row r="117" spans="4:4" x14ac:dyDescent="0.25">
      <c r="D117" s="129" t="s">
        <v>2019</v>
      </c>
    </row>
    <row r="118" spans="4:4" x14ac:dyDescent="0.25">
      <c r="D118" s="129" t="s">
        <v>2024</v>
      </c>
    </row>
    <row r="119" spans="4:4" x14ac:dyDescent="0.25">
      <c r="D119" s="129" t="s">
        <v>2025</v>
      </c>
    </row>
    <row r="120" spans="4:4" x14ac:dyDescent="0.25">
      <c r="D120" s="129" t="s">
        <v>2026</v>
      </c>
    </row>
    <row r="121" spans="4:4" x14ac:dyDescent="0.25">
      <c r="D121" s="129" t="s">
        <v>2027</v>
      </c>
    </row>
    <row r="122" spans="4:4" x14ac:dyDescent="0.25">
      <c r="D122" s="129" t="s">
        <v>2028</v>
      </c>
    </row>
    <row r="123" spans="4:4" x14ac:dyDescent="0.25">
      <c r="D123" s="129" t="s">
        <v>2029</v>
      </c>
    </row>
    <row r="124" spans="4:4" x14ac:dyDescent="0.25">
      <c r="D124" s="129" t="s">
        <v>2138</v>
      </c>
    </row>
    <row r="125" spans="4:4" x14ac:dyDescent="0.25">
      <c r="D125" s="129" t="s">
        <v>2139</v>
      </c>
    </row>
    <row r="126" spans="4:4" x14ac:dyDescent="0.25">
      <c r="D126" s="129" t="s">
        <v>2030</v>
      </c>
    </row>
    <row r="127" spans="4:4" x14ac:dyDescent="0.25">
      <c r="D127" s="129" t="s">
        <v>2031</v>
      </c>
    </row>
    <row r="128" spans="4:4" x14ac:dyDescent="0.25">
      <c r="D128" s="129" t="s">
        <v>2140</v>
      </c>
    </row>
    <row r="129" spans="4:4" x14ac:dyDescent="0.25">
      <c r="D129" s="129" t="s">
        <v>2141</v>
      </c>
    </row>
    <row r="130" spans="4:4" x14ac:dyDescent="0.25">
      <c r="D130" s="129" t="s">
        <v>2022</v>
      </c>
    </row>
    <row r="131" spans="4:4" x14ac:dyDescent="0.25">
      <c r="D131" s="129" t="s">
        <v>2023</v>
      </c>
    </row>
    <row r="132" spans="4:4" x14ac:dyDescent="0.25">
      <c r="D132" s="129" t="s">
        <v>2142</v>
      </c>
    </row>
    <row r="133" spans="4:4" x14ac:dyDescent="0.25">
      <c r="D133" s="129" t="s">
        <v>2143</v>
      </c>
    </row>
    <row r="134" spans="4:4" x14ac:dyDescent="0.25">
      <c r="D134" s="129" t="s">
        <v>2032</v>
      </c>
    </row>
    <row r="135" spans="4:4" x14ac:dyDescent="0.25">
      <c r="D135" s="129" t="s">
        <v>2035</v>
      </c>
    </row>
    <row r="136" spans="4:4" x14ac:dyDescent="0.25">
      <c r="D136" s="129" t="s">
        <v>2033</v>
      </c>
    </row>
    <row r="137" spans="4:4" x14ac:dyDescent="0.25">
      <c r="D137" s="129" t="s">
        <v>2034</v>
      </c>
    </row>
    <row r="138" spans="4:4" x14ac:dyDescent="0.25">
      <c r="D138" s="129" t="s">
        <v>2036</v>
      </c>
    </row>
    <row r="139" spans="4:4" x14ac:dyDescent="0.25">
      <c r="D139" s="129" t="s">
        <v>2037</v>
      </c>
    </row>
    <row r="140" spans="4:4" x14ac:dyDescent="0.25">
      <c r="D140" s="129" t="s">
        <v>2038</v>
      </c>
    </row>
    <row r="141" spans="4:4" x14ac:dyDescent="0.25">
      <c r="D141" s="129" t="s">
        <v>2039</v>
      </c>
    </row>
    <row r="142" spans="4:4" x14ac:dyDescent="0.25">
      <c r="D142" s="129" t="s">
        <v>2040</v>
      </c>
    </row>
    <row r="143" spans="4:4" x14ac:dyDescent="0.25">
      <c r="D143" s="129" t="s">
        <v>2041</v>
      </c>
    </row>
    <row r="144" spans="4:4" x14ac:dyDescent="0.25">
      <c r="D144" s="129" t="s">
        <v>2144</v>
      </c>
    </row>
    <row r="145" spans="4:4" x14ac:dyDescent="0.25">
      <c r="D145" s="129" t="s">
        <v>2145</v>
      </c>
    </row>
    <row r="146" spans="4:4" x14ac:dyDescent="0.25">
      <c r="D146" s="129" t="s">
        <v>2042</v>
      </c>
    </row>
    <row r="147" spans="4:4" x14ac:dyDescent="0.25">
      <c r="D147" s="129" t="s">
        <v>2043</v>
      </c>
    </row>
    <row r="148" spans="4:4" x14ac:dyDescent="0.25">
      <c r="D148" s="129" t="s">
        <v>2044</v>
      </c>
    </row>
    <row r="149" spans="4:4" x14ac:dyDescent="0.25">
      <c r="D149" s="129" t="s">
        <v>2045</v>
      </c>
    </row>
    <row r="150" spans="4:4" x14ac:dyDescent="0.25">
      <c r="D150" s="129" t="s">
        <v>2046</v>
      </c>
    </row>
    <row r="151" spans="4:4" x14ac:dyDescent="0.25">
      <c r="D151" s="129" t="s">
        <v>2047</v>
      </c>
    </row>
    <row r="152" spans="4:4" x14ac:dyDescent="0.25">
      <c r="D152" s="129" t="s">
        <v>2048</v>
      </c>
    </row>
    <row r="153" spans="4:4" x14ac:dyDescent="0.25">
      <c r="D153" s="129" t="s">
        <v>2049</v>
      </c>
    </row>
    <row r="154" spans="4:4" x14ac:dyDescent="0.25">
      <c r="D154" s="129" t="s">
        <v>2050</v>
      </c>
    </row>
    <row r="155" spans="4:4" x14ac:dyDescent="0.25">
      <c r="D155" s="129" t="s">
        <v>2051</v>
      </c>
    </row>
    <row r="156" spans="4:4" x14ac:dyDescent="0.25">
      <c r="D156" s="129" t="s">
        <v>2052</v>
      </c>
    </row>
    <row r="157" spans="4:4" x14ac:dyDescent="0.25">
      <c r="D157" s="129" t="s">
        <v>2053</v>
      </c>
    </row>
    <row r="158" spans="4:4" x14ac:dyDescent="0.25">
      <c r="D158" s="129" t="s">
        <v>2146</v>
      </c>
    </row>
    <row r="159" spans="4:4" x14ac:dyDescent="0.25">
      <c r="D159" s="129" t="s">
        <v>2147</v>
      </c>
    </row>
    <row r="160" spans="4:4" x14ac:dyDescent="0.25">
      <c r="D160" s="129" t="s">
        <v>2148</v>
      </c>
    </row>
    <row r="161" spans="4:4" x14ac:dyDescent="0.25">
      <c r="D161" s="129" t="s">
        <v>2149</v>
      </c>
    </row>
    <row r="162" spans="4:4" x14ac:dyDescent="0.25">
      <c r="D162" s="129" t="s">
        <v>2054</v>
      </c>
    </row>
    <row r="163" spans="4:4" x14ac:dyDescent="0.25">
      <c r="D163" s="129" t="s">
        <v>2055</v>
      </c>
    </row>
    <row r="164" spans="4:4" x14ac:dyDescent="0.25">
      <c r="D164" s="129" t="s">
        <v>2056</v>
      </c>
    </row>
    <row r="165" spans="4:4" x14ac:dyDescent="0.25">
      <c r="D165" s="129" t="s">
        <v>2057</v>
      </c>
    </row>
    <row r="166" spans="4:4" x14ac:dyDescent="0.25">
      <c r="D166" s="129" t="s">
        <v>2058</v>
      </c>
    </row>
    <row r="167" spans="4:4" x14ac:dyDescent="0.25">
      <c r="D167" s="129" t="s">
        <v>2059</v>
      </c>
    </row>
    <row r="168" spans="4:4" x14ac:dyDescent="0.25">
      <c r="D168" s="129" t="s">
        <v>2060</v>
      </c>
    </row>
    <row r="169" spans="4:4" x14ac:dyDescent="0.25">
      <c r="D169" s="129" t="s">
        <v>2061</v>
      </c>
    </row>
    <row r="170" spans="4:4" x14ac:dyDescent="0.25">
      <c r="D170" s="129" t="s">
        <v>2150</v>
      </c>
    </row>
    <row r="171" spans="4:4" x14ac:dyDescent="0.25">
      <c r="D171" s="129" t="s">
        <v>2151</v>
      </c>
    </row>
    <row r="172" spans="4:4" x14ac:dyDescent="0.25">
      <c r="D172" s="129" t="s">
        <v>2152</v>
      </c>
    </row>
    <row r="173" spans="4:4" x14ac:dyDescent="0.25">
      <c r="D173" s="129" t="s">
        <v>2153</v>
      </c>
    </row>
    <row r="174" spans="4:4" x14ac:dyDescent="0.25">
      <c r="D174" s="129" t="s">
        <v>2154</v>
      </c>
    </row>
    <row r="175" spans="4:4" x14ac:dyDescent="0.25">
      <c r="D175" s="129" t="s">
        <v>2155</v>
      </c>
    </row>
    <row r="176" spans="4:4" x14ac:dyDescent="0.25">
      <c r="D176" s="129" t="s">
        <v>2156</v>
      </c>
    </row>
    <row r="177" spans="4:4" x14ac:dyDescent="0.25">
      <c r="D177" s="129" t="s">
        <v>2157</v>
      </c>
    </row>
    <row r="178" spans="4:4" x14ac:dyDescent="0.25">
      <c r="D178" s="129" t="s">
        <v>2158</v>
      </c>
    </row>
    <row r="179" spans="4:4" x14ac:dyDescent="0.25">
      <c r="D179" s="129" t="s">
        <v>2159</v>
      </c>
    </row>
    <row r="180" spans="4:4" x14ac:dyDescent="0.25">
      <c r="D180" s="129" t="s">
        <v>2160</v>
      </c>
    </row>
    <row r="181" spans="4:4" x14ac:dyDescent="0.25">
      <c r="D181" s="129" t="s">
        <v>2161</v>
      </c>
    </row>
    <row r="182" spans="4:4" x14ac:dyDescent="0.25">
      <c r="D182" s="129" t="s">
        <v>2162</v>
      </c>
    </row>
    <row r="183" spans="4:4" x14ac:dyDescent="0.25">
      <c r="D183" s="129" t="s">
        <v>2163</v>
      </c>
    </row>
    <row r="184" spans="4:4" x14ac:dyDescent="0.25">
      <c r="D184" s="129" t="s">
        <v>2164</v>
      </c>
    </row>
    <row r="185" spans="4:4" x14ac:dyDescent="0.25">
      <c r="D185" s="129" t="s">
        <v>2165</v>
      </c>
    </row>
    <row r="186" spans="4:4" x14ac:dyDescent="0.25">
      <c r="D186" s="129" t="s">
        <v>2166</v>
      </c>
    </row>
    <row r="187" spans="4:4" x14ac:dyDescent="0.25">
      <c r="D187" s="129" t="s">
        <v>2167</v>
      </c>
    </row>
    <row r="188" spans="4:4" x14ac:dyDescent="0.25">
      <c r="D188" s="129" t="s">
        <v>2168</v>
      </c>
    </row>
    <row r="189" spans="4:4" x14ac:dyDescent="0.25">
      <c r="D189" s="129" t="s">
        <v>2169</v>
      </c>
    </row>
    <row r="190" spans="4:4" x14ac:dyDescent="0.25">
      <c r="D190" s="129" t="s">
        <v>2170</v>
      </c>
    </row>
    <row r="191" spans="4:4" x14ac:dyDescent="0.25">
      <c r="D191" s="129" t="s">
        <v>2171</v>
      </c>
    </row>
    <row r="192" spans="4:4" x14ac:dyDescent="0.25">
      <c r="D192" s="129" t="s">
        <v>2172</v>
      </c>
    </row>
    <row r="193" spans="4:4" x14ac:dyDescent="0.25">
      <c r="D193" s="129" t="s">
        <v>2173</v>
      </c>
    </row>
    <row r="194" spans="4:4" x14ac:dyDescent="0.25">
      <c r="D194" s="129" t="s">
        <v>2174</v>
      </c>
    </row>
    <row r="195" spans="4:4" x14ac:dyDescent="0.25">
      <c r="D195" s="129" t="s">
        <v>2175</v>
      </c>
    </row>
    <row r="196" spans="4:4" x14ac:dyDescent="0.25">
      <c r="D196" s="129" t="s">
        <v>2062</v>
      </c>
    </row>
    <row r="197" spans="4:4" x14ac:dyDescent="0.25">
      <c r="D197" s="129" t="s">
        <v>2063</v>
      </c>
    </row>
    <row r="198" spans="4:4" x14ac:dyDescent="0.25">
      <c r="D198" s="129" t="s">
        <v>2064</v>
      </c>
    </row>
    <row r="199" spans="4:4" x14ac:dyDescent="0.25">
      <c r="D199" s="129" t="s">
        <v>2067</v>
      </c>
    </row>
    <row r="200" spans="4:4" x14ac:dyDescent="0.25">
      <c r="D200" s="129" t="s">
        <v>2065</v>
      </c>
    </row>
    <row r="201" spans="4:4" x14ac:dyDescent="0.25">
      <c r="D201" s="129" t="s">
        <v>2066</v>
      </c>
    </row>
    <row r="202" spans="4:4" x14ac:dyDescent="0.25">
      <c r="D202" s="129" t="s">
        <v>2068</v>
      </c>
    </row>
    <row r="203" spans="4:4" x14ac:dyDescent="0.25">
      <c r="D203" s="129" t="s">
        <v>2069</v>
      </c>
    </row>
    <row r="204" spans="4:4" x14ac:dyDescent="0.25">
      <c r="D204" s="129" t="s">
        <v>2070</v>
      </c>
    </row>
    <row r="205" spans="4:4" x14ac:dyDescent="0.25">
      <c r="D205" s="129" t="s">
        <v>2071</v>
      </c>
    </row>
    <row r="206" spans="4:4" x14ac:dyDescent="0.25">
      <c r="D206" s="140" t="s">
        <v>1998</v>
      </c>
    </row>
  </sheetData>
  <mergeCells count="2">
    <mergeCell ref="B2:C2"/>
    <mergeCell ref="D2:E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72"/>
  <sheetViews>
    <sheetView showGridLines="0" topLeftCell="A16" workbookViewId="0">
      <selection activeCell="C9" sqref="C9"/>
    </sheetView>
  </sheetViews>
  <sheetFormatPr defaultRowHeight="15" x14ac:dyDescent="0.25"/>
  <cols>
    <col min="2" max="2" width="46.28515625" customWidth="1"/>
    <col min="3" max="3" width="121.140625" customWidth="1"/>
  </cols>
  <sheetData>
    <row r="1" spans="1:3" ht="31.5" x14ac:dyDescent="0.5">
      <c r="A1" s="361" t="s">
        <v>1008</v>
      </c>
      <c r="B1" s="362"/>
      <c r="C1" s="363"/>
    </row>
    <row r="2" spans="1:3" ht="31.5" x14ac:dyDescent="0.5">
      <c r="A2" s="361" t="s">
        <v>1051</v>
      </c>
      <c r="B2" s="362"/>
      <c r="C2" s="363"/>
    </row>
    <row r="3" spans="1:3" x14ac:dyDescent="0.25">
      <c r="A3" s="91"/>
      <c r="B3" s="92" t="s">
        <v>969</v>
      </c>
      <c r="C3" s="93" t="s">
        <v>975</v>
      </c>
    </row>
    <row r="4" spans="1:3" x14ac:dyDescent="0.25">
      <c r="A4" s="19"/>
      <c r="B4" s="20" t="s">
        <v>970</v>
      </c>
      <c r="C4" s="21" t="s">
        <v>971</v>
      </c>
    </row>
    <row r="5" spans="1:3" x14ac:dyDescent="0.25">
      <c r="A5" s="22"/>
      <c r="B5" s="17"/>
      <c r="C5" s="23" t="s">
        <v>972</v>
      </c>
    </row>
    <row r="6" spans="1:3" x14ac:dyDescent="0.25">
      <c r="A6" s="22"/>
      <c r="B6" s="17"/>
      <c r="C6" s="23" t="s">
        <v>973</v>
      </c>
    </row>
    <row r="7" spans="1:3" x14ac:dyDescent="0.25">
      <c r="A7" s="26"/>
      <c r="B7" s="27"/>
      <c r="C7" s="38" t="s">
        <v>974</v>
      </c>
    </row>
    <row r="8" spans="1:3" x14ac:dyDescent="0.25">
      <c r="A8" s="19"/>
      <c r="B8" s="20" t="s">
        <v>976</v>
      </c>
      <c r="C8" s="21" t="s">
        <v>977</v>
      </c>
    </row>
    <row r="9" spans="1:3" x14ac:dyDescent="0.25">
      <c r="A9" s="26"/>
      <c r="B9" s="27"/>
      <c r="C9" s="38" t="s">
        <v>978</v>
      </c>
    </row>
    <row r="10" spans="1:3" x14ac:dyDescent="0.25">
      <c r="A10" s="91"/>
      <c r="B10" s="92" t="s">
        <v>979</v>
      </c>
      <c r="C10" s="93" t="s">
        <v>980</v>
      </c>
    </row>
    <row r="11" spans="1:3" x14ac:dyDescent="0.25">
      <c r="A11" s="19"/>
      <c r="B11" s="20" t="s">
        <v>981</v>
      </c>
      <c r="C11" s="21" t="s">
        <v>982</v>
      </c>
    </row>
    <row r="12" spans="1:3" x14ac:dyDescent="0.25">
      <c r="A12" s="22"/>
      <c r="B12" s="17"/>
      <c r="C12" s="23" t="s">
        <v>983</v>
      </c>
    </row>
    <row r="13" spans="1:3" x14ac:dyDescent="0.25">
      <c r="A13" s="22"/>
      <c r="B13" s="17"/>
      <c r="C13" s="23" t="s">
        <v>984</v>
      </c>
    </row>
    <row r="14" spans="1:3" x14ac:dyDescent="0.25">
      <c r="A14" s="22"/>
      <c r="B14" s="17"/>
      <c r="C14" s="23" t="s">
        <v>985</v>
      </c>
    </row>
    <row r="15" spans="1:3" x14ac:dyDescent="0.25">
      <c r="A15" s="26"/>
      <c r="B15" s="27"/>
      <c r="C15" s="38" t="s">
        <v>986</v>
      </c>
    </row>
    <row r="16" spans="1:3" x14ac:dyDescent="0.25">
      <c r="A16" s="91"/>
      <c r="B16" s="92" t="s">
        <v>999</v>
      </c>
      <c r="C16" s="93" t="s">
        <v>1000</v>
      </c>
    </row>
    <row r="17" spans="1:3" x14ac:dyDescent="0.25">
      <c r="A17" s="19"/>
      <c r="B17" s="20" t="s">
        <v>982</v>
      </c>
      <c r="C17" s="21" t="s">
        <v>987</v>
      </c>
    </row>
    <row r="18" spans="1:3" x14ac:dyDescent="0.25">
      <c r="A18" s="22"/>
      <c r="B18" s="17" t="s">
        <v>983</v>
      </c>
      <c r="C18" s="23" t="s">
        <v>988</v>
      </c>
    </row>
    <row r="19" spans="1:3" x14ac:dyDescent="0.25">
      <c r="A19" s="22"/>
      <c r="B19" s="17" t="s">
        <v>989</v>
      </c>
      <c r="C19" s="23" t="s">
        <v>990</v>
      </c>
    </row>
    <row r="20" spans="1:3" ht="45" x14ac:dyDescent="0.25">
      <c r="A20" s="22"/>
      <c r="B20" s="41" t="s">
        <v>985</v>
      </c>
      <c r="C20" s="34" t="s">
        <v>991</v>
      </c>
    </row>
    <row r="21" spans="1:3" ht="30" x14ac:dyDescent="0.25">
      <c r="A21" s="22"/>
      <c r="B21" s="41" t="s">
        <v>986</v>
      </c>
      <c r="C21" s="34" t="s">
        <v>992</v>
      </c>
    </row>
    <row r="22" spans="1:3" ht="30" x14ac:dyDescent="0.25">
      <c r="A22" s="26"/>
      <c r="B22" s="27"/>
      <c r="C22" s="94" t="s">
        <v>1020</v>
      </c>
    </row>
    <row r="23" spans="1:3" ht="31.5" x14ac:dyDescent="0.5">
      <c r="A23" s="361" t="s">
        <v>1052</v>
      </c>
      <c r="B23" s="362"/>
      <c r="C23" s="363"/>
    </row>
    <row r="24" spans="1:3" x14ac:dyDescent="0.25">
      <c r="A24" s="91"/>
      <c r="B24" s="95" t="s">
        <v>994</v>
      </c>
      <c r="C24" s="96" t="s">
        <v>995</v>
      </c>
    </row>
    <row r="25" spans="1:3" ht="30" x14ac:dyDescent="0.25">
      <c r="A25" s="91"/>
      <c r="B25" s="92" t="s">
        <v>993</v>
      </c>
      <c r="C25" s="96" t="s">
        <v>996</v>
      </c>
    </row>
    <row r="26" spans="1:3" x14ac:dyDescent="0.25">
      <c r="A26" s="26"/>
      <c r="B26" s="27" t="s">
        <v>997</v>
      </c>
      <c r="C26" s="38" t="s">
        <v>998</v>
      </c>
    </row>
    <row r="27" spans="1:3" x14ac:dyDescent="0.25">
      <c r="A27" s="19"/>
      <c r="B27" s="20" t="s">
        <v>1001</v>
      </c>
      <c r="C27" s="97" t="s">
        <v>1002</v>
      </c>
    </row>
    <row r="28" spans="1:3" x14ac:dyDescent="0.25">
      <c r="A28" s="22"/>
      <c r="B28" s="17"/>
      <c r="C28" s="24" t="s">
        <v>1003</v>
      </c>
    </row>
    <row r="29" spans="1:3" x14ac:dyDescent="0.25">
      <c r="A29" s="22"/>
      <c r="B29" s="17"/>
      <c r="C29" s="24" t="s">
        <v>1004</v>
      </c>
    </row>
    <row r="30" spans="1:3" x14ac:dyDescent="0.25">
      <c r="A30" s="22"/>
      <c r="B30" s="17"/>
      <c r="C30" s="24" t="s">
        <v>1005</v>
      </c>
    </row>
    <row r="31" spans="1:3" x14ac:dyDescent="0.25">
      <c r="A31" s="22"/>
      <c r="B31" s="17"/>
      <c r="C31" s="24" t="s">
        <v>1006</v>
      </c>
    </row>
    <row r="32" spans="1:3" x14ac:dyDescent="0.25">
      <c r="A32" s="26"/>
      <c r="B32" s="27"/>
      <c r="C32" s="28" t="s">
        <v>1007</v>
      </c>
    </row>
    <row r="33" spans="1:3" ht="31.5" x14ac:dyDescent="0.5">
      <c r="A33" s="361" t="s">
        <v>1053</v>
      </c>
      <c r="B33" s="362"/>
      <c r="C33" s="363"/>
    </row>
    <row r="34" spans="1:3" x14ac:dyDescent="0.25">
      <c r="A34" s="91"/>
      <c r="B34" s="92" t="s">
        <v>1009</v>
      </c>
      <c r="C34" s="98" t="s">
        <v>1010</v>
      </c>
    </row>
    <row r="35" spans="1:3" x14ac:dyDescent="0.25">
      <c r="A35" s="19"/>
      <c r="B35" s="20" t="s">
        <v>1011</v>
      </c>
      <c r="C35" s="100" t="s">
        <v>1012</v>
      </c>
    </row>
    <row r="36" spans="1:3" x14ac:dyDescent="0.25">
      <c r="A36" s="22"/>
      <c r="B36" s="17"/>
      <c r="C36" s="31" t="s">
        <v>1016</v>
      </c>
    </row>
    <row r="37" spans="1:3" x14ac:dyDescent="0.25">
      <c r="A37" s="22"/>
      <c r="B37" s="17"/>
      <c r="C37" s="23" t="s">
        <v>1018</v>
      </c>
    </row>
    <row r="38" spans="1:3" x14ac:dyDescent="0.25">
      <c r="A38" s="22"/>
      <c r="B38" s="17"/>
      <c r="C38" s="99" t="s">
        <v>1013</v>
      </c>
    </row>
    <row r="39" spans="1:3" x14ac:dyDescent="0.25">
      <c r="A39" s="22"/>
      <c r="B39" s="17"/>
      <c r="C39" s="31" t="s">
        <v>1017</v>
      </c>
    </row>
    <row r="40" spans="1:3" x14ac:dyDescent="0.25">
      <c r="A40" s="22"/>
      <c r="B40" s="17"/>
      <c r="C40" s="31" t="s">
        <v>1019</v>
      </c>
    </row>
    <row r="41" spans="1:3" x14ac:dyDescent="0.25">
      <c r="A41" s="22"/>
      <c r="B41" s="17"/>
      <c r="C41" s="99" t="s">
        <v>1014</v>
      </c>
    </row>
    <row r="42" spans="1:3" x14ac:dyDescent="0.25">
      <c r="A42" s="26"/>
      <c r="B42" s="27"/>
      <c r="C42" s="101" t="s">
        <v>1015</v>
      </c>
    </row>
    <row r="43" spans="1:3" x14ac:dyDescent="0.25">
      <c r="A43" s="19"/>
      <c r="B43" s="20" t="s">
        <v>1021</v>
      </c>
      <c r="C43" s="102" t="s">
        <v>1022</v>
      </c>
    </row>
    <row r="44" spans="1:3" ht="30" x14ac:dyDescent="0.25">
      <c r="A44" s="26"/>
      <c r="B44" s="27"/>
      <c r="C44" s="94" t="s">
        <v>1028</v>
      </c>
    </row>
    <row r="45" spans="1:3" x14ac:dyDescent="0.25">
      <c r="A45" s="19"/>
      <c r="B45" s="20" t="s">
        <v>1023</v>
      </c>
      <c r="C45" s="21" t="s">
        <v>1024</v>
      </c>
    </row>
    <row r="46" spans="1:3" x14ac:dyDescent="0.25">
      <c r="A46" s="22"/>
      <c r="B46" s="17"/>
      <c r="C46" s="23" t="s">
        <v>1029</v>
      </c>
    </row>
    <row r="47" spans="1:3" x14ac:dyDescent="0.25">
      <c r="A47" s="26"/>
      <c r="B47" s="27"/>
      <c r="C47" s="38" t="s">
        <v>1025</v>
      </c>
    </row>
    <row r="48" spans="1:3" x14ac:dyDescent="0.25">
      <c r="A48" s="19"/>
      <c r="B48" s="20" t="s">
        <v>1026</v>
      </c>
      <c r="C48" s="33" t="s">
        <v>1027</v>
      </c>
    </row>
    <row r="49" spans="1:3" x14ac:dyDescent="0.25">
      <c r="A49" s="22"/>
      <c r="B49" s="17"/>
      <c r="C49" s="31" t="s">
        <v>1031</v>
      </c>
    </row>
    <row r="50" spans="1:3" x14ac:dyDescent="0.25">
      <c r="A50" s="26"/>
      <c r="B50" s="27"/>
      <c r="C50" s="38" t="s">
        <v>1030</v>
      </c>
    </row>
    <row r="51" spans="1:3" x14ac:dyDescent="0.25">
      <c r="A51" s="19"/>
      <c r="B51" s="20" t="s">
        <v>1032</v>
      </c>
      <c r="C51" s="33" t="s">
        <v>1033</v>
      </c>
    </row>
    <row r="52" spans="1:3" x14ac:dyDescent="0.25">
      <c r="A52" s="26"/>
      <c r="B52" s="27"/>
      <c r="C52" s="36"/>
    </row>
    <row r="53" spans="1:3" ht="45" x14ac:dyDescent="0.25">
      <c r="A53" s="91"/>
      <c r="B53" s="92" t="s">
        <v>1034</v>
      </c>
      <c r="C53" s="103" t="s">
        <v>1036</v>
      </c>
    </row>
    <row r="54" spans="1:3" ht="60" x14ac:dyDescent="0.25">
      <c r="A54" s="91"/>
      <c r="B54" s="92" t="s">
        <v>1035</v>
      </c>
      <c r="C54" s="103" t="s">
        <v>1037</v>
      </c>
    </row>
    <row r="55" spans="1:3" ht="60" x14ac:dyDescent="0.25">
      <c r="A55" s="91"/>
      <c r="B55" s="104" t="s">
        <v>1038</v>
      </c>
      <c r="C55" s="103" t="s">
        <v>1039</v>
      </c>
    </row>
    <row r="56" spans="1:3" ht="30" x14ac:dyDescent="0.25">
      <c r="A56" s="91"/>
      <c r="B56" s="104" t="s">
        <v>1040</v>
      </c>
      <c r="C56" s="103" t="s">
        <v>1041</v>
      </c>
    </row>
    <row r="57" spans="1:3" ht="31.5" x14ac:dyDescent="0.5">
      <c r="A57" s="361" t="s">
        <v>982</v>
      </c>
      <c r="B57" s="362"/>
      <c r="C57" s="363"/>
    </row>
    <row r="58" spans="1:3" ht="30" x14ac:dyDescent="0.25">
      <c r="A58" s="91"/>
      <c r="B58" s="104" t="s">
        <v>1042</v>
      </c>
      <c r="C58" s="103" t="s">
        <v>1043</v>
      </c>
    </row>
    <row r="59" spans="1:3" x14ac:dyDescent="0.25">
      <c r="A59" s="19"/>
      <c r="B59" s="105" t="s">
        <v>1044</v>
      </c>
      <c r="C59" s="106" t="s">
        <v>1045</v>
      </c>
    </row>
    <row r="60" spans="1:3" x14ac:dyDescent="0.25">
      <c r="A60" s="22"/>
      <c r="B60" s="17"/>
      <c r="C60" s="35" t="s">
        <v>1046</v>
      </c>
    </row>
    <row r="61" spans="1:3" x14ac:dyDescent="0.25">
      <c r="A61" s="22"/>
      <c r="B61" s="17"/>
      <c r="C61" s="35" t="s">
        <v>1047</v>
      </c>
    </row>
    <row r="62" spans="1:3" x14ac:dyDescent="0.25">
      <c r="A62" s="22"/>
      <c r="B62" s="17"/>
      <c r="C62" s="35" t="s">
        <v>1048</v>
      </c>
    </row>
    <row r="63" spans="1:3" x14ac:dyDescent="0.25">
      <c r="A63" s="22"/>
      <c r="B63" s="17"/>
      <c r="C63" s="35" t="s">
        <v>1049</v>
      </c>
    </row>
    <row r="64" spans="1:3" x14ac:dyDescent="0.25">
      <c r="A64" s="26"/>
      <c r="B64" s="27"/>
      <c r="C64" s="107" t="s">
        <v>1050</v>
      </c>
    </row>
    <row r="65" spans="1:3" ht="31.5" x14ac:dyDescent="0.5">
      <c r="A65" s="361" t="s">
        <v>1054</v>
      </c>
      <c r="B65" s="362"/>
      <c r="C65" s="363"/>
    </row>
    <row r="66" spans="1:3" x14ac:dyDescent="0.25">
      <c r="A66" s="19"/>
      <c r="B66" s="20" t="s">
        <v>1055</v>
      </c>
      <c r="C66" s="106" t="s">
        <v>1056</v>
      </c>
    </row>
    <row r="67" spans="1:3" ht="30" x14ac:dyDescent="0.25">
      <c r="A67" s="22"/>
      <c r="B67" s="17" t="s">
        <v>1057</v>
      </c>
      <c r="C67" s="35" t="s">
        <v>1192</v>
      </c>
    </row>
    <row r="68" spans="1:3" x14ac:dyDescent="0.25">
      <c r="A68" s="22"/>
      <c r="B68" s="17"/>
      <c r="C68" s="35" t="s">
        <v>1058</v>
      </c>
    </row>
    <row r="69" spans="1:3" x14ac:dyDescent="0.25">
      <c r="A69" s="22"/>
      <c r="B69" s="17"/>
      <c r="C69" s="35" t="s">
        <v>1059</v>
      </c>
    </row>
    <row r="70" spans="1:3" x14ac:dyDescent="0.25">
      <c r="A70" s="22"/>
      <c r="B70" s="17"/>
      <c r="C70" s="35" t="s">
        <v>1060</v>
      </c>
    </row>
    <row r="71" spans="1:3" x14ac:dyDescent="0.25">
      <c r="A71" s="22"/>
      <c r="B71" s="17"/>
      <c r="C71" s="35" t="s">
        <v>1061</v>
      </c>
    </row>
    <row r="72" spans="1:3" ht="30" x14ac:dyDescent="0.25">
      <c r="A72" s="26"/>
      <c r="B72" s="27"/>
      <c r="C72" s="107" t="s">
        <v>1062</v>
      </c>
    </row>
  </sheetData>
  <mergeCells count="6">
    <mergeCell ref="A65:C65"/>
    <mergeCell ref="A1:C1"/>
    <mergeCell ref="A2:C2"/>
    <mergeCell ref="A23:C23"/>
    <mergeCell ref="A33:C33"/>
    <mergeCell ref="A57:C57"/>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30"/>
  <sheetViews>
    <sheetView topLeftCell="A10" zoomScale="115" zoomScaleNormal="115" workbookViewId="0">
      <selection activeCell="C10" sqref="C10"/>
    </sheetView>
  </sheetViews>
  <sheetFormatPr defaultRowHeight="15" x14ac:dyDescent="0.25"/>
  <cols>
    <col min="1" max="1" width="3.140625" customWidth="1"/>
    <col min="2" max="2" width="47.28515625" customWidth="1"/>
    <col min="3" max="3" width="109" customWidth="1"/>
  </cols>
  <sheetData>
    <row r="1" spans="1:3" ht="64.5" customHeight="1" x14ac:dyDescent="0.5">
      <c r="A1" s="364" t="s">
        <v>1253</v>
      </c>
      <c r="B1" s="365"/>
      <c r="C1" s="366"/>
    </row>
    <row r="2" spans="1:3" x14ac:dyDescent="0.25">
      <c r="B2" s="15" t="s">
        <v>1247</v>
      </c>
    </row>
    <row r="3" spans="1:3" x14ac:dyDescent="0.25">
      <c r="B3" t="s">
        <v>1231</v>
      </c>
      <c r="C3" t="s">
        <v>1232</v>
      </c>
    </row>
    <row r="4" spans="1:3" x14ac:dyDescent="0.25">
      <c r="B4" s="15" t="s">
        <v>1248</v>
      </c>
    </row>
    <row r="5" spans="1:3" ht="30" x14ac:dyDescent="0.25">
      <c r="B5" t="s">
        <v>1230</v>
      </c>
      <c r="C5" s="4" t="s">
        <v>1233</v>
      </c>
    </row>
    <row r="6" spans="1:3" x14ac:dyDescent="0.25">
      <c r="B6" s="15" t="s">
        <v>1249</v>
      </c>
      <c r="C6" s="4"/>
    </row>
    <row r="7" spans="1:3" x14ac:dyDescent="0.25">
      <c r="B7" t="s">
        <v>1225</v>
      </c>
      <c r="C7" t="s">
        <v>1227</v>
      </c>
    </row>
    <row r="8" spans="1:3" x14ac:dyDescent="0.25">
      <c r="B8" t="s">
        <v>1226</v>
      </c>
      <c r="C8" t="s">
        <v>1228</v>
      </c>
    </row>
    <row r="9" spans="1:3" x14ac:dyDescent="0.25">
      <c r="B9" s="15" t="s">
        <v>1250</v>
      </c>
    </row>
    <row r="10" spans="1:3" x14ac:dyDescent="0.25">
      <c r="B10" t="s">
        <v>1229</v>
      </c>
      <c r="C10" t="s">
        <v>1234</v>
      </c>
    </row>
    <row r="11" spans="1:3" x14ac:dyDescent="0.25">
      <c r="B11" s="15" t="s">
        <v>1251</v>
      </c>
    </row>
    <row r="12" spans="1:3" x14ac:dyDescent="0.25">
      <c r="B12" t="s">
        <v>1235</v>
      </c>
      <c r="C12" t="s">
        <v>1236</v>
      </c>
    </row>
    <row r="13" spans="1:3" x14ac:dyDescent="0.25">
      <c r="B13" s="15" t="s">
        <v>1252</v>
      </c>
    </row>
    <row r="14" spans="1:3" x14ac:dyDescent="0.25">
      <c r="B14" t="s">
        <v>1237</v>
      </c>
      <c r="C14" t="s">
        <v>1238</v>
      </c>
    </row>
    <row r="15" spans="1:3" x14ac:dyDescent="0.25">
      <c r="B15" t="s">
        <v>1240</v>
      </c>
      <c r="C15" t="s">
        <v>1239</v>
      </c>
    </row>
    <row r="16" spans="1:3" x14ac:dyDescent="0.25">
      <c r="B16" t="s">
        <v>1241</v>
      </c>
      <c r="C16" t="s">
        <v>1242</v>
      </c>
    </row>
    <row r="17" spans="1:3" x14ac:dyDescent="0.25">
      <c r="B17" t="s">
        <v>1243</v>
      </c>
      <c r="C17" t="s">
        <v>1244</v>
      </c>
    </row>
    <row r="18" spans="1:3" ht="30" x14ac:dyDescent="0.25">
      <c r="B18" t="s">
        <v>1245</v>
      </c>
      <c r="C18" s="4" t="s">
        <v>1246</v>
      </c>
    </row>
    <row r="20" spans="1:3" ht="31.5" x14ac:dyDescent="0.5">
      <c r="A20" s="361" t="s">
        <v>1254</v>
      </c>
      <c r="B20" s="362"/>
      <c r="C20" s="363"/>
    </row>
    <row r="21" spans="1:3" x14ac:dyDescent="0.25">
      <c r="B21" s="15" t="s">
        <v>1255</v>
      </c>
    </row>
    <row r="22" spans="1:3" x14ac:dyDescent="0.25">
      <c r="B22" t="s">
        <v>1256</v>
      </c>
      <c r="C22" t="s">
        <v>1257</v>
      </c>
    </row>
    <row r="23" spans="1:3" x14ac:dyDescent="0.25">
      <c r="B23" s="15" t="s">
        <v>1251</v>
      </c>
    </row>
    <row r="24" spans="1:3" x14ac:dyDescent="0.25">
      <c r="B24" t="s">
        <v>1235</v>
      </c>
      <c r="C24" t="s">
        <v>1258</v>
      </c>
    </row>
    <row r="25" spans="1:3" x14ac:dyDescent="0.25">
      <c r="B25" s="15" t="s">
        <v>1252</v>
      </c>
    </row>
    <row r="26" spans="1:3" x14ac:dyDescent="0.25">
      <c r="B26" t="s">
        <v>1237</v>
      </c>
      <c r="C26" t="s">
        <v>1259</v>
      </c>
    </row>
    <row r="27" spans="1:3" x14ac:dyDescent="0.25">
      <c r="B27" t="s">
        <v>1240</v>
      </c>
      <c r="C27" t="s">
        <v>1260</v>
      </c>
    </row>
    <row r="28" spans="1:3" x14ac:dyDescent="0.25">
      <c r="B28" t="s">
        <v>1241</v>
      </c>
      <c r="C28" t="s">
        <v>1261</v>
      </c>
    </row>
    <row r="29" spans="1:3" x14ac:dyDescent="0.25">
      <c r="B29" t="s">
        <v>1243</v>
      </c>
      <c r="C29" t="s">
        <v>1262</v>
      </c>
    </row>
    <row r="30" spans="1:3" ht="30" x14ac:dyDescent="0.25">
      <c r="B30" t="s">
        <v>1245</v>
      </c>
      <c r="C30" s="4" t="s">
        <v>1263</v>
      </c>
    </row>
  </sheetData>
  <mergeCells count="2">
    <mergeCell ref="A1:C1"/>
    <mergeCell ref="A20:C20"/>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37"/>
  <sheetViews>
    <sheetView zoomScale="115" zoomScaleNormal="115" workbookViewId="0">
      <selection activeCell="C5" sqref="C5"/>
    </sheetView>
  </sheetViews>
  <sheetFormatPr defaultRowHeight="15" x14ac:dyDescent="0.25"/>
  <cols>
    <col min="1" max="1" width="3.140625" customWidth="1"/>
    <col min="2" max="2" width="54.140625" customWidth="1"/>
    <col min="3" max="3" width="109" customWidth="1"/>
  </cols>
  <sheetData>
    <row r="1" spans="1:3" ht="64.5" customHeight="1" x14ac:dyDescent="0.5">
      <c r="A1" s="364" t="s">
        <v>1253</v>
      </c>
      <c r="B1" s="365"/>
      <c r="C1" s="366"/>
    </row>
    <row r="2" spans="1:3" x14ac:dyDescent="0.25">
      <c r="B2" s="15" t="s">
        <v>1247</v>
      </c>
    </row>
    <row r="3" spans="1:3" x14ac:dyDescent="0.25">
      <c r="B3" t="s">
        <v>1231</v>
      </c>
      <c r="C3" t="s">
        <v>1232</v>
      </c>
    </row>
    <row r="4" spans="1:3" x14ac:dyDescent="0.25">
      <c r="B4" t="s">
        <v>1264</v>
      </c>
      <c r="C4" t="s">
        <v>1265</v>
      </c>
    </row>
    <row r="5" spans="1:3" x14ac:dyDescent="0.25">
      <c r="B5" t="s">
        <v>1266</v>
      </c>
      <c r="C5" t="s">
        <v>1267</v>
      </c>
    </row>
    <row r="6" spans="1:3" x14ac:dyDescent="0.25">
      <c r="B6" s="15" t="s">
        <v>1248</v>
      </c>
    </row>
    <row r="7" spans="1:3" ht="30" x14ac:dyDescent="0.25">
      <c r="B7" t="s">
        <v>1230</v>
      </c>
      <c r="C7" s="4" t="s">
        <v>1233</v>
      </c>
    </row>
    <row r="8" spans="1:3" x14ac:dyDescent="0.25">
      <c r="B8" s="15" t="s">
        <v>1249</v>
      </c>
      <c r="C8" s="4"/>
    </row>
    <row r="9" spans="1:3" x14ac:dyDescent="0.25">
      <c r="B9" t="s">
        <v>1225</v>
      </c>
      <c r="C9" t="s">
        <v>1227</v>
      </c>
    </row>
    <row r="10" spans="1:3" x14ac:dyDescent="0.25">
      <c r="B10" t="s">
        <v>1226</v>
      </c>
      <c r="C10" t="s">
        <v>1228</v>
      </c>
    </row>
    <row r="11" spans="1:3" x14ac:dyDescent="0.25">
      <c r="B11" s="15" t="s">
        <v>1251</v>
      </c>
    </row>
    <row r="12" spans="1:3" x14ac:dyDescent="0.25">
      <c r="B12" t="s">
        <v>1235</v>
      </c>
      <c r="C12" t="s">
        <v>1236</v>
      </c>
    </row>
    <row r="13" spans="1:3" x14ac:dyDescent="0.25">
      <c r="B13" s="15" t="s">
        <v>1250</v>
      </c>
    </row>
    <row r="14" spans="1:3" x14ac:dyDescent="0.25">
      <c r="B14" t="s">
        <v>1268</v>
      </c>
      <c r="C14" t="s">
        <v>1234</v>
      </c>
    </row>
    <row r="15" spans="1:3" x14ac:dyDescent="0.25">
      <c r="B15" t="s">
        <v>1269</v>
      </c>
      <c r="C15" t="s">
        <v>1270</v>
      </c>
    </row>
    <row r="16" spans="1:3" x14ac:dyDescent="0.25">
      <c r="B16" s="15" t="s">
        <v>1271</v>
      </c>
    </row>
    <row r="17" spans="2:3" x14ac:dyDescent="0.25">
      <c r="B17" t="s">
        <v>1272</v>
      </c>
      <c r="C17" t="s">
        <v>1257</v>
      </c>
    </row>
    <row r="18" spans="2:3" x14ac:dyDescent="0.25">
      <c r="B18" t="s">
        <v>1273</v>
      </c>
      <c r="C18" t="s">
        <v>1274</v>
      </c>
    </row>
    <row r="19" spans="2:3" x14ac:dyDescent="0.25">
      <c r="B19" s="15" t="s">
        <v>1283</v>
      </c>
    </row>
    <row r="20" spans="2:3" x14ac:dyDescent="0.25">
      <c r="B20" t="s">
        <v>1275</v>
      </c>
      <c r="C20" t="s">
        <v>1276</v>
      </c>
    </row>
    <row r="21" spans="2:3" x14ac:dyDescent="0.25">
      <c r="B21" t="s">
        <v>1277</v>
      </c>
      <c r="C21" t="s">
        <v>1278</v>
      </c>
    </row>
    <row r="22" spans="2:3" x14ac:dyDescent="0.25">
      <c r="B22" t="s">
        <v>1279</v>
      </c>
      <c r="C22" t="s">
        <v>1280</v>
      </c>
    </row>
    <row r="23" spans="2:3" x14ac:dyDescent="0.25">
      <c r="B23" t="s">
        <v>1281</v>
      </c>
      <c r="C23" t="s">
        <v>1282</v>
      </c>
    </row>
    <row r="24" spans="2:3" x14ac:dyDescent="0.25">
      <c r="B24" s="15" t="s">
        <v>1284</v>
      </c>
    </row>
    <row r="25" spans="2:3" x14ac:dyDescent="0.25">
      <c r="B25" t="s">
        <v>1285</v>
      </c>
      <c r="C25" t="s">
        <v>1286</v>
      </c>
    </row>
    <row r="26" spans="2:3" x14ac:dyDescent="0.25">
      <c r="B26" t="s">
        <v>1287</v>
      </c>
      <c r="C26" t="s">
        <v>1288</v>
      </c>
    </row>
    <row r="27" spans="2:3" x14ac:dyDescent="0.25">
      <c r="B27" t="s">
        <v>1291</v>
      </c>
      <c r="C27" t="s">
        <v>1289</v>
      </c>
    </row>
    <row r="28" spans="2:3" x14ac:dyDescent="0.25">
      <c r="B28" t="s">
        <v>1292</v>
      </c>
      <c r="C28" t="s">
        <v>1290</v>
      </c>
    </row>
    <row r="29" spans="2:3" ht="60" x14ac:dyDescent="0.25">
      <c r="B29" s="114" t="s">
        <v>1293</v>
      </c>
      <c r="C29" s="4" t="s">
        <v>1294</v>
      </c>
    </row>
    <row r="30" spans="2:3" ht="30" x14ac:dyDescent="0.25">
      <c r="B30" s="114" t="s">
        <v>1296</v>
      </c>
      <c r="C30" s="4" t="s">
        <v>1295</v>
      </c>
    </row>
    <row r="31" spans="2:3" x14ac:dyDescent="0.25">
      <c r="B31" s="114" t="s">
        <v>1303</v>
      </c>
      <c r="C31" s="4"/>
    </row>
    <row r="32" spans="2:3" x14ac:dyDescent="0.25">
      <c r="B32" t="s">
        <v>1297</v>
      </c>
      <c r="C32" t="s">
        <v>1298</v>
      </c>
    </row>
    <row r="33" spans="2:3" x14ac:dyDescent="0.25">
      <c r="B33" t="s">
        <v>1299</v>
      </c>
      <c r="C33" t="s">
        <v>1300</v>
      </c>
    </row>
    <row r="34" spans="2:3" x14ac:dyDescent="0.25">
      <c r="B34" t="s">
        <v>1301</v>
      </c>
      <c r="C34" t="s">
        <v>1302</v>
      </c>
    </row>
    <row r="35" spans="2:3" ht="30" x14ac:dyDescent="0.25">
      <c r="B35" s="114" t="s">
        <v>1304</v>
      </c>
      <c r="C35" s="4" t="s">
        <v>1305</v>
      </c>
    </row>
    <row r="36" spans="2:3" ht="30" x14ac:dyDescent="0.25">
      <c r="B36" s="15" t="s">
        <v>1306</v>
      </c>
      <c r="C36" s="4" t="s">
        <v>1307</v>
      </c>
    </row>
    <row r="37" spans="2:3" x14ac:dyDescent="0.25">
      <c r="B37" s="15"/>
    </row>
  </sheetData>
  <mergeCells count="1">
    <mergeCell ref="A1:C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10"/>
  <sheetViews>
    <sheetView workbookViewId="0">
      <selection activeCell="B10" sqref="B10"/>
    </sheetView>
  </sheetViews>
  <sheetFormatPr defaultRowHeight="15" x14ac:dyDescent="0.25"/>
  <cols>
    <col min="2" max="2" width="52.140625" customWidth="1"/>
    <col min="3" max="3" width="114.7109375" customWidth="1"/>
  </cols>
  <sheetData>
    <row r="1" spans="1:3" ht="31.5" x14ac:dyDescent="0.5">
      <c r="A1" s="321" t="s">
        <v>1179</v>
      </c>
      <c r="B1" s="322"/>
      <c r="C1" s="323"/>
    </row>
    <row r="3" spans="1:3" x14ac:dyDescent="0.25">
      <c r="B3" s="15" t="s">
        <v>1182</v>
      </c>
    </row>
    <row r="4" spans="1:3" x14ac:dyDescent="0.25">
      <c r="B4" t="s">
        <v>1180</v>
      </c>
      <c r="C4" t="s">
        <v>1181</v>
      </c>
    </row>
    <row r="6" spans="1:3" x14ac:dyDescent="0.25">
      <c r="B6" s="15" t="s">
        <v>1183</v>
      </c>
    </row>
    <row r="7" spans="1:3" x14ac:dyDescent="0.25">
      <c r="B7" t="s">
        <v>1184</v>
      </c>
      <c r="C7" t="s">
        <v>1185</v>
      </c>
    </row>
    <row r="8" spans="1:3" x14ac:dyDescent="0.25">
      <c r="B8" t="s">
        <v>1186</v>
      </c>
      <c r="C8" t="s">
        <v>1187</v>
      </c>
    </row>
    <row r="9" spans="1:3" x14ac:dyDescent="0.25">
      <c r="B9" t="s">
        <v>1188</v>
      </c>
      <c r="C9" t="s">
        <v>1189</v>
      </c>
    </row>
    <row r="10" spans="1:3" ht="30" x14ac:dyDescent="0.25">
      <c r="B10" t="s">
        <v>1190</v>
      </c>
      <c r="C10" s="4" t="s">
        <v>1191</v>
      </c>
    </row>
  </sheetData>
  <mergeCells count="1">
    <mergeCell ref="A1:C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23"/>
  <sheetViews>
    <sheetView topLeftCell="A4" workbookViewId="0">
      <selection activeCell="B18" sqref="B18"/>
    </sheetView>
  </sheetViews>
  <sheetFormatPr defaultRowHeight="15" x14ac:dyDescent="0.25"/>
  <cols>
    <col min="2" max="2" width="52.85546875" bestFit="1" customWidth="1"/>
    <col min="3" max="3" width="125.5703125" customWidth="1"/>
  </cols>
  <sheetData>
    <row r="1" spans="1:3" ht="31.5" x14ac:dyDescent="0.5">
      <c r="A1" s="321" t="s">
        <v>1155</v>
      </c>
      <c r="B1" s="322"/>
      <c r="C1" s="323"/>
    </row>
    <row r="2" spans="1:3" ht="30" x14ac:dyDescent="0.25">
      <c r="B2" t="s">
        <v>1143</v>
      </c>
      <c r="C2" s="4" t="s">
        <v>1144</v>
      </c>
    </row>
    <row r="3" spans="1:3" ht="60" x14ac:dyDescent="0.25">
      <c r="B3" t="s">
        <v>1145</v>
      </c>
      <c r="C3" s="4" t="s">
        <v>1146</v>
      </c>
    </row>
    <row r="4" spans="1:3" ht="30" x14ac:dyDescent="0.25">
      <c r="B4" t="s">
        <v>1147</v>
      </c>
      <c r="C4" s="4" t="s">
        <v>1156</v>
      </c>
    </row>
    <row r="5" spans="1:3" x14ac:dyDescent="0.25">
      <c r="C5" t="s">
        <v>1148</v>
      </c>
    </row>
    <row r="6" spans="1:3" x14ac:dyDescent="0.25">
      <c r="C6" t="s">
        <v>1149</v>
      </c>
    </row>
    <row r="7" spans="1:3" ht="30" x14ac:dyDescent="0.25">
      <c r="B7" t="s">
        <v>1150</v>
      </c>
      <c r="C7" s="4" t="s">
        <v>1151</v>
      </c>
    </row>
    <row r="8" spans="1:3" x14ac:dyDescent="0.25">
      <c r="B8" t="s">
        <v>1152</v>
      </c>
      <c r="C8" t="s">
        <v>1153</v>
      </c>
    </row>
    <row r="9" spans="1:3" x14ac:dyDescent="0.25">
      <c r="C9" t="s">
        <v>1154</v>
      </c>
    </row>
    <row r="11" spans="1:3" ht="31.5" x14ac:dyDescent="0.5">
      <c r="A11" s="321" t="s">
        <v>1157</v>
      </c>
      <c r="B11" s="322"/>
      <c r="C11" s="323"/>
    </row>
    <row r="12" spans="1:3" x14ac:dyDescent="0.25">
      <c r="B12" t="s">
        <v>1158</v>
      </c>
      <c r="C12" t="s">
        <v>1159</v>
      </c>
    </row>
    <row r="14" spans="1:3" ht="15.75" customHeight="1" x14ac:dyDescent="0.25">
      <c r="B14" s="15" t="s">
        <v>1147</v>
      </c>
    </row>
    <row r="15" spans="1:3" x14ac:dyDescent="0.25">
      <c r="B15" t="s">
        <v>1160</v>
      </c>
      <c r="C15" t="s">
        <v>1161</v>
      </c>
    </row>
    <row r="16" spans="1:3" x14ac:dyDescent="0.25">
      <c r="B16" t="s">
        <v>1162</v>
      </c>
      <c r="C16" t="s">
        <v>1163</v>
      </c>
    </row>
    <row r="17" spans="2:3" x14ac:dyDescent="0.25">
      <c r="B17" t="s">
        <v>1164</v>
      </c>
      <c r="C17" t="s">
        <v>1165</v>
      </c>
    </row>
    <row r="18" spans="2:3" x14ac:dyDescent="0.25">
      <c r="B18" t="s">
        <v>1166</v>
      </c>
      <c r="C18" t="s">
        <v>1167</v>
      </c>
    </row>
    <row r="20" spans="2:3" x14ac:dyDescent="0.25">
      <c r="B20" s="15" t="s">
        <v>1152</v>
      </c>
    </row>
    <row r="21" spans="2:3" x14ac:dyDescent="0.25">
      <c r="B21" t="s">
        <v>1168</v>
      </c>
      <c r="C21" t="s">
        <v>1169</v>
      </c>
    </row>
    <row r="22" spans="2:3" x14ac:dyDescent="0.25">
      <c r="B22" t="s">
        <v>1170</v>
      </c>
      <c r="C22" t="s">
        <v>1171</v>
      </c>
    </row>
    <row r="23" spans="2:3" x14ac:dyDescent="0.25">
      <c r="B23" t="s">
        <v>1172</v>
      </c>
      <c r="C23" t="s">
        <v>1173</v>
      </c>
    </row>
  </sheetData>
  <mergeCells count="2">
    <mergeCell ref="A1:C1"/>
    <mergeCell ref="A11:C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7"/>
  <sheetViews>
    <sheetView showGridLines="0" zoomScale="110" zoomScaleNormal="110" workbookViewId="0"/>
  </sheetViews>
  <sheetFormatPr defaultRowHeight="15" x14ac:dyDescent="0.25"/>
  <cols>
    <col min="1" max="1" width="9.140625" style="17"/>
    <col min="2" max="2" width="62.140625" style="17" bestFit="1" customWidth="1"/>
    <col min="3" max="3" width="2.85546875" style="17" customWidth="1"/>
    <col min="4" max="4" width="95" style="17" bestFit="1" customWidth="1"/>
    <col min="5" max="16384" width="9.140625" style="17"/>
  </cols>
  <sheetData>
    <row r="1" spans="2:4" x14ac:dyDescent="0.25">
      <c r="B1" s="43" t="s">
        <v>66</v>
      </c>
      <c r="C1" s="44"/>
      <c r="D1" s="45" t="s">
        <v>54</v>
      </c>
    </row>
    <row r="2" spans="2:4" s="18" customFormat="1" x14ac:dyDescent="0.25">
      <c r="B2" s="314" t="s">
        <v>144</v>
      </c>
      <c r="C2" s="315"/>
      <c r="D2" s="316"/>
    </row>
    <row r="3" spans="2:4" x14ac:dyDescent="0.25">
      <c r="B3" s="19" t="s">
        <v>21</v>
      </c>
      <c r="C3" s="20">
        <v>1</v>
      </c>
      <c r="D3" s="21" t="s">
        <v>55</v>
      </c>
    </row>
    <row r="4" spans="2:4" x14ac:dyDescent="0.25">
      <c r="B4" s="22"/>
      <c r="C4" s="17">
        <v>2</v>
      </c>
      <c r="D4" s="23" t="s">
        <v>56</v>
      </c>
    </row>
    <row r="5" spans="2:4" x14ac:dyDescent="0.25">
      <c r="B5" s="22"/>
      <c r="C5" s="17">
        <v>3</v>
      </c>
      <c r="D5" s="24" t="s">
        <v>57</v>
      </c>
    </row>
    <row r="6" spans="2:4" x14ac:dyDescent="0.25">
      <c r="B6" s="22"/>
      <c r="D6" s="23"/>
    </row>
    <row r="7" spans="2:4" x14ac:dyDescent="0.25">
      <c r="B7" s="22" t="s">
        <v>58</v>
      </c>
      <c r="C7" s="17">
        <v>1</v>
      </c>
      <c r="D7" s="23" t="s">
        <v>55</v>
      </c>
    </row>
    <row r="8" spans="2:4" x14ac:dyDescent="0.25">
      <c r="B8" s="22"/>
      <c r="C8" s="17">
        <v>2</v>
      </c>
      <c r="D8" s="23" t="s">
        <v>145</v>
      </c>
    </row>
    <row r="9" spans="2:4" x14ac:dyDescent="0.25">
      <c r="B9" s="39" t="s">
        <v>60</v>
      </c>
      <c r="C9" s="17">
        <v>3</v>
      </c>
      <c r="D9" s="24" t="s">
        <v>57</v>
      </c>
    </row>
    <row r="10" spans="2:4" x14ac:dyDescent="0.25">
      <c r="B10" s="22"/>
      <c r="D10" s="23"/>
    </row>
    <row r="11" spans="2:4" x14ac:dyDescent="0.25">
      <c r="B11" s="22" t="s">
        <v>147</v>
      </c>
      <c r="C11" s="17">
        <v>1</v>
      </c>
      <c r="D11" s="23" t="s">
        <v>55</v>
      </c>
    </row>
    <row r="12" spans="2:4" x14ac:dyDescent="0.25">
      <c r="B12" s="22"/>
      <c r="C12" s="17">
        <v>2</v>
      </c>
      <c r="D12" s="23" t="s">
        <v>146</v>
      </c>
    </row>
    <row r="13" spans="2:4" x14ac:dyDescent="0.25">
      <c r="B13" s="39" t="s">
        <v>61</v>
      </c>
      <c r="C13" s="17">
        <v>3</v>
      </c>
      <c r="D13" s="24" t="s">
        <v>57</v>
      </c>
    </row>
    <row r="14" spans="2:4" x14ac:dyDescent="0.25">
      <c r="B14" s="22"/>
      <c r="D14" s="23"/>
    </row>
    <row r="15" spans="2:4" x14ac:dyDescent="0.25">
      <c r="B15" s="22" t="s">
        <v>148</v>
      </c>
      <c r="C15" s="17">
        <v>1</v>
      </c>
      <c r="D15" s="23" t="s">
        <v>55</v>
      </c>
    </row>
    <row r="16" spans="2:4" x14ac:dyDescent="0.25">
      <c r="B16" s="22"/>
      <c r="C16" s="17">
        <v>2</v>
      </c>
      <c r="D16" s="23" t="s">
        <v>149</v>
      </c>
    </row>
    <row r="17" spans="2:4" x14ac:dyDescent="0.25">
      <c r="B17" s="39" t="s">
        <v>62</v>
      </c>
      <c r="C17" s="17">
        <v>3</v>
      </c>
      <c r="D17" s="24" t="s">
        <v>57</v>
      </c>
    </row>
    <row r="18" spans="2:4" x14ac:dyDescent="0.25">
      <c r="B18" s="22"/>
      <c r="D18" s="23"/>
    </row>
    <row r="19" spans="2:4" ht="30" x14ac:dyDescent="0.25">
      <c r="B19" s="40" t="s">
        <v>150</v>
      </c>
      <c r="C19" s="17">
        <v>1</v>
      </c>
      <c r="D19" s="23" t="s">
        <v>55</v>
      </c>
    </row>
    <row r="20" spans="2:4" ht="30" x14ac:dyDescent="0.25">
      <c r="B20" s="22"/>
      <c r="C20" s="41">
        <v>2</v>
      </c>
      <c r="D20" s="34" t="s">
        <v>151</v>
      </c>
    </row>
    <row r="21" spans="2:4" x14ac:dyDescent="0.25">
      <c r="B21" s="39" t="s">
        <v>65</v>
      </c>
      <c r="C21" s="17">
        <v>3</v>
      </c>
      <c r="D21" s="24" t="s">
        <v>57</v>
      </c>
    </row>
    <row r="22" spans="2:4" x14ac:dyDescent="0.25">
      <c r="B22" s="22"/>
      <c r="D22" s="23"/>
    </row>
    <row r="23" spans="2:4" x14ac:dyDescent="0.25">
      <c r="B23" s="22" t="s">
        <v>150</v>
      </c>
      <c r="C23" s="17">
        <v>1</v>
      </c>
      <c r="D23" s="23" t="s">
        <v>55</v>
      </c>
    </row>
    <row r="24" spans="2:4" ht="45" x14ac:dyDescent="0.25">
      <c r="B24" s="22"/>
      <c r="C24" s="41">
        <v>2</v>
      </c>
      <c r="D24" s="34" t="s">
        <v>152</v>
      </c>
    </row>
    <row r="25" spans="2:4" x14ac:dyDescent="0.25">
      <c r="B25" s="39" t="s">
        <v>64</v>
      </c>
      <c r="C25" s="17">
        <v>3</v>
      </c>
      <c r="D25" s="24" t="s">
        <v>57</v>
      </c>
    </row>
    <row r="26" spans="2:4" x14ac:dyDescent="0.25">
      <c r="B26" s="22"/>
      <c r="D26" s="23"/>
    </row>
    <row r="27" spans="2:4" x14ac:dyDescent="0.25">
      <c r="B27" s="22" t="s">
        <v>153</v>
      </c>
      <c r="C27" s="17">
        <v>1</v>
      </c>
      <c r="D27" s="23" t="s">
        <v>55</v>
      </c>
    </row>
    <row r="28" spans="2:4" ht="45" x14ac:dyDescent="0.25">
      <c r="B28" s="22"/>
      <c r="C28" s="41">
        <v>2</v>
      </c>
      <c r="D28" s="34" t="s">
        <v>152</v>
      </c>
    </row>
    <row r="29" spans="2:4" x14ac:dyDescent="0.25">
      <c r="B29" s="39" t="s">
        <v>155</v>
      </c>
      <c r="C29" s="17">
        <v>3</v>
      </c>
      <c r="D29" s="42" t="s">
        <v>154</v>
      </c>
    </row>
    <row r="30" spans="2:4" x14ac:dyDescent="0.25">
      <c r="B30" s="22" t="s">
        <v>95</v>
      </c>
      <c r="C30" s="17">
        <v>1</v>
      </c>
      <c r="D30" s="23" t="s">
        <v>55</v>
      </c>
    </row>
    <row r="31" spans="2:4" x14ac:dyDescent="0.25">
      <c r="B31" s="22"/>
      <c r="C31" s="17">
        <v>2</v>
      </c>
      <c r="D31" s="23" t="s">
        <v>158</v>
      </c>
    </row>
    <row r="32" spans="2:4" x14ac:dyDescent="0.25">
      <c r="B32" s="22"/>
      <c r="C32" s="18">
        <v>3</v>
      </c>
      <c r="D32" s="24" t="s">
        <v>96</v>
      </c>
    </row>
    <row r="33" spans="2:4" x14ac:dyDescent="0.25">
      <c r="B33" s="26"/>
      <c r="C33" s="30"/>
      <c r="D33" s="38"/>
    </row>
    <row r="34" spans="2:4" x14ac:dyDescent="0.25">
      <c r="B34" s="314" t="s">
        <v>156</v>
      </c>
      <c r="C34" s="315"/>
      <c r="D34" s="316"/>
    </row>
    <row r="35" spans="2:4" x14ac:dyDescent="0.25">
      <c r="B35" s="19" t="s">
        <v>68</v>
      </c>
      <c r="C35" s="20">
        <v>1</v>
      </c>
      <c r="D35" s="21" t="s">
        <v>55</v>
      </c>
    </row>
    <row r="36" spans="2:4" x14ac:dyDescent="0.25">
      <c r="B36" s="22"/>
      <c r="C36" s="17">
        <v>2</v>
      </c>
      <c r="D36" s="23" t="s">
        <v>56</v>
      </c>
    </row>
    <row r="37" spans="2:4" x14ac:dyDescent="0.25">
      <c r="B37" s="22"/>
      <c r="C37" s="17">
        <v>3</v>
      </c>
      <c r="D37" s="24" t="s">
        <v>67</v>
      </c>
    </row>
    <row r="38" spans="2:4" x14ac:dyDescent="0.25">
      <c r="B38" s="22"/>
      <c r="D38" s="24"/>
    </row>
    <row r="39" spans="2:4" x14ac:dyDescent="0.25">
      <c r="B39" s="22" t="s">
        <v>69</v>
      </c>
      <c r="C39" s="17">
        <v>1</v>
      </c>
      <c r="D39" s="23" t="s">
        <v>55</v>
      </c>
    </row>
    <row r="40" spans="2:4" x14ac:dyDescent="0.25">
      <c r="B40" s="22" t="s">
        <v>59</v>
      </c>
      <c r="C40" s="17">
        <v>2</v>
      </c>
      <c r="D40" s="23" t="s">
        <v>56</v>
      </c>
    </row>
    <row r="41" spans="2:4" x14ac:dyDescent="0.25">
      <c r="B41" s="22" t="s">
        <v>61</v>
      </c>
      <c r="C41" s="17">
        <v>3</v>
      </c>
      <c r="D41" s="25" t="s">
        <v>63</v>
      </c>
    </row>
    <row r="42" spans="2:4" x14ac:dyDescent="0.25">
      <c r="B42" s="22"/>
      <c r="C42" s="17">
        <v>4</v>
      </c>
      <c r="D42" s="24" t="s">
        <v>67</v>
      </c>
    </row>
    <row r="43" spans="2:4" x14ac:dyDescent="0.25">
      <c r="B43" s="22"/>
      <c r="D43" s="24"/>
    </row>
    <row r="44" spans="2:4" x14ac:dyDescent="0.25">
      <c r="B44" s="22" t="s">
        <v>70</v>
      </c>
      <c r="C44" s="17">
        <v>1</v>
      </c>
      <c r="D44" s="23" t="s">
        <v>55</v>
      </c>
    </row>
    <row r="45" spans="2:4" x14ac:dyDescent="0.25">
      <c r="B45" s="22"/>
      <c r="C45" s="17">
        <v>2</v>
      </c>
      <c r="D45" s="23" t="s">
        <v>56</v>
      </c>
    </row>
    <row r="46" spans="2:4" x14ac:dyDescent="0.25">
      <c r="B46" s="22"/>
      <c r="C46" s="17">
        <v>3</v>
      </c>
      <c r="D46" s="25" t="s">
        <v>63</v>
      </c>
    </row>
    <row r="47" spans="2:4" x14ac:dyDescent="0.25">
      <c r="B47" s="22"/>
      <c r="C47" s="17">
        <v>4</v>
      </c>
      <c r="D47" s="24" t="s">
        <v>71</v>
      </c>
    </row>
    <row r="48" spans="2:4" x14ac:dyDescent="0.25">
      <c r="B48" s="22"/>
      <c r="D48" s="24"/>
    </row>
    <row r="49" spans="2:4" x14ac:dyDescent="0.25">
      <c r="B49" s="22" t="s">
        <v>72</v>
      </c>
      <c r="C49" s="17">
        <v>1</v>
      </c>
      <c r="D49" s="23" t="s">
        <v>55</v>
      </c>
    </row>
    <row r="50" spans="2:4" x14ac:dyDescent="0.25">
      <c r="B50" s="22"/>
      <c r="C50" s="17">
        <v>2</v>
      </c>
      <c r="D50" s="23" t="s">
        <v>56</v>
      </c>
    </row>
    <row r="51" spans="2:4" x14ac:dyDescent="0.25">
      <c r="B51" s="22"/>
      <c r="C51" s="17">
        <v>3</v>
      </c>
      <c r="D51" s="25" t="s">
        <v>63</v>
      </c>
    </row>
    <row r="52" spans="2:4" x14ac:dyDescent="0.25">
      <c r="B52" s="22"/>
      <c r="C52" s="17">
        <v>4</v>
      </c>
      <c r="D52" s="24" t="s">
        <v>73</v>
      </c>
    </row>
    <row r="53" spans="2:4" x14ac:dyDescent="0.25">
      <c r="B53" s="29"/>
      <c r="C53" s="18"/>
      <c r="D53" s="32"/>
    </row>
    <row r="54" spans="2:4" x14ac:dyDescent="0.25">
      <c r="B54" s="29" t="s">
        <v>74</v>
      </c>
      <c r="C54" s="17">
        <v>1</v>
      </c>
      <c r="D54" s="23" t="s">
        <v>55</v>
      </c>
    </row>
    <row r="55" spans="2:4" x14ac:dyDescent="0.25">
      <c r="B55" s="29"/>
      <c r="C55" s="17">
        <v>2</v>
      </c>
      <c r="D55" s="23" t="s">
        <v>56</v>
      </c>
    </row>
    <row r="56" spans="2:4" x14ac:dyDescent="0.25">
      <c r="B56" s="22"/>
      <c r="C56" s="17">
        <v>3</v>
      </c>
      <c r="D56" s="25" t="s">
        <v>63</v>
      </c>
    </row>
    <row r="57" spans="2:4" x14ac:dyDescent="0.25">
      <c r="B57" s="22"/>
      <c r="C57" s="17">
        <v>4</v>
      </c>
      <c r="D57" s="24" t="s">
        <v>75</v>
      </c>
    </row>
    <row r="58" spans="2:4" x14ac:dyDescent="0.25">
      <c r="B58" s="22"/>
      <c r="D58" s="23"/>
    </row>
    <row r="59" spans="2:4" x14ac:dyDescent="0.25">
      <c r="B59" s="29" t="s">
        <v>76</v>
      </c>
      <c r="C59" s="17">
        <v>1</v>
      </c>
      <c r="D59" s="23" t="s">
        <v>55</v>
      </c>
    </row>
    <row r="60" spans="2:4" x14ac:dyDescent="0.25">
      <c r="B60" s="29"/>
      <c r="C60" s="17">
        <v>2</v>
      </c>
      <c r="D60" s="23" t="s">
        <v>56</v>
      </c>
    </row>
    <row r="61" spans="2:4" x14ac:dyDescent="0.25">
      <c r="B61" s="22"/>
      <c r="C61" s="17">
        <v>3</v>
      </c>
      <c r="D61" s="25" t="s">
        <v>63</v>
      </c>
    </row>
    <row r="62" spans="2:4" x14ac:dyDescent="0.25">
      <c r="B62" s="26"/>
      <c r="C62" s="27">
        <v>4</v>
      </c>
      <c r="D62" s="28" t="s">
        <v>77</v>
      </c>
    </row>
    <row r="63" spans="2:4" x14ac:dyDescent="0.25">
      <c r="B63" s="314" t="s">
        <v>140</v>
      </c>
      <c r="C63" s="315"/>
      <c r="D63" s="316"/>
    </row>
    <row r="64" spans="2:4" x14ac:dyDescent="0.25">
      <c r="B64" s="22" t="s">
        <v>78</v>
      </c>
      <c r="C64" s="17">
        <v>1</v>
      </c>
      <c r="D64" s="23" t="s">
        <v>55</v>
      </c>
    </row>
    <row r="65" spans="2:4" x14ac:dyDescent="0.25">
      <c r="B65" s="22"/>
      <c r="C65" s="17">
        <v>2</v>
      </c>
      <c r="D65" s="23" t="s">
        <v>82</v>
      </c>
    </row>
    <row r="66" spans="2:4" x14ac:dyDescent="0.25">
      <c r="B66" s="22"/>
      <c r="C66" s="17">
        <v>3</v>
      </c>
      <c r="D66" s="24" t="s">
        <v>79</v>
      </c>
    </row>
    <row r="67" spans="2:4" x14ac:dyDescent="0.25">
      <c r="B67" s="22"/>
      <c r="D67" s="23"/>
    </row>
    <row r="68" spans="2:4" x14ac:dyDescent="0.25">
      <c r="B68" s="22" t="s">
        <v>80</v>
      </c>
      <c r="C68" s="17">
        <v>1</v>
      </c>
      <c r="D68" s="23" t="s">
        <v>55</v>
      </c>
    </row>
    <row r="69" spans="2:4" x14ac:dyDescent="0.25">
      <c r="B69" s="22"/>
      <c r="C69" s="17">
        <v>2</v>
      </c>
      <c r="D69" s="23" t="s">
        <v>82</v>
      </c>
    </row>
    <row r="70" spans="2:4" x14ac:dyDescent="0.25">
      <c r="B70" s="22"/>
      <c r="C70" s="17">
        <v>3</v>
      </c>
      <c r="D70" s="24" t="s">
        <v>141</v>
      </c>
    </row>
    <row r="71" spans="2:4" x14ac:dyDescent="0.25">
      <c r="B71" s="22"/>
      <c r="D71" s="23"/>
    </row>
    <row r="72" spans="2:4" x14ac:dyDescent="0.25">
      <c r="B72" s="22" t="s">
        <v>81</v>
      </c>
      <c r="C72" s="17">
        <v>1</v>
      </c>
      <c r="D72" s="23" t="s">
        <v>55</v>
      </c>
    </row>
    <row r="73" spans="2:4" x14ac:dyDescent="0.25">
      <c r="B73" s="22"/>
      <c r="C73" s="17">
        <v>2</v>
      </c>
      <c r="D73" s="23" t="s">
        <v>142</v>
      </c>
    </row>
    <row r="74" spans="2:4" x14ac:dyDescent="0.25">
      <c r="B74" s="22"/>
      <c r="C74" s="18">
        <v>3</v>
      </c>
      <c r="D74" s="24" t="s">
        <v>79</v>
      </c>
    </row>
    <row r="75" spans="2:4" x14ac:dyDescent="0.25">
      <c r="B75" s="22"/>
      <c r="D75" s="23"/>
    </row>
    <row r="76" spans="2:4" x14ac:dyDescent="0.25">
      <c r="B76" s="22" t="s">
        <v>83</v>
      </c>
      <c r="C76" s="17">
        <v>1</v>
      </c>
      <c r="D76" s="23" t="s">
        <v>55</v>
      </c>
    </row>
    <row r="77" spans="2:4" x14ac:dyDescent="0.25">
      <c r="B77" s="22"/>
      <c r="C77" s="17">
        <v>2</v>
      </c>
      <c r="D77" s="23" t="s">
        <v>84</v>
      </c>
    </row>
    <row r="78" spans="2:4" x14ac:dyDescent="0.25">
      <c r="B78" s="22"/>
      <c r="C78" s="18">
        <v>3</v>
      </c>
      <c r="D78" s="24" t="s">
        <v>85</v>
      </c>
    </row>
    <row r="79" spans="2:4" x14ac:dyDescent="0.25">
      <c r="B79" s="314" t="s">
        <v>143</v>
      </c>
      <c r="C79" s="315"/>
      <c r="D79" s="316"/>
    </row>
    <row r="80" spans="2:4" x14ac:dyDescent="0.25">
      <c r="B80" s="22" t="s">
        <v>86</v>
      </c>
      <c r="C80" s="17">
        <v>1</v>
      </c>
      <c r="D80" s="23" t="s">
        <v>55</v>
      </c>
    </row>
    <row r="81" spans="2:4" x14ac:dyDescent="0.25">
      <c r="B81" s="22"/>
      <c r="C81" s="17">
        <v>2</v>
      </c>
      <c r="D81" s="23" t="s">
        <v>87</v>
      </c>
    </row>
    <row r="82" spans="2:4" x14ac:dyDescent="0.25">
      <c r="B82" s="22"/>
      <c r="C82" s="18">
        <v>3</v>
      </c>
      <c r="D82" s="24" t="s">
        <v>88</v>
      </c>
    </row>
    <row r="83" spans="2:4" x14ac:dyDescent="0.25">
      <c r="B83" s="22"/>
      <c r="D83" s="23"/>
    </row>
    <row r="84" spans="2:4" x14ac:dyDescent="0.25">
      <c r="B84" s="22" t="s">
        <v>89</v>
      </c>
      <c r="C84" s="17">
        <v>1</v>
      </c>
      <c r="D84" s="23" t="s">
        <v>55</v>
      </c>
    </row>
    <row r="85" spans="2:4" x14ac:dyDescent="0.25">
      <c r="B85" s="22"/>
      <c r="C85" s="17">
        <v>2</v>
      </c>
      <c r="D85" s="23" t="s">
        <v>157</v>
      </c>
    </row>
    <row r="86" spans="2:4" x14ac:dyDescent="0.25">
      <c r="B86" s="22"/>
      <c r="C86" s="18">
        <v>3</v>
      </c>
      <c r="D86" s="24" t="s">
        <v>88</v>
      </c>
    </row>
    <row r="87" spans="2:4" x14ac:dyDescent="0.25">
      <c r="B87" s="22"/>
      <c r="D87" s="23"/>
    </row>
    <row r="88" spans="2:4" x14ac:dyDescent="0.25">
      <c r="B88" s="22" t="s">
        <v>91</v>
      </c>
      <c r="C88" s="17">
        <v>1</v>
      </c>
      <c r="D88" s="23" t="s">
        <v>55</v>
      </c>
    </row>
    <row r="89" spans="2:4" x14ac:dyDescent="0.25">
      <c r="B89" s="22"/>
      <c r="C89" s="17">
        <v>2</v>
      </c>
      <c r="D89" s="23" t="s">
        <v>87</v>
      </c>
    </row>
    <row r="90" spans="2:4" x14ac:dyDescent="0.25">
      <c r="B90" s="22"/>
      <c r="C90" s="18">
        <v>3</v>
      </c>
      <c r="D90" s="31" t="s">
        <v>92</v>
      </c>
    </row>
    <row r="91" spans="2:4" x14ac:dyDescent="0.25">
      <c r="B91" s="22"/>
      <c r="C91" s="18">
        <v>4</v>
      </c>
      <c r="D91" s="31" t="s">
        <v>90</v>
      </c>
    </row>
    <row r="92" spans="2:4" x14ac:dyDescent="0.25">
      <c r="B92" s="22"/>
      <c r="C92" s="18">
        <v>5</v>
      </c>
      <c r="D92" s="24" t="s">
        <v>88</v>
      </c>
    </row>
    <row r="93" spans="2:4" x14ac:dyDescent="0.25">
      <c r="B93" s="22"/>
      <c r="D93" s="23"/>
    </row>
    <row r="94" spans="2:4" x14ac:dyDescent="0.25">
      <c r="B94" s="22" t="s">
        <v>93</v>
      </c>
      <c r="C94" s="17">
        <v>1</v>
      </c>
      <c r="D94" s="23" t="s">
        <v>55</v>
      </c>
    </row>
    <row r="95" spans="2:4" x14ac:dyDescent="0.25">
      <c r="B95" s="22"/>
      <c r="C95" s="17">
        <v>2</v>
      </c>
      <c r="D95" s="23" t="s">
        <v>87</v>
      </c>
    </row>
    <row r="96" spans="2:4" x14ac:dyDescent="0.25">
      <c r="B96" s="22"/>
      <c r="C96" s="18">
        <v>3</v>
      </c>
      <c r="D96" s="31" t="s">
        <v>94</v>
      </c>
    </row>
    <row r="97" spans="1:4" x14ac:dyDescent="0.25">
      <c r="B97" s="22"/>
      <c r="C97" s="18">
        <v>4</v>
      </c>
      <c r="D97" s="31" t="s">
        <v>90</v>
      </c>
    </row>
    <row r="98" spans="1:4" x14ac:dyDescent="0.25">
      <c r="B98" s="22"/>
      <c r="C98" s="18">
        <v>5</v>
      </c>
      <c r="D98" s="24" t="s">
        <v>88</v>
      </c>
    </row>
    <row r="99" spans="1:4" x14ac:dyDescent="0.25">
      <c r="B99" s="314" t="s">
        <v>159</v>
      </c>
      <c r="C99" s="315"/>
      <c r="D99" s="316"/>
    </row>
    <row r="100" spans="1:4" x14ac:dyDescent="0.25">
      <c r="B100" s="22" t="s">
        <v>97</v>
      </c>
      <c r="C100" s="17">
        <v>1</v>
      </c>
      <c r="D100" s="23" t="s">
        <v>55</v>
      </c>
    </row>
    <row r="101" spans="1:4" ht="30" x14ac:dyDescent="0.25">
      <c r="B101" s="22"/>
      <c r="C101" s="17">
        <v>2</v>
      </c>
      <c r="D101" s="34" t="s">
        <v>158</v>
      </c>
    </row>
    <row r="102" spans="1:4" x14ac:dyDescent="0.25">
      <c r="B102" s="22"/>
      <c r="C102" s="18">
        <v>3</v>
      </c>
      <c r="D102" s="32" t="s">
        <v>161</v>
      </c>
    </row>
    <row r="103" spans="1:4" x14ac:dyDescent="0.25">
      <c r="B103" s="314" t="s">
        <v>160</v>
      </c>
      <c r="C103" s="315"/>
      <c r="D103" s="316"/>
    </row>
    <row r="104" spans="1:4" x14ac:dyDescent="0.25">
      <c r="A104" s="17" t="s">
        <v>162</v>
      </c>
      <c r="B104" s="19" t="s">
        <v>100</v>
      </c>
      <c r="C104" s="20"/>
      <c r="D104" s="33" t="s">
        <v>98</v>
      </c>
    </row>
    <row r="105" spans="1:4" x14ac:dyDescent="0.25">
      <c r="B105" s="22"/>
      <c r="C105" s="18">
        <v>5</v>
      </c>
      <c r="D105" s="31" t="s">
        <v>99</v>
      </c>
    </row>
    <row r="106" spans="1:4" x14ac:dyDescent="0.25">
      <c r="B106" s="22"/>
      <c r="C106" s="18"/>
      <c r="D106" s="31"/>
    </row>
    <row r="107" spans="1:4" x14ac:dyDescent="0.25">
      <c r="A107" s="17" t="s">
        <v>163</v>
      </c>
      <c r="B107" s="22" t="s">
        <v>101</v>
      </c>
      <c r="C107" s="18">
        <v>5</v>
      </c>
      <c r="D107" s="32" t="s">
        <v>102</v>
      </c>
    </row>
    <row r="108" spans="1:4" x14ac:dyDescent="0.25">
      <c r="B108" s="22"/>
      <c r="D108" s="23"/>
    </row>
    <row r="109" spans="1:4" ht="30" x14ac:dyDescent="0.25">
      <c r="A109" s="17" t="s">
        <v>162</v>
      </c>
      <c r="B109" s="22" t="s">
        <v>103</v>
      </c>
      <c r="C109" s="17">
        <v>5</v>
      </c>
      <c r="D109" s="34" t="s">
        <v>104</v>
      </c>
    </row>
    <row r="110" spans="1:4" x14ac:dyDescent="0.25">
      <c r="B110" s="22"/>
      <c r="D110" s="23"/>
    </row>
    <row r="111" spans="1:4" ht="30" x14ac:dyDescent="0.25">
      <c r="A111" s="17" t="s">
        <v>162</v>
      </c>
      <c r="B111" s="22" t="s">
        <v>105</v>
      </c>
      <c r="C111" s="17">
        <v>5</v>
      </c>
      <c r="D111" s="34" t="s">
        <v>106</v>
      </c>
    </row>
    <row r="112" spans="1:4" x14ac:dyDescent="0.25">
      <c r="B112" s="22"/>
      <c r="D112" s="23"/>
    </row>
    <row r="113" spans="1:4" ht="30" x14ac:dyDescent="0.25">
      <c r="A113" s="17" t="s">
        <v>162</v>
      </c>
      <c r="B113" s="22" t="s">
        <v>107</v>
      </c>
      <c r="C113" s="17">
        <v>5</v>
      </c>
      <c r="D113" s="34" t="s">
        <v>108</v>
      </c>
    </row>
    <row r="114" spans="1:4" x14ac:dyDescent="0.25">
      <c r="B114" s="22"/>
      <c r="D114" s="23"/>
    </row>
    <row r="115" spans="1:4" x14ac:dyDescent="0.25">
      <c r="A115" s="17" t="s">
        <v>163</v>
      </c>
      <c r="B115" s="22" t="s">
        <v>109</v>
      </c>
      <c r="C115" s="17">
        <v>5</v>
      </c>
      <c r="D115" s="34" t="s">
        <v>110</v>
      </c>
    </row>
    <row r="116" spans="1:4" x14ac:dyDescent="0.25">
      <c r="B116" s="22"/>
      <c r="D116" s="23"/>
    </row>
    <row r="117" spans="1:4" x14ac:dyDescent="0.25">
      <c r="A117" s="17" t="s">
        <v>163</v>
      </c>
      <c r="B117" s="22" t="s">
        <v>112</v>
      </c>
      <c r="C117" s="17">
        <v>5</v>
      </c>
      <c r="D117" s="23" t="s">
        <v>113</v>
      </c>
    </row>
    <row r="118" spans="1:4" x14ac:dyDescent="0.25">
      <c r="B118" s="22"/>
      <c r="D118" s="23" t="s">
        <v>111</v>
      </c>
    </row>
    <row r="119" spans="1:4" x14ac:dyDescent="0.25">
      <c r="B119" s="22"/>
      <c r="D119" s="23"/>
    </row>
    <row r="120" spans="1:4" ht="30" x14ac:dyDescent="0.25">
      <c r="B120" s="22" t="s">
        <v>114</v>
      </c>
      <c r="C120" s="41">
        <v>5</v>
      </c>
      <c r="D120" s="35" t="s">
        <v>115</v>
      </c>
    </row>
    <row r="121" spans="1:4" x14ac:dyDescent="0.25">
      <c r="B121" s="22"/>
      <c r="D121" s="23"/>
    </row>
    <row r="122" spans="1:4" x14ac:dyDescent="0.25">
      <c r="B122" s="19" t="s">
        <v>116</v>
      </c>
      <c r="C122" s="20">
        <v>5</v>
      </c>
      <c r="D122" s="33" t="s">
        <v>117</v>
      </c>
    </row>
    <row r="123" spans="1:4" x14ac:dyDescent="0.25">
      <c r="B123" s="26"/>
      <c r="C123" s="27"/>
      <c r="D123" s="38"/>
    </row>
    <row r="124" spans="1:4" x14ac:dyDescent="0.25">
      <c r="B124" s="22" t="s">
        <v>118</v>
      </c>
      <c r="C124" s="17">
        <v>5</v>
      </c>
      <c r="D124" s="34" t="s">
        <v>119</v>
      </c>
    </row>
    <row r="125" spans="1:4" x14ac:dyDescent="0.25">
      <c r="B125" s="22"/>
      <c r="D125" s="23"/>
    </row>
    <row r="126" spans="1:4" ht="30" x14ac:dyDescent="0.25">
      <c r="B126" s="22" t="s">
        <v>121</v>
      </c>
      <c r="C126" s="17">
        <v>5</v>
      </c>
      <c r="D126" s="34" t="s">
        <v>120</v>
      </c>
    </row>
    <row r="127" spans="1:4" x14ac:dyDescent="0.25">
      <c r="B127" s="22"/>
      <c r="D127" s="23"/>
    </row>
    <row r="128" spans="1:4" ht="30" x14ac:dyDescent="0.25">
      <c r="B128" s="19" t="s">
        <v>125</v>
      </c>
      <c r="C128" s="20">
        <v>5</v>
      </c>
      <c r="D128" s="37" t="s">
        <v>122</v>
      </c>
    </row>
    <row r="129" spans="1:4" x14ac:dyDescent="0.25">
      <c r="B129" s="26"/>
      <c r="C129" s="27"/>
      <c r="D129" s="38"/>
    </row>
    <row r="130" spans="1:4" ht="30" x14ac:dyDescent="0.25">
      <c r="B130" s="19" t="s">
        <v>123</v>
      </c>
      <c r="C130" s="20">
        <v>5</v>
      </c>
      <c r="D130" s="37" t="s">
        <v>124</v>
      </c>
    </row>
    <row r="131" spans="1:4" x14ac:dyDescent="0.25">
      <c r="B131" s="26"/>
      <c r="C131" s="27"/>
      <c r="D131" s="38"/>
    </row>
    <row r="132" spans="1:4" x14ac:dyDescent="0.25">
      <c r="B132" s="19" t="s">
        <v>139</v>
      </c>
      <c r="C132" s="20">
        <v>5</v>
      </c>
      <c r="D132" s="21" t="s">
        <v>126</v>
      </c>
    </row>
    <row r="133" spans="1:4" x14ac:dyDescent="0.25">
      <c r="B133" s="26"/>
      <c r="C133" s="27"/>
      <c r="D133" s="38"/>
    </row>
    <row r="134" spans="1:4" x14ac:dyDescent="0.25">
      <c r="B134" s="19" t="s">
        <v>127</v>
      </c>
      <c r="C134" s="20">
        <v>5</v>
      </c>
      <c r="D134" s="37" t="s">
        <v>128</v>
      </c>
    </row>
    <row r="135" spans="1:4" x14ac:dyDescent="0.25">
      <c r="B135" s="26"/>
      <c r="C135" s="27"/>
      <c r="D135" s="38"/>
    </row>
    <row r="136" spans="1:4" x14ac:dyDescent="0.25">
      <c r="A136" s="17" t="s">
        <v>162</v>
      </c>
      <c r="B136" s="19" t="s">
        <v>129</v>
      </c>
      <c r="C136" s="20">
        <v>1</v>
      </c>
      <c r="D136" s="21" t="s">
        <v>130</v>
      </c>
    </row>
    <row r="137" spans="1:4" x14ac:dyDescent="0.25">
      <c r="B137" s="22"/>
      <c r="D137" s="31" t="s">
        <v>132</v>
      </c>
    </row>
    <row r="138" spans="1:4" x14ac:dyDescent="0.25">
      <c r="B138" s="22"/>
      <c r="D138" s="31" t="s">
        <v>131</v>
      </c>
    </row>
    <row r="139" spans="1:4" x14ac:dyDescent="0.25">
      <c r="B139" s="22"/>
      <c r="D139" s="31" t="s">
        <v>133</v>
      </c>
    </row>
    <row r="140" spans="1:4" x14ac:dyDescent="0.25">
      <c r="B140" s="22"/>
      <c r="D140" s="31" t="s">
        <v>134</v>
      </c>
    </row>
    <row r="141" spans="1:4" x14ac:dyDescent="0.25">
      <c r="B141" s="22"/>
      <c r="D141" s="31" t="s">
        <v>135</v>
      </c>
    </row>
    <row r="142" spans="1:4" x14ac:dyDescent="0.25">
      <c r="B142" s="22"/>
      <c r="D142" s="31" t="s">
        <v>136</v>
      </c>
    </row>
    <row r="143" spans="1:4" x14ac:dyDescent="0.25">
      <c r="B143" s="22"/>
      <c r="D143" s="31" t="s">
        <v>137</v>
      </c>
    </row>
    <row r="144" spans="1:4" x14ac:dyDescent="0.25">
      <c r="B144" s="26"/>
      <c r="C144" s="27"/>
      <c r="D144" s="36" t="s">
        <v>138</v>
      </c>
    </row>
    <row r="151" spans="2:2" x14ac:dyDescent="0.25">
      <c r="B151" s="18"/>
    </row>
    <row r="152" spans="2:2" x14ac:dyDescent="0.25">
      <c r="B152" s="18"/>
    </row>
    <row r="154" spans="2:2" x14ac:dyDescent="0.25">
      <c r="B154" s="18"/>
    </row>
    <row r="155" spans="2:2" x14ac:dyDescent="0.25">
      <c r="B155" s="18"/>
    </row>
    <row r="156" spans="2:2" x14ac:dyDescent="0.25">
      <c r="B156" s="18"/>
    </row>
    <row r="157" spans="2:2" x14ac:dyDescent="0.25">
      <c r="B157" s="46"/>
    </row>
  </sheetData>
  <mergeCells count="6">
    <mergeCell ref="B103:D103"/>
    <mergeCell ref="B63:D63"/>
    <mergeCell ref="B79:D79"/>
    <mergeCell ref="B2:D2"/>
    <mergeCell ref="B34:D34"/>
    <mergeCell ref="B99:D99"/>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58"/>
  <sheetViews>
    <sheetView zoomScaleNormal="100" workbookViewId="0">
      <selection sqref="A1:XFD2"/>
    </sheetView>
  </sheetViews>
  <sheetFormatPr defaultRowHeight="15" x14ac:dyDescent="0.25"/>
  <cols>
    <col min="2" max="2" width="62.85546875" bestFit="1" customWidth="1"/>
    <col min="3" max="3" width="113.5703125" customWidth="1"/>
    <col min="6" max="6" width="10.7109375" customWidth="1"/>
  </cols>
  <sheetData>
    <row r="1" spans="1:3" ht="31.5" x14ac:dyDescent="0.5">
      <c r="A1" s="321" t="s">
        <v>1130</v>
      </c>
      <c r="B1" s="322"/>
      <c r="C1" s="323"/>
    </row>
    <row r="2" spans="1:3" x14ac:dyDescent="0.25">
      <c r="B2" t="s">
        <v>1108</v>
      </c>
      <c r="C2" t="s">
        <v>1140</v>
      </c>
    </row>
    <row r="3" spans="1:3" x14ac:dyDescent="0.25">
      <c r="B3" t="s">
        <v>1109</v>
      </c>
      <c r="C3" t="s">
        <v>1141</v>
      </c>
    </row>
    <row r="4" spans="1:3" ht="30" x14ac:dyDescent="0.25">
      <c r="B4" t="s">
        <v>1114</v>
      </c>
      <c r="C4" s="4" t="s">
        <v>1110</v>
      </c>
    </row>
    <row r="5" spans="1:3" ht="30" x14ac:dyDescent="0.25">
      <c r="C5" s="4" t="s">
        <v>1115</v>
      </c>
    </row>
    <row r="6" spans="1:3" x14ac:dyDescent="0.25">
      <c r="C6" s="4" t="s">
        <v>1111</v>
      </c>
    </row>
    <row r="7" spans="1:3" x14ac:dyDescent="0.25">
      <c r="C7" s="4" t="s">
        <v>1112</v>
      </c>
    </row>
    <row r="8" spans="1:3" x14ac:dyDescent="0.25">
      <c r="C8" s="4" t="s">
        <v>1113</v>
      </c>
    </row>
    <row r="9" spans="1:3" x14ac:dyDescent="0.25">
      <c r="C9" s="4" t="s">
        <v>1116</v>
      </c>
    </row>
    <row r="10" spans="1:3" x14ac:dyDescent="0.25">
      <c r="B10" t="s">
        <v>1117</v>
      </c>
      <c r="C10" s="4" t="s">
        <v>1118</v>
      </c>
    </row>
    <row r="11" spans="1:3" x14ac:dyDescent="0.25">
      <c r="C11" s="4" t="s">
        <v>1119</v>
      </c>
    </row>
    <row r="12" spans="1:3" x14ac:dyDescent="0.25">
      <c r="C12" s="4" t="s">
        <v>1120</v>
      </c>
    </row>
    <row r="13" spans="1:3" x14ac:dyDescent="0.25">
      <c r="C13" s="4" t="s">
        <v>1121</v>
      </c>
    </row>
    <row r="14" spans="1:3" x14ac:dyDescent="0.25">
      <c r="C14" s="4" t="s">
        <v>1122</v>
      </c>
    </row>
    <row r="15" spans="1:3" x14ac:dyDescent="0.25">
      <c r="C15" s="4" t="s">
        <v>1123</v>
      </c>
    </row>
    <row r="16" spans="1:3" x14ac:dyDescent="0.25">
      <c r="C16" s="4" t="s">
        <v>1124</v>
      </c>
    </row>
    <row r="17" spans="1:3" x14ac:dyDescent="0.25">
      <c r="C17" s="4" t="s">
        <v>1125</v>
      </c>
    </row>
    <row r="18" spans="1:3" x14ac:dyDescent="0.25">
      <c r="B18" t="s">
        <v>1126</v>
      </c>
      <c r="C18" s="4" t="s">
        <v>1127</v>
      </c>
    </row>
    <row r="19" spans="1:3" x14ac:dyDescent="0.25">
      <c r="C19" s="4" t="s">
        <v>1128</v>
      </c>
    </row>
    <row r="20" spans="1:3" x14ac:dyDescent="0.25">
      <c r="C20" s="4" t="s">
        <v>1129</v>
      </c>
    </row>
    <row r="21" spans="1:3" x14ac:dyDescent="0.25">
      <c r="B21" t="s">
        <v>1131</v>
      </c>
      <c r="C21" s="112" t="s">
        <v>1137</v>
      </c>
    </row>
    <row r="22" spans="1:3" x14ac:dyDescent="0.25">
      <c r="C22" s="112" t="s">
        <v>1138</v>
      </c>
    </row>
    <row r="23" spans="1:3" x14ac:dyDescent="0.25">
      <c r="C23" s="4" t="s">
        <v>1132</v>
      </c>
    </row>
    <row r="24" spans="1:3" x14ac:dyDescent="0.25">
      <c r="C24" s="4" t="s">
        <v>1133</v>
      </c>
    </row>
    <row r="25" spans="1:3" x14ac:dyDescent="0.25">
      <c r="C25" s="4" t="s">
        <v>1134</v>
      </c>
    </row>
    <row r="26" spans="1:3" x14ac:dyDescent="0.25">
      <c r="C26" s="4" t="s">
        <v>1135</v>
      </c>
    </row>
    <row r="27" spans="1:3" x14ac:dyDescent="0.25">
      <c r="C27" s="4" t="s">
        <v>1136</v>
      </c>
    </row>
    <row r="28" spans="1:3" x14ac:dyDescent="0.25">
      <c r="B28" t="s">
        <v>1139</v>
      </c>
      <c r="C28" s="4" t="s">
        <v>1142</v>
      </c>
    </row>
    <row r="29" spans="1:3" x14ac:dyDescent="0.25">
      <c r="C29" s="4"/>
    </row>
    <row r="30" spans="1:3" ht="31.5" x14ac:dyDescent="0.5">
      <c r="A30" s="321" t="s">
        <v>1063</v>
      </c>
      <c r="B30" s="322"/>
      <c r="C30" s="323"/>
    </row>
    <row r="31" spans="1:3" ht="18.75" x14ac:dyDescent="0.3">
      <c r="B31" s="108" t="s">
        <v>1089</v>
      </c>
    </row>
    <row r="32" spans="1:3" x14ac:dyDescent="0.25">
      <c r="B32" t="s">
        <v>1087</v>
      </c>
      <c r="C32" t="s">
        <v>1088</v>
      </c>
    </row>
    <row r="33" spans="2:3" x14ac:dyDescent="0.25">
      <c r="B33" s="109" t="s">
        <v>1066</v>
      </c>
    </row>
    <row r="34" spans="2:3" x14ac:dyDescent="0.25">
      <c r="B34" s="11" t="s">
        <v>1068</v>
      </c>
      <c r="C34" t="s">
        <v>1067</v>
      </c>
    </row>
    <row r="35" spans="2:3" x14ac:dyDescent="0.25">
      <c r="B35" s="11" t="s">
        <v>1075</v>
      </c>
      <c r="C35" t="s">
        <v>1069</v>
      </c>
    </row>
    <row r="36" spans="2:3" x14ac:dyDescent="0.25">
      <c r="B36" s="11" t="s">
        <v>1070</v>
      </c>
      <c r="C36" s="110" t="s">
        <v>1090</v>
      </c>
    </row>
    <row r="37" spans="2:3" s="11" customFormat="1" ht="45" x14ac:dyDescent="0.25">
      <c r="C37" s="111" t="s">
        <v>1107</v>
      </c>
    </row>
    <row r="38" spans="2:3" s="11" customFormat="1" ht="18.75" x14ac:dyDescent="0.3">
      <c r="B38" s="108" t="s">
        <v>1080</v>
      </c>
    </row>
    <row r="39" spans="2:3" s="11" customFormat="1" x14ac:dyDescent="0.25">
      <c r="B39" t="s">
        <v>1064</v>
      </c>
      <c r="C39" t="s">
        <v>1065</v>
      </c>
    </row>
    <row r="40" spans="2:3" x14ac:dyDescent="0.25">
      <c r="B40" t="s">
        <v>1071</v>
      </c>
      <c r="C40" t="s">
        <v>1072</v>
      </c>
    </row>
    <row r="41" spans="2:3" x14ac:dyDescent="0.25">
      <c r="B41" t="s">
        <v>1091</v>
      </c>
      <c r="C41" t="s">
        <v>1073</v>
      </c>
    </row>
    <row r="42" spans="2:3" x14ac:dyDescent="0.25">
      <c r="B42" t="s">
        <v>1092</v>
      </c>
      <c r="C42" t="s">
        <v>1093</v>
      </c>
    </row>
    <row r="43" spans="2:3" x14ac:dyDescent="0.25">
      <c r="B43" t="s">
        <v>1094</v>
      </c>
      <c r="C43" t="s">
        <v>1095</v>
      </c>
    </row>
    <row r="44" spans="2:3" ht="30" x14ac:dyDescent="0.25">
      <c r="B44" t="s">
        <v>1074</v>
      </c>
      <c r="C44" s="4" t="s">
        <v>1102</v>
      </c>
    </row>
    <row r="45" spans="2:3" ht="30" x14ac:dyDescent="0.25">
      <c r="B45" t="s">
        <v>1076</v>
      </c>
      <c r="C45" s="4" t="s">
        <v>1077</v>
      </c>
    </row>
    <row r="47" spans="2:3" ht="18.75" x14ac:dyDescent="0.3">
      <c r="B47" s="108" t="s">
        <v>1081</v>
      </c>
    </row>
    <row r="48" spans="2:3" x14ac:dyDescent="0.25">
      <c r="B48" t="s">
        <v>1082</v>
      </c>
      <c r="C48" t="s">
        <v>1083</v>
      </c>
    </row>
    <row r="49" spans="2:3" x14ac:dyDescent="0.25">
      <c r="B49" t="s">
        <v>1098</v>
      </c>
      <c r="C49" t="s">
        <v>1096</v>
      </c>
    </row>
    <row r="50" spans="2:3" x14ac:dyDescent="0.25">
      <c r="B50" t="s">
        <v>1099</v>
      </c>
      <c r="C50" t="s">
        <v>1097</v>
      </c>
    </row>
    <row r="51" spans="2:3" ht="30" x14ac:dyDescent="0.25">
      <c r="B51" t="s">
        <v>1100</v>
      </c>
      <c r="C51" s="4" t="s">
        <v>1101</v>
      </c>
    </row>
    <row r="52" spans="2:3" ht="30" x14ac:dyDescent="0.25">
      <c r="B52" t="s">
        <v>1103</v>
      </c>
      <c r="C52" s="4" t="s">
        <v>1104</v>
      </c>
    </row>
    <row r="54" spans="2:3" x14ac:dyDescent="0.25">
      <c r="B54" t="s">
        <v>1105</v>
      </c>
      <c r="C54" t="s">
        <v>1106</v>
      </c>
    </row>
    <row r="57" spans="2:3" ht="18.75" x14ac:dyDescent="0.3">
      <c r="B57" s="108" t="s">
        <v>1081</v>
      </c>
      <c r="C57" t="s">
        <v>2326</v>
      </c>
    </row>
    <row r="58" spans="2:3" x14ac:dyDescent="0.25">
      <c r="C58" t="s">
        <v>2327</v>
      </c>
    </row>
  </sheetData>
  <mergeCells count="2">
    <mergeCell ref="A30:C30"/>
    <mergeCell ref="A1:C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2"/>
  <sheetViews>
    <sheetView workbookViewId="0">
      <selection activeCell="C4" sqref="C4"/>
    </sheetView>
  </sheetViews>
  <sheetFormatPr defaultRowHeight="15" x14ac:dyDescent="0.25"/>
  <cols>
    <col min="2" max="2" width="62.85546875" bestFit="1" customWidth="1"/>
    <col min="3" max="3" width="113.5703125" customWidth="1"/>
    <col min="6" max="6" width="10.7109375" customWidth="1"/>
  </cols>
  <sheetData>
    <row r="1" spans="1:3" ht="31.5" x14ac:dyDescent="0.5">
      <c r="A1" s="321" t="s">
        <v>3719</v>
      </c>
      <c r="B1" s="322"/>
      <c r="C1" s="323"/>
    </row>
    <row r="2" spans="1:3" ht="30" x14ac:dyDescent="0.25">
      <c r="B2" t="s">
        <v>3720</v>
      </c>
      <c r="C2" s="4" t="s">
        <v>3721</v>
      </c>
    </row>
  </sheetData>
  <mergeCells count="1">
    <mergeCell ref="A1:C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6"/>
  <sheetViews>
    <sheetView showGridLines="0" workbookViewId="0">
      <selection activeCell="A5" sqref="A5:C11"/>
    </sheetView>
  </sheetViews>
  <sheetFormatPr defaultRowHeight="15" x14ac:dyDescent="0.25"/>
  <cols>
    <col min="2" max="2" width="59.5703125" customWidth="1"/>
    <col min="3" max="3" width="108.5703125" customWidth="1"/>
  </cols>
  <sheetData>
    <row r="1" spans="1:3" ht="31.5" x14ac:dyDescent="0.5">
      <c r="A1" s="321" t="s">
        <v>1123</v>
      </c>
      <c r="B1" s="322"/>
      <c r="C1" s="323"/>
    </row>
    <row r="2" spans="1:3" ht="30" x14ac:dyDescent="0.25">
      <c r="A2" s="91"/>
      <c r="B2" s="199" t="s">
        <v>2276</v>
      </c>
      <c r="C2" s="96" t="s">
        <v>2277</v>
      </c>
    </row>
    <row r="3" spans="1:3" x14ac:dyDescent="0.25">
      <c r="A3" s="91"/>
      <c r="B3" s="92" t="s">
        <v>2280</v>
      </c>
      <c r="C3" s="93" t="s">
        <v>2279</v>
      </c>
    </row>
    <row r="4" spans="1:3" ht="60" x14ac:dyDescent="0.25">
      <c r="A4" s="91"/>
      <c r="B4" s="121" t="s">
        <v>2278</v>
      </c>
      <c r="C4" s="96" t="s">
        <v>2281</v>
      </c>
    </row>
    <row r="5" spans="1:3" x14ac:dyDescent="0.25">
      <c r="A5" s="19"/>
      <c r="B5" s="20" t="s">
        <v>2254</v>
      </c>
      <c r="C5" s="21" t="s">
        <v>2255</v>
      </c>
    </row>
    <row r="6" spans="1:3" x14ac:dyDescent="0.25">
      <c r="A6" s="22"/>
      <c r="B6" s="17" t="s">
        <v>2388</v>
      </c>
      <c r="C6" s="23" t="s">
        <v>2256</v>
      </c>
    </row>
    <row r="7" spans="1:3" x14ac:dyDescent="0.25">
      <c r="A7" s="26"/>
      <c r="B7" s="27" t="s">
        <v>2389</v>
      </c>
      <c r="C7" s="38" t="s">
        <v>2258</v>
      </c>
    </row>
    <row r="8" spans="1:3" x14ac:dyDescent="0.25">
      <c r="A8" s="19"/>
      <c r="B8" s="20" t="s">
        <v>2282</v>
      </c>
      <c r="C8" s="21" t="s">
        <v>2263</v>
      </c>
    </row>
    <row r="9" spans="1:3" x14ac:dyDescent="0.25">
      <c r="A9" s="22"/>
      <c r="B9" s="17" t="s">
        <v>2283</v>
      </c>
      <c r="C9" s="23" t="s">
        <v>2265</v>
      </c>
    </row>
    <row r="10" spans="1:3" x14ac:dyDescent="0.25">
      <c r="A10" s="22"/>
      <c r="B10" s="17" t="s">
        <v>2259</v>
      </c>
      <c r="C10" s="23" t="s">
        <v>2260</v>
      </c>
    </row>
    <row r="11" spans="1:3" x14ac:dyDescent="0.25">
      <c r="A11" s="26"/>
      <c r="B11" s="27" t="s">
        <v>2261</v>
      </c>
      <c r="C11" s="38" t="s">
        <v>2262</v>
      </c>
    </row>
    <row r="13" spans="1:3" ht="31.5" x14ac:dyDescent="0.5">
      <c r="A13" s="321" t="s">
        <v>2406</v>
      </c>
      <c r="B13" s="322"/>
      <c r="C13" s="323"/>
    </row>
    <row r="14" spans="1:3" x14ac:dyDescent="0.25">
      <c r="B14" t="s">
        <v>2318</v>
      </c>
      <c r="C14" t="s">
        <v>2312</v>
      </c>
    </row>
    <row r="15" spans="1:3" x14ac:dyDescent="0.25">
      <c r="B15" t="s">
        <v>2317</v>
      </c>
      <c r="C15" t="s">
        <v>2319</v>
      </c>
    </row>
    <row r="16" spans="1:3" x14ac:dyDescent="0.25">
      <c r="B16" t="s">
        <v>2320</v>
      </c>
      <c r="C16" t="s">
        <v>2321</v>
      </c>
    </row>
  </sheetData>
  <mergeCells count="2">
    <mergeCell ref="A1:C1"/>
    <mergeCell ref="A13:C13"/>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5"/>
  <sheetViews>
    <sheetView showGridLines="0" workbookViewId="0">
      <selection activeCell="C10" sqref="C10"/>
    </sheetView>
  </sheetViews>
  <sheetFormatPr defaultRowHeight="15" x14ac:dyDescent="0.25"/>
  <cols>
    <col min="2" max="2" width="59.5703125" customWidth="1"/>
    <col min="3" max="3" width="108.5703125" customWidth="1"/>
  </cols>
  <sheetData>
    <row r="1" spans="1:3" ht="31.5" x14ac:dyDescent="0.5">
      <c r="A1" s="321" t="s">
        <v>2266</v>
      </c>
      <c r="B1" s="322"/>
      <c r="C1" s="323"/>
    </row>
    <row r="2" spans="1:3" x14ac:dyDescent="0.25">
      <c r="A2" s="19"/>
      <c r="B2" s="20" t="s">
        <v>2267</v>
      </c>
      <c r="C2" s="21" t="s">
        <v>2268</v>
      </c>
    </row>
    <row r="3" spans="1:3" x14ac:dyDescent="0.25">
      <c r="A3" s="22"/>
      <c r="B3" s="17" t="s">
        <v>2390</v>
      </c>
      <c r="C3" s="204" t="s">
        <v>2274</v>
      </c>
    </row>
    <row r="4" spans="1:3" x14ac:dyDescent="0.25">
      <c r="A4" s="22"/>
      <c r="B4" s="17" t="s">
        <v>2391</v>
      </c>
      <c r="C4" s="204" t="s">
        <v>2269</v>
      </c>
    </row>
    <row r="5" spans="1:3" x14ac:dyDescent="0.25">
      <c r="A5" s="22"/>
      <c r="B5" s="18" t="s">
        <v>2399</v>
      </c>
      <c r="C5" s="204" t="s">
        <v>2401</v>
      </c>
    </row>
    <row r="6" spans="1:3" x14ac:dyDescent="0.25">
      <c r="A6" s="26"/>
      <c r="B6" s="27" t="s">
        <v>2264</v>
      </c>
      <c r="C6" s="205" t="s">
        <v>2270</v>
      </c>
    </row>
    <row r="7" spans="1:3" x14ac:dyDescent="0.25">
      <c r="A7" s="19"/>
      <c r="B7" s="20"/>
      <c r="C7" s="206"/>
    </row>
    <row r="8" spans="1:3" x14ac:dyDescent="0.25">
      <c r="A8" s="22"/>
      <c r="B8" s="17" t="s">
        <v>2271</v>
      </c>
      <c r="C8" s="204" t="s">
        <v>2275</v>
      </c>
    </row>
    <row r="9" spans="1:3" x14ac:dyDescent="0.25">
      <c r="A9" s="22"/>
      <c r="B9" s="17" t="s">
        <v>2257</v>
      </c>
      <c r="C9" s="204" t="s">
        <v>2272</v>
      </c>
    </row>
    <row r="10" spans="1:3" x14ac:dyDescent="0.25">
      <c r="A10" s="22"/>
      <c r="B10" s="18" t="s">
        <v>2399</v>
      </c>
      <c r="C10" s="204" t="s">
        <v>2400</v>
      </c>
    </row>
    <row r="11" spans="1:3" x14ac:dyDescent="0.25">
      <c r="A11" s="26"/>
      <c r="B11" s="27" t="s">
        <v>2264</v>
      </c>
      <c r="C11" s="205" t="s">
        <v>2273</v>
      </c>
    </row>
    <row r="15" spans="1:3" ht="120" x14ac:dyDescent="0.25">
      <c r="B15" s="113" t="s">
        <v>2395</v>
      </c>
      <c r="C15" s="4" t="s">
        <v>2394</v>
      </c>
    </row>
  </sheetData>
  <mergeCells count="1">
    <mergeCell ref="A1:C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13"/>
  <sheetViews>
    <sheetView showGridLines="0" workbookViewId="0">
      <selection activeCell="C2" sqref="C2"/>
    </sheetView>
  </sheetViews>
  <sheetFormatPr defaultRowHeight="15" x14ac:dyDescent="0.25"/>
  <cols>
    <col min="2" max="2" width="46.42578125" customWidth="1"/>
    <col min="3" max="3" width="121.5703125" customWidth="1"/>
    <col min="6" max="6" width="15" customWidth="1"/>
  </cols>
  <sheetData>
    <row r="1" spans="1:8" ht="31.5" x14ac:dyDescent="0.5">
      <c r="A1" s="321" t="s">
        <v>2304</v>
      </c>
      <c r="B1" s="322"/>
      <c r="C1" s="323"/>
    </row>
    <row r="2" spans="1:8" x14ac:dyDescent="0.25">
      <c r="A2" s="91"/>
      <c r="B2" s="92" t="s">
        <v>2305</v>
      </c>
      <c r="C2" s="211" t="s">
        <v>2301</v>
      </c>
      <c r="G2" s="197"/>
      <c r="H2" s="197"/>
    </row>
    <row r="3" spans="1:8" x14ac:dyDescent="0.25">
      <c r="A3" s="91"/>
      <c r="B3" s="92" t="s">
        <v>2306</v>
      </c>
      <c r="C3" s="93" t="s">
        <v>2307</v>
      </c>
    </row>
    <row r="4" spans="1:8" x14ac:dyDescent="0.25">
      <c r="A4" s="91"/>
      <c r="B4" s="92" t="s">
        <v>2403</v>
      </c>
      <c r="C4" s="93" t="s">
        <v>2308</v>
      </c>
      <c r="F4" s="196"/>
    </row>
    <row r="5" spans="1:8" x14ac:dyDescent="0.25">
      <c r="A5" s="91"/>
      <c r="B5" s="92" t="s">
        <v>2310</v>
      </c>
      <c r="C5" s="93" t="s">
        <v>2311</v>
      </c>
    </row>
    <row r="6" spans="1:8" x14ac:dyDescent="0.25">
      <c r="A6" s="91"/>
      <c r="B6" s="92" t="s">
        <v>2372</v>
      </c>
      <c r="C6" s="93" t="s">
        <v>2309</v>
      </c>
    </row>
    <row r="7" spans="1:8" x14ac:dyDescent="0.25">
      <c r="A7" s="17"/>
      <c r="B7" s="17"/>
      <c r="C7" s="17"/>
    </row>
    <row r="13" spans="1:8" x14ac:dyDescent="0.25">
      <c r="C13" s="4"/>
    </row>
  </sheetData>
  <mergeCells count="1">
    <mergeCell ref="A1:C1"/>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6"/>
  <sheetViews>
    <sheetView showGridLines="0" workbookViewId="0">
      <selection sqref="A1:XFD1048576"/>
    </sheetView>
  </sheetViews>
  <sheetFormatPr defaultRowHeight="15" x14ac:dyDescent="0.25"/>
  <cols>
    <col min="2" max="2" width="42.28515625" customWidth="1"/>
    <col min="3" max="3" width="120" customWidth="1"/>
  </cols>
  <sheetData>
    <row r="1" spans="1:3" ht="31.5" x14ac:dyDescent="0.5">
      <c r="A1" s="321" t="s">
        <v>2407</v>
      </c>
      <c r="B1" s="322"/>
      <c r="C1" s="323"/>
    </row>
    <row r="2" spans="1:3" x14ac:dyDescent="0.25">
      <c r="A2" s="19"/>
      <c r="B2" s="20" t="s">
        <v>2415</v>
      </c>
      <c r="C2" s="21" t="s">
        <v>2408</v>
      </c>
    </row>
    <row r="3" spans="1:3" x14ac:dyDescent="0.25">
      <c r="A3" s="22"/>
      <c r="B3" s="17" t="s">
        <v>2416</v>
      </c>
      <c r="C3" s="23" t="s">
        <v>2417</v>
      </c>
    </row>
    <row r="4" spans="1:3" x14ac:dyDescent="0.25">
      <c r="A4" s="22"/>
      <c r="B4" s="17" t="s">
        <v>2420</v>
      </c>
      <c r="C4" s="23" t="s">
        <v>2411</v>
      </c>
    </row>
    <row r="5" spans="1:3" x14ac:dyDescent="0.25">
      <c r="A5" s="22"/>
      <c r="B5" s="17" t="s">
        <v>2421</v>
      </c>
      <c r="C5" s="23" t="s">
        <v>2419</v>
      </c>
    </row>
    <row r="6" spans="1:3" x14ac:dyDescent="0.25">
      <c r="A6" s="26"/>
      <c r="B6" s="27" t="s">
        <v>2422</v>
      </c>
      <c r="C6" s="38" t="s">
        <v>2418</v>
      </c>
    </row>
  </sheetData>
  <mergeCells count="1">
    <mergeCell ref="A1:C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6"/>
  <sheetViews>
    <sheetView workbookViewId="0">
      <selection sqref="A1:XFD1048576"/>
    </sheetView>
  </sheetViews>
  <sheetFormatPr defaultRowHeight="15" x14ac:dyDescent="0.25"/>
  <cols>
    <col min="2" max="2" width="42.28515625" customWidth="1"/>
    <col min="3" max="3" width="120" customWidth="1"/>
  </cols>
  <sheetData>
    <row r="1" spans="1:3" ht="31.5" x14ac:dyDescent="0.5">
      <c r="A1" s="321" t="s">
        <v>2423</v>
      </c>
      <c r="B1" s="322"/>
      <c r="C1" s="323"/>
    </row>
    <row r="2" spans="1:3" x14ac:dyDescent="0.25">
      <c r="A2" s="19"/>
      <c r="B2" s="20" t="s">
        <v>2424</v>
      </c>
      <c r="C2" s="21" t="s">
        <v>2425</v>
      </c>
    </row>
    <row r="3" spans="1:3" x14ac:dyDescent="0.25">
      <c r="A3" s="22"/>
      <c r="B3" s="17" t="s">
        <v>2426</v>
      </c>
      <c r="C3" s="23" t="s">
        <v>2427</v>
      </c>
    </row>
    <row r="4" spans="1:3" x14ac:dyDescent="0.25">
      <c r="A4" s="22"/>
      <c r="B4" s="17" t="s">
        <v>2420</v>
      </c>
      <c r="C4" s="23" t="s">
        <v>2411</v>
      </c>
    </row>
    <row r="5" spans="1:3" x14ac:dyDescent="0.25">
      <c r="A5" s="22"/>
      <c r="B5" s="17" t="s">
        <v>2421</v>
      </c>
      <c r="C5" s="23" t="s">
        <v>2419</v>
      </c>
    </row>
    <row r="6" spans="1:3" x14ac:dyDescent="0.25">
      <c r="A6" s="26"/>
      <c r="B6" s="27" t="s">
        <v>2422</v>
      </c>
      <c r="C6" s="38" t="s">
        <v>2418</v>
      </c>
    </row>
  </sheetData>
  <mergeCells count="1">
    <mergeCell ref="A1:C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3"/>
  <sheetViews>
    <sheetView workbookViewId="0">
      <selection activeCell="A7" sqref="A7"/>
    </sheetView>
  </sheetViews>
  <sheetFormatPr defaultRowHeight="15" x14ac:dyDescent="0.25"/>
  <cols>
    <col min="2" max="2" width="44.28515625" bestFit="1" customWidth="1"/>
    <col min="3" max="3" width="120" customWidth="1"/>
  </cols>
  <sheetData>
    <row r="1" spans="1:3" ht="31.5" x14ac:dyDescent="0.5">
      <c r="A1" s="321" t="s">
        <v>2429</v>
      </c>
      <c r="B1" s="322"/>
      <c r="C1" s="323"/>
    </row>
    <row r="2" spans="1:3" x14ac:dyDescent="0.25">
      <c r="A2" s="19"/>
      <c r="B2" s="20" t="s">
        <v>2431</v>
      </c>
      <c r="C2" s="21" t="s">
        <v>2430</v>
      </c>
    </row>
    <row r="3" spans="1:3" x14ac:dyDescent="0.25">
      <c r="A3" s="22"/>
      <c r="B3" s="17" t="s">
        <v>2432</v>
      </c>
      <c r="C3" s="23" t="s">
        <v>2433</v>
      </c>
    </row>
    <row r="4" spans="1:3" x14ac:dyDescent="0.25">
      <c r="A4" s="22"/>
      <c r="B4" s="17" t="s">
        <v>2420</v>
      </c>
      <c r="C4" s="23" t="s">
        <v>2434</v>
      </c>
    </row>
    <row r="5" spans="1:3" ht="30" x14ac:dyDescent="0.25">
      <c r="A5" s="22"/>
      <c r="B5" s="18" t="s">
        <v>2435</v>
      </c>
      <c r="C5" s="34" t="s">
        <v>2436</v>
      </c>
    </row>
    <row r="6" spans="1:3" ht="31.5" x14ac:dyDescent="0.5">
      <c r="A6" s="321" t="s">
        <v>2441</v>
      </c>
      <c r="B6" s="322"/>
      <c r="C6" s="323"/>
    </row>
    <row r="7" spans="1:3" x14ac:dyDescent="0.25">
      <c r="A7" s="19"/>
      <c r="B7" s="20" t="s">
        <v>2254</v>
      </c>
      <c r="C7" s="21" t="s">
        <v>2255</v>
      </c>
    </row>
    <row r="8" spans="1:3" x14ac:dyDescent="0.25">
      <c r="A8" s="22"/>
      <c r="B8" s="17" t="s">
        <v>2388</v>
      </c>
      <c r="C8" s="23" t="s">
        <v>2256</v>
      </c>
    </row>
    <row r="9" spans="1:3" x14ac:dyDescent="0.25">
      <c r="A9" s="26"/>
      <c r="B9" s="27" t="s">
        <v>2389</v>
      </c>
      <c r="C9" s="38" t="s">
        <v>2440</v>
      </c>
    </row>
    <row r="10" spans="1:3" x14ac:dyDescent="0.25">
      <c r="A10" s="19"/>
      <c r="B10" s="20" t="s">
        <v>2282</v>
      </c>
      <c r="C10" s="21" t="s">
        <v>2438</v>
      </c>
    </row>
    <row r="11" spans="1:3" x14ac:dyDescent="0.25">
      <c r="A11" s="22"/>
      <c r="B11" s="17" t="s">
        <v>2283</v>
      </c>
      <c r="C11" s="23" t="s">
        <v>2439</v>
      </c>
    </row>
    <row r="12" spans="1:3" x14ac:dyDescent="0.25">
      <c r="A12" s="22"/>
      <c r="B12" s="17" t="s">
        <v>2259</v>
      </c>
      <c r="C12" s="23" t="s">
        <v>2260</v>
      </c>
    </row>
    <row r="13" spans="1:3" x14ac:dyDescent="0.25">
      <c r="A13" s="26"/>
      <c r="B13" s="27" t="s">
        <v>2261</v>
      </c>
      <c r="C13" s="38" t="s">
        <v>2262</v>
      </c>
    </row>
  </sheetData>
  <mergeCells count="2">
    <mergeCell ref="A1:C1"/>
    <mergeCell ref="A6:C6"/>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6"/>
  <sheetViews>
    <sheetView workbookViewId="0">
      <selection activeCell="C5" sqref="C5"/>
    </sheetView>
  </sheetViews>
  <sheetFormatPr defaultRowHeight="15" x14ac:dyDescent="0.25"/>
  <cols>
    <col min="2" max="2" width="42.28515625" customWidth="1"/>
    <col min="3" max="3" width="120" customWidth="1"/>
  </cols>
  <sheetData>
    <row r="1" spans="1:3" ht="31.5" x14ac:dyDescent="0.5">
      <c r="A1" s="321" t="s">
        <v>2442</v>
      </c>
      <c r="B1" s="322"/>
      <c r="C1" s="323"/>
    </row>
    <row r="2" spans="1:3" x14ac:dyDescent="0.25">
      <c r="A2" s="19"/>
      <c r="B2" s="20" t="s">
        <v>2443</v>
      </c>
      <c r="C2" s="21" t="s">
        <v>2445</v>
      </c>
    </row>
    <row r="3" spans="1:3" x14ac:dyDescent="0.25">
      <c r="A3" s="22"/>
      <c r="B3" s="17" t="s">
        <v>2444</v>
      </c>
      <c r="C3" s="23" t="s">
        <v>2446</v>
      </c>
    </row>
    <row r="4" spans="1:3" x14ac:dyDescent="0.25">
      <c r="A4" s="22"/>
      <c r="B4" s="17" t="s">
        <v>2420</v>
      </c>
      <c r="C4" s="23" t="s">
        <v>2411</v>
      </c>
    </row>
    <row r="5" spans="1:3" x14ac:dyDescent="0.25">
      <c r="A5" s="22"/>
      <c r="B5" s="17" t="s">
        <v>2421</v>
      </c>
      <c r="C5" s="23" t="s">
        <v>2419</v>
      </c>
    </row>
    <row r="6" spans="1:3" x14ac:dyDescent="0.25">
      <c r="A6" s="26"/>
      <c r="B6" s="27" t="s">
        <v>2422</v>
      </c>
      <c r="C6" s="38" t="s">
        <v>2418</v>
      </c>
    </row>
  </sheetData>
  <mergeCells count="1">
    <mergeCell ref="A1:C1"/>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14"/>
  <sheetViews>
    <sheetView topLeftCell="A7" workbookViewId="0">
      <selection activeCell="C14" sqref="C14"/>
    </sheetView>
  </sheetViews>
  <sheetFormatPr defaultRowHeight="15" x14ac:dyDescent="0.25"/>
  <cols>
    <col min="2" max="2" width="42.28515625" customWidth="1"/>
    <col min="3" max="3" width="120" customWidth="1"/>
  </cols>
  <sheetData>
    <row r="1" spans="1:3" ht="31.5" x14ac:dyDescent="0.5">
      <c r="A1" s="321" t="s">
        <v>1124</v>
      </c>
      <c r="B1" s="322"/>
      <c r="C1" s="323"/>
    </row>
    <row r="2" spans="1:3" x14ac:dyDescent="0.25">
      <c r="A2" s="19"/>
      <c r="B2" s="20" t="s">
        <v>2449</v>
      </c>
      <c r="C2" s="21" t="s">
        <v>2448</v>
      </c>
    </row>
    <row r="3" spans="1:3" x14ac:dyDescent="0.25">
      <c r="A3" s="22"/>
      <c r="B3" s="17" t="s">
        <v>2450</v>
      </c>
      <c r="C3" s="23" t="s">
        <v>2451</v>
      </c>
    </row>
    <row r="4" spans="1:3" x14ac:dyDescent="0.25">
      <c r="A4" s="22"/>
      <c r="B4" s="17" t="s">
        <v>2420</v>
      </c>
      <c r="C4" s="23" t="s">
        <v>2452</v>
      </c>
    </row>
    <row r="5" spans="1:3" x14ac:dyDescent="0.25">
      <c r="A5" s="22"/>
      <c r="B5" s="17" t="s">
        <v>2421</v>
      </c>
      <c r="C5" s="23" t="s">
        <v>2454</v>
      </c>
    </row>
    <row r="6" spans="1:3" x14ac:dyDescent="0.25">
      <c r="A6" s="22"/>
      <c r="B6" s="17" t="s">
        <v>2422</v>
      </c>
      <c r="C6" s="23" t="s">
        <v>2453</v>
      </c>
    </row>
    <row r="7" spans="1:3" x14ac:dyDescent="0.25">
      <c r="A7" s="22"/>
      <c r="B7" s="18" t="s">
        <v>2948</v>
      </c>
      <c r="C7" s="31" t="s">
        <v>3731</v>
      </c>
    </row>
    <row r="8" spans="1:3" x14ac:dyDescent="0.25">
      <c r="A8" s="22"/>
      <c r="B8" s="267" t="s">
        <v>3733</v>
      </c>
      <c r="C8" s="23"/>
    </row>
    <row r="9" spans="1:3" ht="75" x14ac:dyDescent="0.25">
      <c r="A9" s="22"/>
      <c r="B9" s="18" t="s">
        <v>2378</v>
      </c>
      <c r="C9" s="34" t="s">
        <v>3734</v>
      </c>
    </row>
    <row r="10" spans="1:3" x14ac:dyDescent="0.25">
      <c r="A10" s="22"/>
      <c r="B10" s="18" t="s">
        <v>3738</v>
      </c>
      <c r="C10" s="23" t="s">
        <v>3736</v>
      </c>
    </row>
    <row r="11" spans="1:3" x14ac:dyDescent="0.25">
      <c r="A11" s="22"/>
      <c r="B11" s="17"/>
      <c r="C11" s="23" t="s">
        <v>3735</v>
      </c>
    </row>
    <row r="12" spans="1:3" ht="45" x14ac:dyDescent="0.25">
      <c r="A12" s="26"/>
      <c r="B12" s="27"/>
      <c r="C12" s="94" t="s">
        <v>3737</v>
      </c>
    </row>
    <row r="14" spans="1:3" ht="105" x14ac:dyDescent="0.25">
      <c r="B14" s="196" t="s">
        <v>3732</v>
      </c>
      <c r="C14" s="4" t="s">
        <v>3728</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B4"/>
  <sheetViews>
    <sheetView workbookViewId="0">
      <selection activeCell="H11" sqref="H11"/>
    </sheetView>
  </sheetViews>
  <sheetFormatPr defaultRowHeight="15" x14ac:dyDescent="0.25"/>
  <cols>
    <col min="2" max="2" width="15.7109375" customWidth="1"/>
  </cols>
  <sheetData>
    <row r="2" spans="2:2" x14ac:dyDescent="0.25">
      <c r="B2" t="s">
        <v>2953</v>
      </c>
    </row>
    <row r="3" spans="2:2" x14ac:dyDescent="0.25">
      <c r="B3" t="s">
        <v>2954</v>
      </c>
    </row>
    <row r="4" spans="2:2" x14ac:dyDescent="0.25">
      <c r="B4" t="s">
        <v>2955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6"/>
  <sheetViews>
    <sheetView workbookViewId="0">
      <selection activeCell="C5" sqref="C5"/>
    </sheetView>
  </sheetViews>
  <sheetFormatPr defaultRowHeight="15" x14ac:dyDescent="0.25"/>
  <cols>
    <col min="2" max="2" width="42.28515625" customWidth="1"/>
    <col min="3" max="3" width="120" customWidth="1"/>
  </cols>
  <sheetData>
    <row r="1" spans="1:3" ht="31.5" x14ac:dyDescent="0.5">
      <c r="A1" s="321" t="s">
        <v>2458</v>
      </c>
      <c r="B1" s="322"/>
      <c r="C1" s="323"/>
    </row>
    <row r="2" spans="1:3" ht="45" x14ac:dyDescent="0.25">
      <c r="A2" s="19"/>
      <c r="B2" s="20" t="s">
        <v>2464</v>
      </c>
      <c r="C2" s="37" t="s">
        <v>2459</v>
      </c>
    </row>
    <row r="3" spans="1:3" ht="45" x14ac:dyDescent="0.25">
      <c r="A3" s="22"/>
      <c r="B3" s="17" t="s">
        <v>2465</v>
      </c>
      <c r="C3" s="34" t="s">
        <v>2466</v>
      </c>
    </row>
    <row r="4" spans="1:3" x14ac:dyDescent="0.25">
      <c r="A4" s="22"/>
      <c r="B4" s="17" t="s">
        <v>2420</v>
      </c>
      <c r="C4" s="23" t="s">
        <v>2460</v>
      </c>
    </row>
    <row r="5" spans="1:3" x14ac:dyDescent="0.25">
      <c r="A5" s="22"/>
      <c r="B5" s="17" t="s">
        <v>2421</v>
      </c>
      <c r="C5" s="23" t="s">
        <v>2462</v>
      </c>
    </row>
    <row r="6" spans="1:3" x14ac:dyDescent="0.25">
      <c r="A6" s="26"/>
      <c r="B6" s="27" t="s">
        <v>2422</v>
      </c>
      <c r="C6" s="38" t="s">
        <v>2461</v>
      </c>
    </row>
  </sheetData>
  <mergeCells count="1">
    <mergeCell ref="A1:C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6"/>
  <sheetViews>
    <sheetView workbookViewId="0">
      <selection activeCell="C11" sqref="C11"/>
    </sheetView>
  </sheetViews>
  <sheetFormatPr defaultRowHeight="15" x14ac:dyDescent="0.25"/>
  <cols>
    <col min="2" max="2" width="42.28515625" customWidth="1"/>
    <col min="3" max="3" width="120" customWidth="1"/>
  </cols>
  <sheetData>
    <row r="1" spans="1:3" ht="31.5" x14ac:dyDescent="0.5">
      <c r="A1" s="321" t="s">
        <v>2467</v>
      </c>
      <c r="B1" s="322"/>
      <c r="C1" s="323"/>
    </row>
    <row r="2" spans="1:3" x14ac:dyDescent="0.25">
      <c r="A2" s="19"/>
      <c r="B2" s="20" t="s">
        <v>2468</v>
      </c>
      <c r="C2" s="21" t="s">
        <v>2475</v>
      </c>
    </row>
    <row r="3" spans="1:3" x14ac:dyDescent="0.25">
      <c r="A3" s="22"/>
      <c r="B3" s="17" t="s">
        <v>2469</v>
      </c>
      <c r="C3" s="23" t="s">
        <v>2478</v>
      </c>
    </row>
    <row r="4" spans="1:3" x14ac:dyDescent="0.25">
      <c r="A4" s="22"/>
      <c r="B4" s="17" t="s">
        <v>2420</v>
      </c>
      <c r="C4" s="23" t="s">
        <v>2460</v>
      </c>
    </row>
    <row r="5" spans="1:3" x14ac:dyDescent="0.25">
      <c r="A5" s="22"/>
      <c r="B5" s="17" t="s">
        <v>2421</v>
      </c>
      <c r="C5" s="23" t="s">
        <v>2462</v>
      </c>
    </row>
    <row r="6" spans="1:3" x14ac:dyDescent="0.25">
      <c r="A6" s="26"/>
      <c r="B6" s="27" t="s">
        <v>2422</v>
      </c>
      <c r="C6" s="38" t="s">
        <v>2461</v>
      </c>
    </row>
  </sheetData>
  <mergeCells count="1">
    <mergeCell ref="A1:C1"/>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6"/>
  <sheetViews>
    <sheetView workbookViewId="0">
      <selection sqref="A1:XFD1048576"/>
    </sheetView>
  </sheetViews>
  <sheetFormatPr defaultRowHeight="15" x14ac:dyDescent="0.25"/>
  <cols>
    <col min="2" max="2" width="42.28515625" customWidth="1"/>
    <col min="3" max="3" width="120" customWidth="1"/>
  </cols>
  <sheetData>
    <row r="1" spans="1:3" ht="31.5" x14ac:dyDescent="0.5">
      <c r="A1" s="321" t="s">
        <v>2479</v>
      </c>
      <c r="B1" s="322"/>
      <c r="C1" s="323"/>
    </row>
    <row r="2" spans="1:3" x14ac:dyDescent="0.25">
      <c r="A2" s="19"/>
      <c r="B2" s="20" t="s">
        <v>2480</v>
      </c>
      <c r="C2" s="21" t="s">
        <v>2475</v>
      </c>
    </row>
    <row r="3" spans="1:3" x14ac:dyDescent="0.25">
      <c r="A3" s="22"/>
      <c r="B3" s="17" t="s">
        <v>2481</v>
      </c>
      <c r="C3" s="23" t="s">
        <v>2476</v>
      </c>
    </row>
    <row r="4" spans="1:3" x14ac:dyDescent="0.25">
      <c r="A4" s="22"/>
      <c r="B4" s="17" t="s">
        <v>2420</v>
      </c>
      <c r="C4" s="23" t="s">
        <v>2460</v>
      </c>
    </row>
    <row r="5" spans="1:3" x14ac:dyDescent="0.25">
      <c r="A5" s="22"/>
      <c r="B5" s="17" t="s">
        <v>2421</v>
      </c>
      <c r="C5" s="23" t="s">
        <v>2462</v>
      </c>
    </row>
    <row r="6" spans="1:3" x14ac:dyDescent="0.25">
      <c r="A6" s="26"/>
      <c r="B6" s="27" t="s">
        <v>2422</v>
      </c>
      <c r="C6" s="38" t="s">
        <v>2461</v>
      </c>
    </row>
  </sheetData>
  <mergeCells count="1">
    <mergeCell ref="A1:C1"/>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6"/>
  <sheetViews>
    <sheetView workbookViewId="0">
      <selection sqref="A1:C1"/>
    </sheetView>
  </sheetViews>
  <sheetFormatPr defaultRowHeight="15" x14ac:dyDescent="0.25"/>
  <cols>
    <col min="2" max="2" width="42.28515625" customWidth="1"/>
    <col min="3" max="3" width="120" customWidth="1"/>
  </cols>
  <sheetData>
    <row r="1" spans="1:3" ht="31.5" x14ac:dyDescent="0.5">
      <c r="A1" s="321" t="s">
        <v>1127</v>
      </c>
      <c r="B1" s="322"/>
      <c r="C1" s="323"/>
    </row>
    <row r="2" spans="1:3" x14ac:dyDescent="0.25">
      <c r="A2" s="19"/>
      <c r="B2" s="20" t="s">
        <v>2482</v>
      </c>
      <c r="C2" s="21" t="s">
        <v>2484</v>
      </c>
    </row>
    <row r="3" spans="1:3" ht="45" x14ac:dyDescent="0.25">
      <c r="A3" s="22"/>
      <c r="B3" s="17" t="s">
        <v>2483</v>
      </c>
      <c r="C3" s="34" t="s">
        <v>2485</v>
      </c>
    </row>
    <row r="4" spans="1:3" x14ac:dyDescent="0.25">
      <c r="A4" s="22"/>
      <c r="B4" s="17" t="s">
        <v>2420</v>
      </c>
      <c r="C4" s="23" t="s">
        <v>2460</v>
      </c>
    </row>
    <row r="5" spans="1:3" x14ac:dyDescent="0.25">
      <c r="A5" s="22"/>
      <c r="B5" s="17" t="s">
        <v>2421</v>
      </c>
      <c r="C5" s="23" t="s">
        <v>2462</v>
      </c>
    </row>
    <row r="6" spans="1:3" x14ac:dyDescent="0.25">
      <c r="A6" s="26"/>
      <c r="B6" s="27" t="s">
        <v>2422</v>
      </c>
      <c r="C6" s="38" t="s">
        <v>2461</v>
      </c>
    </row>
  </sheetData>
  <mergeCells count="1">
    <mergeCell ref="A1:C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6"/>
  <sheetViews>
    <sheetView workbookViewId="0">
      <selection activeCell="C4" sqref="C4"/>
    </sheetView>
  </sheetViews>
  <sheetFormatPr defaultRowHeight="15" x14ac:dyDescent="0.25"/>
  <cols>
    <col min="2" max="2" width="42.28515625" customWidth="1"/>
    <col min="3" max="3" width="120" customWidth="1"/>
  </cols>
  <sheetData>
    <row r="1" spans="1:3" ht="31.5" x14ac:dyDescent="0.5">
      <c r="A1" s="321" t="s">
        <v>1128</v>
      </c>
      <c r="B1" s="322"/>
      <c r="C1" s="323"/>
    </row>
    <row r="2" spans="1:3" x14ac:dyDescent="0.25">
      <c r="A2" s="19"/>
      <c r="B2" s="20" t="s">
        <v>2486</v>
      </c>
      <c r="C2" s="21" t="s">
        <v>2488</v>
      </c>
    </row>
    <row r="3" spans="1:3" ht="45" x14ac:dyDescent="0.25">
      <c r="A3" s="22"/>
      <c r="B3" s="17" t="s">
        <v>2487</v>
      </c>
      <c r="C3" s="34" t="s">
        <v>2489</v>
      </c>
    </row>
    <row r="4" spans="1:3" x14ac:dyDescent="0.25">
      <c r="A4" s="22"/>
      <c r="B4" s="17" t="s">
        <v>2420</v>
      </c>
      <c r="C4" s="23" t="s">
        <v>2460</v>
      </c>
    </row>
    <row r="5" spans="1:3" x14ac:dyDescent="0.25">
      <c r="A5" s="22"/>
      <c r="B5" s="17" t="s">
        <v>2421</v>
      </c>
      <c r="C5" s="23" t="s">
        <v>2462</v>
      </c>
    </row>
    <row r="6" spans="1:3" x14ac:dyDescent="0.25">
      <c r="A6" s="26"/>
      <c r="B6" s="27" t="s">
        <v>2422</v>
      </c>
      <c r="C6" s="38" t="s">
        <v>2461</v>
      </c>
    </row>
  </sheetData>
  <mergeCells count="1">
    <mergeCell ref="A1:C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6"/>
  <sheetViews>
    <sheetView workbookViewId="0">
      <selection activeCell="B6" sqref="B6"/>
    </sheetView>
  </sheetViews>
  <sheetFormatPr defaultRowHeight="15" x14ac:dyDescent="0.25"/>
  <cols>
    <col min="2" max="2" width="42.28515625" customWidth="1"/>
    <col min="3" max="3" width="120" customWidth="1"/>
  </cols>
  <sheetData>
    <row r="1" spans="1:3" ht="31.5" x14ac:dyDescent="0.5">
      <c r="A1" s="321" t="s">
        <v>1129</v>
      </c>
      <c r="B1" s="322"/>
      <c r="C1" s="323"/>
    </row>
    <row r="2" spans="1:3" x14ac:dyDescent="0.25">
      <c r="A2" s="19"/>
      <c r="B2" s="20" t="s">
        <v>2567</v>
      </c>
      <c r="C2" s="21" t="s">
        <v>2569</v>
      </c>
    </row>
    <row r="3" spans="1:3" x14ac:dyDescent="0.25">
      <c r="A3" s="22"/>
      <c r="B3" s="17" t="s">
        <v>2568</v>
      </c>
      <c r="C3" s="34" t="s">
        <v>2570</v>
      </c>
    </row>
    <row r="4" spans="1:3" x14ac:dyDescent="0.25">
      <c r="A4" s="22"/>
      <c r="B4" s="17" t="s">
        <v>2420</v>
      </c>
      <c r="C4" s="23" t="s">
        <v>2460</v>
      </c>
    </row>
    <row r="5" spans="1:3" x14ac:dyDescent="0.25">
      <c r="A5" s="22"/>
      <c r="B5" s="17" t="s">
        <v>2421</v>
      </c>
      <c r="C5" s="23" t="s">
        <v>2462</v>
      </c>
    </row>
    <row r="6" spans="1:3" x14ac:dyDescent="0.25">
      <c r="A6" s="26"/>
      <c r="B6" s="27" t="s">
        <v>2422</v>
      </c>
      <c r="C6" s="38" t="s">
        <v>2461</v>
      </c>
    </row>
  </sheetData>
  <mergeCells count="1">
    <mergeCell ref="A1:C1"/>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8"/>
  <sheetViews>
    <sheetView showGridLines="0" workbookViewId="0">
      <selection activeCell="C2" sqref="C2"/>
    </sheetView>
  </sheetViews>
  <sheetFormatPr defaultRowHeight="15" x14ac:dyDescent="0.25"/>
  <cols>
    <col min="2" max="2" width="45.7109375" customWidth="1"/>
    <col min="3" max="3" width="112.28515625" customWidth="1"/>
  </cols>
  <sheetData>
    <row r="1" spans="1:3" ht="31.5" x14ac:dyDescent="0.5">
      <c r="A1" s="321" t="s">
        <v>2325</v>
      </c>
      <c r="B1" s="322"/>
      <c r="C1" s="323"/>
    </row>
    <row r="2" spans="1:3" x14ac:dyDescent="0.25">
      <c r="A2" s="19"/>
      <c r="B2" s="20" t="s">
        <v>2491</v>
      </c>
      <c r="C2" s="21" t="s">
        <v>2492</v>
      </c>
    </row>
    <row r="3" spans="1:3" ht="90" x14ac:dyDescent="0.25">
      <c r="A3" s="22"/>
      <c r="B3" s="17" t="s">
        <v>2493</v>
      </c>
      <c r="C3" s="34" t="s">
        <v>2494</v>
      </c>
    </row>
    <row r="4" spans="1:3" x14ac:dyDescent="0.25">
      <c r="A4" s="22"/>
      <c r="B4" s="17" t="s">
        <v>2495</v>
      </c>
      <c r="C4" s="23" t="s">
        <v>2496</v>
      </c>
    </row>
    <row r="5" spans="1:3" x14ac:dyDescent="0.25">
      <c r="A5" s="22"/>
      <c r="B5" s="17" t="s">
        <v>2497</v>
      </c>
      <c r="C5" s="23" t="s">
        <v>2498</v>
      </c>
    </row>
    <row r="6" spans="1:3" x14ac:dyDescent="0.25">
      <c r="A6" s="22"/>
      <c r="B6" s="17" t="s">
        <v>2499</v>
      </c>
      <c r="C6" s="23" t="s">
        <v>2500</v>
      </c>
    </row>
    <row r="7" spans="1:3" x14ac:dyDescent="0.25">
      <c r="A7" s="22"/>
      <c r="B7" s="17" t="s">
        <v>2501</v>
      </c>
      <c r="C7" s="23" t="s">
        <v>2502</v>
      </c>
    </row>
    <row r="8" spans="1:3" x14ac:dyDescent="0.25">
      <c r="A8" s="26"/>
      <c r="B8" s="27" t="s">
        <v>2503</v>
      </c>
      <c r="C8" s="38"/>
    </row>
  </sheetData>
  <mergeCells count="1">
    <mergeCell ref="A1:C1"/>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14"/>
  <sheetViews>
    <sheetView showGridLines="0" workbookViewId="0">
      <selection activeCell="B6" sqref="B6"/>
    </sheetView>
  </sheetViews>
  <sheetFormatPr defaultRowHeight="15" x14ac:dyDescent="0.25"/>
  <cols>
    <col min="2" max="2" width="46" customWidth="1"/>
    <col min="3" max="3" width="123.7109375" customWidth="1"/>
  </cols>
  <sheetData>
    <row r="1" spans="1:3" ht="36" x14ac:dyDescent="0.55000000000000004">
      <c r="A1" s="367" t="s">
        <v>2334</v>
      </c>
      <c r="B1" s="368"/>
      <c r="C1" s="369"/>
    </row>
    <row r="2" spans="1:3" x14ac:dyDescent="0.25">
      <c r="A2" s="19"/>
      <c r="B2" s="231" t="s">
        <v>2328</v>
      </c>
      <c r="C2" s="21"/>
    </row>
    <row r="3" spans="1:3" x14ac:dyDescent="0.25">
      <c r="A3" s="22"/>
      <c r="B3" s="153" t="s">
        <v>2342</v>
      </c>
      <c r="C3" s="23" t="s">
        <v>2326</v>
      </c>
    </row>
    <row r="4" spans="1:3" x14ac:dyDescent="0.25">
      <c r="A4" s="22"/>
      <c r="B4" s="153" t="s">
        <v>2328</v>
      </c>
      <c r="C4" s="23" t="s">
        <v>2343</v>
      </c>
    </row>
    <row r="5" spans="1:3" x14ac:dyDescent="0.25">
      <c r="A5" s="22"/>
      <c r="B5" s="153" t="s">
        <v>2344</v>
      </c>
      <c r="C5" s="23" t="s">
        <v>2345</v>
      </c>
    </row>
    <row r="6" spans="1:3" x14ac:dyDescent="0.25">
      <c r="A6" s="22"/>
      <c r="B6" s="17"/>
      <c r="C6" s="23"/>
    </row>
    <row r="7" spans="1:3" x14ac:dyDescent="0.25">
      <c r="A7" s="22"/>
      <c r="B7" s="167" t="s">
        <v>2346</v>
      </c>
      <c r="C7" s="23"/>
    </row>
    <row r="8" spans="1:3" x14ac:dyDescent="0.25">
      <c r="A8" s="22"/>
      <c r="B8" s="17" t="s">
        <v>2335</v>
      </c>
      <c r="C8" s="23" t="s">
        <v>2336</v>
      </c>
    </row>
    <row r="9" spans="1:3" x14ac:dyDescent="0.25">
      <c r="A9" s="22"/>
      <c r="B9" s="17" t="s">
        <v>2337</v>
      </c>
      <c r="C9" s="23" t="s">
        <v>2338</v>
      </c>
    </row>
    <row r="10" spans="1:3" x14ac:dyDescent="0.25">
      <c r="A10" s="22"/>
      <c r="B10" s="17"/>
      <c r="C10" s="23"/>
    </row>
    <row r="11" spans="1:3" x14ac:dyDescent="0.25">
      <c r="A11" s="22"/>
      <c r="B11" s="167" t="s">
        <v>2347</v>
      </c>
      <c r="C11" s="23"/>
    </row>
    <row r="12" spans="1:3" x14ac:dyDescent="0.25">
      <c r="A12" s="22"/>
      <c r="B12" s="17" t="s">
        <v>2348</v>
      </c>
      <c r="C12" s="23" t="s">
        <v>2339</v>
      </c>
    </row>
    <row r="13" spans="1:3" ht="45" x14ac:dyDescent="0.25">
      <c r="A13" s="22"/>
      <c r="B13" s="17" t="s">
        <v>2349</v>
      </c>
      <c r="C13" s="34" t="s">
        <v>2350</v>
      </c>
    </row>
    <row r="14" spans="1:3" x14ac:dyDescent="0.25">
      <c r="A14" s="26"/>
      <c r="B14" s="27" t="s">
        <v>2352</v>
      </c>
      <c r="C14" s="38" t="s">
        <v>2351</v>
      </c>
    </row>
  </sheetData>
  <mergeCells count="1">
    <mergeCell ref="A1:C1"/>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11"/>
  <sheetViews>
    <sheetView workbookViewId="0">
      <selection activeCell="B3" sqref="B3"/>
    </sheetView>
  </sheetViews>
  <sheetFormatPr defaultRowHeight="15" x14ac:dyDescent="0.25"/>
  <cols>
    <col min="2" max="2" width="56.85546875" bestFit="1" customWidth="1"/>
    <col min="3" max="3" width="123.7109375" customWidth="1"/>
  </cols>
  <sheetData>
    <row r="1" spans="1:3" ht="31.5" x14ac:dyDescent="0.5">
      <c r="A1" s="321" t="s">
        <v>2573</v>
      </c>
      <c r="B1" s="322"/>
      <c r="C1" s="323"/>
    </row>
    <row r="2" spans="1:3" x14ac:dyDescent="0.25">
      <c r="B2" t="s">
        <v>2584</v>
      </c>
      <c r="C2" t="s">
        <v>2572</v>
      </c>
    </row>
    <row r="3" spans="1:3" x14ac:dyDescent="0.25">
      <c r="B3" t="s">
        <v>2574</v>
      </c>
      <c r="C3" t="s">
        <v>2575</v>
      </c>
    </row>
    <row r="4" spans="1:3" x14ac:dyDescent="0.25">
      <c r="B4" t="s">
        <v>2576</v>
      </c>
      <c r="C4" t="s">
        <v>2577</v>
      </c>
    </row>
    <row r="5" spans="1:3" x14ac:dyDescent="0.25">
      <c r="B5" t="s">
        <v>2578</v>
      </c>
      <c r="C5" t="s">
        <v>2579</v>
      </c>
    </row>
    <row r="6" spans="1:3" x14ac:dyDescent="0.25">
      <c r="B6" t="s">
        <v>2580</v>
      </c>
      <c r="C6" t="s">
        <v>2581</v>
      </c>
    </row>
    <row r="7" spans="1:3" x14ac:dyDescent="0.25">
      <c r="B7" t="s">
        <v>2582</v>
      </c>
      <c r="C7" t="s">
        <v>2583</v>
      </c>
    </row>
    <row r="9" spans="1:3" x14ac:dyDescent="0.25">
      <c r="B9" t="s">
        <v>2585</v>
      </c>
      <c r="C9" t="s">
        <v>2571</v>
      </c>
    </row>
    <row r="10" spans="1:3" x14ac:dyDescent="0.25">
      <c r="B10" t="s">
        <v>2586</v>
      </c>
      <c r="C10" t="s">
        <v>2587</v>
      </c>
    </row>
    <row r="11" spans="1:3" x14ac:dyDescent="0.25">
      <c r="B11" t="s">
        <v>2588</v>
      </c>
      <c r="C11" t="s">
        <v>2589</v>
      </c>
    </row>
  </sheetData>
  <mergeCells count="1">
    <mergeCell ref="A1:C1"/>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C7"/>
  <sheetViews>
    <sheetView showGridLines="0" workbookViewId="0">
      <selection sqref="A1:C1"/>
    </sheetView>
  </sheetViews>
  <sheetFormatPr defaultRowHeight="15" x14ac:dyDescent="0.25"/>
  <cols>
    <col min="2" max="2" width="45.7109375" customWidth="1"/>
    <col min="3" max="3" width="112.28515625" customWidth="1"/>
  </cols>
  <sheetData>
    <row r="1" spans="1:3" ht="31.5" x14ac:dyDescent="0.5">
      <c r="A1" s="321" t="s">
        <v>2507</v>
      </c>
      <c r="B1" s="322"/>
      <c r="C1" s="323"/>
    </row>
    <row r="2" spans="1:3" x14ac:dyDescent="0.25">
      <c r="A2" s="19"/>
      <c r="B2" s="20" t="s">
        <v>2508</v>
      </c>
      <c r="C2" s="21" t="s">
        <v>2509</v>
      </c>
    </row>
    <row r="3" spans="1:3" ht="45" x14ac:dyDescent="0.25">
      <c r="A3" s="22"/>
      <c r="B3" s="17" t="s">
        <v>2510</v>
      </c>
      <c r="C3" s="34" t="s">
        <v>2511</v>
      </c>
    </row>
    <row r="4" spans="1:3" ht="90" x14ac:dyDescent="0.25">
      <c r="A4" s="22"/>
      <c r="B4" s="41" t="s">
        <v>2512</v>
      </c>
      <c r="C4" s="34" t="s">
        <v>2513</v>
      </c>
    </row>
    <row r="5" spans="1:3" x14ac:dyDescent="0.25">
      <c r="A5" s="22"/>
      <c r="B5" s="17" t="s">
        <v>2514</v>
      </c>
      <c r="C5" s="23" t="s">
        <v>2515</v>
      </c>
    </row>
    <row r="6" spans="1:3" ht="150" x14ac:dyDescent="0.25">
      <c r="A6" s="22"/>
      <c r="B6" s="17" t="s">
        <v>2517</v>
      </c>
      <c r="C6" s="34" t="s">
        <v>2516</v>
      </c>
    </row>
    <row r="7" spans="1:3" x14ac:dyDescent="0.25">
      <c r="A7" s="26"/>
      <c r="B7" s="27"/>
      <c r="C7" s="38"/>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120"/>
  <sheetViews>
    <sheetView topLeftCell="B2" workbookViewId="0">
      <selection activeCell="C2" sqref="C2"/>
    </sheetView>
  </sheetViews>
  <sheetFormatPr defaultRowHeight="15" x14ac:dyDescent="0.25"/>
  <cols>
    <col min="2" max="2" width="50.7109375" customWidth="1"/>
    <col min="3" max="3" width="122.85546875" customWidth="1"/>
  </cols>
  <sheetData>
    <row r="1" spans="1:3" ht="31.5" x14ac:dyDescent="0.5">
      <c r="A1" s="317" t="s">
        <v>1317</v>
      </c>
      <c r="B1" s="317"/>
      <c r="C1" s="317"/>
    </row>
    <row r="2" spans="1:3" ht="75" x14ac:dyDescent="0.25">
      <c r="A2" s="91"/>
      <c r="B2" s="121" t="s">
        <v>1308</v>
      </c>
      <c r="C2" s="96" t="s">
        <v>1335</v>
      </c>
    </row>
    <row r="3" spans="1:3" x14ac:dyDescent="0.25">
      <c r="A3" s="19"/>
      <c r="B3" s="20" t="s">
        <v>1309</v>
      </c>
      <c r="C3" s="21" t="s">
        <v>1428</v>
      </c>
    </row>
    <row r="4" spans="1:3" x14ac:dyDescent="0.25">
      <c r="A4" s="22"/>
      <c r="B4" s="17"/>
      <c r="C4" s="23" t="s">
        <v>1310</v>
      </c>
    </row>
    <row r="5" spans="1:3" x14ac:dyDescent="0.25">
      <c r="A5" s="26"/>
      <c r="B5" s="27"/>
      <c r="C5" s="38" t="s">
        <v>1311</v>
      </c>
    </row>
    <row r="6" spans="1:3" x14ac:dyDescent="0.25">
      <c r="A6" s="19"/>
      <c r="B6" s="20" t="s">
        <v>1312</v>
      </c>
      <c r="C6" s="21" t="s">
        <v>1313</v>
      </c>
    </row>
    <row r="7" spans="1:3" x14ac:dyDescent="0.25">
      <c r="A7" s="26"/>
      <c r="B7" s="27"/>
      <c r="C7" s="38" t="s">
        <v>1314</v>
      </c>
    </row>
    <row r="8" spans="1:3" x14ac:dyDescent="0.25">
      <c r="A8" s="19"/>
      <c r="B8" s="20" t="s">
        <v>1315</v>
      </c>
      <c r="C8" s="33" t="s">
        <v>1429</v>
      </c>
    </row>
    <row r="9" spans="1:3" x14ac:dyDescent="0.25">
      <c r="A9" s="22"/>
      <c r="B9" s="17" t="s">
        <v>1316</v>
      </c>
      <c r="C9" s="31" t="s">
        <v>1430</v>
      </c>
    </row>
    <row r="10" spans="1:3" ht="30" x14ac:dyDescent="0.25">
      <c r="A10" s="19"/>
      <c r="B10" s="105" t="s">
        <v>1318</v>
      </c>
      <c r="C10" s="106" t="s">
        <v>1319</v>
      </c>
    </row>
    <row r="11" spans="1:3" ht="30" x14ac:dyDescent="0.25">
      <c r="A11" s="26"/>
      <c r="B11" s="27"/>
      <c r="C11" s="107" t="s">
        <v>1320</v>
      </c>
    </row>
    <row r="12" spans="1:3" x14ac:dyDescent="0.25">
      <c r="A12" s="19"/>
      <c r="B12" s="105" t="s">
        <v>1329</v>
      </c>
      <c r="C12" s="115" t="s">
        <v>1321</v>
      </c>
    </row>
    <row r="13" spans="1:3" x14ac:dyDescent="0.25">
      <c r="A13" s="22"/>
      <c r="B13" s="17"/>
      <c r="C13" s="116"/>
    </row>
    <row r="14" spans="1:3" x14ac:dyDescent="0.25">
      <c r="A14" s="22"/>
      <c r="B14" s="17"/>
      <c r="C14" s="117" t="s">
        <v>1322</v>
      </c>
    </row>
    <row r="15" spans="1:3" x14ac:dyDescent="0.25">
      <c r="A15" s="22"/>
      <c r="B15" s="17"/>
      <c r="C15" s="117"/>
    </row>
    <row r="16" spans="1:3" x14ac:dyDescent="0.25">
      <c r="A16" s="22"/>
      <c r="B16" s="17"/>
      <c r="C16" s="117" t="s">
        <v>1323</v>
      </c>
    </row>
    <row r="17" spans="1:3" x14ac:dyDescent="0.25">
      <c r="A17" s="22"/>
      <c r="B17" s="17"/>
      <c r="C17" s="117"/>
    </row>
    <row r="18" spans="1:3" x14ac:dyDescent="0.25">
      <c r="A18" s="22"/>
      <c r="B18" s="17"/>
      <c r="C18" s="117" t="s">
        <v>1324</v>
      </c>
    </row>
    <row r="19" spans="1:3" x14ac:dyDescent="0.25">
      <c r="A19" s="22"/>
      <c r="B19" s="17"/>
      <c r="C19" s="117"/>
    </row>
    <row r="20" spans="1:3" x14ac:dyDescent="0.25">
      <c r="A20" s="22"/>
      <c r="B20" s="17"/>
      <c r="C20" s="117" t="s">
        <v>1325</v>
      </c>
    </row>
    <row r="21" spans="1:3" x14ac:dyDescent="0.25">
      <c r="A21" s="22"/>
      <c r="B21" s="17"/>
      <c r="C21" s="117"/>
    </row>
    <row r="22" spans="1:3" x14ac:dyDescent="0.25">
      <c r="A22" s="22"/>
      <c r="B22" s="17"/>
      <c r="C22" s="117" t="s">
        <v>1326</v>
      </c>
    </row>
    <row r="23" spans="1:3" x14ac:dyDescent="0.25">
      <c r="A23" s="22"/>
      <c r="B23" s="17"/>
      <c r="C23" s="117"/>
    </row>
    <row r="24" spans="1:3" x14ac:dyDescent="0.25">
      <c r="A24" s="22"/>
      <c r="B24" s="17"/>
      <c r="C24" s="117" t="s">
        <v>1327</v>
      </c>
    </row>
    <row r="25" spans="1:3" x14ac:dyDescent="0.25">
      <c r="A25" s="22"/>
      <c r="B25" s="17"/>
      <c r="C25" s="117"/>
    </row>
    <row r="26" spans="1:3" x14ac:dyDescent="0.25">
      <c r="A26" s="22"/>
      <c r="B26" s="17"/>
      <c r="C26" s="117" t="s">
        <v>1328</v>
      </c>
    </row>
    <row r="27" spans="1:3" x14ac:dyDescent="0.25">
      <c r="A27" s="22"/>
      <c r="B27" s="17"/>
      <c r="C27" s="117"/>
    </row>
    <row r="28" spans="1:3" x14ac:dyDescent="0.25">
      <c r="A28" s="26"/>
      <c r="B28" s="27"/>
      <c r="C28" s="118" t="s">
        <v>1330</v>
      </c>
    </row>
    <row r="29" spans="1:3" ht="30" x14ac:dyDescent="0.25">
      <c r="A29" s="91"/>
      <c r="B29" s="92" t="s">
        <v>1331</v>
      </c>
      <c r="C29" s="119" t="s">
        <v>1336</v>
      </c>
    </row>
    <row r="30" spans="1:3" x14ac:dyDescent="0.25">
      <c r="A30" s="91"/>
      <c r="B30" s="92" t="s">
        <v>1332</v>
      </c>
      <c r="C30" s="120" t="s">
        <v>1333</v>
      </c>
    </row>
    <row r="31" spans="1:3" ht="45" x14ac:dyDescent="0.25">
      <c r="A31" s="19"/>
      <c r="B31" s="20" t="s">
        <v>1334</v>
      </c>
      <c r="C31" s="37" t="s">
        <v>1337</v>
      </c>
    </row>
    <row r="32" spans="1:3" x14ac:dyDescent="0.25">
      <c r="A32" s="22"/>
      <c r="B32" s="17" t="s">
        <v>1338</v>
      </c>
      <c r="C32" s="122" t="s">
        <v>1339</v>
      </c>
    </row>
    <row r="33" spans="1:3" x14ac:dyDescent="0.25">
      <c r="A33" s="22"/>
      <c r="B33" s="17" t="s">
        <v>1340</v>
      </c>
      <c r="C33" s="122" t="s">
        <v>1341</v>
      </c>
    </row>
    <row r="34" spans="1:3" x14ac:dyDescent="0.25">
      <c r="A34" s="26"/>
      <c r="B34" s="27"/>
      <c r="C34" s="123" t="s">
        <v>1342</v>
      </c>
    </row>
    <row r="35" spans="1:3" x14ac:dyDescent="0.25">
      <c r="A35" s="19"/>
      <c r="B35" s="105" t="s">
        <v>1343</v>
      </c>
      <c r="C35" s="115" t="s">
        <v>1344</v>
      </c>
    </row>
    <row r="36" spans="1:3" x14ac:dyDescent="0.25">
      <c r="A36" s="22"/>
      <c r="B36" s="17"/>
      <c r="C36" s="122" t="s">
        <v>1345</v>
      </c>
    </row>
    <row r="37" spans="1:3" x14ac:dyDescent="0.25">
      <c r="A37" s="22"/>
      <c r="B37" s="17"/>
      <c r="C37" s="122" t="s">
        <v>1346</v>
      </c>
    </row>
    <row r="38" spans="1:3" x14ac:dyDescent="0.25">
      <c r="A38" s="22"/>
      <c r="B38" s="17"/>
      <c r="C38" s="122" t="s">
        <v>1347</v>
      </c>
    </row>
    <row r="39" spans="1:3" x14ac:dyDescent="0.25">
      <c r="A39" s="22"/>
      <c r="B39" s="17"/>
      <c r="C39" s="122" t="s">
        <v>1348</v>
      </c>
    </row>
    <row r="40" spans="1:3" ht="30" x14ac:dyDescent="0.25">
      <c r="A40" s="22"/>
      <c r="B40" s="17"/>
      <c r="C40" s="124" t="s">
        <v>1351</v>
      </c>
    </row>
    <row r="41" spans="1:3" x14ac:dyDescent="0.25">
      <c r="A41" s="22"/>
      <c r="B41" s="17"/>
      <c r="C41" s="122" t="s">
        <v>1349</v>
      </c>
    </row>
    <row r="42" spans="1:3" x14ac:dyDescent="0.25">
      <c r="A42" s="26"/>
      <c r="B42" s="27"/>
      <c r="C42" s="123" t="s">
        <v>1350</v>
      </c>
    </row>
    <row r="43" spans="1:3" x14ac:dyDescent="0.25">
      <c r="A43" s="19"/>
      <c r="B43" s="20" t="s">
        <v>1364</v>
      </c>
      <c r="C43" s="21"/>
    </row>
    <row r="44" spans="1:3" x14ac:dyDescent="0.25">
      <c r="A44" s="22"/>
      <c r="B44" s="126" t="s">
        <v>1352</v>
      </c>
      <c r="C44" s="125" t="s">
        <v>1353</v>
      </c>
    </row>
    <row r="45" spans="1:3" x14ac:dyDescent="0.25">
      <c r="A45" s="22">
        <v>1</v>
      </c>
      <c r="B45" s="127" t="s">
        <v>1354</v>
      </c>
      <c r="C45" s="23"/>
    </row>
    <row r="46" spans="1:3" ht="30" x14ac:dyDescent="0.25">
      <c r="A46" s="22"/>
      <c r="B46" s="128" t="s">
        <v>1355</v>
      </c>
      <c r="C46" s="122" t="s">
        <v>1431</v>
      </c>
    </row>
    <row r="47" spans="1:3" x14ac:dyDescent="0.25">
      <c r="A47" s="22">
        <v>2</v>
      </c>
      <c r="B47" s="127" t="s">
        <v>1356</v>
      </c>
      <c r="C47" s="23"/>
    </row>
    <row r="48" spans="1:3" x14ac:dyDescent="0.25">
      <c r="A48" s="22"/>
      <c r="B48" s="129" t="s">
        <v>1358</v>
      </c>
      <c r="C48" s="23" t="s">
        <v>1357</v>
      </c>
    </row>
    <row r="49" spans="1:3" x14ac:dyDescent="0.25">
      <c r="A49" s="22">
        <v>3</v>
      </c>
      <c r="B49" s="127" t="s">
        <v>1052</v>
      </c>
      <c r="C49" s="23"/>
    </row>
    <row r="50" spans="1:3" x14ac:dyDescent="0.25">
      <c r="A50" s="22"/>
      <c r="B50" s="130" t="s">
        <v>1359</v>
      </c>
      <c r="C50" s="23" t="s">
        <v>1360</v>
      </c>
    </row>
    <row r="51" spans="1:3" x14ac:dyDescent="0.25">
      <c r="A51" s="22">
        <v>4</v>
      </c>
      <c r="B51" s="127" t="s">
        <v>1361</v>
      </c>
      <c r="C51" s="23"/>
    </row>
    <row r="52" spans="1:3" x14ac:dyDescent="0.25">
      <c r="A52" s="26"/>
      <c r="B52" s="131" t="s">
        <v>1362</v>
      </c>
      <c r="C52" s="38" t="s">
        <v>1363</v>
      </c>
    </row>
    <row r="53" spans="1:3" x14ac:dyDescent="0.25">
      <c r="A53" s="19"/>
      <c r="B53" s="20" t="s">
        <v>1365</v>
      </c>
      <c r="C53" s="21"/>
    </row>
    <row r="54" spans="1:3" x14ac:dyDescent="0.25">
      <c r="A54" s="22"/>
      <c r="B54" s="18" t="s">
        <v>1366</v>
      </c>
      <c r="C54" s="23" t="s">
        <v>1367</v>
      </c>
    </row>
    <row r="55" spans="1:3" x14ac:dyDescent="0.25">
      <c r="A55" s="22"/>
      <c r="B55" s="18" t="s">
        <v>1352</v>
      </c>
      <c r="C55" s="23" t="s">
        <v>1369</v>
      </c>
    </row>
    <row r="56" spans="1:3" x14ac:dyDescent="0.25">
      <c r="A56" s="26"/>
      <c r="B56" s="30" t="s">
        <v>1353</v>
      </c>
      <c r="C56" s="38" t="s">
        <v>1368</v>
      </c>
    </row>
    <row r="57" spans="1:3" x14ac:dyDescent="0.25">
      <c r="A57" s="19"/>
      <c r="B57" s="105" t="s">
        <v>1370</v>
      </c>
      <c r="C57" s="33" t="s">
        <v>1371</v>
      </c>
    </row>
    <row r="58" spans="1:3" x14ac:dyDescent="0.25">
      <c r="A58" s="22"/>
      <c r="B58" s="17"/>
      <c r="C58" s="31" t="s">
        <v>1372</v>
      </c>
    </row>
    <row r="59" spans="1:3" x14ac:dyDescent="0.25">
      <c r="A59" s="26"/>
      <c r="B59" s="27" t="s">
        <v>1373</v>
      </c>
      <c r="C59" s="36" t="s">
        <v>1374</v>
      </c>
    </row>
    <row r="60" spans="1:3" x14ac:dyDescent="0.25">
      <c r="A60" s="19"/>
      <c r="B60" s="105" t="s">
        <v>1375</v>
      </c>
      <c r="C60" s="33" t="s">
        <v>1376</v>
      </c>
    </row>
    <row r="61" spans="1:3" x14ac:dyDescent="0.25">
      <c r="A61" s="22"/>
      <c r="B61" s="17"/>
      <c r="C61" s="23"/>
    </row>
    <row r="62" spans="1:3" x14ac:dyDescent="0.25">
      <c r="A62" s="22"/>
      <c r="B62" s="17"/>
      <c r="C62" s="23" t="s">
        <v>1051</v>
      </c>
    </row>
    <row r="63" spans="1:3" x14ac:dyDescent="0.25">
      <c r="A63" s="22"/>
      <c r="B63" s="17"/>
      <c r="C63" s="23"/>
    </row>
    <row r="64" spans="1:3" x14ac:dyDescent="0.25">
      <c r="A64" s="22"/>
      <c r="B64" s="17"/>
      <c r="C64" s="23" t="s">
        <v>1377</v>
      </c>
    </row>
    <row r="65" spans="1:3" x14ac:dyDescent="0.25">
      <c r="A65" s="22"/>
      <c r="B65" s="17"/>
      <c r="C65" s="23"/>
    </row>
    <row r="66" spans="1:3" x14ac:dyDescent="0.25">
      <c r="A66" s="22"/>
      <c r="B66" s="17"/>
      <c r="C66" s="23" t="s">
        <v>1378</v>
      </c>
    </row>
    <row r="67" spans="1:3" x14ac:dyDescent="0.25">
      <c r="A67" s="22"/>
      <c r="B67" s="17"/>
      <c r="C67" s="23"/>
    </row>
    <row r="68" spans="1:3" x14ac:dyDescent="0.25">
      <c r="A68" s="22"/>
      <c r="B68" s="17"/>
      <c r="C68" s="23" t="s">
        <v>1379</v>
      </c>
    </row>
    <row r="69" spans="1:3" x14ac:dyDescent="0.25">
      <c r="A69" s="22"/>
      <c r="B69" s="17"/>
      <c r="C69" s="23"/>
    </row>
    <row r="70" spans="1:3" x14ac:dyDescent="0.25">
      <c r="A70" s="26"/>
      <c r="B70" s="27"/>
      <c r="C70" s="38" t="s">
        <v>1380</v>
      </c>
    </row>
    <row r="71" spans="1:3" x14ac:dyDescent="0.25">
      <c r="A71" s="19"/>
      <c r="B71" s="20" t="s">
        <v>1379</v>
      </c>
      <c r="C71" s="33" t="s">
        <v>1381</v>
      </c>
    </row>
    <row r="72" spans="1:3" x14ac:dyDescent="0.25">
      <c r="A72" s="22"/>
      <c r="B72" s="17"/>
      <c r="C72" s="23"/>
    </row>
    <row r="73" spans="1:3" x14ac:dyDescent="0.25">
      <c r="A73" s="22"/>
      <c r="B73" s="17"/>
      <c r="C73" s="23" t="s">
        <v>982</v>
      </c>
    </row>
    <row r="74" spans="1:3" x14ac:dyDescent="0.25">
      <c r="A74" s="22"/>
      <c r="B74" s="17"/>
      <c r="C74" s="23"/>
    </row>
    <row r="75" spans="1:3" x14ac:dyDescent="0.25">
      <c r="A75" s="22"/>
      <c r="B75" s="17"/>
      <c r="C75" s="23" t="s">
        <v>1379</v>
      </c>
    </row>
    <row r="76" spans="1:3" x14ac:dyDescent="0.25">
      <c r="A76" s="22"/>
      <c r="B76" s="17"/>
      <c r="C76" s="23"/>
    </row>
    <row r="77" spans="1:3" x14ac:dyDescent="0.25">
      <c r="A77" s="22"/>
      <c r="B77" s="17"/>
      <c r="C77" s="23" t="s">
        <v>1382</v>
      </c>
    </row>
    <row r="78" spans="1:3" x14ac:dyDescent="0.25">
      <c r="A78" s="22"/>
      <c r="B78" s="17"/>
      <c r="C78" s="23"/>
    </row>
    <row r="79" spans="1:3" x14ac:dyDescent="0.25">
      <c r="A79" s="22"/>
      <c r="B79" s="17"/>
      <c r="C79" s="23" t="s">
        <v>1383</v>
      </c>
    </row>
    <row r="80" spans="1:3" x14ac:dyDescent="0.25">
      <c r="A80" s="22"/>
      <c r="B80" s="17"/>
      <c r="C80" s="23"/>
    </row>
    <row r="81" spans="1:3" x14ac:dyDescent="0.25">
      <c r="A81" s="22"/>
      <c r="B81" s="17"/>
      <c r="C81" s="23" t="s">
        <v>1384</v>
      </c>
    </row>
    <row r="82" spans="1:3" x14ac:dyDescent="0.25">
      <c r="A82" s="22"/>
      <c r="B82" s="17"/>
      <c r="C82" s="23"/>
    </row>
    <row r="83" spans="1:3" x14ac:dyDescent="0.25">
      <c r="A83" s="26"/>
      <c r="B83" s="27"/>
      <c r="C83" s="38" t="s">
        <v>1385</v>
      </c>
    </row>
    <row r="84" spans="1:3" x14ac:dyDescent="0.25">
      <c r="A84" s="19"/>
      <c r="B84" s="20" t="s">
        <v>1386</v>
      </c>
      <c r="C84" s="33" t="s">
        <v>1387</v>
      </c>
    </row>
    <row r="85" spans="1:3" x14ac:dyDescent="0.25">
      <c r="A85" s="22"/>
      <c r="B85" s="17"/>
      <c r="C85" s="31" t="s">
        <v>1388</v>
      </c>
    </row>
    <row r="86" spans="1:3" x14ac:dyDescent="0.25">
      <c r="A86" s="26"/>
      <c r="B86" s="27"/>
      <c r="C86" s="36" t="s">
        <v>1389</v>
      </c>
    </row>
    <row r="87" spans="1:3" x14ac:dyDescent="0.25">
      <c r="A87" s="19"/>
      <c r="B87" s="20" t="s">
        <v>1390</v>
      </c>
      <c r="C87" s="33" t="s">
        <v>1391</v>
      </c>
    </row>
    <row r="88" spans="1:3" x14ac:dyDescent="0.25">
      <c r="A88" s="22"/>
      <c r="B88" s="17"/>
      <c r="C88" s="31" t="s">
        <v>1392</v>
      </c>
    </row>
    <row r="89" spans="1:3" x14ac:dyDescent="0.25">
      <c r="A89" s="22"/>
      <c r="B89" s="17"/>
      <c r="C89" s="31" t="s">
        <v>1393</v>
      </c>
    </row>
    <row r="90" spans="1:3" x14ac:dyDescent="0.25">
      <c r="A90" s="22"/>
      <c r="B90" s="17"/>
      <c r="C90" s="31" t="s">
        <v>1394</v>
      </c>
    </row>
    <row r="91" spans="1:3" x14ac:dyDescent="0.25">
      <c r="A91" s="26"/>
      <c r="B91" s="27"/>
      <c r="C91" s="36" t="s">
        <v>1395</v>
      </c>
    </row>
    <row r="92" spans="1:3" x14ac:dyDescent="0.25">
      <c r="A92" s="19"/>
      <c r="B92" s="20" t="s">
        <v>1396</v>
      </c>
      <c r="C92" s="33" t="s">
        <v>1397</v>
      </c>
    </row>
    <row r="93" spans="1:3" x14ac:dyDescent="0.25">
      <c r="A93" s="22"/>
      <c r="B93" s="17"/>
      <c r="C93" s="31" t="s">
        <v>1398</v>
      </c>
    </row>
    <row r="94" spans="1:3" x14ac:dyDescent="0.25">
      <c r="A94" s="22"/>
      <c r="B94" s="17"/>
      <c r="C94" s="31" t="s">
        <v>1399</v>
      </c>
    </row>
    <row r="95" spans="1:3" x14ac:dyDescent="0.25">
      <c r="A95" s="22"/>
      <c r="B95" s="17"/>
      <c r="C95" s="31" t="s">
        <v>1400</v>
      </c>
    </row>
    <row r="96" spans="1:3" x14ac:dyDescent="0.25">
      <c r="A96" s="22"/>
      <c r="B96" s="17"/>
      <c r="C96" s="31" t="s">
        <v>1401</v>
      </c>
    </row>
    <row r="97" spans="1:3" x14ac:dyDescent="0.25">
      <c r="A97" s="26"/>
      <c r="B97" s="27"/>
      <c r="C97" s="36" t="s">
        <v>1402</v>
      </c>
    </row>
    <row r="98" spans="1:3" x14ac:dyDescent="0.25">
      <c r="A98" s="19"/>
      <c r="B98" s="20" t="s">
        <v>1403</v>
      </c>
      <c r="C98" s="33" t="s">
        <v>1404</v>
      </c>
    </row>
    <row r="99" spans="1:3" x14ac:dyDescent="0.25">
      <c r="A99" s="22"/>
      <c r="B99" s="17"/>
      <c r="C99" s="31" t="s">
        <v>1405</v>
      </c>
    </row>
    <row r="100" spans="1:3" x14ac:dyDescent="0.25">
      <c r="A100" s="22"/>
      <c r="B100" s="17"/>
      <c r="C100" s="31" t="s">
        <v>1406</v>
      </c>
    </row>
    <row r="101" spans="1:3" x14ac:dyDescent="0.25">
      <c r="A101" s="22"/>
      <c r="B101" s="17"/>
      <c r="C101" s="31" t="s">
        <v>1407</v>
      </c>
    </row>
    <row r="102" spans="1:3" x14ac:dyDescent="0.25">
      <c r="A102" s="22"/>
      <c r="B102" s="17"/>
      <c r="C102" s="31" t="s">
        <v>1408</v>
      </c>
    </row>
    <row r="103" spans="1:3" x14ac:dyDescent="0.25">
      <c r="A103" s="26"/>
      <c r="B103" s="27"/>
      <c r="C103" s="36" t="s">
        <v>1409</v>
      </c>
    </row>
    <row r="104" spans="1:3" x14ac:dyDescent="0.25">
      <c r="A104" s="19"/>
      <c r="B104" s="20" t="s">
        <v>1410</v>
      </c>
      <c r="C104" s="33" t="s">
        <v>1415</v>
      </c>
    </row>
    <row r="105" spans="1:3" x14ac:dyDescent="0.25">
      <c r="A105" s="22"/>
      <c r="B105" s="17" t="s">
        <v>1411</v>
      </c>
      <c r="C105" s="23" t="s">
        <v>1432</v>
      </c>
    </row>
    <row r="106" spans="1:3" x14ac:dyDescent="0.25">
      <c r="A106" s="22"/>
      <c r="B106" s="17"/>
      <c r="C106" s="23" t="s">
        <v>1433</v>
      </c>
    </row>
    <row r="107" spans="1:3" x14ac:dyDescent="0.25">
      <c r="A107" s="22"/>
      <c r="B107" s="17" t="s">
        <v>1412</v>
      </c>
      <c r="C107" s="23" t="s">
        <v>1413</v>
      </c>
    </row>
    <row r="108" spans="1:3" x14ac:dyDescent="0.25">
      <c r="A108" s="26"/>
      <c r="B108" s="27"/>
      <c r="C108" s="38" t="s">
        <v>1414</v>
      </c>
    </row>
    <row r="109" spans="1:3" x14ac:dyDescent="0.25">
      <c r="A109" s="19"/>
      <c r="B109" s="105" t="s">
        <v>1416</v>
      </c>
      <c r="C109" s="33" t="s">
        <v>1417</v>
      </c>
    </row>
    <row r="110" spans="1:3" x14ac:dyDescent="0.25">
      <c r="A110" s="22"/>
      <c r="B110" s="17"/>
      <c r="C110" s="31" t="s">
        <v>1418</v>
      </c>
    </row>
    <row r="111" spans="1:3" x14ac:dyDescent="0.25">
      <c r="A111" s="19"/>
      <c r="B111" s="20" t="s">
        <v>1419</v>
      </c>
      <c r="C111" s="33" t="s">
        <v>1434</v>
      </c>
    </row>
    <row r="112" spans="1:3" ht="30" x14ac:dyDescent="0.25">
      <c r="A112" s="22"/>
      <c r="B112" s="17"/>
      <c r="C112" s="35" t="s">
        <v>1420</v>
      </c>
    </row>
    <row r="113" spans="1:3" ht="30" x14ac:dyDescent="0.25">
      <c r="A113" s="22"/>
      <c r="B113" s="17"/>
      <c r="C113" s="35" t="s">
        <v>1421</v>
      </c>
    </row>
    <row r="114" spans="1:3" x14ac:dyDescent="0.25">
      <c r="A114" s="22"/>
      <c r="B114" s="17"/>
      <c r="C114" s="31" t="s">
        <v>1422</v>
      </c>
    </row>
    <row r="115" spans="1:3" ht="30" x14ac:dyDescent="0.25">
      <c r="A115" s="22"/>
      <c r="B115" s="17"/>
      <c r="C115" s="35" t="s">
        <v>1423</v>
      </c>
    </row>
    <row r="116" spans="1:3" x14ac:dyDescent="0.25">
      <c r="A116" s="22"/>
      <c r="B116" s="17"/>
      <c r="C116" s="31" t="s">
        <v>1435</v>
      </c>
    </row>
    <row r="117" spans="1:3" x14ac:dyDescent="0.25">
      <c r="A117" s="26"/>
      <c r="B117" s="27"/>
      <c r="C117" s="36" t="s">
        <v>1424</v>
      </c>
    </row>
    <row r="118" spans="1:3" ht="30" x14ac:dyDescent="0.25">
      <c r="B118" s="19" t="s">
        <v>2361</v>
      </c>
      <c r="C118" s="106" t="s">
        <v>2957</v>
      </c>
    </row>
    <row r="119" spans="1:3" ht="30" x14ac:dyDescent="0.25">
      <c r="B119" s="22" t="s">
        <v>2956</v>
      </c>
      <c r="C119" s="35" t="s">
        <v>2958</v>
      </c>
    </row>
    <row r="120" spans="1:3" x14ac:dyDescent="0.25">
      <c r="B120" s="26" t="s">
        <v>2960</v>
      </c>
      <c r="C120" s="107" t="s">
        <v>2959</v>
      </c>
    </row>
  </sheetData>
  <mergeCells count="1">
    <mergeCell ref="A1:C1"/>
  </mergeCell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C8"/>
  <sheetViews>
    <sheetView showGridLines="0" workbookViewId="0">
      <selection sqref="A1:C1"/>
    </sheetView>
  </sheetViews>
  <sheetFormatPr defaultRowHeight="15" x14ac:dyDescent="0.25"/>
  <cols>
    <col min="2" max="2" width="46" customWidth="1"/>
    <col min="3" max="3" width="123.7109375" customWidth="1"/>
  </cols>
  <sheetData>
    <row r="1" spans="1:3" ht="36" x14ac:dyDescent="0.55000000000000004">
      <c r="A1" s="367" t="s">
        <v>2520</v>
      </c>
      <c r="B1" s="368"/>
      <c r="C1" s="369"/>
    </row>
    <row r="2" spans="1:3" x14ac:dyDescent="0.25">
      <c r="A2" s="19"/>
      <c r="B2" s="247" t="s">
        <v>2521</v>
      </c>
      <c r="C2" s="21" t="s">
        <v>2522</v>
      </c>
    </row>
    <row r="3" spans="1:3" x14ac:dyDescent="0.25">
      <c r="A3" s="22"/>
      <c r="B3" s="153"/>
      <c r="C3" s="23" t="s">
        <v>2523</v>
      </c>
    </row>
    <row r="4" spans="1:3" x14ac:dyDescent="0.25">
      <c r="A4" s="22"/>
      <c r="B4" s="153"/>
      <c r="C4" s="23" t="s">
        <v>2524</v>
      </c>
    </row>
    <row r="5" spans="1:3" x14ac:dyDescent="0.25">
      <c r="A5" s="22"/>
      <c r="B5" s="153"/>
      <c r="C5" s="23" t="s">
        <v>2525</v>
      </c>
    </row>
    <row r="6" spans="1:3" x14ac:dyDescent="0.25">
      <c r="A6" s="26"/>
      <c r="B6" s="27"/>
      <c r="C6" s="38" t="s">
        <v>2526</v>
      </c>
    </row>
    <row r="7" spans="1:3" ht="120" x14ac:dyDescent="0.25">
      <c r="A7" s="91"/>
      <c r="B7" s="248" t="s">
        <v>2527</v>
      </c>
      <c r="C7" s="96" t="s">
        <v>2528</v>
      </c>
    </row>
    <row r="8" spans="1:3" ht="120" x14ac:dyDescent="0.25">
      <c r="A8" s="91"/>
      <c r="B8" s="121" t="s">
        <v>2529</v>
      </c>
      <c r="C8" s="96" t="s">
        <v>2530</v>
      </c>
    </row>
  </sheetData>
  <mergeCells count="1">
    <mergeCell ref="A1:C1"/>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C6"/>
  <sheetViews>
    <sheetView showGridLines="0" workbookViewId="0">
      <selection activeCell="C6" sqref="C6"/>
    </sheetView>
  </sheetViews>
  <sheetFormatPr defaultRowHeight="15" x14ac:dyDescent="0.25"/>
  <cols>
    <col min="2" max="2" width="55.7109375" customWidth="1"/>
    <col min="3" max="3" width="113.85546875" customWidth="1"/>
  </cols>
  <sheetData>
    <row r="1" spans="1:3" ht="31.5" x14ac:dyDescent="0.5">
      <c r="A1" s="321" t="s">
        <v>2354</v>
      </c>
      <c r="B1" s="322"/>
      <c r="C1" s="323"/>
    </row>
    <row r="2" spans="1:3" x14ac:dyDescent="0.25">
      <c r="A2" s="19"/>
      <c r="B2" s="20" t="s">
        <v>2355</v>
      </c>
      <c r="C2" s="21" t="s">
        <v>2356</v>
      </c>
    </row>
    <row r="3" spans="1:3" x14ac:dyDescent="0.25">
      <c r="A3" s="22"/>
      <c r="B3" s="17" t="s">
        <v>2357</v>
      </c>
      <c r="C3" s="23" t="s">
        <v>2358</v>
      </c>
    </row>
    <row r="4" spans="1:3" x14ac:dyDescent="0.25">
      <c r="A4" s="22"/>
      <c r="B4" s="17" t="s">
        <v>2359</v>
      </c>
      <c r="C4" s="23" t="s">
        <v>2360</v>
      </c>
    </row>
    <row r="5" spans="1:3" x14ac:dyDescent="0.25">
      <c r="A5" s="22"/>
      <c r="B5" s="17" t="s">
        <v>2363</v>
      </c>
      <c r="C5" s="23" t="s">
        <v>2362</v>
      </c>
    </row>
    <row r="6" spans="1:3" x14ac:dyDescent="0.25">
      <c r="A6" s="26"/>
      <c r="B6" s="27" t="s">
        <v>2364</v>
      </c>
      <c r="C6" s="38" t="s">
        <v>2365</v>
      </c>
    </row>
  </sheetData>
  <mergeCells count="1">
    <mergeCell ref="A1:C1"/>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C9"/>
  <sheetViews>
    <sheetView showGridLines="0" workbookViewId="0">
      <selection sqref="A1:XFD1048576"/>
    </sheetView>
  </sheetViews>
  <sheetFormatPr defaultRowHeight="15" x14ac:dyDescent="0.25"/>
  <cols>
    <col min="2" max="2" width="55.7109375" customWidth="1"/>
    <col min="3" max="3" width="113.85546875" customWidth="1"/>
  </cols>
  <sheetData>
    <row r="1" spans="1:3" ht="31.5" x14ac:dyDescent="0.5">
      <c r="A1" s="321" t="s">
        <v>2534</v>
      </c>
      <c r="B1" s="322"/>
      <c r="C1" s="323"/>
    </row>
    <row r="2" spans="1:3" x14ac:dyDescent="0.25">
      <c r="A2" s="19"/>
      <c r="B2" s="20" t="s">
        <v>2540</v>
      </c>
      <c r="C2" s="21" t="s">
        <v>2535</v>
      </c>
    </row>
    <row r="3" spans="1:3" x14ac:dyDescent="0.25">
      <c r="A3" s="22"/>
      <c r="B3" s="17" t="s">
        <v>2541</v>
      </c>
      <c r="C3" s="23" t="s">
        <v>2536</v>
      </c>
    </row>
    <row r="4" spans="1:3" x14ac:dyDescent="0.25">
      <c r="A4" s="22"/>
      <c r="B4" s="17" t="s">
        <v>2542</v>
      </c>
      <c r="C4" s="23" t="s">
        <v>2538</v>
      </c>
    </row>
    <row r="5" spans="1:3" x14ac:dyDescent="0.25">
      <c r="A5" s="22"/>
      <c r="B5" s="17" t="s">
        <v>2543</v>
      </c>
      <c r="C5" s="23" t="s">
        <v>2539</v>
      </c>
    </row>
    <row r="6" spans="1:3" x14ac:dyDescent="0.25">
      <c r="A6" s="22"/>
      <c r="B6" s="18" t="s">
        <v>2544</v>
      </c>
      <c r="C6" s="23"/>
    </row>
    <row r="7" spans="1:3" x14ac:dyDescent="0.25">
      <c r="A7" s="22"/>
      <c r="B7" s="18" t="s">
        <v>2545</v>
      </c>
      <c r="C7" s="23" t="s">
        <v>2546</v>
      </c>
    </row>
    <row r="8" spans="1:3" x14ac:dyDescent="0.25">
      <c r="A8" s="22"/>
      <c r="B8" s="18" t="s">
        <v>2547</v>
      </c>
      <c r="C8" s="23" t="s">
        <v>2548</v>
      </c>
    </row>
    <row r="9" spans="1:3" x14ac:dyDescent="0.25">
      <c r="A9" s="26"/>
      <c r="B9" s="30" t="s">
        <v>2549</v>
      </c>
      <c r="C9" s="38" t="s">
        <v>2550</v>
      </c>
    </row>
  </sheetData>
  <mergeCells count="1">
    <mergeCell ref="A1:C1"/>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C6"/>
  <sheetViews>
    <sheetView showGridLines="0" workbookViewId="0">
      <selection activeCell="A2" sqref="A2"/>
    </sheetView>
  </sheetViews>
  <sheetFormatPr defaultRowHeight="15" x14ac:dyDescent="0.25"/>
  <cols>
    <col min="2" max="2" width="55.7109375" customWidth="1"/>
    <col min="3" max="3" width="113.85546875" customWidth="1"/>
  </cols>
  <sheetData>
    <row r="1" spans="1:3" ht="31.5" x14ac:dyDescent="0.5">
      <c r="A1" s="321" t="s">
        <v>2554</v>
      </c>
      <c r="B1" s="322"/>
      <c r="C1" s="323"/>
    </row>
    <row r="2" spans="1:3" x14ac:dyDescent="0.25">
      <c r="A2" s="19"/>
      <c r="B2" s="20" t="s">
        <v>2555</v>
      </c>
      <c r="C2" s="21" t="s">
        <v>2560</v>
      </c>
    </row>
    <row r="3" spans="1:3" x14ac:dyDescent="0.25">
      <c r="A3" s="22"/>
      <c r="B3" s="17" t="s">
        <v>2556</v>
      </c>
      <c r="C3" s="23" t="s">
        <v>2561</v>
      </c>
    </row>
    <row r="4" spans="1:3" x14ac:dyDescent="0.25">
      <c r="A4" s="22"/>
      <c r="B4" s="17" t="s">
        <v>2557</v>
      </c>
      <c r="C4" s="23" t="s">
        <v>2562</v>
      </c>
    </row>
    <row r="5" spans="1:3" x14ac:dyDescent="0.25">
      <c r="A5" s="22"/>
      <c r="B5" s="17" t="s">
        <v>2558</v>
      </c>
      <c r="C5" s="23" t="s">
        <v>2563</v>
      </c>
    </row>
    <row r="6" spans="1:3" x14ac:dyDescent="0.25">
      <c r="A6" s="26"/>
      <c r="B6" s="30" t="s">
        <v>2559</v>
      </c>
      <c r="C6" s="38"/>
    </row>
  </sheetData>
  <mergeCells count="1">
    <mergeCell ref="A1:C1"/>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C5"/>
  <sheetViews>
    <sheetView showGridLines="0" workbookViewId="0">
      <selection activeCell="C4" sqref="C4"/>
    </sheetView>
  </sheetViews>
  <sheetFormatPr defaultRowHeight="15" x14ac:dyDescent="0.25"/>
  <cols>
    <col min="2" max="2" width="54.140625" customWidth="1"/>
    <col min="3" max="3" width="117.140625" customWidth="1"/>
  </cols>
  <sheetData>
    <row r="1" spans="1:3" ht="31.5" x14ac:dyDescent="0.5">
      <c r="A1" s="321" t="s">
        <v>2367</v>
      </c>
      <c r="B1" s="322"/>
      <c r="C1" s="323"/>
    </row>
    <row r="2" spans="1:3" x14ac:dyDescent="0.25">
      <c r="A2" s="19">
        <v>1</v>
      </c>
      <c r="B2" s="20" t="s">
        <v>2368</v>
      </c>
      <c r="C2" s="21" t="s">
        <v>2369</v>
      </c>
    </row>
    <row r="3" spans="1:3" ht="60" x14ac:dyDescent="0.25">
      <c r="A3" s="22">
        <v>2</v>
      </c>
      <c r="B3" s="17" t="s">
        <v>2370</v>
      </c>
      <c r="C3" s="34" t="s">
        <v>2371</v>
      </c>
    </row>
    <row r="4" spans="1:3" x14ac:dyDescent="0.25">
      <c r="A4" s="22">
        <v>3</v>
      </c>
      <c r="B4" s="17" t="s">
        <v>2372</v>
      </c>
      <c r="C4" s="23" t="s">
        <v>2373</v>
      </c>
    </row>
    <row r="5" spans="1:3" x14ac:dyDescent="0.25">
      <c r="A5" s="26">
        <v>4</v>
      </c>
      <c r="B5" s="27" t="s">
        <v>2374</v>
      </c>
      <c r="C5" s="38" t="s">
        <v>2375</v>
      </c>
    </row>
  </sheetData>
  <mergeCells count="1">
    <mergeCell ref="A1:C1"/>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C7"/>
  <sheetViews>
    <sheetView showGridLines="0" workbookViewId="0">
      <selection activeCell="C4" sqref="C4"/>
    </sheetView>
  </sheetViews>
  <sheetFormatPr defaultRowHeight="15" x14ac:dyDescent="0.25"/>
  <cols>
    <col min="2" max="2" width="54.140625" customWidth="1"/>
    <col min="3" max="3" width="117.140625" customWidth="1"/>
  </cols>
  <sheetData>
    <row r="1" spans="1:3" ht="31.5" x14ac:dyDescent="0.5">
      <c r="A1" s="321" t="s">
        <v>2366</v>
      </c>
      <c r="B1" s="322"/>
      <c r="C1" s="323"/>
    </row>
    <row r="2" spans="1:3" x14ac:dyDescent="0.25">
      <c r="A2" s="19"/>
      <c r="B2" s="20" t="s">
        <v>2376</v>
      </c>
      <c r="C2" s="21" t="s">
        <v>2377</v>
      </c>
    </row>
    <row r="3" spans="1:3" x14ac:dyDescent="0.25">
      <c r="A3" s="22"/>
      <c r="B3" s="17" t="s">
        <v>2378</v>
      </c>
      <c r="C3" s="23" t="s">
        <v>2380</v>
      </c>
    </row>
    <row r="4" spans="1:3" ht="75" x14ac:dyDescent="0.25">
      <c r="A4" s="22"/>
      <c r="B4" s="17" t="s">
        <v>2379</v>
      </c>
      <c r="C4" s="34" t="s">
        <v>2382</v>
      </c>
    </row>
    <row r="5" spans="1:3" x14ac:dyDescent="0.25">
      <c r="A5" s="22"/>
      <c r="B5" s="17" t="s">
        <v>2381</v>
      </c>
      <c r="C5" s="23" t="s">
        <v>2383</v>
      </c>
    </row>
    <row r="6" spans="1:3" x14ac:dyDescent="0.25">
      <c r="A6" s="22"/>
      <c r="B6" s="17" t="s">
        <v>2384</v>
      </c>
      <c r="C6" s="23" t="s">
        <v>2385</v>
      </c>
    </row>
    <row r="7" spans="1:3" x14ac:dyDescent="0.25">
      <c r="A7" s="26"/>
      <c r="B7" s="27" t="s">
        <v>2386</v>
      </c>
      <c r="C7" s="38" t="s">
        <v>2387</v>
      </c>
    </row>
  </sheetData>
  <mergeCells count="1">
    <mergeCell ref="A1:C1"/>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
  <sheetViews>
    <sheetView workbookViewId="0">
      <selection activeCell="H19" sqref="H19"/>
    </sheetView>
  </sheetViews>
  <sheetFormatPr defaultRowHeight="15" x14ac:dyDescent="0.25"/>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election activeCell="B14" sqref="B14"/>
    </sheetView>
  </sheetViews>
  <sheetFormatPr defaultRowHeight="15" x14ac:dyDescent="0.25"/>
  <cols>
    <col min="2" max="2" width="45.85546875" customWidth="1"/>
    <col min="3" max="3" width="115.140625" customWidth="1"/>
  </cols>
  <sheetData>
    <row r="1" spans="1:3" ht="31.5" x14ac:dyDescent="0.5">
      <c r="A1" s="321" t="s">
        <v>3715</v>
      </c>
      <c r="B1" s="322"/>
      <c r="C1" s="323"/>
    </row>
    <row r="2" spans="1:3" x14ac:dyDescent="0.25">
      <c r="B2" t="s">
        <v>3716</v>
      </c>
      <c r="C2" t="s">
        <v>3717</v>
      </c>
    </row>
    <row r="3" spans="1:3" x14ac:dyDescent="0.25">
      <c r="C3" t="s">
        <v>3718</v>
      </c>
    </row>
  </sheetData>
  <mergeCells count="1">
    <mergeCell ref="A1:C1"/>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1:J42"/>
  <sheetViews>
    <sheetView topLeftCell="A33" zoomScale="85" zoomScaleNormal="85" workbookViewId="0">
      <selection activeCell="H34" sqref="H34"/>
    </sheetView>
  </sheetViews>
  <sheetFormatPr defaultRowHeight="15" x14ac:dyDescent="0.25"/>
  <cols>
    <col min="1" max="1" width="4.7109375" customWidth="1"/>
    <col min="2" max="2" width="37.28515625" customWidth="1"/>
    <col min="3" max="3" width="15.7109375" customWidth="1"/>
    <col min="4" max="4" width="55.5703125" customWidth="1"/>
    <col min="5" max="5" width="57.42578125" style="83" customWidth="1"/>
    <col min="6" max="6" width="42.85546875" style="83" customWidth="1"/>
    <col min="7" max="7" width="40.28515625" bestFit="1" customWidth="1"/>
    <col min="8" max="8" width="41.42578125" customWidth="1"/>
    <col min="9" max="9" width="28.5703125" customWidth="1"/>
  </cols>
  <sheetData>
    <row r="1" spans="2:8" x14ac:dyDescent="0.25">
      <c r="B1" s="15"/>
      <c r="C1" s="15"/>
      <c r="D1" s="15"/>
      <c r="E1" s="202"/>
      <c r="F1" s="202"/>
      <c r="G1" s="202"/>
      <c r="H1" s="202"/>
    </row>
    <row r="2" spans="2:8" x14ac:dyDescent="0.25">
      <c r="B2" t="s">
        <v>2285</v>
      </c>
      <c r="C2" t="s">
        <v>2315</v>
      </c>
      <c r="D2" s="5" t="s">
        <v>366</v>
      </c>
    </row>
    <row r="3" spans="2:8" x14ac:dyDescent="0.25">
      <c r="B3" t="s">
        <v>2287</v>
      </c>
      <c r="C3" t="s">
        <v>2329</v>
      </c>
      <c r="D3" s="5" t="s">
        <v>2289</v>
      </c>
    </row>
    <row r="4" spans="2:8" x14ac:dyDescent="0.25">
      <c r="B4" t="s">
        <v>2288</v>
      </c>
      <c r="C4" t="s">
        <v>2330</v>
      </c>
      <c r="D4" s="5" t="s">
        <v>1658</v>
      </c>
    </row>
    <row r="5" spans="2:8" x14ac:dyDescent="0.25">
      <c r="B5" t="s">
        <v>2294</v>
      </c>
      <c r="C5" t="s">
        <v>2331</v>
      </c>
      <c r="D5" s="5" t="s">
        <v>165</v>
      </c>
    </row>
    <row r="6" spans="2:8" x14ac:dyDescent="0.25">
      <c r="B6" t="s">
        <v>2293</v>
      </c>
      <c r="C6" t="s">
        <v>2290</v>
      </c>
      <c r="D6" t="s">
        <v>1232</v>
      </c>
    </row>
    <row r="7" spans="2:8" x14ac:dyDescent="0.25">
      <c r="B7" t="s">
        <v>2291</v>
      </c>
      <c r="C7" t="s">
        <v>2290</v>
      </c>
      <c r="D7" t="s">
        <v>1265</v>
      </c>
    </row>
    <row r="8" spans="2:8" x14ac:dyDescent="0.25">
      <c r="B8" t="s">
        <v>2292</v>
      </c>
      <c r="C8" t="s">
        <v>2290</v>
      </c>
      <c r="D8" t="s">
        <v>1267</v>
      </c>
    </row>
    <row r="9" spans="2:8" x14ac:dyDescent="0.25">
      <c r="B9" t="s">
        <v>2296</v>
      </c>
      <c r="C9" t="s">
        <v>2290</v>
      </c>
      <c r="D9" t="s">
        <v>1185</v>
      </c>
    </row>
    <row r="10" spans="2:8" x14ac:dyDescent="0.25">
      <c r="B10" t="s">
        <v>2295</v>
      </c>
      <c r="C10" t="s">
        <v>2290</v>
      </c>
      <c r="D10" t="s">
        <v>1159</v>
      </c>
    </row>
    <row r="11" spans="2:8" x14ac:dyDescent="0.25">
      <c r="B11" t="s">
        <v>2300</v>
      </c>
      <c r="C11" t="s">
        <v>2290</v>
      </c>
      <c r="D11" t="s">
        <v>1088</v>
      </c>
    </row>
    <row r="12" spans="2:8" x14ac:dyDescent="0.25">
      <c r="B12" t="s">
        <v>2299</v>
      </c>
      <c r="C12" t="s">
        <v>2290</v>
      </c>
      <c r="D12" t="s">
        <v>1065</v>
      </c>
    </row>
    <row r="13" spans="2:8" x14ac:dyDescent="0.25">
      <c r="B13" t="s">
        <v>2313</v>
      </c>
      <c r="C13" t="s">
        <v>2290</v>
      </c>
      <c r="D13" t="s">
        <v>2312</v>
      </c>
      <c r="E13" s="215" t="s">
        <v>2319</v>
      </c>
    </row>
    <row r="14" spans="2:8" x14ac:dyDescent="0.25">
      <c r="B14" t="s">
        <v>2314</v>
      </c>
      <c r="C14" t="s">
        <v>2315</v>
      </c>
      <c r="D14" t="s">
        <v>2316</v>
      </c>
    </row>
    <row r="15" spans="2:8" x14ac:dyDescent="0.25">
      <c r="B15" t="s">
        <v>2455</v>
      </c>
      <c r="C15" t="s">
        <v>2290</v>
      </c>
      <c r="D15" t="s">
        <v>2456</v>
      </c>
      <c r="E15" s="2" t="s">
        <v>2457</v>
      </c>
    </row>
    <row r="16" spans="2:8" ht="30" x14ac:dyDescent="0.25">
      <c r="B16" t="s">
        <v>2323</v>
      </c>
      <c r="C16" t="s">
        <v>2290</v>
      </c>
      <c r="D16" s="4" t="s">
        <v>2324</v>
      </c>
      <c r="E16" s="203"/>
    </row>
    <row r="17" spans="2:10" x14ac:dyDescent="0.25">
      <c r="B17" t="s">
        <v>2328</v>
      </c>
      <c r="C17" t="s">
        <v>2290</v>
      </c>
      <c r="D17" t="s">
        <v>2326</v>
      </c>
    </row>
    <row r="18" spans="2:10" x14ac:dyDescent="0.25">
      <c r="B18" t="s">
        <v>2341</v>
      </c>
      <c r="C18" t="s">
        <v>2290</v>
      </c>
      <c r="D18" t="s">
        <v>2340</v>
      </c>
    </row>
    <row r="19" spans="2:10" x14ac:dyDescent="0.25">
      <c r="E19" s="2"/>
    </row>
    <row r="20" spans="2:10" x14ac:dyDescent="0.25">
      <c r="B20" s="15" t="s">
        <v>2332</v>
      </c>
      <c r="C20" s="15" t="s">
        <v>2286</v>
      </c>
      <c r="D20" s="15" t="s">
        <v>2333</v>
      </c>
      <c r="E20" s="202" t="s">
        <v>2393</v>
      </c>
      <c r="F20" s="202" t="s">
        <v>2392</v>
      </c>
      <c r="G20" s="202" t="s">
        <v>2396</v>
      </c>
      <c r="H20" s="202" t="s">
        <v>2284</v>
      </c>
    </row>
    <row r="21" spans="2:10" x14ac:dyDescent="0.25">
      <c r="B21" s="142" t="s">
        <v>2297</v>
      </c>
      <c r="C21" s="200" t="s">
        <v>2290</v>
      </c>
      <c r="D21" s="201" t="s">
        <v>2255</v>
      </c>
      <c r="E21" s="216" t="s">
        <v>2256</v>
      </c>
      <c r="F21" s="207" t="s">
        <v>2258</v>
      </c>
      <c r="G21" s="207" t="s">
        <v>2402</v>
      </c>
      <c r="H21" s="207" t="s">
        <v>2265</v>
      </c>
      <c r="I21" s="215" t="s">
        <v>2405</v>
      </c>
      <c r="J21" s="17"/>
    </row>
    <row r="22" spans="2:10" ht="45" x14ac:dyDescent="0.25">
      <c r="B22" s="142" t="s">
        <v>2429</v>
      </c>
      <c r="C22" s="200" t="s">
        <v>2290</v>
      </c>
      <c r="D22" s="51" t="s">
        <v>2430</v>
      </c>
      <c r="E22" s="212" t="s">
        <v>2433</v>
      </c>
      <c r="F22" s="222" t="s">
        <v>2437</v>
      </c>
      <c r="G22" s="214" t="s">
        <v>700</v>
      </c>
      <c r="H22" s="214" t="s">
        <v>700</v>
      </c>
      <c r="I22" s="215"/>
      <c r="J22" s="17"/>
    </row>
    <row r="23" spans="2:10" x14ac:dyDescent="0.25">
      <c r="B23" s="142" t="s">
        <v>2397</v>
      </c>
      <c r="C23" s="200" t="s">
        <v>2290</v>
      </c>
      <c r="D23" s="201" t="s">
        <v>2268</v>
      </c>
      <c r="E23" s="217" t="s">
        <v>2274</v>
      </c>
      <c r="F23" s="207" t="s">
        <v>2269</v>
      </c>
      <c r="G23" s="208" t="s">
        <v>2401</v>
      </c>
      <c r="H23" s="207" t="s">
        <v>2270</v>
      </c>
      <c r="I23" s="215" t="s">
        <v>2405</v>
      </c>
      <c r="J23" s="17"/>
    </row>
    <row r="24" spans="2:10" x14ac:dyDescent="0.25">
      <c r="B24" s="142" t="s">
        <v>2398</v>
      </c>
      <c r="C24" s="200" t="s">
        <v>2290</v>
      </c>
      <c r="D24" s="201" t="s">
        <v>2268</v>
      </c>
      <c r="E24" s="217" t="s">
        <v>2275</v>
      </c>
      <c r="F24" s="209" t="s">
        <v>2272</v>
      </c>
      <c r="G24" s="207" t="s">
        <v>2400</v>
      </c>
      <c r="H24" s="210" t="s">
        <v>2273</v>
      </c>
      <c r="I24" s="215" t="s">
        <v>2405</v>
      </c>
      <c r="J24" s="17"/>
    </row>
    <row r="25" spans="2:10" ht="30" x14ac:dyDescent="0.25">
      <c r="B25" s="218" t="s">
        <v>2298</v>
      </c>
      <c r="C25" s="219" t="s">
        <v>2290</v>
      </c>
      <c r="D25" s="219" t="s">
        <v>2301</v>
      </c>
      <c r="E25" s="220" t="s">
        <v>2409</v>
      </c>
      <c r="F25" s="221" t="s">
        <v>2308</v>
      </c>
      <c r="G25" s="221" t="s">
        <v>2404</v>
      </c>
      <c r="H25" s="221" t="s">
        <v>2309</v>
      </c>
      <c r="I25" s="215" t="s">
        <v>2405</v>
      </c>
      <c r="J25" s="17"/>
    </row>
    <row r="26" spans="2:10" ht="30" x14ac:dyDescent="0.25">
      <c r="B26" s="142" t="s">
        <v>2407</v>
      </c>
      <c r="C26" s="200" t="s">
        <v>2290</v>
      </c>
      <c r="D26" s="200" t="s">
        <v>2408</v>
      </c>
      <c r="E26" s="212" t="s">
        <v>2410</v>
      </c>
      <c r="F26" s="214" t="s">
        <v>2413</v>
      </c>
      <c r="G26" s="213" t="s">
        <v>2414</v>
      </c>
      <c r="H26" s="214" t="s">
        <v>2412</v>
      </c>
      <c r="I26" s="215" t="s">
        <v>2405</v>
      </c>
      <c r="J26" s="17"/>
    </row>
    <row r="27" spans="2:10" ht="30" x14ac:dyDescent="0.25">
      <c r="B27" s="142" t="s">
        <v>2428</v>
      </c>
      <c r="C27" s="200" t="s">
        <v>2290</v>
      </c>
      <c r="D27" s="200" t="s">
        <v>2425</v>
      </c>
      <c r="E27" s="212" t="s">
        <v>2427</v>
      </c>
      <c r="F27" s="214" t="s">
        <v>2411</v>
      </c>
      <c r="G27" s="213" t="s">
        <v>2419</v>
      </c>
      <c r="H27" s="214" t="s">
        <v>2418</v>
      </c>
      <c r="I27" s="215" t="s">
        <v>2405</v>
      </c>
      <c r="J27" s="17"/>
    </row>
    <row r="28" spans="2:10" ht="45" x14ac:dyDescent="0.25">
      <c r="B28" s="142" t="s">
        <v>2442</v>
      </c>
      <c r="C28" s="200" t="s">
        <v>2290</v>
      </c>
      <c r="D28" s="200" t="s">
        <v>2445</v>
      </c>
      <c r="E28" s="212" t="s">
        <v>2447</v>
      </c>
      <c r="F28" s="214" t="s">
        <v>2411</v>
      </c>
      <c r="G28" s="213" t="s">
        <v>2419</v>
      </c>
      <c r="H28" s="214" t="s">
        <v>2418</v>
      </c>
      <c r="I28" s="215" t="s">
        <v>2405</v>
      </c>
      <c r="J28" s="17"/>
    </row>
    <row r="29" spans="2:10" x14ac:dyDescent="0.25">
      <c r="B29" s="223" t="s">
        <v>1124</v>
      </c>
      <c r="C29" s="224" t="s">
        <v>2290</v>
      </c>
      <c r="D29" s="224" t="s">
        <v>2448</v>
      </c>
      <c r="E29" s="225" t="s">
        <v>2451</v>
      </c>
      <c r="F29" s="226" t="s">
        <v>2452</v>
      </c>
      <c r="G29" s="227" t="s">
        <v>2454</v>
      </c>
      <c r="H29" s="226" t="s">
        <v>2453</v>
      </c>
      <c r="I29" s="215" t="s">
        <v>2284</v>
      </c>
      <c r="J29" s="17"/>
    </row>
    <row r="30" spans="2:10" ht="45" x14ac:dyDescent="0.25">
      <c r="B30" s="223" t="s">
        <v>2458</v>
      </c>
      <c r="C30" s="224" t="s">
        <v>2290</v>
      </c>
      <c r="D30" s="224" t="s">
        <v>2459</v>
      </c>
      <c r="E30" s="225" t="s">
        <v>2463</v>
      </c>
      <c r="F30" s="226" t="s">
        <v>2460</v>
      </c>
      <c r="G30" s="227" t="s">
        <v>2461</v>
      </c>
      <c r="H30" s="226" t="s">
        <v>2462</v>
      </c>
      <c r="I30" s="215" t="s">
        <v>2284</v>
      </c>
      <c r="J30" s="17"/>
    </row>
    <row r="31" spans="2:10" ht="30" x14ac:dyDescent="0.25">
      <c r="B31" s="223" t="s">
        <v>2302</v>
      </c>
      <c r="C31" s="224" t="s">
        <v>2290</v>
      </c>
      <c r="D31" s="224" t="s">
        <v>2303</v>
      </c>
      <c r="E31" s="225" t="s">
        <v>2472</v>
      </c>
      <c r="F31" s="226" t="s">
        <v>2470</v>
      </c>
      <c r="G31" s="227" t="s">
        <v>2473</v>
      </c>
      <c r="H31" s="226" t="s">
        <v>2471</v>
      </c>
      <c r="I31" s="215" t="s">
        <v>2284</v>
      </c>
      <c r="J31" s="17"/>
    </row>
    <row r="32" spans="2:10" ht="30" x14ac:dyDescent="0.25">
      <c r="B32" s="223" t="s">
        <v>2474</v>
      </c>
      <c r="C32" s="224" t="s">
        <v>2290</v>
      </c>
      <c r="D32" s="224" t="s">
        <v>2475</v>
      </c>
      <c r="E32" s="225" t="s">
        <v>2478</v>
      </c>
      <c r="F32" s="226" t="s">
        <v>2460</v>
      </c>
      <c r="G32" s="226" t="s">
        <v>2462</v>
      </c>
      <c r="H32" s="226" t="s">
        <v>2477</v>
      </c>
      <c r="I32" s="215" t="s">
        <v>2284</v>
      </c>
      <c r="J32" s="17"/>
    </row>
    <row r="33" spans="2:10" ht="57.75" customHeight="1" x14ac:dyDescent="0.25">
      <c r="B33" s="223" t="s">
        <v>2322</v>
      </c>
      <c r="C33" s="224" t="s">
        <v>2290</v>
      </c>
      <c r="D33" s="224" t="s">
        <v>2484</v>
      </c>
      <c r="E33" s="225" t="s">
        <v>2485</v>
      </c>
      <c r="F33" s="226" t="s">
        <v>2460</v>
      </c>
      <c r="G33" s="226" t="s">
        <v>2462</v>
      </c>
      <c r="H33" s="226" t="s">
        <v>2461</v>
      </c>
      <c r="I33" s="215" t="s">
        <v>2284</v>
      </c>
      <c r="J33" s="17"/>
    </row>
    <row r="34" spans="2:10" ht="75" x14ac:dyDescent="0.25">
      <c r="B34" s="223" t="s">
        <v>2490</v>
      </c>
      <c r="C34" s="224" t="s">
        <v>2290</v>
      </c>
      <c r="D34" s="229" t="s">
        <v>2488</v>
      </c>
      <c r="E34" s="228" t="s">
        <v>2489</v>
      </c>
      <c r="F34" s="230" t="s">
        <v>2460</v>
      </c>
      <c r="G34" s="230" t="s">
        <v>2462</v>
      </c>
      <c r="H34" s="230" t="s">
        <v>2461</v>
      </c>
      <c r="I34" s="215" t="s">
        <v>2284</v>
      </c>
      <c r="J34" s="17"/>
    </row>
    <row r="35" spans="2:10" ht="30" x14ac:dyDescent="0.25">
      <c r="B35" s="235" t="s">
        <v>2504</v>
      </c>
      <c r="C35" s="236" t="s">
        <v>2290</v>
      </c>
      <c r="D35" s="237" t="s">
        <v>2492</v>
      </c>
      <c r="E35" s="238" t="s">
        <v>2498</v>
      </c>
      <c r="F35" s="239" t="s">
        <v>2500</v>
      </c>
      <c r="G35" s="240" t="s">
        <v>2502</v>
      </c>
      <c r="H35" s="240" t="s">
        <v>700</v>
      </c>
    </row>
    <row r="36" spans="2:10" ht="45" x14ac:dyDescent="0.25">
      <c r="B36" s="235" t="s">
        <v>2505</v>
      </c>
      <c r="C36" s="236" t="s">
        <v>2290</v>
      </c>
      <c r="D36" s="241" t="s">
        <v>2506</v>
      </c>
      <c r="E36" s="238" t="s">
        <v>2350</v>
      </c>
      <c r="F36" s="239" t="s">
        <v>2351</v>
      </c>
      <c r="G36" s="239" t="s">
        <v>700</v>
      </c>
      <c r="H36" s="239" t="s">
        <v>700</v>
      </c>
    </row>
    <row r="37" spans="2:10" ht="90" x14ac:dyDescent="0.25">
      <c r="B37" s="243" t="s">
        <v>2518</v>
      </c>
      <c r="C37" s="242" t="s">
        <v>2290</v>
      </c>
      <c r="D37" s="244" t="s">
        <v>2509</v>
      </c>
      <c r="E37" s="246" t="s">
        <v>2513</v>
      </c>
      <c r="F37" s="245"/>
      <c r="G37" s="242"/>
      <c r="H37" s="244"/>
    </row>
    <row r="38" spans="2:10" x14ac:dyDescent="0.25">
      <c r="B38" s="243" t="s">
        <v>2519</v>
      </c>
      <c r="C38" s="242" t="s">
        <v>2290</v>
      </c>
      <c r="D38" s="242"/>
      <c r="E38" s="245"/>
      <c r="F38" s="245"/>
      <c r="G38" s="242"/>
      <c r="H38" s="244"/>
    </row>
    <row r="39" spans="2:10" ht="30" x14ac:dyDescent="0.25">
      <c r="B39" s="232" t="s">
        <v>2531</v>
      </c>
      <c r="C39" s="233" t="s">
        <v>2290</v>
      </c>
      <c r="D39" s="249" t="s">
        <v>2532</v>
      </c>
      <c r="E39" s="250" t="s">
        <v>2358</v>
      </c>
      <c r="F39" s="251" t="s">
        <v>2360</v>
      </c>
      <c r="G39" s="252" t="s">
        <v>2533</v>
      </c>
      <c r="H39" s="234"/>
    </row>
    <row r="40" spans="2:10" x14ac:dyDescent="0.25">
      <c r="B40" s="232" t="s">
        <v>2534</v>
      </c>
      <c r="C40" s="233" t="s">
        <v>2290</v>
      </c>
      <c r="D40" s="249" t="s">
        <v>2535</v>
      </c>
      <c r="E40" s="250" t="s">
        <v>2537</v>
      </c>
      <c r="F40" s="251" t="s">
        <v>2538</v>
      </c>
      <c r="G40" s="252" t="s">
        <v>2539</v>
      </c>
      <c r="H40" s="234"/>
    </row>
    <row r="41" spans="2:10" x14ac:dyDescent="0.25">
      <c r="B41" s="232" t="s">
        <v>2554</v>
      </c>
      <c r="C41" s="233" t="s">
        <v>2290</v>
      </c>
      <c r="D41" s="249" t="s">
        <v>2560</v>
      </c>
      <c r="E41" s="250" t="s">
        <v>2564</v>
      </c>
      <c r="F41" s="251" t="s">
        <v>2565</v>
      </c>
      <c r="G41" s="252" t="s">
        <v>2566</v>
      </c>
      <c r="H41" s="234"/>
    </row>
    <row r="42" spans="2:10" ht="45" x14ac:dyDescent="0.25">
      <c r="B42" s="232" t="s">
        <v>2551</v>
      </c>
      <c r="C42" s="233" t="s">
        <v>2290</v>
      </c>
      <c r="D42" s="249" t="s">
        <v>2552</v>
      </c>
      <c r="E42" s="253" t="s">
        <v>2553</v>
      </c>
      <c r="F42" s="251"/>
      <c r="G42" s="252"/>
      <c r="H42" s="234" t="s">
        <v>2373</v>
      </c>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93"/>
  <sheetViews>
    <sheetView showGridLines="0" topLeftCell="A34" zoomScale="115" zoomScaleNormal="115" workbookViewId="0">
      <selection activeCell="A87" sqref="A87:C87"/>
    </sheetView>
  </sheetViews>
  <sheetFormatPr defaultRowHeight="15" x14ac:dyDescent="0.25"/>
  <cols>
    <col min="1" max="1" width="2" customWidth="1"/>
    <col min="2" max="2" width="58.140625" customWidth="1"/>
    <col min="3" max="3" width="92.28515625" customWidth="1"/>
    <col min="6" max="6" width="47.85546875" bestFit="1" customWidth="1"/>
  </cols>
  <sheetData>
    <row r="1" spans="1:7" ht="31.5" x14ac:dyDescent="0.5">
      <c r="A1" s="321" t="s">
        <v>2590</v>
      </c>
      <c r="B1" s="322"/>
      <c r="C1" s="323"/>
    </row>
    <row r="2" spans="1:7" x14ac:dyDescent="0.25">
      <c r="A2" s="19"/>
      <c r="B2" s="231" t="s">
        <v>2611</v>
      </c>
      <c r="C2" s="21"/>
      <c r="E2" s="79" t="s">
        <v>2832</v>
      </c>
      <c r="F2" s="261" t="s">
        <v>2853</v>
      </c>
      <c r="G2" t="s">
        <v>2874</v>
      </c>
    </row>
    <row r="3" spans="1:7" ht="45" x14ac:dyDescent="0.25">
      <c r="A3" s="22"/>
      <c r="B3" s="254" t="s">
        <v>2591</v>
      </c>
      <c r="C3" s="34" t="s">
        <v>2592</v>
      </c>
      <c r="E3" s="79" t="s">
        <v>2833</v>
      </c>
      <c r="F3" s="261" t="s">
        <v>2854</v>
      </c>
    </row>
    <row r="4" spans="1:7" x14ac:dyDescent="0.25">
      <c r="A4" s="22"/>
      <c r="B4" s="17" t="s">
        <v>2593</v>
      </c>
      <c r="C4" s="23" t="s">
        <v>2594</v>
      </c>
      <c r="E4" s="79" t="s">
        <v>2834</v>
      </c>
      <c r="F4" s="261" t="s">
        <v>2855</v>
      </c>
      <c r="G4" t="s">
        <v>2875</v>
      </c>
    </row>
    <row r="5" spans="1:7" x14ac:dyDescent="0.25">
      <c r="A5" s="22"/>
      <c r="B5" s="17" t="s">
        <v>2595</v>
      </c>
      <c r="C5" s="23" t="s">
        <v>2596</v>
      </c>
      <c r="E5" s="79" t="s">
        <v>2835</v>
      </c>
      <c r="F5" s="261" t="s">
        <v>2856</v>
      </c>
      <c r="G5" t="s">
        <v>2876</v>
      </c>
    </row>
    <row r="6" spans="1:7" x14ac:dyDescent="0.25">
      <c r="A6" s="22"/>
      <c r="B6" s="17" t="s">
        <v>2597</v>
      </c>
      <c r="C6" s="23" t="s">
        <v>2598</v>
      </c>
      <c r="E6" s="79" t="s">
        <v>2836</v>
      </c>
      <c r="F6" s="261" t="s">
        <v>2857</v>
      </c>
      <c r="G6" t="s">
        <v>2877</v>
      </c>
    </row>
    <row r="7" spans="1:7" x14ac:dyDescent="0.25">
      <c r="A7" s="22"/>
      <c r="B7" s="17" t="s">
        <v>2600</v>
      </c>
      <c r="C7" s="23" t="s">
        <v>2599</v>
      </c>
      <c r="E7" s="79" t="s">
        <v>2837</v>
      </c>
      <c r="F7" s="261" t="s">
        <v>2858</v>
      </c>
    </row>
    <row r="8" spans="1:7" x14ac:dyDescent="0.25">
      <c r="A8" s="22"/>
      <c r="B8" s="17" t="s">
        <v>2601</v>
      </c>
      <c r="C8" s="23" t="s">
        <v>2602</v>
      </c>
      <c r="E8" s="79" t="s">
        <v>2838</v>
      </c>
      <c r="F8" s="261" t="s">
        <v>2859</v>
      </c>
    </row>
    <row r="9" spans="1:7" x14ac:dyDescent="0.25">
      <c r="A9" s="22"/>
      <c r="B9" s="17" t="s">
        <v>2603</v>
      </c>
      <c r="C9" s="23" t="s">
        <v>2604</v>
      </c>
      <c r="E9" s="79" t="s">
        <v>2839</v>
      </c>
      <c r="F9" s="261" t="s">
        <v>2860</v>
      </c>
    </row>
    <row r="10" spans="1:7" x14ac:dyDescent="0.25">
      <c r="A10" s="22"/>
      <c r="B10" s="17" t="s">
        <v>2606</v>
      </c>
      <c r="C10" s="23" t="s">
        <v>2605</v>
      </c>
      <c r="E10" s="79" t="s">
        <v>2840</v>
      </c>
      <c r="F10" s="261" t="s">
        <v>2861</v>
      </c>
    </row>
    <row r="11" spans="1:7" x14ac:dyDescent="0.25">
      <c r="A11" s="22"/>
      <c r="B11" s="17" t="s">
        <v>2608</v>
      </c>
      <c r="C11" s="23" t="s">
        <v>2607</v>
      </c>
      <c r="E11" s="79" t="s">
        <v>2841</v>
      </c>
      <c r="F11" s="261" t="s">
        <v>2862</v>
      </c>
    </row>
    <row r="12" spans="1:7" x14ac:dyDescent="0.25">
      <c r="A12" s="26"/>
      <c r="B12" s="27" t="s">
        <v>2609</v>
      </c>
      <c r="C12" s="38" t="s">
        <v>2610</v>
      </c>
      <c r="E12" s="79" t="s">
        <v>2842</v>
      </c>
      <c r="F12" s="261" t="s">
        <v>2863</v>
      </c>
    </row>
    <row r="13" spans="1:7" x14ac:dyDescent="0.25">
      <c r="A13" s="19"/>
      <c r="B13" s="231" t="s">
        <v>2612</v>
      </c>
      <c r="C13" s="21"/>
      <c r="E13" s="79" t="s">
        <v>2843</v>
      </c>
      <c r="F13" s="261" t="s">
        <v>2864</v>
      </c>
    </row>
    <row r="14" spans="1:7" x14ac:dyDescent="0.25">
      <c r="A14" s="26"/>
      <c r="B14" s="27" t="s">
        <v>2613</v>
      </c>
      <c r="C14" s="38" t="s">
        <v>2614</v>
      </c>
      <c r="E14" s="79" t="s">
        <v>2844</v>
      </c>
      <c r="F14" s="261" t="s">
        <v>2865</v>
      </c>
    </row>
    <row r="15" spans="1:7" x14ac:dyDescent="0.25">
      <c r="A15" s="19"/>
      <c r="B15" s="255" t="s">
        <v>2617</v>
      </c>
      <c r="C15" s="21"/>
      <c r="E15" s="79" t="s">
        <v>2845</v>
      </c>
      <c r="F15" s="261" t="s">
        <v>2866</v>
      </c>
    </row>
    <row r="16" spans="1:7" x14ac:dyDescent="0.25">
      <c r="A16" s="22"/>
      <c r="B16" s="18" t="s">
        <v>2618</v>
      </c>
      <c r="C16" s="23" t="s">
        <v>2619</v>
      </c>
      <c r="E16" s="79" t="s">
        <v>2846</v>
      </c>
      <c r="F16" s="261" t="s">
        <v>2867</v>
      </c>
    </row>
    <row r="17" spans="1:6" x14ac:dyDescent="0.25">
      <c r="A17" s="22"/>
      <c r="B17" s="18" t="s">
        <v>2620</v>
      </c>
      <c r="C17" s="23" t="s">
        <v>2621</v>
      </c>
      <c r="E17" s="79" t="s">
        <v>2847</v>
      </c>
      <c r="F17" s="261" t="s">
        <v>2868</v>
      </c>
    </row>
    <row r="18" spans="1:6" x14ac:dyDescent="0.25">
      <c r="A18" s="22"/>
      <c r="B18" s="18" t="s">
        <v>2622</v>
      </c>
      <c r="C18" s="23" t="s">
        <v>2623</v>
      </c>
      <c r="E18" s="79" t="s">
        <v>2848</v>
      </c>
      <c r="F18" s="261" t="s">
        <v>2869</v>
      </c>
    </row>
    <row r="19" spans="1:6" x14ac:dyDescent="0.25">
      <c r="A19" s="22"/>
      <c r="B19" s="18" t="s">
        <v>2624</v>
      </c>
      <c r="C19" s="23" t="s">
        <v>2625</v>
      </c>
      <c r="E19" s="79" t="s">
        <v>2849</v>
      </c>
      <c r="F19" s="261" t="s">
        <v>2870</v>
      </c>
    </row>
    <row r="20" spans="1:6" x14ac:dyDescent="0.25">
      <c r="A20" s="22"/>
      <c r="B20" s="179" t="s">
        <v>1558</v>
      </c>
      <c r="C20" s="23" t="s">
        <v>2626</v>
      </c>
      <c r="E20" s="79" t="s">
        <v>2850</v>
      </c>
      <c r="F20" s="261" t="s">
        <v>2871</v>
      </c>
    </row>
    <row r="21" spans="1:6" x14ac:dyDescent="0.25">
      <c r="A21" s="22"/>
      <c r="B21" s="179" t="s">
        <v>2629</v>
      </c>
      <c r="C21" s="23" t="s">
        <v>2627</v>
      </c>
      <c r="E21" s="79" t="s">
        <v>2851</v>
      </c>
      <c r="F21" s="261" t="s">
        <v>2872</v>
      </c>
    </row>
    <row r="22" spans="1:6" x14ac:dyDescent="0.25">
      <c r="A22" s="22"/>
      <c r="B22" s="179" t="s">
        <v>2628</v>
      </c>
      <c r="C22" s="23" t="s">
        <v>2630</v>
      </c>
      <c r="E22" s="79" t="s">
        <v>2852</v>
      </c>
      <c r="F22" s="261" t="s">
        <v>2873</v>
      </c>
    </row>
    <row r="23" spans="1:6" x14ac:dyDescent="0.25">
      <c r="A23" s="22"/>
      <c r="B23" s="179" t="s">
        <v>2631</v>
      </c>
      <c r="C23" s="23" t="s">
        <v>2632</v>
      </c>
    </row>
    <row r="24" spans="1:6" x14ac:dyDescent="0.25">
      <c r="A24" s="26"/>
      <c r="B24" s="256" t="s">
        <v>2633</v>
      </c>
      <c r="C24" s="38" t="s">
        <v>2634</v>
      </c>
    </row>
    <row r="25" spans="1:6" x14ac:dyDescent="0.25">
      <c r="A25" s="19"/>
      <c r="B25" s="255" t="s">
        <v>2636</v>
      </c>
      <c r="C25" s="21"/>
    </row>
    <row r="26" spans="1:6" x14ac:dyDescent="0.25">
      <c r="A26" s="22"/>
      <c r="B26" s="179" t="s">
        <v>2637</v>
      </c>
      <c r="C26" s="23" t="s">
        <v>2638</v>
      </c>
    </row>
    <row r="27" spans="1:6" x14ac:dyDescent="0.25">
      <c r="A27" s="26"/>
      <c r="B27" s="256" t="s">
        <v>2639</v>
      </c>
      <c r="C27" s="38" t="s">
        <v>2640</v>
      </c>
    </row>
    <row r="28" spans="1:6" x14ac:dyDescent="0.25">
      <c r="A28" s="19"/>
      <c r="B28" s="255" t="s">
        <v>2642</v>
      </c>
      <c r="C28" s="21"/>
    </row>
    <row r="29" spans="1:6" x14ac:dyDescent="0.25">
      <c r="A29" s="22"/>
      <c r="B29" s="179" t="s">
        <v>2642</v>
      </c>
      <c r="C29" s="23" t="s">
        <v>2643</v>
      </c>
    </row>
    <row r="30" spans="1:6" x14ac:dyDescent="0.25">
      <c r="A30" s="19"/>
      <c r="B30" s="255" t="s">
        <v>2644</v>
      </c>
      <c r="C30" s="21"/>
    </row>
    <row r="31" spans="1:6" x14ac:dyDescent="0.25">
      <c r="A31" s="22"/>
      <c r="B31" s="179" t="s">
        <v>2657</v>
      </c>
      <c r="C31" s="23" t="s">
        <v>2645</v>
      </c>
    </row>
    <row r="32" spans="1:6" x14ac:dyDescent="0.25">
      <c r="A32" s="22"/>
      <c r="B32" s="179" t="s">
        <v>2646</v>
      </c>
      <c r="C32" s="23" t="s">
        <v>2647</v>
      </c>
    </row>
    <row r="33" spans="1:3" x14ac:dyDescent="0.25">
      <c r="A33" s="26"/>
      <c r="B33" s="256" t="s">
        <v>2652</v>
      </c>
      <c r="C33" s="36" t="s">
        <v>2653</v>
      </c>
    </row>
    <row r="34" spans="1:3" x14ac:dyDescent="0.25">
      <c r="A34" s="19"/>
      <c r="B34" s="255" t="s">
        <v>2656</v>
      </c>
      <c r="C34" s="21"/>
    </row>
    <row r="35" spans="1:3" x14ac:dyDescent="0.25">
      <c r="A35" s="22"/>
      <c r="B35" s="179" t="s">
        <v>2660</v>
      </c>
      <c r="C35" s="23" t="s">
        <v>2658</v>
      </c>
    </row>
    <row r="36" spans="1:3" x14ac:dyDescent="0.25">
      <c r="A36" s="22"/>
      <c r="B36" s="179" t="s">
        <v>2661</v>
      </c>
      <c r="C36" s="23" t="s">
        <v>2659</v>
      </c>
    </row>
    <row r="37" spans="1:3" x14ac:dyDescent="0.25">
      <c r="A37" s="22"/>
      <c r="B37" s="179" t="s">
        <v>2662</v>
      </c>
      <c r="C37" s="23" t="s">
        <v>2663</v>
      </c>
    </row>
    <row r="38" spans="1:3" x14ac:dyDescent="0.25">
      <c r="A38" s="26"/>
      <c r="B38" s="256" t="s">
        <v>2664</v>
      </c>
      <c r="C38" s="38" t="s">
        <v>2665</v>
      </c>
    </row>
    <row r="39" spans="1:3" x14ac:dyDescent="0.25">
      <c r="A39" s="19"/>
      <c r="B39" s="255" t="s">
        <v>2676</v>
      </c>
      <c r="C39" s="21"/>
    </row>
    <row r="40" spans="1:3" x14ac:dyDescent="0.25">
      <c r="A40" s="22"/>
      <c r="B40" s="179" t="s">
        <v>2677</v>
      </c>
      <c r="C40" s="23" t="s">
        <v>2679</v>
      </c>
    </row>
    <row r="41" spans="1:3" x14ac:dyDescent="0.25">
      <c r="A41" s="22"/>
      <c r="B41" s="179" t="s">
        <v>2678</v>
      </c>
      <c r="C41" s="23" t="s">
        <v>2680</v>
      </c>
    </row>
    <row r="42" spans="1:3" x14ac:dyDescent="0.25">
      <c r="A42" s="22"/>
      <c r="B42" s="179" t="s">
        <v>2681</v>
      </c>
      <c r="C42" s="31" t="s">
        <v>2682</v>
      </c>
    </row>
    <row r="43" spans="1:3" x14ac:dyDescent="0.25">
      <c r="A43" s="19"/>
      <c r="B43" s="255" t="s">
        <v>2683</v>
      </c>
      <c r="C43" s="21"/>
    </row>
    <row r="44" spans="1:3" x14ac:dyDescent="0.25">
      <c r="A44" s="26"/>
      <c r="B44" s="256" t="s">
        <v>2685</v>
      </c>
      <c r="C44" s="38" t="s">
        <v>2684</v>
      </c>
    </row>
    <row r="45" spans="1:3" x14ac:dyDescent="0.25">
      <c r="A45" s="19"/>
      <c r="B45" s="255" t="s">
        <v>2686</v>
      </c>
      <c r="C45" s="21"/>
    </row>
    <row r="46" spans="1:3" x14ac:dyDescent="0.25">
      <c r="A46" s="26"/>
      <c r="B46" s="256" t="s">
        <v>2686</v>
      </c>
      <c r="C46" s="38" t="s">
        <v>2687</v>
      </c>
    </row>
    <row r="47" spans="1:3" x14ac:dyDescent="0.25">
      <c r="A47" s="19"/>
      <c r="B47" s="255" t="s">
        <v>2688</v>
      </c>
      <c r="C47" s="21"/>
    </row>
    <row r="48" spans="1:3" x14ac:dyDescent="0.25">
      <c r="A48" s="26"/>
      <c r="B48" s="256" t="s">
        <v>2688</v>
      </c>
      <c r="C48" s="38" t="s">
        <v>2689</v>
      </c>
    </row>
    <row r="49" spans="1:3" x14ac:dyDescent="0.25">
      <c r="A49" s="19"/>
      <c r="B49" s="255" t="s">
        <v>2690</v>
      </c>
      <c r="C49" s="21"/>
    </row>
    <row r="50" spans="1:3" x14ac:dyDescent="0.25">
      <c r="A50" s="22"/>
      <c r="B50" s="179" t="s">
        <v>2692</v>
      </c>
      <c r="C50" s="23" t="s">
        <v>2691</v>
      </c>
    </row>
    <row r="51" spans="1:3" x14ac:dyDescent="0.25">
      <c r="A51" s="26"/>
      <c r="B51" s="256" t="s">
        <v>2693</v>
      </c>
      <c r="C51" s="36" t="s">
        <v>2694</v>
      </c>
    </row>
    <row r="52" spans="1:3" x14ac:dyDescent="0.25">
      <c r="A52" s="19"/>
      <c r="B52" s="255" t="s">
        <v>2695</v>
      </c>
      <c r="C52" s="21"/>
    </row>
    <row r="53" spans="1:3" x14ac:dyDescent="0.25">
      <c r="A53" s="22"/>
      <c r="B53" s="179" t="s">
        <v>2696</v>
      </c>
      <c r="C53" s="23" t="s">
        <v>2697</v>
      </c>
    </row>
    <row r="54" spans="1:3" x14ac:dyDescent="0.25">
      <c r="A54" s="22"/>
      <c r="B54" s="17"/>
      <c r="C54" s="23" t="s">
        <v>2698</v>
      </c>
    </row>
    <row r="55" spans="1:3" x14ac:dyDescent="0.25">
      <c r="A55" s="22"/>
      <c r="B55" s="17"/>
      <c r="C55" s="23" t="s">
        <v>2699</v>
      </c>
    </row>
    <row r="56" spans="1:3" x14ac:dyDescent="0.25">
      <c r="A56" s="22"/>
      <c r="B56" s="17"/>
      <c r="C56" s="23" t="s">
        <v>2700</v>
      </c>
    </row>
    <row r="57" spans="1:3" x14ac:dyDescent="0.25">
      <c r="A57" s="22"/>
      <c r="B57" s="17"/>
      <c r="C57" s="23" t="s">
        <v>2701</v>
      </c>
    </row>
    <row r="58" spans="1:3" x14ac:dyDescent="0.25">
      <c r="A58" s="22"/>
      <c r="B58" s="17"/>
      <c r="C58" s="23" t="s">
        <v>2702</v>
      </c>
    </row>
    <row r="59" spans="1:3" x14ac:dyDescent="0.25">
      <c r="A59" s="22"/>
      <c r="B59" s="17" t="s">
        <v>2703</v>
      </c>
      <c r="C59" s="23"/>
    </row>
    <row r="60" spans="1:3" x14ac:dyDescent="0.25">
      <c r="A60" s="26"/>
      <c r="B60" s="27" t="s">
        <v>2704</v>
      </c>
      <c r="C60" s="38"/>
    </row>
    <row r="61" spans="1:3" x14ac:dyDescent="0.25">
      <c r="A61" s="19"/>
      <c r="B61" s="231" t="s">
        <v>2670</v>
      </c>
      <c r="C61" s="21"/>
    </row>
    <row r="62" spans="1:3" x14ac:dyDescent="0.25">
      <c r="A62" s="22"/>
      <c r="B62" s="17"/>
      <c r="C62" s="23"/>
    </row>
    <row r="63" spans="1:3" x14ac:dyDescent="0.25">
      <c r="A63" s="22"/>
      <c r="B63" s="17"/>
      <c r="C63" s="23"/>
    </row>
    <row r="64" spans="1:3" x14ac:dyDescent="0.25">
      <c r="A64" s="22"/>
      <c r="B64" s="17"/>
      <c r="C64" s="23"/>
    </row>
    <row r="65" spans="1:3" x14ac:dyDescent="0.25">
      <c r="A65" s="26"/>
      <c r="B65" s="27"/>
      <c r="C65" s="38"/>
    </row>
    <row r="66" spans="1:3" x14ac:dyDescent="0.25">
      <c r="A66" s="19"/>
      <c r="B66" s="231" t="s">
        <v>2819</v>
      </c>
      <c r="C66" s="21"/>
    </row>
    <row r="67" spans="1:3" ht="30" x14ac:dyDescent="0.25">
      <c r="A67" s="22"/>
      <c r="B67" s="137" t="s">
        <v>2820</v>
      </c>
      <c r="C67" s="23" t="s">
        <v>2821</v>
      </c>
    </row>
    <row r="68" spans="1:3" x14ac:dyDescent="0.25">
      <c r="A68" s="22"/>
      <c r="B68" s="17" t="s">
        <v>2822</v>
      </c>
      <c r="C68" s="23" t="s">
        <v>2823</v>
      </c>
    </row>
    <row r="69" spans="1:3" x14ac:dyDescent="0.25">
      <c r="A69" s="22"/>
      <c r="B69" s="17" t="s">
        <v>2828</v>
      </c>
      <c r="C69" s="23" t="s">
        <v>2824</v>
      </c>
    </row>
    <row r="70" spans="1:3" x14ac:dyDescent="0.25">
      <c r="A70" s="22"/>
      <c r="B70" s="17" t="s">
        <v>2829</v>
      </c>
      <c r="C70" s="23" t="s">
        <v>2825</v>
      </c>
    </row>
    <row r="71" spans="1:3" x14ac:dyDescent="0.25">
      <c r="A71" s="22"/>
      <c r="B71" s="17" t="s">
        <v>2830</v>
      </c>
      <c r="C71" s="23" t="s">
        <v>2826</v>
      </c>
    </row>
    <row r="72" spans="1:3" x14ac:dyDescent="0.25">
      <c r="A72" s="26"/>
      <c r="B72" s="27" t="s">
        <v>2831</v>
      </c>
      <c r="C72" s="38" t="s">
        <v>2827</v>
      </c>
    </row>
    <row r="86" spans="1:6" x14ac:dyDescent="0.25">
      <c r="F86" t="s">
        <v>2943</v>
      </c>
    </row>
    <row r="87" spans="1:6" x14ac:dyDescent="0.25">
      <c r="A87" s="314" t="s">
        <v>2934</v>
      </c>
      <c r="B87" s="315"/>
      <c r="C87" s="316"/>
      <c r="F87" t="s">
        <v>2944</v>
      </c>
    </row>
    <row r="88" spans="1:6" x14ac:dyDescent="0.25">
      <c r="A88" s="19"/>
      <c r="B88" s="262" t="s">
        <v>2938</v>
      </c>
      <c r="C88" s="21"/>
      <c r="F88" t="s">
        <v>2945</v>
      </c>
    </row>
    <row r="89" spans="1:6" x14ac:dyDescent="0.25">
      <c r="A89" s="22"/>
      <c r="B89" s="17" t="s">
        <v>2935</v>
      </c>
      <c r="C89" s="23" t="s">
        <v>907</v>
      </c>
      <c r="F89" t="s">
        <v>2946</v>
      </c>
    </row>
    <row r="90" spans="1:6" x14ac:dyDescent="0.25">
      <c r="A90" s="22"/>
      <c r="B90" s="17" t="s">
        <v>2936</v>
      </c>
      <c r="C90" s="23" t="s">
        <v>2937</v>
      </c>
      <c r="F90" t="s">
        <v>2947</v>
      </c>
    </row>
    <row r="91" spans="1:6" x14ac:dyDescent="0.25">
      <c r="A91" s="22"/>
      <c r="B91" s="263" t="s">
        <v>2939</v>
      </c>
      <c r="C91" s="23"/>
    </row>
    <row r="92" spans="1:6" x14ac:dyDescent="0.25">
      <c r="A92" s="22"/>
      <c r="B92" s="17" t="s">
        <v>2940</v>
      </c>
      <c r="C92" s="23" t="s">
        <v>2941</v>
      </c>
    </row>
    <row r="93" spans="1:6" x14ac:dyDescent="0.25">
      <c r="A93" s="26"/>
      <c r="B93" s="27" t="s">
        <v>2935</v>
      </c>
      <c r="C93" s="38" t="s">
        <v>2942</v>
      </c>
    </row>
  </sheetData>
  <mergeCells count="2">
    <mergeCell ref="A1:C1"/>
    <mergeCell ref="A87:C8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30"/>
  <sheetViews>
    <sheetView topLeftCell="A91" zoomScaleNormal="100" workbookViewId="0">
      <selection activeCell="B128" sqref="B128"/>
    </sheetView>
  </sheetViews>
  <sheetFormatPr defaultRowHeight="15" x14ac:dyDescent="0.25"/>
  <cols>
    <col min="2" max="2" width="52.140625" customWidth="1"/>
    <col min="3" max="3" width="51.7109375" customWidth="1"/>
    <col min="4" max="4" width="5.5703125" customWidth="1"/>
    <col min="5" max="5" width="10.85546875" customWidth="1"/>
    <col min="7" max="7" width="10.5703125" bestFit="1" customWidth="1"/>
    <col min="8" max="8" width="13.7109375" bestFit="1" customWidth="1"/>
    <col min="9" max="10" width="27.5703125" bestFit="1" customWidth="1"/>
  </cols>
  <sheetData>
    <row r="1" spans="1:11" ht="31.5" x14ac:dyDescent="0.5">
      <c r="A1" s="318" t="s">
        <v>512</v>
      </c>
      <c r="B1" s="319"/>
      <c r="C1" s="320"/>
    </row>
    <row r="2" spans="1:11" x14ac:dyDescent="0.25">
      <c r="A2" s="91">
        <v>1</v>
      </c>
      <c r="B2" s="92" t="s">
        <v>498</v>
      </c>
      <c r="C2" s="93" t="s">
        <v>499</v>
      </c>
      <c r="E2" s="78"/>
      <c r="F2" s="78"/>
      <c r="G2" s="78"/>
      <c r="H2" s="78"/>
    </row>
    <row r="3" spans="1:11" x14ac:dyDescent="0.25">
      <c r="A3" s="19">
        <v>2</v>
      </c>
      <c r="B3" s="20" t="s">
        <v>513</v>
      </c>
      <c r="C3" s="97" t="s">
        <v>500</v>
      </c>
      <c r="E3" s="78"/>
      <c r="F3" s="78"/>
      <c r="G3" s="78"/>
      <c r="H3" s="78"/>
    </row>
    <row r="4" spans="1:11" x14ac:dyDescent="0.25">
      <c r="A4" s="22"/>
      <c r="B4" s="17"/>
      <c r="C4" s="24" t="s">
        <v>502</v>
      </c>
      <c r="E4" s="78"/>
      <c r="F4" s="78"/>
      <c r="G4" s="78"/>
      <c r="H4" s="78"/>
    </row>
    <row r="5" spans="1:11" x14ac:dyDescent="0.25">
      <c r="A5" s="22"/>
      <c r="B5" s="17"/>
      <c r="C5" s="24" t="s">
        <v>501</v>
      </c>
      <c r="E5" s="78"/>
      <c r="F5" s="78"/>
      <c r="G5" s="78"/>
      <c r="H5" s="78"/>
    </row>
    <row r="6" spans="1:11" x14ac:dyDescent="0.25">
      <c r="A6" s="22"/>
      <c r="B6" s="17"/>
      <c r="C6" s="24" t="s">
        <v>503</v>
      </c>
      <c r="E6" s="78"/>
      <c r="F6" s="78"/>
      <c r="G6" s="78"/>
      <c r="H6" s="78"/>
    </row>
    <row r="7" spans="1:11" x14ac:dyDescent="0.25">
      <c r="A7" s="22"/>
      <c r="B7" s="17"/>
      <c r="C7" s="24" t="s">
        <v>504</v>
      </c>
      <c r="E7" s="78"/>
      <c r="F7" s="78"/>
      <c r="G7" s="78"/>
      <c r="H7" s="78"/>
    </row>
    <row r="8" spans="1:11" x14ac:dyDescent="0.25">
      <c r="A8" s="22"/>
      <c r="B8" s="17"/>
      <c r="C8" s="24" t="s">
        <v>505</v>
      </c>
      <c r="E8" s="78"/>
      <c r="F8" s="78"/>
      <c r="G8" s="78"/>
      <c r="H8" s="78"/>
    </row>
    <row r="9" spans="1:11" x14ac:dyDescent="0.25">
      <c r="A9" s="26"/>
      <c r="B9" s="27"/>
      <c r="C9" s="28" t="s">
        <v>662</v>
      </c>
      <c r="E9" s="66"/>
      <c r="F9" s="66"/>
      <c r="G9" s="78"/>
      <c r="H9" s="78"/>
    </row>
    <row r="10" spans="1:11" x14ac:dyDescent="0.25">
      <c r="A10" s="19">
        <v>3</v>
      </c>
      <c r="B10" s="20" t="s">
        <v>514</v>
      </c>
      <c r="C10" s="21"/>
      <c r="E10" s="66"/>
      <c r="F10" s="66"/>
      <c r="G10" s="78"/>
      <c r="H10" s="78"/>
    </row>
    <row r="11" spans="1:11" x14ac:dyDescent="0.25">
      <c r="A11" s="22"/>
      <c r="B11" s="147" t="s">
        <v>500</v>
      </c>
      <c r="C11" s="23" t="s">
        <v>506</v>
      </c>
    </row>
    <row r="12" spans="1:11" x14ac:dyDescent="0.25">
      <c r="A12" s="22"/>
      <c r="B12" s="147" t="s">
        <v>502</v>
      </c>
      <c r="C12" s="144" t="s">
        <v>507</v>
      </c>
      <c r="E12" s="80" t="s">
        <v>557</v>
      </c>
      <c r="F12" s="79" t="s">
        <v>682</v>
      </c>
      <c r="G12" s="79" t="s">
        <v>683</v>
      </c>
      <c r="H12" s="79" t="s">
        <v>690</v>
      </c>
      <c r="I12" s="79" t="s">
        <v>684</v>
      </c>
      <c r="J12" s="79" t="s">
        <v>685</v>
      </c>
      <c r="K12" s="81" t="s">
        <v>693</v>
      </c>
    </row>
    <row r="13" spans="1:11" x14ac:dyDescent="0.25">
      <c r="A13" s="22"/>
      <c r="B13" s="147" t="s">
        <v>501</v>
      </c>
      <c r="C13" s="23" t="s">
        <v>508</v>
      </c>
      <c r="E13" s="80" t="s">
        <v>660</v>
      </c>
      <c r="F13" s="79" t="s">
        <v>682</v>
      </c>
      <c r="G13" s="79" t="s">
        <v>683</v>
      </c>
      <c r="H13" s="79" t="s">
        <v>690</v>
      </c>
      <c r="I13" s="79" t="s">
        <v>686</v>
      </c>
      <c r="J13" s="79" t="s">
        <v>685</v>
      </c>
      <c r="K13" s="81" t="s">
        <v>694</v>
      </c>
    </row>
    <row r="14" spans="1:11" x14ac:dyDescent="0.25">
      <c r="A14" s="22"/>
      <c r="B14" s="147" t="s">
        <v>503</v>
      </c>
      <c r="C14" s="144" t="s">
        <v>509</v>
      </c>
      <c r="E14" s="80" t="s">
        <v>687</v>
      </c>
      <c r="F14" s="79" t="s">
        <v>682</v>
      </c>
      <c r="G14" s="79" t="s">
        <v>688</v>
      </c>
      <c r="H14" s="79" t="s">
        <v>691</v>
      </c>
      <c r="I14" s="79" t="s">
        <v>692</v>
      </c>
      <c r="J14" s="79" t="s">
        <v>689</v>
      </c>
      <c r="K14" s="81" t="s">
        <v>695</v>
      </c>
    </row>
    <row r="15" spans="1:11" x14ac:dyDescent="0.25">
      <c r="A15" s="22"/>
      <c r="B15" s="147" t="s">
        <v>504</v>
      </c>
      <c r="C15" s="23" t="s">
        <v>510</v>
      </c>
      <c r="E15" s="80" t="s">
        <v>558</v>
      </c>
      <c r="F15" s="79" t="s">
        <v>682</v>
      </c>
      <c r="G15" s="79" t="s">
        <v>688</v>
      </c>
      <c r="H15" s="79" t="s">
        <v>690</v>
      </c>
      <c r="I15" s="79" t="s">
        <v>684</v>
      </c>
      <c r="J15" s="79" t="s">
        <v>689</v>
      </c>
      <c r="K15" s="81" t="s">
        <v>695</v>
      </c>
    </row>
    <row r="16" spans="1:11" x14ac:dyDescent="0.25">
      <c r="A16" s="26"/>
      <c r="B16" s="148" t="s">
        <v>505</v>
      </c>
      <c r="C16" s="146" t="s">
        <v>511</v>
      </c>
    </row>
    <row r="17" spans="1:3" x14ac:dyDescent="0.25">
      <c r="A17" s="19">
        <v>4</v>
      </c>
      <c r="B17" s="20" t="s">
        <v>522</v>
      </c>
      <c r="C17" s="97" t="s">
        <v>515</v>
      </c>
    </row>
    <row r="18" spans="1:3" x14ac:dyDescent="0.25">
      <c r="A18" s="22"/>
      <c r="B18" s="17"/>
      <c r="C18" s="24" t="s">
        <v>516</v>
      </c>
    </row>
    <row r="19" spans="1:3" x14ac:dyDescent="0.25">
      <c r="A19" s="22"/>
      <c r="B19" s="17"/>
      <c r="C19" s="24" t="s">
        <v>517</v>
      </c>
    </row>
    <row r="20" spans="1:3" x14ac:dyDescent="0.25">
      <c r="A20" s="22"/>
      <c r="B20" s="17"/>
      <c r="C20" s="24" t="s">
        <v>518</v>
      </c>
    </row>
    <row r="21" spans="1:3" x14ac:dyDescent="0.25">
      <c r="A21" s="22"/>
      <c r="B21" s="17"/>
      <c r="C21" s="24" t="s">
        <v>519</v>
      </c>
    </row>
    <row r="22" spans="1:3" x14ac:dyDescent="0.25">
      <c r="A22" s="26"/>
      <c r="B22" s="27"/>
      <c r="C22" s="28" t="s">
        <v>520</v>
      </c>
    </row>
    <row r="23" spans="1:3" x14ac:dyDescent="0.25">
      <c r="A23" s="19">
        <v>5</v>
      </c>
      <c r="B23" s="20" t="s">
        <v>523</v>
      </c>
      <c r="C23" s="21"/>
    </row>
    <row r="24" spans="1:3" x14ac:dyDescent="0.25">
      <c r="A24" s="22"/>
      <c r="B24" s="147" t="s">
        <v>515</v>
      </c>
      <c r="C24" s="23" t="s">
        <v>524</v>
      </c>
    </row>
    <row r="25" spans="1:3" x14ac:dyDescent="0.25">
      <c r="A25" s="22"/>
      <c r="B25" s="147" t="s">
        <v>516</v>
      </c>
      <c r="C25" s="23" t="s">
        <v>525</v>
      </c>
    </row>
    <row r="26" spans="1:3" x14ac:dyDescent="0.25">
      <c r="A26" s="22"/>
      <c r="B26" s="147" t="s">
        <v>517</v>
      </c>
      <c r="C26" s="23" t="s">
        <v>526</v>
      </c>
    </row>
    <row r="27" spans="1:3" x14ac:dyDescent="0.25">
      <c r="A27" s="22"/>
      <c r="B27" s="147" t="s">
        <v>518</v>
      </c>
      <c r="C27" s="23" t="s">
        <v>527</v>
      </c>
    </row>
    <row r="28" spans="1:3" x14ac:dyDescent="0.25">
      <c r="A28" s="22"/>
      <c r="B28" s="147" t="s">
        <v>519</v>
      </c>
      <c r="C28" s="23" t="s">
        <v>528</v>
      </c>
    </row>
    <row r="29" spans="1:3" x14ac:dyDescent="0.25">
      <c r="A29" s="26"/>
      <c r="B29" s="148" t="s">
        <v>520</v>
      </c>
      <c r="C29" s="38" t="s">
        <v>529</v>
      </c>
    </row>
    <row r="30" spans="1:3" x14ac:dyDescent="0.25">
      <c r="A30" s="19">
        <v>6</v>
      </c>
      <c r="B30" s="20" t="s">
        <v>521</v>
      </c>
      <c r="C30" s="21" t="s">
        <v>530</v>
      </c>
    </row>
    <row r="31" spans="1:3" x14ac:dyDescent="0.25">
      <c r="A31" s="26"/>
      <c r="B31" s="27"/>
      <c r="C31" s="38" t="s">
        <v>531</v>
      </c>
    </row>
    <row r="32" spans="1:3" x14ac:dyDescent="0.25">
      <c r="A32" s="19">
        <v>7</v>
      </c>
      <c r="B32" s="20" t="s">
        <v>532</v>
      </c>
      <c r="C32" s="21" t="s">
        <v>534</v>
      </c>
    </row>
    <row r="33" spans="1:3" x14ac:dyDescent="0.25">
      <c r="A33" s="26"/>
      <c r="B33" s="27"/>
      <c r="C33" s="38" t="s">
        <v>533</v>
      </c>
    </row>
    <row r="34" spans="1:3" x14ac:dyDescent="0.25">
      <c r="A34" s="19">
        <v>7</v>
      </c>
      <c r="B34" s="20" t="s">
        <v>663</v>
      </c>
      <c r="C34" s="21" t="s">
        <v>664</v>
      </c>
    </row>
    <row r="35" spans="1:3" x14ac:dyDescent="0.25">
      <c r="A35" s="22"/>
      <c r="B35" s="17"/>
      <c r="C35" s="24" t="s">
        <v>665</v>
      </c>
    </row>
    <row r="36" spans="1:3" x14ac:dyDescent="0.25">
      <c r="A36" s="22"/>
      <c r="B36" s="17"/>
      <c r="C36" s="24" t="s">
        <v>666</v>
      </c>
    </row>
    <row r="37" spans="1:3" x14ac:dyDescent="0.25">
      <c r="A37" s="22"/>
      <c r="B37" s="17"/>
      <c r="C37" s="24" t="s">
        <v>667</v>
      </c>
    </row>
    <row r="38" spans="1:3" x14ac:dyDescent="0.25">
      <c r="A38" s="22"/>
      <c r="B38" s="17"/>
      <c r="C38" s="23" t="s">
        <v>668</v>
      </c>
    </row>
    <row r="39" spans="1:3" x14ac:dyDescent="0.25">
      <c r="A39" s="22"/>
      <c r="B39" s="17"/>
      <c r="C39" s="24" t="s">
        <v>669</v>
      </c>
    </row>
    <row r="40" spans="1:3" x14ac:dyDescent="0.25">
      <c r="A40" s="22"/>
      <c r="B40" s="17"/>
      <c r="C40" s="24" t="s">
        <v>670</v>
      </c>
    </row>
    <row r="41" spans="1:3" x14ac:dyDescent="0.25">
      <c r="A41" s="22"/>
      <c r="B41" s="17"/>
      <c r="C41" s="23" t="s">
        <v>671</v>
      </c>
    </row>
    <row r="42" spans="1:3" x14ac:dyDescent="0.25">
      <c r="A42" s="22"/>
      <c r="B42" s="17"/>
      <c r="C42" s="23" t="s">
        <v>672</v>
      </c>
    </row>
    <row r="43" spans="1:3" x14ac:dyDescent="0.25">
      <c r="A43" s="22"/>
      <c r="B43" s="17"/>
      <c r="C43" s="23" t="s">
        <v>673</v>
      </c>
    </row>
    <row r="44" spans="1:3" x14ac:dyDescent="0.25">
      <c r="A44" s="22"/>
      <c r="B44" s="17"/>
      <c r="C44" s="23" t="s">
        <v>674</v>
      </c>
    </row>
    <row r="45" spans="1:3" x14ac:dyDescent="0.25">
      <c r="A45" s="26"/>
      <c r="B45" s="27"/>
      <c r="C45" s="38" t="s">
        <v>675</v>
      </c>
    </row>
    <row r="46" spans="1:3" x14ac:dyDescent="0.25">
      <c r="A46" s="19">
        <v>7</v>
      </c>
      <c r="B46" s="20" t="s">
        <v>676</v>
      </c>
      <c r="C46" s="21" t="s">
        <v>677</v>
      </c>
    </row>
    <row r="47" spans="1:3" x14ac:dyDescent="0.25">
      <c r="A47" s="26"/>
      <c r="B47" s="27"/>
      <c r="C47" s="38" t="s">
        <v>678</v>
      </c>
    </row>
    <row r="48" spans="1:3" x14ac:dyDescent="0.25">
      <c r="A48" s="19">
        <v>8</v>
      </c>
      <c r="B48" s="20" t="s">
        <v>679</v>
      </c>
      <c r="C48" s="21" t="s">
        <v>680</v>
      </c>
    </row>
    <row r="49" spans="1:3" x14ac:dyDescent="0.25">
      <c r="A49" s="26"/>
      <c r="B49" s="27"/>
      <c r="C49" s="38" t="s">
        <v>681</v>
      </c>
    </row>
    <row r="50" spans="1:3" x14ac:dyDescent="0.25">
      <c r="A50" s="19">
        <v>8</v>
      </c>
      <c r="B50" s="20" t="s">
        <v>535</v>
      </c>
      <c r="C50" s="21"/>
    </row>
    <row r="51" spans="1:3" x14ac:dyDescent="0.25">
      <c r="A51" s="22"/>
      <c r="B51" s="17" t="s">
        <v>541</v>
      </c>
      <c r="C51" s="23" t="s">
        <v>536</v>
      </c>
    </row>
    <row r="52" spans="1:3" x14ac:dyDescent="0.25">
      <c r="A52" s="22"/>
      <c r="B52" s="143" t="s">
        <v>543</v>
      </c>
      <c r="C52" s="23" t="s">
        <v>537</v>
      </c>
    </row>
    <row r="53" spans="1:3" x14ac:dyDescent="0.25">
      <c r="A53" s="22"/>
      <c r="B53" s="17" t="s">
        <v>542</v>
      </c>
      <c r="C53" s="23" t="s">
        <v>538</v>
      </c>
    </row>
    <row r="54" spans="1:3" x14ac:dyDescent="0.25">
      <c r="A54" s="22"/>
      <c r="B54" s="17"/>
      <c r="C54" s="23" t="s">
        <v>540</v>
      </c>
    </row>
    <row r="55" spans="1:3" x14ac:dyDescent="0.25">
      <c r="A55" s="22"/>
      <c r="B55" s="17"/>
      <c r="C55" s="23" t="s">
        <v>539</v>
      </c>
    </row>
    <row r="56" spans="1:3" x14ac:dyDescent="0.25">
      <c r="A56" s="22"/>
      <c r="B56" s="17" t="s">
        <v>640</v>
      </c>
      <c r="C56" s="23" t="s">
        <v>641</v>
      </c>
    </row>
    <row r="57" spans="1:3" x14ac:dyDescent="0.25">
      <c r="A57" s="26"/>
      <c r="B57" s="27" t="s">
        <v>643</v>
      </c>
      <c r="C57" s="38" t="s">
        <v>642</v>
      </c>
    </row>
    <row r="58" spans="1:3" x14ac:dyDescent="0.25">
      <c r="A58" s="19">
        <v>9</v>
      </c>
      <c r="B58" s="20" t="s">
        <v>544</v>
      </c>
      <c r="C58" s="21" t="s">
        <v>545</v>
      </c>
    </row>
    <row r="59" spans="1:3" x14ac:dyDescent="0.25">
      <c r="A59" s="22"/>
      <c r="B59" s="17" t="s">
        <v>548</v>
      </c>
      <c r="C59" s="23" t="s">
        <v>546</v>
      </c>
    </row>
    <row r="60" spans="1:3" x14ac:dyDescent="0.25">
      <c r="A60" s="22"/>
      <c r="B60" s="17" t="s">
        <v>549</v>
      </c>
      <c r="C60" s="23" t="s">
        <v>547</v>
      </c>
    </row>
    <row r="61" spans="1:3" x14ac:dyDescent="0.25">
      <c r="A61" s="22"/>
      <c r="B61" s="17" t="s">
        <v>555</v>
      </c>
      <c r="C61" s="23" t="s">
        <v>550</v>
      </c>
    </row>
    <row r="62" spans="1:3" x14ac:dyDescent="0.25">
      <c r="A62" s="22"/>
      <c r="B62" s="17" t="s">
        <v>556</v>
      </c>
      <c r="C62" s="23" t="s">
        <v>551</v>
      </c>
    </row>
    <row r="63" spans="1:3" x14ac:dyDescent="0.25">
      <c r="A63" s="22"/>
      <c r="B63" s="17" t="s">
        <v>556</v>
      </c>
      <c r="C63" s="23" t="s">
        <v>552</v>
      </c>
    </row>
    <row r="64" spans="1:3" x14ac:dyDescent="0.25">
      <c r="A64" s="22"/>
      <c r="B64" s="17" t="s">
        <v>557</v>
      </c>
      <c r="C64" s="23" t="s">
        <v>553</v>
      </c>
    </row>
    <row r="65" spans="1:3" x14ac:dyDescent="0.25">
      <c r="A65" s="22"/>
      <c r="B65" s="17" t="s">
        <v>558</v>
      </c>
      <c r="C65" s="23" t="s">
        <v>554</v>
      </c>
    </row>
    <row r="66" spans="1:3" x14ac:dyDescent="0.25">
      <c r="A66" s="22"/>
      <c r="B66" s="17" t="s">
        <v>658</v>
      </c>
      <c r="C66" s="23" t="s">
        <v>659</v>
      </c>
    </row>
    <row r="67" spans="1:3" x14ac:dyDescent="0.25">
      <c r="A67" s="26"/>
      <c r="B67" s="27" t="s">
        <v>660</v>
      </c>
      <c r="C67" s="38" t="s">
        <v>661</v>
      </c>
    </row>
    <row r="68" spans="1:3" x14ac:dyDescent="0.25">
      <c r="A68" s="19"/>
      <c r="B68" s="20" t="s">
        <v>644</v>
      </c>
      <c r="C68" s="21" t="s">
        <v>645</v>
      </c>
    </row>
    <row r="69" spans="1:3" x14ac:dyDescent="0.25">
      <c r="A69" s="22"/>
      <c r="B69" s="17" t="s">
        <v>646</v>
      </c>
      <c r="C69" s="23" t="s">
        <v>647</v>
      </c>
    </row>
    <row r="70" spans="1:3" x14ac:dyDescent="0.25">
      <c r="A70" s="22"/>
      <c r="B70" s="17" t="s">
        <v>648</v>
      </c>
      <c r="C70" s="23" t="s">
        <v>649</v>
      </c>
    </row>
    <row r="71" spans="1:3" x14ac:dyDescent="0.25">
      <c r="A71" s="22"/>
      <c r="B71" s="17" t="s">
        <v>650</v>
      </c>
      <c r="C71" s="23" t="s">
        <v>651</v>
      </c>
    </row>
    <row r="72" spans="1:3" x14ac:dyDescent="0.25">
      <c r="A72" s="22"/>
      <c r="B72" s="17" t="s">
        <v>652</v>
      </c>
      <c r="C72" s="23" t="s">
        <v>653</v>
      </c>
    </row>
    <row r="73" spans="1:3" x14ac:dyDescent="0.25">
      <c r="A73" s="22"/>
      <c r="B73" s="17" t="s">
        <v>654</v>
      </c>
      <c r="C73" s="23" t="s">
        <v>655</v>
      </c>
    </row>
    <row r="74" spans="1:3" x14ac:dyDescent="0.25">
      <c r="A74" s="26"/>
      <c r="B74" s="27" t="s">
        <v>656</v>
      </c>
      <c r="C74" s="38" t="s">
        <v>657</v>
      </c>
    </row>
    <row r="75" spans="1:3" ht="30" x14ac:dyDescent="0.25">
      <c r="A75" s="91">
        <v>10</v>
      </c>
      <c r="B75" s="149" t="s">
        <v>561</v>
      </c>
      <c r="C75" s="96" t="s">
        <v>559</v>
      </c>
    </row>
    <row r="76" spans="1:3" ht="60" x14ac:dyDescent="0.25">
      <c r="A76" s="91">
        <v>11</v>
      </c>
      <c r="B76" s="149" t="s">
        <v>562</v>
      </c>
      <c r="C76" s="96" t="s">
        <v>560</v>
      </c>
    </row>
    <row r="77" spans="1:3" ht="90" x14ac:dyDescent="0.25">
      <c r="A77" s="91">
        <v>12</v>
      </c>
      <c r="B77" s="149" t="s">
        <v>563</v>
      </c>
      <c r="C77" s="96" t="s">
        <v>564</v>
      </c>
    </row>
    <row r="78" spans="1:3" ht="45" x14ac:dyDescent="0.25">
      <c r="A78" s="91">
        <v>13</v>
      </c>
      <c r="B78" s="92" t="s">
        <v>565</v>
      </c>
      <c r="C78" s="96" t="s">
        <v>566</v>
      </c>
    </row>
    <row r="79" spans="1:3" x14ac:dyDescent="0.25">
      <c r="A79" s="19">
        <v>14</v>
      </c>
      <c r="B79" s="20" t="s">
        <v>567</v>
      </c>
      <c r="C79" s="21"/>
    </row>
    <row r="80" spans="1:3" ht="30" x14ac:dyDescent="0.25">
      <c r="A80" s="22"/>
      <c r="B80" s="143" t="s">
        <v>570</v>
      </c>
      <c r="C80" s="34" t="s">
        <v>568</v>
      </c>
    </row>
    <row r="81" spans="1:3" ht="30" x14ac:dyDescent="0.25">
      <c r="A81" s="26"/>
      <c r="B81" s="145" t="s">
        <v>569</v>
      </c>
      <c r="C81" s="94" t="s">
        <v>571</v>
      </c>
    </row>
    <row r="82" spans="1:3" x14ac:dyDescent="0.25">
      <c r="A82" s="19">
        <v>15</v>
      </c>
      <c r="B82" s="20" t="s">
        <v>572</v>
      </c>
      <c r="C82" s="21"/>
    </row>
    <row r="83" spans="1:3" x14ac:dyDescent="0.25">
      <c r="A83" s="22"/>
      <c r="B83" s="17" t="s">
        <v>575</v>
      </c>
      <c r="C83" s="23" t="s">
        <v>573</v>
      </c>
    </row>
    <row r="84" spans="1:3" x14ac:dyDescent="0.25">
      <c r="A84" s="22"/>
      <c r="B84" s="17" t="s">
        <v>576</v>
      </c>
      <c r="C84" s="23" t="s">
        <v>574</v>
      </c>
    </row>
    <row r="85" spans="1:3" x14ac:dyDescent="0.25">
      <c r="A85" s="22"/>
      <c r="B85" s="17" t="s">
        <v>577</v>
      </c>
      <c r="C85" s="23" t="s">
        <v>578</v>
      </c>
    </row>
    <row r="86" spans="1:3" x14ac:dyDescent="0.25">
      <c r="A86" s="22"/>
      <c r="B86" s="17" t="s">
        <v>579</v>
      </c>
      <c r="C86" s="23" t="s">
        <v>580</v>
      </c>
    </row>
    <row r="87" spans="1:3" x14ac:dyDescent="0.25">
      <c r="A87" s="26"/>
      <c r="B87" s="27" t="s">
        <v>581</v>
      </c>
      <c r="C87" s="38" t="s">
        <v>582</v>
      </c>
    </row>
    <row r="88" spans="1:3" x14ac:dyDescent="0.25">
      <c r="A88" s="19">
        <v>16</v>
      </c>
      <c r="B88" s="20" t="s">
        <v>585</v>
      </c>
      <c r="C88" s="21" t="s">
        <v>583</v>
      </c>
    </row>
    <row r="89" spans="1:3" x14ac:dyDescent="0.25">
      <c r="A89" s="26"/>
      <c r="B89" s="27"/>
      <c r="C89" s="38" t="s">
        <v>584</v>
      </c>
    </row>
    <row r="90" spans="1:3" x14ac:dyDescent="0.25">
      <c r="A90" s="19">
        <v>17</v>
      </c>
      <c r="B90" s="20" t="s">
        <v>593</v>
      </c>
      <c r="C90" s="21"/>
    </row>
    <row r="91" spans="1:3" x14ac:dyDescent="0.25">
      <c r="A91" s="22"/>
      <c r="B91" s="17" t="s">
        <v>586</v>
      </c>
      <c r="C91" s="23" t="s">
        <v>587</v>
      </c>
    </row>
    <row r="92" spans="1:3" x14ac:dyDescent="0.25">
      <c r="A92" s="26"/>
      <c r="B92" s="27" t="s">
        <v>588</v>
      </c>
      <c r="C92" s="38" t="s">
        <v>589</v>
      </c>
    </row>
    <row r="93" spans="1:3" x14ac:dyDescent="0.25">
      <c r="A93" s="19">
        <v>18</v>
      </c>
      <c r="B93" s="20" t="s">
        <v>592</v>
      </c>
      <c r="C93" s="21"/>
    </row>
    <row r="94" spans="1:3" x14ac:dyDescent="0.25">
      <c r="A94" s="22"/>
      <c r="B94" s="17" t="s">
        <v>594</v>
      </c>
      <c r="C94" s="23" t="s">
        <v>595</v>
      </c>
    </row>
    <row r="95" spans="1:3" x14ac:dyDescent="0.25">
      <c r="A95" s="22"/>
      <c r="B95" s="17" t="s">
        <v>596</v>
      </c>
      <c r="C95" s="23" t="s">
        <v>597</v>
      </c>
    </row>
    <row r="96" spans="1:3" x14ac:dyDescent="0.25">
      <c r="A96" s="26"/>
      <c r="B96" s="27" t="s">
        <v>598</v>
      </c>
      <c r="C96" s="38" t="s">
        <v>599</v>
      </c>
    </row>
    <row r="97" spans="1:3" x14ac:dyDescent="0.25">
      <c r="A97" s="19">
        <v>19</v>
      </c>
      <c r="B97" s="20" t="s">
        <v>600</v>
      </c>
      <c r="C97" s="21"/>
    </row>
    <row r="98" spans="1:3" x14ac:dyDescent="0.25">
      <c r="A98" s="22"/>
      <c r="B98" s="17" t="s">
        <v>590</v>
      </c>
      <c r="C98" s="23" t="s">
        <v>591</v>
      </c>
    </row>
    <row r="99" spans="1:3" x14ac:dyDescent="0.25">
      <c r="A99" s="26"/>
      <c r="B99" s="27" t="s">
        <v>601</v>
      </c>
      <c r="C99" s="38" t="s">
        <v>602</v>
      </c>
    </row>
    <row r="100" spans="1:3" x14ac:dyDescent="0.25">
      <c r="A100" s="19">
        <v>20</v>
      </c>
      <c r="B100" s="20" t="s">
        <v>603</v>
      </c>
      <c r="C100" s="21" t="s">
        <v>604</v>
      </c>
    </row>
    <row r="101" spans="1:3" x14ac:dyDescent="0.25">
      <c r="A101" s="22">
        <v>21</v>
      </c>
      <c r="B101" s="17" t="s">
        <v>605</v>
      </c>
      <c r="C101" s="23" t="s">
        <v>606</v>
      </c>
    </row>
    <row r="102" spans="1:3" x14ac:dyDescent="0.25">
      <c r="A102" s="22">
        <v>22</v>
      </c>
      <c r="B102" s="17" t="s">
        <v>607</v>
      </c>
      <c r="C102" s="23" t="s">
        <v>608</v>
      </c>
    </row>
    <row r="103" spans="1:3" x14ac:dyDescent="0.25">
      <c r="A103" s="22">
        <v>23</v>
      </c>
      <c r="B103" s="17" t="s">
        <v>614</v>
      </c>
      <c r="C103" s="23" t="s">
        <v>609</v>
      </c>
    </row>
    <row r="104" spans="1:3" x14ac:dyDescent="0.25">
      <c r="A104" s="22">
        <v>24</v>
      </c>
      <c r="B104" s="17" t="s">
        <v>613</v>
      </c>
      <c r="C104" s="23" t="s">
        <v>612</v>
      </c>
    </row>
    <row r="105" spans="1:3" x14ac:dyDescent="0.25">
      <c r="A105" s="26">
        <v>24</v>
      </c>
      <c r="B105" s="27" t="s">
        <v>610</v>
      </c>
      <c r="C105" s="38" t="s">
        <v>611</v>
      </c>
    </row>
    <row r="106" spans="1:3" x14ac:dyDescent="0.25">
      <c r="A106" s="19">
        <v>25</v>
      </c>
      <c r="B106" s="20" t="s">
        <v>615</v>
      </c>
      <c r="C106" s="21" t="s">
        <v>616</v>
      </c>
    </row>
    <row r="107" spans="1:3" x14ac:dyDescent="0.25">
      <c r="A107" s="22"/>
      <c r="B107" s="17" t="s">
        <v>622</v>
      </c>
      <c r="C107" s="23" t="s">
        <v>617</v>
      </c>
    </row>
    <row r="108" spans="1:3" x14ac:dyDescent="0.25">
      <c r="A108" s="22"/>
      <c r="B108" s="17" t="s">
        <v>623</v>
      </c>
      <c r="C108" s="23" t="s">
        <v>624</v>
      </c>
    </row>
    <row r="109" spans="1:3" x14ac:dyDescent="0.25">
      <c r="A109" s="22"/>
      <c r="B109" s="17" t="s">
        <v>620</v>
      </c>
      <c r="C109" s="23" t="s">
        <v>618</v>
      </c>
    </row>
    <row r="110" spans="1:3" x14ac:dyDescent="0.25">
      <c r="A110" s="22"/>
      <c r="B110" s="17" t="s">
        <v>619</v>
      </c>
      <c r="C110" s="23" t="s">
        <v>621</v>
      </c>
    </row>
    <row r="111" spans="1:3" x14ac:dyDescent="0.25">
      <c r="A111" s="26"/>
      <c r="B111" s="27" t="s">
        <v>625</v>
      </c>
      <c r="C111" s="38" t="s">
        <v>626</v>
      </c>
    </row>
    <row r="113" spans="2:2" x14ac:dyDescent="0.25">
      <c r="B113" s="150" t="s">
        <v>1862</v>
      </c>
    </row>
    <row r="114" spans="2:2" x14ac:dyDescent="0.25">
      <c r="B114" s="129" t="s">
        <v>627</v>
      </c>
    </row>
    <row r="115" spans="2:2" x14ac:dyDescent="0.25">
      <c r="B115" s="129" t="s">
        <v>513</v>
      </c>
    </row>
    <row r="116" spans="2:2" x14ac:dyDescent="0.25">
      <c r="B116" s="129" t="s">
        <v>522</v>
      </c>
    </row>
    <row r="117" spans="2:2" x14ac:dyDescent="0.25">
      <c r="B117" s="129" t="s">
        <v>521</v>
      </c>
    </row>
    <row r="118" spans="2:2" x14ac:dyDescent="0.25">
      <c r="B118" s="129" t="s">
        <v>628</v>
      </c>
    </row>
    <row r="119" spans="2:2" x14ac:dyDescent="0.25">
      <c r="B119" s="129" t="s">
        <v>629</v>
      </c>
    </row>
    <row r="120" spans="2:2" x14ac:dyDescent="0.25">
      <c r="B120" s="129" t="s">
        <v>630</v>
      </c>
    </row>
    <row r="121" spans="2:2" x14ac:dyDescent="0.25">
      <c r="B121" s="129" t="s">
        <v>631</v>
      </c>
    </row>
    <row r="122" spans="2:2" x14ac:dyDescent="0.25">
      <c r="B122" s="129" t="s">
        <v>632</v>
      </c>
    </row>
    <row r="123" spans="2:2" x14ac:dyDescent="0.25">
      <c r="B123" s="129" t="s">
        <v>633</v>
      </c>
    </row>
    <row r="124" spans="2:2" x14ac:dyDescent="0.25">
      <c r="B124" s="129" t="s">
        <v>634</v>
      </c>
    </row>
    <row r="125" spans="2:2" x14ac:dyDescent="0.25">
      <c r="B125" s="129" t="s">
        <v>635</v>
      </c>
    </row>
    <row r="126" spans="2:2" x14ac:dyDescent="0.25">
      <c r="B126" s="129" t="s">
        <v>636</v>
      </c>
    </row>
    <row r="127" spans="2:2" x14ac:dyDescent="0.25">
      <c r="B127" s="129" t="s">
        <v>637</v>
      </c>
    </row>
    <row r="128" spans="2:2" x14ac:dyDescent="0.25">
      <c r="B128" s="129" t="s">
        <v>638</v>
      </c>
    </row>
    <row r="129" spans="2:2" x14ac:dyDescent="0.25">
      <c r="B129" s="129" t="s">
        <v>639</v>
      </c>
    </row>
    <row r="130" spans="2:2" x14ac:dyDescent="0.25">
      <c r="B130" s="140" t="s">
        <v>558</v>
      </c>
    </row>
  </sheetData>
  <mergeCells count="1">
    <mergeCell ref="A1:C1"/>
  </mergeCell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127"/>
  <sheetViews>
    <sheetView showGridLines="0" zoomScaleNormal="100" workbookViewId="0">
      <selection activeCell="B38" sqref="B38"/>
    </sheetView>
  </sheetViews>
  <sheetFormatPr defaultRowHeight="15" x14ac:dyDescent="0.25"/>
  <cols>
    <col min="1" max="1" width="3" customWidth="1"/>
    <col min="2" max="2" width="60.28515625" bestFit="1" customWidth="1"/>
    <col min="3" max="3" width="119" customWidth="1"/>
    <col min="6" max="6" width="47.85546875" bestFit="1" customWidth="1"/>
  </cols>
  <sheetData>
    <row r="1" spans="1:3" ht="31.5" x14ac:dyDescent="0.5">
      <c r="A1" s="321" t="s">
        <v>3569</v>
      </c>
      <c r="B1" s="322"/>
      <c r="C1" s="323"/>
    </row>
    <row r="2" spans="1:3" x14ac:dyDescent="0.25">
      <c r="B2" t="s">
        <v>2994</v>
      </c>
      <c r="C2" t="s">
        <v>2995</v>
      </c>
    </row>
    <row r="3" spans="1:3" x14ac:dyDescent="0.25">
      <c r="A3" s="19">
        <v>1</v>
      </c>
      <c r="B3" s="231" t="s">
        <v>939</v>
      </c>
      <c r="C3" s="21"/>
    </row>
    <row r="4" spans="1:3" x14ac:dyDescent="0.25">
      <c r="A4" s="22"/>
      <c r="B4" s="17" t="s">
        <v>2973</v>
      </c>
      <c r="C4" s="23" t="s">
        <v>3019</v>
      </c>
    </row>
    <row r="5" spans="1:3" x14ac:dyDescent="0.25">
      <c r="A5" s="22"/>
      <c r="B5" s="17" t="s">
        <v>2974</v>
      </c>
      <c r="C5" s="23" t="s">
        <v>2977</v>
      </c>
    </row>
    <row r="6" spans="1:3" x14ac:dyDescent="0.25">
      <c r="A6" s="22"/>
      <c r="B6" s="17" t="s">
        <v>2980</v>
      </c>
      <c r="C6" s="23" t="s">
        <v>2978</v>
      </c>
    </row>
    <row r="7" spans="1:3" x14ac:dyDescent="0.25">
      <c r="A7" s="22"/>
      <c r="B7" s="17" t="s">
        <v>2975</v>
      </c>
      <c r="C7" s="23" t="s">
        <v>2979</v>
      </c>
    </row>
    <row r="8" spans="1:3" x14ac:dyDescent="0.25">
      <c r="A8" s="22"/>
      <c r="B8" s="17" t="s">
        <v>2976</v>
      </c>
      <c r="C8" s="23" t="s">
        <v>2983</v>
      </c>
    </row>
    <row r="9" spans="1:3" x14ac:dyDescent="0.25">
      <c r="A9" s="22"/>
      <c r="B9" s="17" t="s">
        <v>2981</v>
      </c>
      <c r="C9" s="23" t="s">
        <v>2982</v>
      </c>
    </row>
    <row r="10" spans="1:3" x14ac:dyDescent="0.25">
      <c r="A10" s="22"/>
      <c r="B10" s="17" t="s">
        <v>2986</v>
      </c>
      <c r="C10" s="23" t="s">
        <v>2984</v>
      </c>
    </row>
    <row r="11" spans="1:3" x14ac:dyDescent="0.25">
      <c r="A11" s="22"/>
      <c r="B11" s="17" t="s">
        <v>2987</v>
      </c>
      <c r="C11" s="23" t="s">
        <v>2985</v>
      </c>
    </row>
    <row r="12" spans="1:3" x14ac:dyDescent="0.25">
      <c r="A12" s="22"/>
      <c r="B12" s="17" t="s">
        <v>2988</v>
      </c>
      <c r="C12" s="23" t="s">
        <v>2989</v>
      </c>
    </row>
    <row r="13" spans="1:3" x14ac:dyDescent="0.25">
      <c r="A13" s="22"/>
      <c r="B13" s="17" t="s">
        <v>2990</v>
      </c>
      <c r="C13" s="23" t="s">
        <v>2991</v>
      </c>
    </row>
    <row r="14" spans="1:3" x14ac:dyDescent="0.25">
      <c r="A14" s="26"/>
      <c r="B14" s="27" t="s">
        <v>2993</v>
      </c>
      <c r="C14" s="38" t="s">
        <v>2992</v>
      </c>
    </row>
    <row r="15" spans="1:3" x14ac:dyDescent="0.25">
      <c r="A15" s="19">
        <v>2</v>
      </c>
      <c r="B15" s="255" t="s">
        <v>3020</v>
      </c>
      <c r="C15" s="21"/>
    </row>
    <row r="16" spans="1:3" x14ac:dyDescent="0.25">
      <c r="A16" s="22"/>
      <c r="B16" s="18" t="s">
        <v>2999</v>
      </c>
      <c r="C16" s="23" t="s">
        <v>3002</v>
      </c>
    </row>
    <row r="17" spans="1:3" x14ac:dyDescent="0.25">
      <c r="A17" s="22"/>
      <c r="B17" s="18" t="s">
        <v>3000</v>
      </c>
      <c r="C17" s="23" t="s">
        <v>3003</v>
      </c>
    </row>
    <row r="18" spans="1:3" x14ac:dyDescent="0.25">
      <c r="A18" s="22"/>
      <c r="B18" s="18" t="s">
        <v>3001</v>
      </c>
      <c r="C18" s="23" t="s">
        <v>3004</v>
      </c>
    </row>
    <row r="19" spans="1:3" x14ac:dyDescent="0.25">
      <c r="A19" s="22"/>
      <c r="B19" s="18" t="s">
        <v>2996</v>
      </c>
      <c r="C19" s="23" t="s">
        <v>3005</v>
      </c>
    </row>
    <row r="20" spans="1:3" x14ac:dyDescent="0.25">
      <c r="A20" s="22"/>
      <c r="B20" s="18" t="s">
        <v>2997</v>
      </c>
      <c r="C20" s="23" t="s">
        <v>3006</v>
      </c>
    </row>
    <row r="21" spans="1:3" x14ac:dyDescent="0.25">
      <c r="A21" s="22"/>
      <c r="B21" s="18" t="s">
        <v>2998</v>
      </c>
      <c r="C21" s="23" t="s">
        <v>3007</v>
      </c>
    </row>
    <row r="22" spans="1:3" x14ac:dyDescent="0.25">
      <c r="A22" s="22"/>
      <c r="B22" s="18" t="s">
        <v>3012</v>
      </c>
      <c r="C22" s="23" t="s">
        <v>3013</v>
      </c>
    </row>
    <row r="23" spans="1:3" x14ac:dyDescent="0.25">
      <c r="A23" s="26"/>
      <c r="B23" s="30" t="s">
        <v>3014</v>
      </c>
      <c r="C23" s="38" t="s">
        <v>3015</v>
      </c>
    </row>
    <row r="24" spans="1:3" x14ac:dyDescent="0.25">
      <c r="A24" s="19">
        <v>3</v>
      </c>
      <c r="B24" s="255" t="s">
        <v>3021</v>
      </c>
      <c r="C24" s="21"/>
    </row>
    <row r="25" spans="1:3" x14ac:dyDescent="0.25">
      <c r="A25" s="22"/>
      <c r="B25" s="17" t="s">
        <v>3008</v>
      </c>
      <c r="C25" s="23" t="s">
        <v>3009</v>
      </c>
    </row>
    <row r="26" spans="1:3" x14ac:dyDescent="0.25">
      <c r="A26" s="26"/>
      <c r="B26" s="27" t="s">
        <v>3010</v>
      </c>
      <c r="C26" s="38" t="s">
        <v>3011</v>
      </c>
    </row>
    <row r="27" spans="1:3" x14ac:dyDescent="0.25">
      <c r="A27" s="19">
        <v>4</v>
      </c>
      <c r="B27" s="255" t="s">
        <v>3022</v>
      </c>
      <c r="C27" s="21"/>
    </row>
    <row r="28" spans="1:3" x14ac:dyDescent="0.25">
      <c r="A28" s="22"/>
      <c r="B28" s="17" t="s">
        <v>3018</v>
      </c>
      <c r="C28" s="23" t="s">
        <v>3017</v>
      </c>
    </row>
    <row r="29" spans="1:3" x14ac:dyDescent="0.25">
      <c r="A29" s="22"/>
      <c r="B29" s="17"/>
      <c r="C29" s="23" t="s">
        <v>3016</v>
      </c>
    </row>
    <row r="30" spans="1:3" x14ac:dyDescent="0.25">
      <c r="A30" s="26"/>
      <c r="B30" s="27" t="s">
        <v>3023</v>
      </c>
      <c r="C30" s="36" t="s">
        <v>3024</v>
      </c>
    </row>
    <row r="31" spans="1:3" x14ac:dyDescent="0.25">
      <c r="A31" s="19">
        <v>5</v>
      </c>
      <c r="B31" s="255" t="s">
        <v>3025</v>
      </c>
      <c r="C31" s="21"/>
    </row>
    <row r="32" spans="1:3" x14ac:dyDescent="0.25">
      <c r="A32" s="22"/>
      <c r="B32" s="18" t="s">
        <v>3027</v>
      </c>
      <c r="C32" s="23" t="s">
        <v>3026</v>
      </c>
    </row>
    <row r="33" spans="1:3" x14ac:dyDescent="0.25">
      <c r="A33" s="22"/>
      <c r="B33" s="18" t="s">
        <v>3028</v>
      </c>
      <c r="C33" s="23" t="s">
        <v>3032</v>
      </c>
    </row>
    <row r="34" spans="1:3" x14ac:dyDescent="0.25">
      <c r="A34" s="22"/>
      <c r="B34" s="18" t="s">
        <v>3029</v>
      </c>
      <c r="C34" s="23" t="s">
        <v>3033</v>
      </c>
    </row>
    <row r="35" spans="1:3" x14ac:dyDescent="0.25">
      <c r="A35" s="22"/>
      <c r="B35" s="18" t="s">
        <v>3030</v>
      </c>
      <c r="C35" s="23" t="s">
        <v>3034</v>
      </c>
    </row>
    <row r="36" spans="1:3" x14ac:dyDescent="0.25">
      <c r="A36" s="22">
        <v>6</v>
      </c>
      <c r="B36" s="18" t="s">
        <v>3031</v>
      </c>
      <c r="C36" s="23" t="s">
        <v>3035</v>
      </c>
    </row>
    <row r="37" spans="1:3" ht="45" x14ac:dyDescent="0.25">
      <c r="A37" s="22"/>
      <c r="B37" s="18" t="s">
        <v>3036</v>
      </c>
      <c r="C37" s="34" t="s">
        <v>3037</v>
      </c>
    </row>
    <row r="38" spans="1:3" x14ac:dyDescent="0.25">
      <c r="A38" s="19">
        <v>7</v>
      </c>
      <c r="B38" s="255" t="s">
        <v>3038</v>
      </c>
      <c r="C38" s="21"/>
    </row>
    <row r="39" spans="1:3" x14ac:dyDescent="0.25">
      <c r="A39" s="22"/>
      <c r="B39" s="18" t="s">
        <v>3039</v>
      </c>
      <c r="C39" s="23" t="s">
        <v>3041</v>
      </c>
    </row>
    <row r="40" spans="1:3" x14ac:dyDescent="0.25">
      <c r="A40" s="26"/>
      <c r="B40" s="30" t="s">
        <v>3040</v>
      </c>
      <c r="C40" s="38" t="s">
        <v>3042</v>
      </c>
    </row>
    <row r="41" spans="1:3" x14ac:dyDescent="0.25">
      <c r="A41" s="19">
        <v>8</v>
      </c>
      <c r="B41" s="255" t="s">
        <v>3043</v>
      </c>
      <c r="C41" s="21"/>
    </row>
    <row r="42" spans="1:3" x14ac:dyDescent="0.25">
      <c r="A42" s="22"/>
      <c r="B42" s="18" t="s">
        <v>3044</v>
      </c>
      <c r="C42" s="23" t="s">
        <v>3045</v>
      </c>
    </row>
    <row r="43" spans="1:3" x14ac:dyDescent="0.25">
      <c r="A43" s="22"/>
      <c r="B43" s="18" t="s">
        <v>3046</v>
      </c>
      <c r="C43" s="23" t="s">
        <v>3047</v>
      </c>
    </row>
    <row r="44" spans="1:3" x14ac:dyDescent="0.25">
      <c r="A44" s="22"/>
      <c r="B44" s="18" t="s">
        <v>3048</v>
      </c>
      <c r="C44" s="23" t="s">
        <v>3049</v>
      </c>
    </row>
    <row r="45" spans="1:3" x14ac:dyDescent="0.25">
      <c r="A45" s="22"/>
      <c r="B45" s="18" t="s">
        <v>3050</v>
      </c>
      <c r="C45" s="23" t="s">
        <v>3051</v>
      </c>
    </row>
    <row r="46" spans="1:3" x14ac:dyDescent="0.25">
      <c r="A46" s="26"/>
      <c r="B46" s="30" t="s">
        <v>3052</v>
      </c>
      <c r="C46" s="38" t="s">
        <v>3053</v>
      </c>
    </row>
    <row r="47" spans="1:3" x14ac:dyDescent="0.25">
      <c r="A47" s="19">
        <v>9</v>
      </c>
      <c r="B47" s="255" t="s">
        <v>3054</v>
      </c>
      <c r="C47" s="21"/>
    </row>
    <row r="48" spans="1:3" x14ac:dyDescent="0.25">
      <c r="A48" s="26"/>
      <c r="B48" s="256" t="s">
        <v>3054</v>
      </c>
      <c r="C48" s="38" t="s">
        <v>3055</v>
      </c>
    </row>
    <row r="49" spans="1:3" ht="30" x14ac:dyDescent="0.25">
      <c r="A49" s="22">
        <v>10</v>
      </c>
      <c r="B49" s="284" t="s">
        <v>2972</v>
      </c>
      <c r="C49" s="23" t="s">
        <v>3568</v>
      </c>
    </row>
    <row r="50" spans="1:3" x14ac:dyDescent="0.25">
      <c r="A50" s="19">
        <v>11</v>
      </c>
      <c r="B50" s="231" t="s">
        <v>2612</v>
      </c>
      <c r="C50" s="21"/>
    </row>
    <row r="51" spans="1:3" x14ac:dyDescent="0.25">
      <c r="A51" s="26"/>
      <c r="B51" s="27" t="s">
        <v>2613</v>
      </c>
      <c r="C51" s="38" t="s">
        <v>2614</v>
      </c>
    </row>
    <row r="52" spans="1:3" x14ac:dyDescent="0.25">
      <c r="A52" s="19">
        <v>12</v>
      </c>
      <c r="B52" s="255" t="s">
        <v>2617</v>
      </c>
      <c r="C52" s="21"/>
    </row>
    <row r="53" spans="1:3" x14ac:dyDescent="0.25">
      <c r="A53" s="22"/>
      <c r="B53" s="18" t="s">
        <v>2618</v>
      </c>
      <c r="C53" s="23" t="s">
        <v>2619</v>
      </c>
    </row>
    <row r="54" spans="1:3" x14ac:dyDescent="0.25">
      <c r="A54" s="22"/>
      <c r="B54" s="18" t="s">
        <v>2620</v>
      </c>
      <c r="C54" s="23" t="s">
        <v>2621</v>
      </c>
    </row>
    <row r="55" spans="1:3" x14ac:dyDescent="0.25">
      <c r="A55" s="22"/>
      <c r="B55" s="18" t="s">
        <v>2622</v>
      </c>
      <c r="C55" s="23" t="s">
        <v>2623</v>
      </c>
    </row>
    <row r="56" spans="1:3" x14ac:dyDescent="0.25">
      <c r="A56" s="22"/>
      <c r="B56" s="18" t="s">
        <v>2624</v>
      </c>
      <c r="C56" s="23" t="s">
        <v>2625</v>
      </c>
    </row>
    <row r="57" spans="1:3" x14ac:dyDescent="0.25">
      <c r="A57" s="22"/>
      <c r="B57" s="179" t="s">
        <v>1558</v>
      </c>
      <c r="C57" s="23" t="s">
        <v>2626</v>
      </c>
    </row>
    <row r="58" spans="1:3" x14ac:dyDescent="0.25">
      <c r="A58" s="22"/>
      <c r="B58" s="179" t="s">
        <v>2629</v>
      </c>
      <c r="C58" s="23" t="s">
        <v>3058</v>
      </c>
    </row>
    <row r="59" spans="1:3" x14ac:dyDescent="0.25">
      <c r="A59" s="22"/>
      <c r="B59" s="179" t="s">
        <v>2628</v>
      </c>
      <c r="C59" s="23" t="s">
        <v>3069</v>
      </c>
    </row>
    <row r="60" spans="1:3" x14ac:dyDescent="0.25">
      <c r="A60" s="22"/>
      <c r="B60" s="179" t="s">
        <v>2631</v>
      </c>
      <c r="C60" s="23" t="s">
        <v>3056</v>
      </c>
    </row>
    <row r="61" spans="1:3" x14ac:dyDescent="0.25">
      <c r="A61" s="26"/>
      <c r="B61" s="256" t="s">
        <v>2633</v>
      </c>
      <c r="C61" s="38" t="s">
        <v>3057</v>
      </c>
    </row>
    <row r="62" spans="1:3" x14ac:dyDescent="0.25">
      <c r="A62" s="19">
        <v>13</v>
      </c>
      <c r="B62" s="255" t="s">
        <v>2636</v>
      </c>
      <c r="C62" s="21"/>
    </row>
    <row r="63" spans="1:3" x14ac:dyDescent="0.25">
      <c r="A63" s="22"/>
      <c r="B63" s="179" t="s">
        <v>2637</v>
      </c>
      <c r="C63" s="23" t="s">
        <v>2638</v>
      </c>
    </row>
    <row r="64" spans="1:3" x14ac:dyDescent="0.25">
      <c r="A64" s="26"/>
      <c r="B64" s="256" t="s">
        <v>2639</v>
      </c>
      <c r="C64" s="38" t="s">
        <v>2640</v>
      </c>
    </row>
    <row r="65" spans="1:3" x14ac:dyDescent="0.25">
      <c r="A65" s="19">
        <v>14</v>
      </c>
      <c r="B65" s="255" t="s">
        <v>2642</v>
      </c>
      <c r="C65" s="21"/>
    </row>
    <row r="66" spans="1:3" x14ac:dyDescent="0.25">
      <c r="A66" s="26"/>
      <c r="B66" s="256" t="s">
        <v>2642</v>
      </c>
      <c r="C66" s="38" t="s">
        <v>2643</v>
      </c>
    </row>
    <row r="67" spans="1:3" x14ac:dyDescent="0.25">
      <c r="A67" s="22">
        <v>15</v>
      </c>
      <c r="B67" s="284" t="s">
        <v>3561</v>
      </c>
      <c r="C67" s="23"/>
    </row>
    <row r="68" spans="1:3" x14ac:dyDescent="0.25">
      <c r="A68" s="22"/>
      <c r="B68" s="179" t="s">
        <v>3562</v>
      </c>
      <c r="C68" s="23" t="s">
        <v>3566</v>
      </c>
    </row>
    <row r="69" spans="1:3" x14ac:dyDescent="0.25">
      <c r="A69" s="22"/>
      <c r="B69" s="179" t="s">
        <v>3563</v>
      </c>
      <c r="C69" s="23" t="s">
        <v>3565</v>
      </c>
    </row>
    <row r="70" spans="1:3" x14ac:dyDescent="0.25">
      <c r="A70" s="22"/>
      <c r="B70" s="179" t="s">
        <v>3564</v>
      </c>
      <c r="C70" s="23" t="s">
        <v>3567</v>
      </c>
    </row>
    <row r="71" spans="1:3" x14ac:dyDescent="0.25">
      <c r="A71" s="19">
        <v>16</v>
      </c>
      <c r="B71" s="255" t="s">
        <v>2644</v>
      </c>
      <c r="C71" s="21"/>
    </row>
    <row r="72" spans="1:3" x14ac:dyDescent="0.25">
      <c r="A72" s="22"/>
      <c r="B72" s="179" t="s">
        <v>2657</v>
      </c>
      <c r="C72" s="23" t="s">
        <v>2645</v>
      </c>
    </row>
    <row r="73" spans="1:3" x14ac:dyDescent="0.25">
      <c r="A73" s="22"/>
      <c r="B73" s="179" t="s">
        <v>2646</v>
      </c>
      <c r="C73" s="23" t="s">
        <v>2647</v>
      </c>
    </row>
    <row r="74" spans="1:3" x14ac:dyDescent="0.25">
      <c r="A74" s="26"/>
      <c r="B74" s="256" t="s">
        <v>2652</v>
      </c>
      <c r="C74" s="36" t="s">
        <v>2653</v>
      </c>
    </row>
    <row r="75" spans="1:3" x14ac:dyDescent="0.25">
      <c r="A75" s="19">
        <v>19</v>
      </c>
      <c r="B75" s="255" t="s">
        <v>2656</v>
      </c>
      <c r="C75" s="21"/>
    </row>
    <row r="76" spans="1:3" x14ac:dyDescent="0.25">
      <c r="A76" s="22"/>
      <c r="B76" s="179" t="s">
        <v>2660</v>
      </c>
      <c r="C76" s="23" t="s">
        <v>2658</v>
      </c>
    </row>
    <row r="77" spans="1:3" x14ac:dyDescent="0.25">
      <c r="A77" s="22"/>
      <c r="B77" s="179" t="s">
        <v>2661</v>
      </c>
      <c r="C77" s="23" t="s">
        <v>2659</v>
      </c>
    </row>
    <row r="78" spans="1:3" x14ac:dyDescent="0.25">
      <c r="A78" s="22"/>
      <c r="B78" s="179" t="s">
        <v>2662</v>
      </c>
      <c r="C78" s="23" t="s">
        <v>2663</v>
      </c>
    </row>
    <row r="79" spans="1:3" x14ac:dyDescent="0.25">
      <c r="A79" s="26"/>
      <c r="B79" s="256" t="s">
        <v>2664</v>
      </c>
      <c r="C79" s="38" t="s">
        <v>2665</v>
      </c>
    </row>
    <row r="80" spans="1:3" x14ac:dyDescent="0.25">
      <c r="A80" s="19">
        <v>19</v>
      </c>
      <c r="B80" s="255" t="s">
        <v>2676</v>
      </c>
      <c r="C80" s="21"/>
    </row>
    <row r="81" spans="1:3" x14ac:dyDescent="0.25">
      <c r="A81" s="22"/>
      <c r="B81" s="179" t="s">
        <v>3059</v>
      </c>
      <c r="C81" s="23" t="s">
        <v>2679</v>
      </c>
    </row>
    <row r="82" spans="1:3" x14ac:dyDescent="0.25">
      <c r="A82" s="22"/>
      <c r="B82" s="179" t="s">
        <v>3060</v>
      </c>
      <c r="C82" s="23" t="s">
        <v>2680</v>
      </c>
    </row>
    <row r="83" spans="1:3" x14ac:dyDescent="0.25">
      <c r="A83" s="22"/>
      <c r="B83" s="179" t="s">
        <v>2681</v>
      </c>
      <c r="C83" s="31" t="s">
        <v>2682</v>
      </c>
    </row>
    <row r="84" spans="1:3" x14ac:dyDescent="0.25">
      <c r="A84" s="19">
        <v>20</v>
      </c>
      <c r="B84" s="255" t="s">
        <v>2683</v>
      </c>
      <c r="C84" s="21"/>
    </row>
    <row r="85" spans="1:3" x14ac:dyDescent="0.25">
      <c r="A85" s="26"/>
      <c r="B85" s="256" t="s">
        <v>2685</v>
      </c>
      <c r="C85" s="38" t="s">
        <v>2684</v>
      </c>
    </row>
    <row r="86" spans="1:3" x14ac:dyDescent="0.25">
      <c r="A86" s="19">
        <v>20</v>
      </c>
      <c r="B86" s="255" t="s">
        <v>2686</v>
      </c>
      <c r="C86" s="21"/>
    </row>
    <row r="87" spans="1:3" x14ac:dyDescent="0.25">
      <c r="A87" s="26"/>
      <c r="B87" s="256" t="s">
        <v>2686</v>
      </c>
      <c r="C87" s="38" t="s">
        <v>2687</v>
      </c>
    </row>
    <row r="88" spans="1:3" x14ac:dyDescent="0.25">
      <c r="A88" s="19">
        <v>20</v>
      </c>
      <c r="B88" s="255" t="s">
        <v>2688</v>
      </c>
      <c r="C88" s="21"/>
    </row>
    <row r="89" spans="1:3" x14ac:dyDescent="0.25">
      <c r="A89" s="26"/>
      <c r="B89" s="256" t="s">
        <v>2688</v>
      </c>
      <c r="C89" s="38" t="s">
        <v>2689</v>
      </c>
    </row>
    <row r="90" spans="1:3" x14ac:dyDescent="0.25">
      <c r="A90" s="19">
        <v>21</v>
      </c>
      <c r="B90" s="255" t="s">
        <v>2690</v>
      </c>
      <c r="C90" s="21"/>
    </row>
    <row r="91" spans="1:3" x14ac:dyDescent="0.25">
      <c r="A91" s="22"/>
      <c r="B91" s="179" t="s">
        <v>2692</v>
      </c>
      <c r="C91" s="23" t="s">
        <v>2691</v>
      </c>
    </row>
    <row r="92" spans="1:3" x14ac:dyDescent="0.25">
      <c r="A92" s="26"/>
      <c r="B92" s="256" t="s">
        <v>2693</v>
      </c>
      <c r="C92" s="36" t="s">
        <v>2694</v>
      </c>
    </row>
    <row r="93" spans="1:3" x14ac:dyDescent="0.25">
      <c r="A93" s="19">
        <v>22</v>
      </c>
      <c r="B93" s="255" t="s">
        <v>2695</v>
      </c>
      <c r="C93" s="21"/>
    </row>
    <row r="94" spans="1:3" x14ac:dyDescent="0.25">
      <c r="A94" s="22"/>
      <c r="B94" s="179" t="s">
        <v>2696</v>
      </c>
      <c r="C94" s="23" t="s">
        <v>2697</v>
      </c>
    </row>
    <row r="95" spans="1:3" x14ac:dyDescent="0.25">
      <c r="A95" s="22"/>
      <c r="B95" s="17"/>
      <c r="C95" s="23" t="s">
        <v>2698</v>
      </c>
    </row>
    <row r="96" spans="1:3" x14ac:dyDescent="0.25">
      <c r="A96" s="22"/>
      <c r="B96" s="17"/>
      <c r="C96" s="23" t="s">
        <v>2699</v>
      </c>
    </row>
    <row r="97" spans="1:3" x14ac:dyDescent="0.25">
      <c r="A97" s="22"/>
      <c r="B97" s="17"/>
      <c r="C97" s="23" t="s">
        <v>2700</v>
      </c>
    </row>
    <row r="98" spans="1:3" x14ac:dyDescent="0.25">
      <c r="A98" s="22"/>
      <c r="B98" s="17"/>
      <c r="C98" s="23" t="s">
        <v>2701</v>
      </c>
    </row>
    <row r="99" spans="1:3" x14ac:dyDescent="0.25">
      <c r="A99" s="22"/>
      <c r="B99" s="17"/>
      <c r="C99" s="23" t="s">
        <v>2702</v>
      </c>
    </row>
    <row r="100" spans="1:3" x14ac:dyDescent="0.25">
      <c r="A100" s="22"/>
      <c r="B100" s="17" t="s">
        <v>2703</v>
      </c>
      <c r="C100" s="23"/>
    </row>
    <row r="101" spans="1:3" x14ac:dyDescent="0.25">
      <c r="A101" s="26"/>
      <c r="B101" s="27" t="s">
        <v>2704</v>
      </c>
      <c r="C101" s="38"/>
    </row>
    <row r="102" spans="1:3" x14ac:dyDescent="0.25">
      <c r="A102" s="19">
        <v>23</v>
      </c>
      <c r="B102" s="231" t="s">
        <v>3061</v>
      </c>
      <c r="C102" s="21"/>
    </row>
    <row r="103" spans="1:3" x14ac:dyDescent="0.25">
      <c r="A103" s="22"/>
      <c r="B103" s="18" t="s">
        <v>3062</v>
      </c>
      <c r="C103" s="23" t="s">
        <v>3063</v>
      </c>
    </row>
    <row r="104" spans="1:3" x14ac:dyDescent="0.25">
      <c r="A104" s="22"/>
      <c r="B104" s="18" t="s">
        <v>3064</v>
      </c>
      <c r="C104" s="23" t="s">
        <v>3066</v>
      </c>
    </row>
    <row r="105" spans="1:3" x14ac:dyDescent="0.25">
      <c r="A105" s="22"/>
      <c r="B105" s="18" t="s">
        <v>3068</v>
      </c>
      <c r="C105" s="23" t="s">
        <v>3065</v>
      </c>
    </row>
    <row r="106" spans="1:3" x14ac:dyDescent="0.25">
      <c r="A106" s="26"/>
      <c r="B106" s="30" t="s">
        <v>3064</v>
      </c>
      <c r="C106" s="38" t="s">
        <v>3067</v>
      </c>
    </row>
    <row r="107" spans="1:3" x14ac:dyDescent="0.25">
      <c r="A107" s="19">
        <v>32</v>
      </c>
      <c r="B107" s="231" t="s">
        <v>3451</v>
      </c>
      <c r="C107" s="21"/>
    </row>
    <row r="108" spans="1:3" ht="30" x14ac:dyDescent="0.25">
      <c r="A108" s="22"/>
      <c r="B108" s="17" t="s">
        <v>3452</v>
      </c>
      <c r="C108" s="34" t="s">
        <v>3455</v>
      </c>
    </row>
    <row r="109" spans="1:3" x14ac:dyDescent="0.25">
      <c r="A109" s="22"/>
      <c r="B109" s="17" t="s">
        <v>3453</v>
      </c>
      <c r="C109" s="23" t="s">
        <v>3454</v>
      </c>
    </row>
    <row r="110" spans="1:3" ht="30" x14ac:dyDescent="0.25">
      <c r="A110" s="26"/>
      <c r="B110" s="27" t="s">
        <v>3456</v>
      </c>
      <c r="C110" s="94" t="s">
        <v>3457</v>
      </c>
    </row>
    <row r="111" spans="1:3" x14ac:dyDescent="0.25">
      <c r="A111" s="19">
        <v>33</v>
      </c>
      <c r="B111" s="255" t="s">
        <v>3458</v>
      </c>
      <c r="C111" s="21"/>
    </row>
    <row r="112" spans="1:3" x14ac:dyDescent="0.25">
      <c r="A112" s="22"/>
      <c r="B112" s="18" t="s">
        <v>3459</v>
      </c>
      <c r="C112" s="35" t="s">
        <v>3460</v>
      </c>
    </row>
    <row r="113" spans="1:3" x14ac:dyDescent="0.25">
      <c r="A113" s="22"/>
      <c r="B113" s="18" t="s">
        <v>3462</v>
      </c>
      <c r="C113" s="23" t="s">
        <v>3461</v>
      </c>
    </row>
    <row r="114" spans="1:3" ht="30" x14ac:dyDescent="0.25">
      <c r="A114" s="26"/>
      <c r="B114" s="30" t="s">
        <v>3463</v>
      </c>
      <c r="C114" s="107" t="s">
        <v>3464</v>
      </c>
    </row>
    <row r="115" spans="1:3" x14ac:dyDescent="0.25">
      <c r="A115" s="22">
        <v>34</v>
      </c>
      <c r="B115" s="284" t="s">
        <v>3529</v>
      </c>
      <c r="C115" s="35"/>
    </row>
    <row r="116" spans="1:3" x14ac:dyDescent="0.25">
      <c r="A116" s="22"/>
      <c r="B116" s="18" t="s">
        <v>3536</v>
      </c>
      <c r="C116" s="35" t="s">
        <v>3530</v>
      </c>
    </row>
    <row r="117" spans="1:3" x14ac:dyDescent="0.25">
      <c r="A117" s="22"/>
      <c r="B117" s="18" t="s">
        <v>3531</v>
      </c>
      <c r="C117" s="35" t="s">
        <v>3535</v>
      </c>
    </row>
    <row r="118" spans="1:3" x14ac:dyDescent="0.25">
      <c r="A118" s="22"/>
      <c r="B118" s="18" t="s">
        <v>3533</v>
      </c>
      <c r="C118" s="35" t="s">
        <v>3534</v>
      </c>
    </row>
    <row r="119" spans="1:3" x14ac:dyDescent="0.25">
      <c r="A119" s="22"/>
      <c r="B119" s="18" t="s">
        <v>3532</v>
      </c>
      <c r="C119" s="35" t="s">
        <v>3538</v>
      </c>
    </row>
    <row r="120" spans="1:3" x14ac:dyDescent="0.25">
      <c r="A120" s="22"/>
      <c r="B120" s="18" t="s">
        <v>3537</v>
      </c>
      <c r="C120" s="35" t="s">
        <v>3539</v>
      </c>
    </row>
    <row r="121" spans="1:3" x14ac:dyDescent="0.25">
      <c r="A121" s="22"/>
      <c r="B121" s="18" t="s">
        <v>3540</v>
      </c>
      <c r="C121" s="35" t="s">
        <v>3541</v>
      </c>
    </row>
    <row r="122" spans="1:3" x14ac:dyDescent="0.25">
      <c r="A122" s="19">
        <v>77</v>
      </c>
      <c r="B122" s="255" t="s">
        <v>2670</v>
      </c>
      <c r="C122" s="21"/>
    </row>
    <row r="123" spans="1:3" x14ac:dyDescent="0.25">
      <c r="A123" s="22"/>
      <c r="B123" s="18" t="s">
        <v>3465</v>
      </c>
      <c r="C123" s="35" t="s">
        <v>3466</v>
      </c>
    </row>
    <row r="124" spans="1:3" x14ac:dyDescent="0.25">
      <c r="A124" s="22"/>
      <c r="B124" s="267" t="s">
        <v>3468</v>
      </c>
      <c r="C124" s="23"/>
    </row>
    <row r="125" spans="1:3" x14ac:dyDescent="0.25">
      <c r="A125" s="22"/>
      <c r="B125" s="18" t="s">
        <v>3467</v>
      </c>
      <c r="C125" s="23" t="s">
        <v>3469</v>
      </c>
    </row>
    <row r="126" spans="1:3" x14ac:dyDescent="0.25">
      <c r="A126" s="22"/>
      <c r="B126" s="267" t="s">
        <v>3470</v>
      </c>
      <c r="C126" s="23"/>
    </row>
    <row r="127" spans="1:3" x14ac:dyDescent="0.25">
      <c r="A127" s="26"/>
      <c r="B127" s="30" t="s">
        <v>3414</v>
      </c>
      <c r="C127" s="38" t="s">
        <v>3471</v>
      </c>
    </row>
  </sheetData>
  <sortState ref="C6:C14">
    <sortCondition ref="C6"/>
  </sortState>
  <mergeCells count="1">
    <mergeCell ref="A1:C1"/>
  </mergeCells>
  <pageMargins left="0.7" right="0.7" top="0.75" bottom="0.75" header="0.3" footer="0.3"/>
  <pageSetup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57"/>
  <sheetViews>
    <sheetView showGridLines="0" topLeftCell="A22" workbookViewId="0">
      <selection activeCell="C46" sqref="C46"/>
    </sheetView>
  </sheetViews>
  <sheetFormatPr defaultRowHeight="15" x14ac:dyDescent="0.25"/>
  <cols>
    <col min="1" max="1" width="3.5703125" customWidth="1"/>
    <col min="2" max="2" width="58.140625" customWidth="1"/>
    <col min="3" max="3" width="92.28515625" customWidth="1"/>
  </cols>
  <sheetData>
    <row r="1" spans="1:3" ht="31.5" x14ac:dyDescent="0.5">
      <c r="A1" s="321" t="s">
        <v>3109</v>
      </c>
      <c r="B1" s="322"/>
      <c r="C1" s="323"/>
    </row>
    <row r="2" spans="1:3" x14ac:dyDescent="0.25">
      <c r="A2" s="19">
        <v>24</v>
      </c>
      <c r="B2" s="231" t="s">
        <v>2671</v>
      </c>
      <c r="C2" s="21"/>
    </row>
    <row r="3" spans="1:3" x14ac:dyDescent="0.25">
      <c r="A3" s="22"/>
      <c r="B3" s="41" t="s">
        <v>3070</v>
      </c>
      <c r="C3" s="34" t="s">
        <v>3126</v>
      </c>
    </row>
    <row r="4" spans="1:3" ht="30" x14ac:dyDescent="0.25">
      <c r="A4" s="22"/>
      <c r="B4" s="137" t="s">
        <v>2820</v>
      </c>
      <c r="C4" s="23" t="s">
        <v>3071</v>
      </c>
    </row>
    <row r="5" spans="1:3" x14ac:dyDescent="0.25">
      <c r="A5" s="22"/>
      <c r="B5" s="17" t="s">
        <v>3072</v>
      </c>
      <c r="C5" s="23" t="s">
        <v>3075</v>
      </c>
    </row>
    <row r="6" spans="1:3" x14ac:dyDescent="0.25">
      <c r="A6" s="22"/>
      <c r="B6" s="17" t="s">
        <v>3073</v>
      </c>
      <c r="C6" s="23" t="s">
        <v>2824</v>
      </c>
    </row>
    <row r="7" spans="1:3" x14ac:dyDescent="0.25">
      <c r="A7" s="22"/>
      <c r="B7" s="17" t="s">
        <v>3074</v>
      </c>
      <c r="C7" s="23" t="s">
        <v>2825</v>
      </c>
    </row>
    <row r="8" spans="1:3" x14ac:dyDescent="0.25">
      <c r="A8" s="22"/>
      <c r="B8" s="17" t="s">
        <v>3076</v>
      </c>
      <c r="C8" s="23" t="s">
        <v>2826</v>
      </c>
    </row>
    <row r="9" spans="1:3" x14ac:dyDescent="0.25">
      <c r="A9" s="26"/>
      <c r="B9" s="27" t="s">
        <v>3077</v>
      </c>
      <c r="C9" s="38" t="s">
        <v>2827</v>
      </c>
    </row>
    <row r="10" spans="1:3" x14ac:dyDescent="0.25">
      <c r="A10" s="19">
        <v>25</v>
      </c>
      <c r="B10" s="231" t="s">
        <v>2611</v>
      </c>
      <c r="C10" s="21"/>
    </row>
    <row r="11" spans="1:3" ht="60" x14ac:dyDescent="0.25">
      <c r="A11" s="22"/>
      <c r="B11" s="254" t="s">
        <v>2591</v>
      </c>
      <c r="C11" s="34" t="s">
        <v>3127</v>
      </c>
    </row>
    <row r="12" spans="1:3" x14ac:dyDescent="0.25">
      <c r="A12" s="22"/>
      <c r="B12" s="17" t="s">
        <v>2593</v>
      </c>
      <c r="C12" s="23" t="s">
        <v>2594</v>
      </c>
    </row>
    <row r="13" spans="1:3" x14ac:dyDescent="0.25">
      <c r="A13" s="22"/>
      <c r="B13" s="17" t="s">
        <v>2595</v>
      </c>
      <c r="C13" s="23" t="s">
        <v>2596</v>
      </c>
    </row>
    <row r="14" spans="1:3" x14ac:dyDescent="0.25">
      <c r="A14" s="22"/>
      <c r="B14" s="17" t="s">
        <v>2597</v>
      </c>
      <c r="C14" s="23" t="s">
        <v>2598</v>
      </c>
    </row>
    <row r="15" spans="1:3" x14ac:dyDescent="0.25">
      <c r="A15" s="22"/>
      <c r="B15" s="17" t="s">
        <v>2600</v>
      </c>
      <c r="C15" s="23" t="s">
        <v>2599</v>
      </c>
    </row>
    <row r="16" spans="1:3" x14ac:dyDescent="0.25">
      <c r="A16" s="22"/>
      <c r="B16" s="17" t="s">
        <v>2601</v>
      </c>
      <c r="C16" s="23" t="s">
        <v>2602</v>
      </c>
    </row>
    <row r="17" spans="1:3" x14ac:dyDescent="0.25">
      <c r="A17" s="22"/>
      <c r="B17" s="17" t="s">
        <v>2603</v>
      </c>
      <c r="C17" s="23" t="s">
        <v>2604</v>
      </c>
    </row>
    <row r="18" spans="1:3" x14ac:dyDescent="0.25">
      <c r="A18" s="22"/>
      <c r="B18" s="17" t="s">
        <v>2606</v>
      </c>
      <c r="C18" s="23" t="s">
        <v>2605</v>
      </c>
    </row>
    <row r="19" spans="1:3" x14ac:dyDescent="0.25">
      <c r="A19" s="22"/>
      <c r="B19" s="17" t="s">
        <v>2608</v>
      </c>
      <c r="C19" s="23" t="s">
        <v>2607</v>
      </c>
    </row>
    <row r="20" spans="1:3" x14ac:dyDescent="0.25">
      <c r="A20" s="26"/>
      <c r="B20" s="27" t="s">
        <v>2609</v>
      </c>
      <c r="C20" s="38" t="s">
        <v>2610</v>
      </c>
    </row>
    <row r="21" spans="1:3" x14ac:dyDescent="0.25">
      <c r="A21" s="19">
        <v>26</v>
      </c>
      <c r="B21" s="255" t="s">
        <v>3078</v>
      </c>
      <c r="C21" s="21"/>
    </row>
    <row r="22" spans="1:3" x14ac:dyDescent="0.25">
      <c r="A22" s="22"/>
      <c r="B22" s="179" t="s">
        <v>2591</v>
      </c>
      <c r="C22" s="23" t="s">
        <v>3128</v>
      </c>
    </row>
    <row r="23" spans="1:3" x14ac:dyDescent="0.25">
      <c r="A23" s="22"/>
      <c r="B23" s="179" t="s">
        <v>3129</v>
      </c>
      <c r="C23" s="23" t="s">
        <v>3130</v>
      </c>
    </row>
    <row r="24" spans="1:3" x14ac:dyDescent="0.25">
      <c r="A24" s="22"/>
      <c r="B24" s="179" t="s">
        <v>3072</v>
      </c>
      <c r="C24" s="23" t="s">
        <v>3131</v>
      </c>
    </row>
    <row r="25" spans="1:3" x14ac:dyDescent="0.25">
      <c r="A25" s="22"/>
      <c r="B25" s="18" t="s">
        <v>3082</v>
      </c>
      <c r="C25" s="23" t="s">
        <v>3079</v>
      </c>
    </row>
    <row r="26" spans="1:3" x14ac:dyDescent="0.25">
      <c r="A26" s="22"/>
      <c r="B26" s="18" t="s">
        <v>3083</v>
      </c>
      <c r="C26" s="23" t="s">
        <v>3080</v>
      </c>
    </row>
    <row r="27" spans="1:3" x14ac:dyDescent="0.25">
      <c r="A27" s="26"/>
      <c r="B27" s="30" t="s">
        <v>3084</v>
      </c>
      <c r="C27" s="38" t="s">
        <v>3081</v>
      </c>
    </row>
    <row r="28" spans="1:3" x14ac:dyDescent="0.25">
      <c r="A28" s="19">
        <v>27</v>
      </c>
      <c r="B28" s="231" t="s">
        <v>3085</v>
      </c>
      <c r="C28" s="21"/>
    </row>
    <row r="29" spans="1:3" ht="120" x14ac:dyDescent="0.25">
      <c r="A29" s="26"/>
      <c r="B29" s="266" t="s">
        <v>3085</v>
      </c>
      <c r="C29" s="94" t="s">
        <v>3086</v>
      </c>
    </row>
    <row r="30" spans="1:3" x14ac:dyDescent="0.25">
      <c r="A30" s="19">
        <v>28</v>
      </c>
      <c r="B30" s="255" t="s">
        <v>3087</v>
      </c>
      <c r="C30" s="21"/>
    </row>
    <row r="31" spans="1:3" x14ac:dyDescent="0.25">
      <c r="A31" s="22"/>
      <c r="B31" s="17" t="s">
        <v>3088</v>
      </c>
      <c r="C31" s="23" t="s">
        <v>3089</v>
      </c>
    </row>
    <row r="32" spans="1:3" x14ac:dyDescent="0.25">
      <c r="A32" s="22"/>
      <c r="B32" s="17" t="s">
        <v>3090</v>
      </c>
      <c r="C32" s="23" t="s">
        <v>3132</v>
      </c>
    </row>
    <row r="33" spans="1:3" x14ac:dyDescent="0.25">
      <c r="A33" s="22"/>
      <c r="B33" s="17" t="s">
        <v>3093</v>
      </c>
      <c r="C33" s="23"/>
    </row>
    <row r="34" spans="1:3" x14ac:dyDescent="0.25">
      <c r="A34" s="22"/>
      <c r="B34" s="17" t="s">
        <v>3094</v>
      </c>
      <c r="C34" s="23" t="s">
        <v>3092</v>
      </c>
    </row>
    <row r="35" spans="1:3" ht="45" x14ac:dyDescent="0.25">
      <c r="A35" s="26"/>
      <c r="B35" s="27" t="s">
        <v>3091</v>
      </c>
      <c r="C35" s="94" t="s">
        <v>3095</v>
      </c>
    </row>
    <row r="36" spans="1:3" x14ac:dyDescent="0.25">
      <c r="A36" s="19">
        <v>29</v>
      </c>
      <c r="B36" s="255" t="s">
        <v>2878</v>
      </c>
      <c r="C36" s="21"/>
    </row>
    <row r="37" spans="1:3" x14ac:dyDescent="0.25">
      <c r="A37" s="22"/>
      <c r="B37" s="18" t="s">
        <v>3096</v>
      </c>
      <c r="C37" s="23" t="s">
        <v>3097</v>
      </c>
    </row>
    <row r="38" spans="1:3" x14ac:dyDescent="0.25">
      <c r="A38" s="22"/>
      <c r="B38" s="18" t="s">
        <v>3098</v>
      </c>
      <c r="C38" s="23" t="s">
        <v>3133</v>
      </c>
    </row>
    <row r="39" spans="1:3" x14ac:dyDescent="0.25">
      <c r="A39" s="22"/>
      <c r="B39" s="18" t="s">
        <v>3099</v>
      </c>
      <c r="C39" s="23" t="s">
        <v>3134</v>
      </c>
    </row>
    <row r="40" spans="1:3" x14ac:dyDescent="0.25">
      <c r="A40" s="22"/>
      <c r="B40" s="18" t="s">
        <v>3100</v>
      </c>
      <c r="C40" s="23" t="s">
        <v>3135</v>
      </c>
    </row>
    <row r="41" spans="1:3" x14ac:dyDescent="0.25">
      <c r="A41" s="22"/>
      <c r="B41" s="18" t="s">
        <v>3101</v>
      </c>
      <c r="C41" s="23" t="s">
        <v>3136</v>
      </c>
    </row>
    <row r="42" spans="1:3" x14ac:dyDescent="0.25">
      <c r="A42" s="22"/>
      <c r="B42" s="18" t="s">
        <v>3102</v>
      </c>
      <c r="C42" s="23" t="s">
        <v>3137</v>
      </c>
    </row>
    <row r="43" spans="1:3" x14ac:dyDescent="0.25">
      <c r="A43" s="22"/>
      <c r="B43" s="18" t="s">
        <v>3103</v>
      </c>
      <c r="C43" s="23" t="s">
        <v>3138</v>
      </c>
    </row>
    <row r="44" spans="1:3" x14ac:dyDescent="0.25">
      <c r="A44" s="22"/>
      <c r="B44" s="18" t="s">
        <v>3104</v>
      </c>
      <c r="C44" s="23" t="s">
        <v>3139</v>
      </c>
    </row>
    <row r="45" spans="1:3" x14ac:dyDescent="0.25">
      <c r="A45" s="22"/>
      <c r="B45" s="18" t="s">
        <v>3105</v>
      </c>
      <c r="C45" s="23" t="s">
        <v>3140</v>
      </c>
    </row>
    <row r="46" spans="1:3" x14ac:dyDescent="0.25">
      <c r="A46" s="26"/>
      <c r="B46" s="30" t="s">
        <v>3106</v>
      </c>
      <c r="C46" s="36" t="s">
        <v>3107</v>
      </c>
    </row>
    <row r="47" spans="1:3" x14ac:dyDescent="0.25">
      <c r="A47" s="19">
        <v>30</v>
      </c>
      <c r="B47" s="255" t="s">
        <v>3108</v>
      </c>
      <c r="C47" s="21"/>
    </row>
    <row r="48" spans="1:3" ht="30" x14ac:dyDescent="0.25">
      <c r="A48" s="22"/>
      <c r="B48" s="18" t="s">
        <v>3110</v>
      </c>
      <c r="C48" s="34" t="s">
        <v>3111</v>
      </c>
    </row>
    <row r="49" spans="1:3" x14ac:dyDescent="0.25">
      <c r="A49" s="22"/>
      <c r="B49" s="18" t="s">
        <v>3096</v>
      </c>
      <c r="C49" s="23" t="s">
        <v>3097</v>
      </c>
    </row>
    <row r="50" spans="1:3" x14ac:dyDescent="0.25">
      <c r="A50" s="22"/>
      <c r="B50" s="18" t="s">
        <v>3112</v>
      </c>
      <c r="C50" s="31" t="s">
        <v>3113</v>
      </c>
    </row>
    <row r="51" spans="1:3" ht="45" x14ac:dyDescent="0.25">
      <c r="A51" s="26"/>
      <c r="B51" s="30" t="s">
        <v>3114</v>
      </c>
      <c r="C51" s="94" t="s">
        <v>3115</v>
      </c>
    </row>
    <row r="52" spans="1:3" x14ac:dyDescent="0.25">
      <c r="A52" s="19">
        <v>31</v>
      </c>
      <c r="B52" s="255" t="s">
        <v>3116</v>
      </c>
      <c r="C52" s="21"/>
    </row>
    <row r="53" spans="1:3" x14ac:dyDescent="0.25">
      <c r="A53" s="22"/>
      <c r="B53" s="18" t="s">
        <v>3118</v>
      </c>
      <c r="C53" s="23" t="s">
        <v>3119</v>
      </c>
    </row>
    <row r="54" spans="1:3" ht="45" x14ac:dyDescent="0.25">
      <c r="A54" s="22"/>
      <c r="B54" s="41" t="s">
        <v>3120</v>
      </c>
      <c r="C54" s="34" t="s">
        <v>3121</v>
      </c>
    </row>
    <row r="55" spans="1:3" x14ac:dyDescent="0.25">
      <c r="A55" s="22"/>
      <c r="B55" s="18" t="s">
        <v>3117</v>
      </c>
      <c r="C55" s="23" t="s">
        <v>3071</v>
      </c>
    </row>
    <row r="56" spans="1:3" x14ac:dyDescent="0.25">
      <c r="A56" s="26"/>
      <c r="B56" s="30" t="s">
        <v>3122</v>
      </c>
      <c r="C56" s="38" t="s">
        <v>3123</v>
      </c>
    </row>
    <row r="57" spans="1:3" x14ac:dyDescent="0.25">
      <c r="A57">
        <v>32</v>
      </c>
      <c r="B57" s="18" t="s">
        <v>3708</v>
      </c>
      <c r="C57" s="31" t="s">
        <v>3709</v>
      </c>
    </row>
  </sheetData>
  <mergeCells count="1">
    <mergeCell ref="A1:C1"/>
  </mergeCells>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37"/>
  <sheetViews>
    <sheetView topLeftCell="A22" workbookViewId="0">
      <selection activeCell="C4" sqref="C4"/>
    </sheetView>
  </sheetViews>
  <sheetFormatPr defaultRowHeight="15" x14ac:dyDescent="0.25"/>
  <cols>
    <col min="1" max="1" width="3.5703125" customWidth="1"/>
    <col min="2" max="2" width="68.5703125" customWidth="1"/>
    <col min="3" max="3" width="92.28515625" customWidth="1"/>
  </cols>
  <sheetData>
    <row r="1" spans="1:3" ht="31.5" x14ac:dyDescent="0.5">
      <c r="A1" s="321" t="s">
        <v>3141</v>
      </c>
      <c r="B1" s="322"/>
      <c r="C1" s="323"/>
    </row>
    <row r="2" spans="1:3" x14ac:dyDescent="0.25">
      <c r="A2" s="19">
        <v>35</v>
      </c>
      <c r="B2" s="231" t="s">
        <v>3142</v>
      </c>
      <c r="C2" s="21"/>
    </row>
    <row r="3" spans="1:3" x14ac:dyDescent="0.25">
      <c r="A3" s="22"/>
      <c r="B3" s="153" t="s">
        <v>3174</v>
      </c>
      <c r="C3" s="23" t="s">
        <v>3175</v>
      </c>
    </row>
    <row r="4" spans="1:3" x14ac:dyDescent="0.25">
      <c r="A4" s="22"/>
      <c r="B4" s="153" t="s">
        <v>3176</v>
      </c>
      <c r="C4" s="23" t="s">
        <v>3177</v>
      </c>
    </row>
    <row r="5" spans="1:3" x14ac:dyDescent="0.25">
      <c r="A5" s="22"/>
      <c r="B5" s="17" t="s">
        <v>3143</v>
      </c>
      <c r="C5" s="23" t="s">
        <v>3144</v>
      </c>
    </row>
    <row r="6" spans="1:3" x14ac:dyDescent="0.25">
      <c r="A6" s="22"/>
      <c r="B6" s="18" t="s">
        <v>3706</v>
      </c>
      <c r="C6" s="23" t="s">
        <v>3707</v>
      </c>
    </row>
    <row r="7" spans="1:3" x14ac:dyDescent="0.25">
      <c r="A7" s="22"/>
      <c r="B7" s="17" t="s">
        <v>3145</v>
      </c>
      <c r="C7" s="23" t="s">
        <v>3146</v>
      </c>
    </row>
    <row r="8" spans="1:3" x14ac:dyDescent="0.25">
      <c r="A8" s="22"/>
      <c r="B8" s="17" t="s">
        <v>3147</v>
      </c>
      <c r="C8" s="23" t="s">
        <v>3148</v>
      </c>
    </row>
    <row r="9" spans="1:3" x14ac:dyDescent="0.25">
      <c r="A9" s="22"/>
      <c r="B9" s="17" t="s">
        <v>3149</v>
      </c>
      <c r="C9" s="23" t="s">
        <v>3150</v>
      </c>
    </row>
    <row r="10" spans="1:3" x14ac:dyDescent="0.25">
      <c r="A10" s="22"/>
      <c r="B10" s="17" t="s">
        <v>3151</v>
      </c>
      <c r="C10" s="23" t="s">
        <v>3152</v>
      </c>
    </row>
    <row r="11" spans="1:3" x14ac:dyDescent="0.25">
      <c r="A11" s="22"/>
      <c r="B11" s="17"/>
      <c r="C11" s="23" t="s">
        <v>3153</v>
      </c>
    </row>
    <row r="12" spans="1:3" x14ac:dyDescent="0.25">
      <c r="A12" s="22"/>
      <c r="B12" s="17" t="s">
        <v>3154</v>
      </c>
      <c r="C12" s="23" t="s">
        <v>3156</v>
      </c>
    </row>
    <row r="13" spans="1:3" x14ac:dyDescent="0.25">
      <c r="A13" s="22"/>
      <c r="B13" s="17" t="s">
        <v>3155</v>
      </c>
      <c r="C13" s="23" t="s">
        <v>3157</v>
      </c>
    </row>
    <row r="14" spans="1:3" x14ac:dyDescent="0.25">
      <c r="A14" s="22">
        <v>36</v>
      </c>
      <c r="B14" s="167" t="s">
        <v>3178</v>
      </c>
      <c r="C14" s="23"/>
    </row>
    <row r="15" spans="1:3" x14ac:dyDescent="0.25">
      <c r="A15" s="22"/>
      <c r="B15" s="17" t="s">
        <v>3179</v>
      </c>
      <c r="C15" s="23" t="s">
        <v>3180</v>
      </c>
    </row>
    <row r="16" spans="1:3" x14ac:dyDescent="0.25">
      <c r="A16" s="22"/>
      <c r="B16" s="17" t="s">
        <v>3181</v>
      </c>
      <c r="C16" s="23" t="s">
        <v>3182</v>
      </c>
    </row>
    <row r="17" spans="1:3" x14ac:dyDescent="0.25">
      <c r="A17" s="22"/>
      <c r="B17" s="17" t="s">
        <v>3183</v>
      </c>
      <c r="C17" s="23" t="s">
        <v>3184</v>
      </c>
    </row>
    <row r="18" spans="1:3" x14ac:dyDescent="0.25">
      <c r="A18" s="22">
        <v>37</v>
      </c>
      <c r="B18" s="167" t="s">
        <v>3158</v>
      </c>
      <c r="C18" s="23"/>
    </row>
    <row r="19" spans="1:3" x14ac:dyDescent="0.25">
      <c r="A19" s="22"/>
      <c r="B19" s="17" t="s">
        <v>3161</v>
      </c>
      <c r="C19" s="275" t="s">
        <v>3159</v>
      </c>
    </row>
    <row r="20" spans="1:3" x14ac:dyDescent="0.25">
      <c r="A20" s="22"/>
      <c r="B20" s="17" t="s">
        <v>3162</v>
      </c>
      <c r="C20" s="23" t="s">
        <v>3160</v>
      </c>
    </row>
    <row r="21" spans="1:3" x14ac:dyDescent="0.25">
      <c r="A21" s="22"/>
      <c r="B21" s="17" t="s">
        <v>3163</v>
      </c>
      <c r="C21" s="23" t="s">
        <v>1232</v>
      </c>
    </row>
    <row r="22" spans="1:3" x14ac:dyDescent="0.25">
      <c r="A22" s="22"/>
      <c r="B22" s="276" t="s">
        <v>3167</v>
      </c>
      <c r="C22" s="34"/>
    </row>
    <row r="23" spans="1:3" x14ac:dyDescent="0.25">
      <c r="A23" s="22"/>
      <c r="B23" s="41" t="s">
        <v>3168</v>
      </c>
      <c r="C23" s="34" t="s">
        <v>3166</v>
      </c>
    </row>
    <row r="24" spans="1:3" x14ac:dyDescent="0.25">
      <c r="A24" s="22"/>
      <c r="B24" s="41" t="s">
        <v>3168</v>
      </c>
      <c r="C24" s="34" t="s">
        <v>3169</v>
      </c>
    </row>
    <row r="25" spans="1:3" x14ac:dyDescent="0.25">
      <c r="A25" s="22"/>
      <c r="B25" s="41" t="s">
        <v>3171</v>
      </c>
      <c r="C25" s="34" t="s">
        <v>3170</v>
      </c>
    </row>
    <row r="26" spans="1:3" x14ac:dyDescent="0.25">
      <c r="A26" s="22"/>
      <c r="B26" s="41" t="s">
        <v>3172</v>
      </c>
      <c r="C26" s="34" t="s">
        <v>3173</v>
      </c>
    </row>
    <row r="27" spans="1:3" x14ac:dyDescent="0.25">
      <c r="A27" s="22"/>
      <c r="B27" s="17" t="s">
        <v>3164</v>
      </c>
      <c r="C27" s="23" t="s">
        <v>3165</v>
      </c>
    </row>
    <row r="28" spans="1:3" x14ac:dyDescent="0.25">
      <c r="A28" s="22">
        <v>38</v>
      </c>
      <c r="B28" s="276" t="s">
        <v>3185</v>
      </c>
      <c r="C28" s="23"/>
    </row>
    <row r="29" spans="1:3" x14ac:dyDescent="0.25">
      <c r="A29" s="22"/>
      <c r="B29" s="41" t="s">
        <v>3186</v>
      </c>
      <c r="C29" s="34" t="s">
        <v>3187</v>
      </c>
    </row>
    <row r="30" spans="1:3" x14ac:dyDescent="0.25">
      <c r="A30" s="22"/>
      <c r="B30" s="41" t="s">
        <v>1785</v>
      </c>
      <c r="C30" s="34" t="s">
        <v>3188</v>
      </c>
    </row>
    <row r="31" spans="1:3" x14ac:dyDescent="0.25">
      <c r="A31" s="22"/>
      <c r="B31" s="41" t="s">
        <v>3189</v>
      </c>
      <c r="C31" s="34" t="s">
        <v>3190</v>
      </c>
    </row>
    <row r="32" spans="1:3" x14ac:dyDescent="0.25">
      <c r="A32" s="22"/>
      <c r="B32" s="41" t="s">
        <v>3191</v>
      </c>
      <c r="C32" s="34" t="s">
        <v>3192</v>
      </c>
    </row>
    <row r="33" spans="1:3" x14ac:dyDescent="0.25">
      <c r="A33" s="26"/>
      <c r="B33" s="265" t="s">
        <v>2337</v>
      </c>
      <c r="C33" s="94" t="s">
        <v>3193</v>
      </c>
    </row>
    <row r="34" spans="1:3" x14ac:dyDescent="0.25">
      <c r="A34" s="19">
        <v>18</v>
      </c>
      <c r="B34" s="285" t="s">
        <v>2655</v>
      </c>
      <c r="C34" s="21"/>
    </row>
    <row r="35" spans="1:3" x14ac:dyDescent="0.25">
      <c r="A35" s="22"/>
      <c r="B35" s="264" t="s">
        <v>3542</v>
      </c>
      <c r="C35" s="35" t="s">
        <v>3144</v>
      </c>
    </row>
    <row r="36" spans="1:3" x14ac:dyDescent="0.25">
      <c r="A36" s="22"/>
      <c r="B36" s="264" t="s">
        <v>3543</v>
      </c>
      <c r="C36" s="35" t="s">
        <v>3544</v>
      </c>
    </row>
    <row r="37" spans="1:3" x14ac:dyDescent="0.25">
      <c r="A37" s="26"/>
      <c r="B37" s="286" t="s">
        <v>3545</v>
      </c>
      <c r="C37" s="107" t="s">
        <v>3546</v>
      </c>
    </row>
  </sheetData>
  <mergeCells count="1">
    <mergeCell ref="A1:C1"/>
  </mergeCells>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24"/>
  <sheetViews>
    <sheetView showGridLines="0" topLeftCell="A10" zoomScaleNormal="100" workbookViewId="0">
      <selection activeCell="B14" sqref="B14"/>
    </sheetView>
  </sheetViews>
  <sheetFormatPr defaultRowHeight="15" x14ac:dyDescent="0.25"/>
  <cols>
    <col min="1" max="1" width="3.5703125" customWidth="1"/>
    <col min="2" max="2" width="68.5703125" customWidth="1"/>
    <col min="3" max="3" width="92.28515625" customWidth="1"/>
  </cols>
  <sheetData>
    <row r="1" spans="1:3" ht="31.5" x14ac:dyDescent="0.5">
      <c r="A1" s="321" t="s">
        <v>3233</v>
      </c>
      <c r="B1" s="322"/>
      <c r="C1" s="323"/>
    </row>
    <row r="2" spans="1:3" x14ac:dyDescent="0.25">
      <c r="A2" s="19">
        <v>50</v>
      </c>
      <c r="B2" s="231" t="s">
        <v>3235</v>
      </c>
      <c r="C2" s="21"/>
    </row>
    <row r="3" spans="1:3" x14ac:dyDescent="0.25">
      <c r="A3" s="22"/>
      <c r="B3" s="17" t="s">
        <v>3237</v>
      </c>
      <c r="C3" s="23" t="s">
        <v>3234</v>
      </c>
    </row>
    <row r="4" spans="1:3" x14ac:dyDescent="0.25">
      <c r="A4" s="22"/>
      <c r="B4" s="17" t="s">
        <v>3236</v>
      </c>
      <c r="C4" s="23" t="s">
        <v>3238</v>
      </c>
    </row>
    <row r="5" spans="1:3" x14ac:dyDescent="0.25">
      <c r="A5" s="22"/>
      <c r="B5" s="17"/>
      <c r="C5" s="23" t="s">
        <v>3240</v>
      </c>
    </row>
    <row r="6" spans="1:3" ht="30" x14ac:dyDescent="0.25">
      <c r="A6" s="26"/>
      <c r="B6" s="27" t="s">
        <v>3239</v>
      </c>
      <c r="C6" s="94" t="s">
        <v>3241</v>
      </c>
    </row>
    <row r="7" spans="1:3" x14ac:dyDescent="0.25">
      <c r="A7" s="19">
        <v>51</v>
      </c>
      <c r="B7" s="231" t="s">
        <v>3252</v>
      </c>
      <c r="C7" s="21"/>
    </row>
    <row r="8" spans="1:3" x14ac:dyDescent="0.25">
      <c r="A8" s="22"/>
      <c r="B8" s="153" t="s">
        <v>3248</v>
      </c>
      <c r="C8" s="23" t="s">
        <v>3249</v>
      </c>
    </row>
    <row r="9" spans="1:3" x14ac:dyDescent="0.25">
      <c r="A9" s="22"/>
      <c r="B9" s="179" t="s">
        <v>3250</v>
      </c>
      <c r="C9" s="23" t="s">
        <v>3251</v>
      </c>
    </row>
    <row r="10" spans="1:3" ht="30" x14ac:dyDescent="0.25">
      <c r="A10" s="22"/>
      <c r="B10" s="179" t="s">
        <v>3255</v>
      </c>
      <c r="C10" s="34" t="s">
        <v>3256</v>
      </c>
    </row>
    <row r="11" spans="1:3" x14ac:dyDescent="0.25">
      <c r="A11" s="22"/>
      <c r="B11" s="18" t="s">
        <v>3253</v>
      </c>
      <c r="C11" s="23" t="s">
        <v>3254</v>
      </c>
    </row>
    <row r="12" spans="1:3" x14ac:dyDescent="0.25">
      <c r="A12" s="22"/>
      <c r="B12" s="18" t="s">
        <v>3258</v>
      </c>
      <c r="C12" s="31" t="s">
        <v>3257</v>
      </c>
    </row>
    <row r="13" spans="1:3" x14ac:dyDescent="0.25">
      <c r="A13" s="26"/>
      <c r="B13" s="30" t="s">
        <v>3259</v>
      </c>
      <c r="C13" s="36" t="s">
        <v>3260</v>
      </c>
    </row>
    <row r="14" spans="1:3" x14ac:dyDescent="0.25">
      <c r="A14" s="19">
        <v>51</v>
      </c>
      <c r="B14" s="255" t="s">
        <v>3261</v>
      </c>
      <c r="C14" s="21"/>
    </row>
    <row r="15" spans="1:3" x14ac:dyDescent="0.25">
      <c r="A15" s="22"/>
      <c r="B15" s="18" t="s">
        <v>3262</v>
      </c>
      <c r="C15" s="23" t="s">
        <v>1088</v>
      </c>
    </row>
    <row r="16" spans="1:3" x14ac:dyDescent="0.25">
      <c r="A16" s="26"/>
      <c r="B16" s="30" t="s">
        <v>3263</v>
      </c>
      <c r="C16" s="38" t="s">
        <v>3264</v>
      </c>
    </row>
    <row r="17" spans="1:3" x14ac:dyDescent="0.25">
      <c r="A17" s="22">
        <v>52</v>
      </c>
      <c r="B17" s="267" t="s">
        <v>3270</v>
      </c>
      <c r="C17" s="23"/>
    </row>
    <row r="18" spans="1:3" ht="45" x14ac:dyDescent="0.25">
      <c r="A18" s="22"/>
      <c r="B18" s="18" t="s">
        <v>3266</v>
      </c>
      <c r="C18" s="34" t="s">
        <v>3265</v>
      </c>
    </row>
    <row r="19" spans="1:3" ht="45" x14ac:dyDescent="0.25">
      <c r="A19" s="22"/>
      <c r="B19" s="18" t="s">
        <v>3267</v>
      </c>
      <c r="C19" s="34" t="s">
        <v>3265</v>
      </c>
    </row>
    <row r="20" spans="1:3" ht="45" x14ac:dyDescent="0.25">
      <c r="A20" s="26"/>
      <c r="B20" s="30" t="s">
        <v>3268</v>
      </c>
      <c r="C20" s="94" t="s">
        <v>3269</v>
      </c>
    </row>
    <row r="21" spans="1:3" x14ac:dyDescent="0.25">
      <c r="A21" s="19">
        <v>53</v>
      </c>
      <c r="B21" s="255" t="s">
        <v>3273</v>
      </c>
      <c r="C21" s="21"/>
    </row>
    <row r="22" spans="1:3" ht="45" x14ac:dyDescent="0.25">
      <c r="A22" s="26"/>
      <c r="B22" s="30" t="s">
        <v>3274</v>
      </c>
      <c r="C22" s="94" t="s">
        <v>3275</v>
      </c>
    </row>
    <row r="23" spans="1:3" x14ac:dyDescent="0.25">
      <c r="A23" s="19">
        <v>54</v>
      </c>
      <c r="B23" s="255" t="s">
        <v>3271</v>
      </c>
      <c r="C23" s="21"/>
    </row>
    <row r="24" spans="1:3" ht="45" x14ac:dyDescent="0.25">
      <c r="A24" s="26"/>
      <c r="B24" s="30" t="s">
        <v>3250</v>
      </c>
      <c r="C24" s="94" t="s">
        <v>3272</v>
      </c>
    </row>
  </sheetData>
  <mergeCells count="1">
    <mergeCell ref="A1:C1"/>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19"/>
  <sheetViews>
    <sheetView showGridLines="0" workbookViewId="0">
      <selection activeCell="A6" sqref="A6"/>
    </sheetView>
  </sheetViews>
  <sheetFormatPr defaultRowHeight="15" x14ac:dyDescent="0.25"/>
  <cols>
    <col min="1" max="1" width="3.5703125" customWidth="1"/>
    <col min="2" max="2" width="68.5703125" customWidth="1"/>
    <col min="3" max="3" width="92.28515625" customWidth="1"/>
  </cols>
  <sheetData>
    <row r="1" spans="1:3" ht="31.5" x14ac:dyDescent="0.5">
      <c r="A1" s="321" t="s">
        <v>3194</v>
      </c>
      <c r="B1" s="322"/>
      <c r="C1" s="323"/>
    </row>
    <row r="2" spans="1:3" x14ac:dyDescent="0.25">
      <c r="A2" s="19">
        <v>39</v>
      </c>
      <c r="B2" s="231" t="s">
        <v>3205</v>
      </c>
      <c r="C2" s="21"/>
    </row>
    <row r="3" spans="1:3" x14ac:dyDescent="0.25">
      <c r="A3" s="22"/>
      <c r="B3" s="17" t="s">
        <v>3195</v>
      </c>
      <c r="C3" s="23" t="s">
        <v>1159</v>
      </c>
    </row>
    <row r="4" spans="1:3" x14ac:dyDescent="0.25">
      <c r="A4" s="22"/>
      <c r="B4" s="17" t="s">
        <v>3203</v>
      </c>
      <c r="C4" s="23" t="s">
        <v>3196</v>
      </c>
    </row>
    <row r="5" spans="1:3" x14ac:dyDescent="0.25">
      <c r="A5" s="26"/>
      <c r="B5" s="27" t="s">
        <v>3204</v>
      </c>
      <c r="C5" s="38" t="s">
        <v>3197</v>
      </c>
    </row>
    <row r="6" spans="1:3" x14ac:dyDescent="0.25">
      <c r="A6" s="19">
        <v>40</v>
      </c>
      <c r="B6" s="231" t="s">
        <v>3206</v>
      </c>
      <c r="C6" s="21"/>
    </row>
    <row r="7" spans="1:3" x14ac:dyDescent="0.25">
      <c r="A7" s="22"/>
      <c r="B7" s="18" t="s">
        <v>3207</v>
      </c>
      <c r="C7" s="23" t="s">
        <v>3208</v>
      </c>
    </row>
    <row r="8" spans="1:3" x14ac:dyDescent="0.25">
      <c r="A8" s="22"/>
      <c r="B8" s="18" t="s">
        <v>3209</v>
      </c>
      <c r="C8" s="23" t="s">
        <v>3210</v>
      </c>
    </row>
    <row r="9" spans="1:3" x14ac:dyDescent="0.25">
      <c r="A9" s="22"/>
      <c r="B9" s="18" t="s">
        <v>3212</v>
      </c>
      <c r="C9" s="23" t="s">
        <v>3211</v>
      </c>
    </row>
    <row r="10" spans="1:3" x14ac:dyDescent="0.25">
      <c r="A10" s="22"/>
      <c r="B10" s="17" t="s">
        <v>3203</v>
      </c>
      <c r="C10" s="23" t="s">
        <v>3196</v>
      </c>
    </row>
    <row r="11" spans="1:3" ht="75" x14ac:dyDescent="0.25">
      <c r="A11" s="22"/>
      <c r="B11" s="136" t="s">
        <v>3213</v>
      </c>
      <c r="C11" s="34" t="s">
        <v>3214</v>
      </c>
    </row>
    <row r="12" spans="1:3" x14ac:dyDescent="0.25">
      <c r="A12" s="22"/>
      <c r="B12" s="18" t="s">
        <v>3215</v>
      </c>
      <c r="C12" s="31" t="s">
        <v>3216</v>
      </c>
    </row>
    <row r="13" spans="1:3" x14ac:dyDescent="0.25">
      <c r="A13" s="26"/>
      <c r="B13" s="30" t="s">
        <v>3217</v>
      </c>
      <c r="C13" s="36" t="s">
        <v>3218</v>
      </c>
    </row>
    <row r="14" spans="1:3" x14ac:dyDescent="0.25">
      <c r="A14" s="19">
        <v>40</v>
      </c>
      <c r="B14" s="255" t="s">
        <v>3219</v>
      </c>
      <c r="C14" s="33"/>
    </row>
    <row r="15" spans="1:3" x14ac:dyDescent="0.25">
      <c r="A15" s="22"/>
      <c r="B15" s="17" t="s">
        <v>3203</v>
      </c>
      <c r="C15" s="23" t="s">
        <v>3196</v>
      </c>
    </row>
    <row r="16" spans="1:3" ht="30" x14ac:dyDescent="0.25">
      <c r="A16" s="26"/>
      <c r="B16" s="256" t="s">
        <v>3220</v>
      </c>
      <c r="C16" s="107" t="s">
        <v>3221</v>
      </c>
    </row>
    <row r="17" spans="1:3" x14ac:dyDescent="0.25">
      <c r="A17" s="268">
        <v>41</v>
      </c>
      <c r="B17" s="269" t="s">
        <v>3199</v>
      </c>
      <c r="C17" s="21"/>
    </row>
    <row r="18" spans="1:3" ht="45" x14ac:dyDescent="0.25">
      <c r="A18" s="22"/>
      <c r="B18" s="270" t="s">
        <v>3201</v>
      </c>
      <c r="C18" s="34" t="s">
        <v>3200</v>
      </c>
    </row>
    <row r="19" spans="1:3" ht="90" x14ac:dyDescent="0.25">
      <c r="A19" s="26"/>
      <c r="B19" s="271" t="s">
        <v>3202</v>
      </c>
      <c r="C19" s="94" t="s">
        <v>3222</v>
      </c>
    </row>
  </sheetData>
  <mergeCells count="1">
    <mergeCell ref="A1:C1"/>
  </mergeCells>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7"/>
  <sheetViews>
    <sheetView showGridLines="0" workbookViewId="0">
      <selection activeCell="B7" sqref="B7"/>
    </sheetView>
  </sheetViews>
  <sheetFormatPr defaultRowHeight="15" x14ac:dyDescent="0.25"/>
  <cols>
    <col min="1" max="1" width="7.28515625" bestFit="1" customWidth="1"/>
    <col min="2" max="2" width="68.5703125" customWidth="1"/>
    <col min="3" max="3" width="92.28515625" customWidth="1"/>
  </cols>
  <sheetData>
    <row r="1" spans="1:3" ht="31.5" x14ac:dyDescent="0.5">
      <c r="A1" s="321" t="s">
        <v>3276</v>
      </c>
      <c r="B1" s="322"/>
      <c r="C1" s="323"/>
    </row>
    <row r="2" spans="1:3" x14ac:dyDescent="0.25">
      <c r="A2" s="19" t="s">
        <v>3284</v>
      </c>
      <c r="B2" s="231" t="s">
        <v>3277</v>
      </c>
      <c r="C2" s="21"/>
    </row>
    <row r="3" spans="1:3" x14ac:dyDescent="0.25">
      <c r="A3" s="22">
        <v>57</v>
      </c>
      <c r="B3" s="17" t="s">
        <v>3278</v>
      </c>
      <c r="C3" s="23" t="s">
        <v>3279</v>
      </c>
    </row>
    <row r="4" spans="1:3" x14ac:dyDescent="0.25">
      <c r="A4" s="22"/>
      <c r="B4" s="17" t="s">
        <v>3280</v>
      </c>
      <c r="C4" s="23" t="s">
        <v>3281</v>
      </c>
    </row>
    <row r="5" spans="1:3" ht="30" x14ac:dyDescent="0.25">
      <c r="A5" s="22"/>
      <c r="B5" s="17" t="s">
        <v>3282</v>
      </c>
      <c r="C5" s="34" t="s">
        <v>3283</v>
      </c>
    </row>
    <row r="6" spans="1:3" ht="150" x14ac:dyDescent="0.25">
      <c r="A6" s="26"/>
      <c r="B6" s="273" t="s">
        <v>3285</v>
      </c>
      <c r="C6" s="94" t="s">
        <v>3286</v>
      </c>
    </row>
    <row r="7" spans="1:3" x14ac:dyDescent="0.25">
      <c r="A7">
        <v>58</v>
      </c>
      <c r="B7" s="18" t="s">
        <v>3570</v>
      </c>
      <c r="C7" s="31" t="s">
        <v>2650</v>
      </c>
    </row>
  </sheetData>
  <mergeCells count="1">
    <mergeCell ref="A1:C1"/>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10"/>
  <sheetViews>
    <sheetView showGridLines="0" topLeftCell="A7" zoomScaleNormal="100" workbookViewId="0">
      <selection activeCell="B8" sqref="B8"/>
    </sheetView>
  </sheetViews>
  <sheetFormatPr defaultRowHeight="15" x14ac:dyDescent="0.25"/>
  <cols>
    <col min="1" max="1" width="3.5703125" customWidth="1"/>
    <col min="2" max="2" width="68.5703125" customWidth="1"/>
    <col min="3" max="3" width="92.28515625" customWidth="1"/>
  </cols>
  <sheetData>
    <row r="1" spans="1:3" ht="31.5" x14ac:dyDescent="0.5">
      <c r="A1" s="321" t="s">
        <v>3223</v>
      </c>
      <c r="B1" s="322"/>
      <c r="C1" s="323"/>
    </row>
    <row r="2" spans="1:3" x14ac:dyDescent="0.25">
      <c r="A2" s="19">
        <v>47</v>
      </c>
      <c r="B2" s="231" t="s">
        <v>3224</v>
      </c>
      <c r="C2" s="21"/>
    </row>
    <row r="3" spans="1:3" x14ac:dyDescent="0.25">
      <c r="A3" s="22"/>
      <c r="B3" s="17" t="s">
        <v>3225</v>
      </c>
      <c r="C3" s="23" t="s">
        <v>3226</v>
      </c>
    </row>
    <row r="4" spans="1:3" x14ac:dyDescent="0.25">
      <c r="A4" s="22"/>
      <c r="B4" s="17" t="s">
        <v>3227</v>
      </c>
      <c r="C4" s="23" t="s">
        <v>3228</v>
      </c>
    </row>
    <row r="5" spans="1:3" ht="30" x14ac:dyDescent="0.25">
      <c r="A5" s="22"/>
      <c r="B5" s="17" t="s">
        <v>3229</v>
      </c>
      <c r="C5" s="34" t="s">
        <v>3230</v>
      </c>
    </row>
    <row r="6" spans="1:3" ht="270" x14ac:dyDescent="0.25">
      <c r="A6" s="26"/>
      <c r="B6" s="272" t="s">
        <v>3231</v>
      </c>
      <c r="C6" s="94" t="s">
        <v>3232</v>
      </c>
    </row>
    <row r="7" spans="1:3" x14ac:dyDescent="0.25">
      <c r="A7" s="19">
        <v>48</v>
      </c>
      <c r="B7" s="231" t="s">
        <v>3571</v>
      </c>
      <c r="C7" s="21"/>
    </row>
    <row r="8" spans="1:3" x14ac:dyDescent="0.25">
      <c r="A8" s="22">
        <v>49</v>
      </c>
      <c r="B8" s="153" t="s">
        <v>3573</v>
      </c>
      <c r="C8" s="23" t="s">
        <v>3572</v>
      </c>
    </row>
    <row r="9" spans="1:3" ht="30" x14ac:dyDescent="0.25">
      <c r="A9" s="22"/>
      <c r="B9" s="153" t="s">
        <v>3575</v>
      </c>
      <c r="C9" s="34" t="s">
        <v>3574</v>
      </c>
    </row>
    <row r="10" spans="1:3" x14ac:dyDescent="0.25">
      <c r="A10" s="26"/>
      <c r="B10" s="27"/>
      <c r="C10" s="38"/>
    </row>
  </sheetData>
  <mergeCells count="1">
    <mergeCell ref="A1:C1"/>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32"/>
  <sheetViews>
    <sheetView showGridLines="0" tabSelected="1" topLeftCell="A13" workbookViewId="0">
      <selection activeCell="B29" sqref="B29"/>
    </sheetView>
  </sheetViews>
  <sheetFormatPr defaultRowHeight="15" x14ac:dyDescent="0.25"/>
  <cols>
    <col min="1" max="1" width="9.140625" customWidth="1"/>
    <col min="2" max="2" width="68.5703125" customWidth="1"/>
    <col min="3" max="3" width="92.28515625" customWidth="1"/>
  </cols>
  <sheetData>
    <row r="1" spans="1:3" ht="31.5" x14ac:dyDescent="0.5">
      <c r="A1" s="321" t="s">
        <v>3290</v>
      </c>
      <c r="B1" s="322"/>
      <c r="C1" s="323"/>
    </row>
    <row r="2" spans="1:3" x14ac:dyDescent="0.25">
      <c r="A2" s="19" t="s">
        <v>3315</v>
      </c>
      <c r="B2" s="231" t="s">
        <v>3291</v>
      </c>
      <c r="C2" s="21"/>
    </row>
    <row r="3" spans="1:3" ht="30" x14ac:dyDescent="0.25">
      <c r="A3" s="22"/>
      <c r="B3" s="17" t="s">
        <v>3292</v>
      </c>
      <c r="C3" s="34" t="s">
        <v>3293</v>
      </c>
    </row>
    <row r="4" spans="1:3" x14ac:dyDescent="0.25">
      <c r="A4" s="22"/>
      <c r="B4" s="17" t="s">
        <v>3294</v>
      </c>
      <c r="C4" s="23" t="s">
        <v>3295</v>
      </c>
    </row>
    <row r="5" spans="1:3" x14ac:dyDescent="0.25">
      <c r="A5" s="22"/>
      <c r="B5" s="17" t="s">
        <v>3296</v>
      </c>
      <c r="C5" s="23" t="s">
        <v>3297</v>
      </c>
    </row>
    <row r="6" spans="1:3" x14ac:dyDescent="0.25">
      <c r="A6" s="22"/>
      <c r="B6" s="17" t="s">
        <v>3298</v>
      </c>
      <c r="C6" s="23" t="s">
        <v>3299</v>
      </c>
    </row>
    <row r="7" spans="1:3" x14ac:dyDescent="0.25">
      <c r="A7" s="22"/>
      <c r="B7" s="17" t="s">
        <v>3300</v>
      </c>
      <c r="C7" s="23" t="s">
        <v>3301</v>
      </c>
    </row>
    <row r="8" spans="1:3" x14ac:dyDescent="0.25">
      <c r="A8" s="22"/>
      <c r="B8" s="17" t="s">
        <v>3302</v>
      </c>
      <c r="C8" s="23" t="s">
        <v>3303</v>
      </c>
    </row>
    <row r="9" spans="1:3" x14ac:dyDescent="0.25">
      <c r="A9" s="22"/>
      <c r="B9" s="17" t="s">
        <v>3304</v>
      </c>
      <c r="C9" s="23" t="s">
        <v>3305</v>
      </c>
    </row>
    <row r="10" spans="1:3" x14ac:dyDescent="0.25">
      <c r="A10" s="22"/>
      <c r="B10" s="17" t="s">
        <v>3306</v>
      </c>
      <c r="C10" s="23" t="s">
        <v>3307</v>
      </c>
    </row>
    <row r="11" spans="1:3" x14ac:dyDescent="0.25">
      <c r="A11" s="22"/>
      <c r="B11" s="17" t="s">
        <v>3308</v>
      </c>
      <c r="C11" s="23" t="s">
        <v>3309</v>
      </c>
    </row>
    <row r="12" spans="1:3" x14ac:dyDescent="0.25">
      <c r="A12" s="22"/>
      <c r="B12" s="17" t="s">
        <v>3310</v>
      </c>
      <c r="C12" s="23" t="s">
        <v>3312</v>
      </c>
    </row>
    <row r="13" spans="1:3" x14ac:dyDescent="0.25">
      <c r="A13" s="22"/>
      <c r="B13" s="17" t="s">
        <v>3311</v>
      </c>
      <c r="C13" s="23" t="s">
        <v>3313</v>
      </c>
    </row>
    <row r="14" spans="1:3" x14ac:dyDescent="0.25">
      <c r="A14" s="22"/>
      <c r="B14" s="17"/>
      <c r="C14" s="23"/>
    </row>
    <row r="15" spans="1:3" x14ac:dyDescent="0.25">
      <c r="A15" s="22">
        <v>62</v>
      </c>
      <c r="B15" s="167" t="s">
        <v>3314</v>
      </c>
      <c r="C15" s="23"/>
    </row>
    <row r="16" spans="1:3" x14ac:dyDescent="0.25">
      <c r="A16" s="22"/>
      <c r="B16" s="17" t="s">
        <v>3316</v>
      </c>
      <c r="C16" s="23" t="s">
        <v>3317</v>
      </c>
    </row>
    <row r="17" spans="1:3" x14ac:dyDescent="0.25">
      <c r="A17" s="22"/>
      <c r="B17" s="17" t="s">
        <v>3318</v>
      </c>
      <c r="C17" s="23" t="s">
        <v>3319</v>
      </c>
    </row>
    <row r="18" spans="1:3" x14ac:dyDescent="0.25">
      <c r="A18" s="22"/>
      <c r="B18" s="17" t="s">
        <v>3320</v>
      </c>
      <c r="C18" s="23" t="s">
        <v>3321</v>
      </c>
    </row>
    <row r="19" spans="1:3" x14ac:dyDescent="0.25">
      <c r="A19" s="22"/>
      <c r="B19" s="17" t="s">
        <v>3322</v>
      </c>
      <c r="C19" s="23" t="s">
        <v>3323</v>
      </c>
    </row>
    <row r="20" spans="1:3" x14ac:dyDescent="0.25">
      <c r="A20" s="22"/>
      <c r="B20" s="17" t="s">
        <v>3324</v>
      </c>
      <c r="C20" s="23" t="s">
        <v>3325</v>
      </c>
    </row>
    <row r="21" spans="1:3" x14ac:dyDescent="0.25">
      <c r="A21" s="22"/>
      <c r="B21" s="17" t="s">
        <v>3328</v>
      </c>
      <c r="C21" s="23" t="s">
        <v>3326</v>
      </c>
    </row>
    <row r="22" spans="1:3" x14ac:dyDescent="0.25">
      <c r="A22" s="22"/>
      <c r="B22" s="17" t="s">
        <v>3327</v>
      </c>
      <c r="C22" s="23" t="s">
        <v>3329</v>
      </c>
    </row>
    <row r="23" spans="1:3" ht="30" x14ac:dyDescent="0.25">
      <c r="A23" s="22"/>
      <c r="B23" s="17" t="s">
        <v>1785</v>
      </c>
      <c r="C23" s="34" t="s">
        <v>3330</v>
      </c>
    </row>
    <row r="24" spans="1:3" x14ac:dyDescent="0.25">
      <c r="A24" s="22">
        <v>63</v>
      </c>
      <c r="B24" s="167" t="s">
        <v>3331</v>
      </c>
      <c r="C24" s="23"/>
    </row>
    <row r="25" spans="1:3" x14ac:dyDescent="0.25">
      <c r="A25" s="22"/>
      <c r="B25" s="17" t="s">
        <v>3316</v>
      </c>
      <c r="C25" s="23" t="s">
        <v>3332</v>
      </c>
    </row>
    <row r="26" spans="1:3" x14ac:dyDescent="0.25">
      <c r="A26" s="22"/>
      <c r="B26" s="17" t="s">
        <v>3318</v>
      </c>
      <c r="C26" s="23" t="s">
        <v>3319</v>
      </c>
    </row>
    <row r="27" spans="1:3" x14ac:dyDescent="0.25">
      <c r="A27" s="22"/>
      <c r="B27" s="17" t="s">
        <v>3320</v>
      </c>
      <c r="C27" s="23" t="s">
        <v>3321</v>
      </c>
    </row>
    <row r="28" spans="1:3" x14ac:dyDescent="0.25">
      <c r="A28" s="22"/>
      <c r="B28" s="17" t="s">
        <v>3322</v>
      </c>
      <c r="C28" s="23" t="s">
        <v>3323</v>
      </c>
    </row>
    <row r="29" spans="1:3" x14ac:dyDescent="0.25">
      <c r="A29" s="22"/>
      <c r="B29" s="17" t="s">
        <v>3324</v>
      </c>
      <c r="C29" s="23" t="s">
        <v>3325</v>
      </c>
    </row>
    <row r="30" spans="1:3" x14ac:dyDescent="0.25">
      <c r="A30" s="22"/>
      <c r="B30" s="17" t="s">
        <v>3328</v>
      </c>
      <c r="C30" s="23" t="s">
        <v>3326</v>
      </c>
    </row>
    <row r="31" spans="1:3" x14ac:dyDescent="0.25">
      <c r="A31" s="22"/>
      <c r="B31" s="17" t="s">
        <v>3327</v>
      </c>
      <c r="C31" s="23" t="s">
        <v>3329</v>
      </c>
    </row>
    <row r="32" spans="1:3" ht="30" x14ac:dyDescent="0.25">
      <c r="A32" s="26"/>
      <c r="B32" s="27" t="s">
        <v>1785</v>
      </c>
      <c r="C32" s="94" t="s">
        <v>3330</v>
      </c>
    </row>
  </sheetData>
  <mergeCells count="1">
    <mergeCell ref="A1:C1"/>
  </mergeCells>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34"/>
  <sheetViews>
    <sheetView showGridLines="0" topLeftCell="A16" workbookViewId="0">
      <selection activeCell="B35" sqref="B35"/>
    </sheetView>
  </sheetViews>
  <sheetFormatPr defaultRowHeight="15" x14ac:dyDescent="0.25"/>
  <cols>
    <col min="1" max="1" width="9.140625" customWidth="1"/>
    <col min="2" max="2" width="68.5703125" customWidth="1"/>
    <col min="3" max="3" width="92.28515625" customWidth="1"/>
  </cols>
  <sheetData>
    <row r="1" spans="1:3" ht="31.5" x14ac:dyDescent="0.5">
      <c r="A1" s="321" t="s">
        <v>3333</v>
      </c>
      <c r="B1" s="322"/>
      <c r="C1" s="323"/>
    </row>
    <row r="2" spans="1:3" x14ac:dyDescent="0.25">
      <c r="A2" s="19" t="s">
        <v>3339</v>
      </c>
      <c r="B2" s="231" t="s">
        <v>3334</v>
      </c>
      <c r="C2" s="21"/>
    </row>
    <row r="3" spans="1:3" x14ac:dyDescent="0.25">
      <c r="A3" s="22"/>
      <c r="B3" s="17" t="s">
        <v>3335</v>
      </c>
      <c r="C3" s="23" t="s">
        <v>1083</v>
      </c>
    </row>
    <row r="4" spans="1:3" x14ac:dyDescent="0.25">
      <c r="A4" s="22"/>
      <c r="B4" s="17" t="s">
        <v>3227</v>
      </c>
      <c r="C4" s="23" t="s">
        <v>3336</v>
      </c>
    </row>
    <row r="5" spans="1:3" x14ac:dyDescent="0.25">
      <c r="A5" s="22"/>
      <c r="B5" s="17" t="s">
        <v>3337</v>
      </c>
      <c r="C5" s="23" t="s">
        <v>3338</v>
      </c>
    </row>
    <row r="6" spans="1:3" x14ac:dyDescent="0.25">
      <c r="A6" s="22" t="s">
        <v>3356</v>
      </c>
      <c r="B6" s="167" t="s">
        <v>3344</v>
      </c>
      <c r="C6" s="23"/>
    </row>
    <row r="7" spans="1:3" x14ac:dyDescent="0.25">
      <c r="A7" s="22"/>
      <c r="B7" s="17" t="s">
        <v>3340</v>
      </c>
      <c r="C7" s="23" t="s">
        <v>1065</v>
      </c>
    </row>
    <row r="8" spans="1:3" x14ac:dyDescent="0.25">
      <c r="A8" s="22"/>
      <c r="B8" s="17" t="s">
        <v>3227</v>
      </c>
      <c r="C8" s="23" t="s">
        <v>1072</v>
      </c>
    </row>
    <row r="9" spans="1:3" x14ac:dyDescent="0.25">
      <c r="A9" s="22"/>
      <c r="B9" s="17" t="s">
        <v>3341</v>
      </c>
      <c r="C9" s="23" t="s">
        <v>3338</v>
      </c>
    </row>
    <row r="10" spans="1:3" x14ac:dyDescent="0.25">
      <c r="A10" s="22"/>
      <c r="B10" s="17" t="s">
        <v>3342</v>
      </c>
      <c r="C10" s="23" t="s">
        <v>3343</v>
      </c>
    </row>
    <row r="11" spans="1:3" x14ac:dyDescent="0.25">
      <c r="A11" s="22">
        <v>69</v>
      </c>
      <c r="B11" s="167" t="s">
        <v>3345</v>
      </c>
      <c r="C11" s="23"/>
    </row>
    <row r="12" spans="1:3" x14ac:dyDescent="0.25">
      <c r="A12" s="22"/>
      <c r="B12" s="17" t="s">
        <v>3347</v>
      </c>
      <c r="C12" s="23" t="s">
        <v>3346</v>
      </c>
    </row>
    <row r="13" spans="1:3" x14ac:dyDescent="0.25">
      <c r="A13" s="22"/>
      <c r="B13" s="17" t="s">
        <v>3227</v>
      </c>
      <c r="C13" s="23" t="s">
        <v>3349</v>
      </c>
    </row>
    <row r="14" spans="1:3" x14ac:dyDescent="0.25">
      <c r="A14" s="22"/>
      <c r="B14" s="17" t="s">
        <v>3348</v>
      </c>
      <c r="C14" s="23" t="s">
        <v>3350</v>
      </c>
    </row>
    <row r="15" spans="1:3" x14ac:dyDescent="0.25">
      <c r="A15" s="22">
        <v>70</v>
      </c>
      <c r="B15" s="167" t="s">
        <v>3352</v>
      </c>
      <c r="C15" s="23"/>
    </row>
    <row r="16" spans="1:3" x14ac:dyDescent="0.25">
      <c r="A16" s="22"/>
      <c r="B16" s="17" t="s">
        <v>3354</v>
      </c>
      <c r="C16" s="23" t="s">
        <v>3351</v>
      </c>
    </row>
    <row r="17" spans="1:3" x14ac:dyDescent="0.25">
      <c r="A17" s="22"/>
      <c r="B17" s="17" t="s">
        <v>3227</v>
      </c>
      <c r="C17" s="23" t="s">
        <v>3353</v>
      </c>
    </row>
    <row r="18" spans="1:3" x14ac:dyDescent="0.25">
      <c r="A18" s="22"/>
      <c r="B18" s="17" t="s">
        <v>3355</v>
      </c>
      <c r="C18" s="23" t="s">
        <v>3350</v>
      </c>
    </row>
    <row r="19" spans="1:3" x14ac:dyDescent="0.25">
      <c r="A19" s="22">
        <v>71</v>
      </c>
      <c r="B19" s="167" t="s">
        <v>3362</v>
      </c>
      <c r="C19" s="23"/>
    </row>
    <row r="20" spans="1:3" x14ac:dyDescent="0.25">
      <c r="A20" s="22"/>
      <c r="B20" s="17" t="s">
        <v>3357</v>
      </c>
      <c r="C20" s="23" t="s">
        <v>3359</v>
      </c>
    </row>
    <row r="21" spans="1:3" x14ac:dyDescent="0.25">
      <c r="A21" s="22"/>
      <c r="B21" s="17" t="s">
        <v>3227</v>
      </c>
      <c r="C21" s="23" t="s">
        <v>3360</v>
      </c>
    </row>
    <row r="22" spans="1:3" x14ac:dyDescent="0.25">
      <c r="A22" s="22"/>
      <c r="B22" s="17" t="s">
        <v>3358</v>
      </c>
      <c r="C22" s="23" t="s">
        <v>3361</v>
      </c>
    </row>
    <row r="23" spans="1:3" x14ac:dyDescent="0.25">
      <c r="A23" s="22"/>
      <c r="B23" s="17" t="s">
        <v>3342</v>
      </c>
      <c r="C23" s="23" t="s">
        <v>3363</v>
      </c>
    </row>
    <row r="24" spans="1:3" x14ac:dyDescent="0.25">
      <c r="A24" s="22">
        <v>72</v>
      </c>
      <c r="B24" s="167" t="s">
        <v>3365</v>
      </c>
      <c r="C24" s="23"/>
    </row>
    <row r="25" spans="1:3" x14ac:dyDescent="0.25">
      <c r="A25" s="22"/>
      <c r="B25" s="17" t="s">
        <v>3366</v>
      </c>
      <c r="C25" s="23" t="s">
        <v>3364</v>
      </c>
    </row>
    <row r="26" spans="1:3" x14ac:dyDescent="0.25">
      <c r="A26" s="22"/>
      <c r="B26" s="17" t="s">
        <v>3227</v>
      </c>
      <c r="C26" s="23" t="s">
        <v>3369</v>
      </c>
    </row>
    <row r="27" spans="1:3" x14ac:dyDescent="0.25">
      <c r="A27" s="22"/>
      <c r="B27" s="17" t="s">
        <v>3367</v>
      </c>
      <c r="C27" s="23" t="s">
        <v>3370</v>
      </c>
    </row>
    <row r="28" spans="1:3" x14ac:dyDescent="0.25">
      <c r="A28" s="22"/>
      <c r="B28" s="17" t="s">
        <v>3368</v>
      </c>
      <c r="C28" s="23" t="s">
        <v>3371</v>
      </c>
    </row>
    <row r="29" spans="1:3" x14ac:dyDescent="0.25">
      <c r="A29" s="22">
        <v>73</v>
      </c>
      <c r="B29" s="167" t="s">
        <v>3373</v>
      </c>
      <c r="C29" s="23"/>
    </row>
    <row r="30" spans="1:3" x14ac:dyDescent="0.25">
      <c r="A30" s="22"/>
      <c r="B30" s="17" t="s">
        <v>3374</v>
      </c>
      <c r="C30" s="23" t="s">
        <v>3372</v>
      </c>
    </row>
    <row r="31" spans="1:3" x14ac:dyDescent="0.25">
      <c r="A31" s="22"/>
      <c r="B31" s="17" t="s">
        <v>3227</v>
      </c>
      <c r="C31" s="23" t="s">
        <v>3376</v>
      </c>
    </row>
    <row r="32" spans="1:3" x14ac:dyDescent="0.25">
      <c r="A32" s="22"/>
      <c r="B32" s="17" t="s">
        <v>3375</v>
      </c>
      <c r="C32" s="23" t="s">
        <v>3377</v>
      </c>
    </row>
    <row r="33" spans="1:3" x14ac:dyDescent="0.25">
      <c r="A33" s="22">
        <v>74</v>
      </c>
      <c r="B33" s="167" t="s">
        <v>3378</v>
      </c>
      <c r="C33" s="23"/>
    </row>
    <row r="34" spans="1:3" x14ac:dyDescent="0.25">
      <c r="A34" s="26"/>
      <c r="B34" s="274" t="s">
        <v>3379</v>
      </c>
      <c r="C34" s="38" t="s">
        <v>3380</v>
      </c>
    </row>
  </sheetData>
  <mergeCells count="1">
    <mergeCell ref="A1:C1"/>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17"/>
  <sheetViews>
    <sheetView showGridLines="0" workbookViewId="0">
      <selection activeCell="C3" sqref="C3"/>
    </sheetView>
  </sheetViews>
  <sheetFormatPr defaultRowHeight="15" x14ac:dyDescent="0.25"/>
  <cols>
    <col min="1" max="1" width="9.140625" customWidth="1"/>
    <col min="2" max="2" width="68.5703125" customWidth="1"/>
    <col min="3" max="3" width="92.28515625" customWidth="1"/>
  </cols>
  <sheetData>
    <row r="1" spans="1:3" ht="31.5" x14ac:dyDescent="0.5">
      <c r="A1" s="321" t="s">
        <v>3381</v>
      </c>
      <c r="B1" s="322"/>
      <c r="C1" s="323"/>
    </row>
    <row r="2" spans="1:3" x14ac:dyDescent="0.25">
      <c r="A2" s="19">
        <v>74</v>
      </c>
      <c r="B2" s="231" t="s">
        <v>3382</v>
      </c>
      <c r="C2" s="21"/>
    </row>
    <row r="3" spans="1:3" x14ac:dyDescent="0.25">
      <c r="A3" s="22"/>
      <c r="B3" s="17" t="s">
        <v>3384</v>
      </c>
      <c r="C3" s="23" t="s">
        <v>3387</v>
      </c>
    </row>
    <row r="4" spans="1:3" x14ac:dyDescent="0.25">
      <c r="A4" s="22"/>
      <c r="B4" s="17" t="s">
        <v>3385</v>
      </c>
      <c r="C4" s="23" t="s">
        <v>3388</v>
      </c>
    </row>
    <row r="5" spans="1:3" x14ac:dyDescent="0.25">
      <c r="A5" s="22"/>
      <c r="B5" s="17" t="s">
        <v>3386</v>
      </c>
      <c r="C5" s="23" t="s">
        <v>3389</v>
      </c>
    </row>
    <row r="6" spans="1:3" x14ac:dyDescent="0.25">
      <c r="A6" s="22"/>
      <c r="B6" s="17" t="s">
        <v>3390</v>
      </c>
      <c r="C6" s="23" t="s">
        <v>3392</v>
      </c>
    </row>
    <row r="7" spans="1:3" x14ac:dyDescent="0.25">
      <c r="A7" s="26"/>
      <c r="B7" s="27" t="s">
        <v>3391</v>
      </c>
      <c r="C7" s="38" t="s">
        <v>3393</v>
      </c>
    </row>
    <row r="8" spans="1:3" x14ac:dyDescent="0.25">
      <c r="A8" s="19">
        <v>75</v>
      </c>
      <c r="B8" s="255" t="s">
        <v>3394</v>
      </c>
      <c r="C8" s="21"/>
    </row>
    <row r="9" spans="1:3" x14ac:dyDescent="0.25">
      <c r="A9" s="22"/>
      <c r="B9" s="18" t="s">
        <v>3396</v>
      </c>
      <c r="C9" s="23" t="s">
        <v>3395</v>
      </c>
    </row>
    <row r="10" spans="1:3" x14ac:dyDescent="0.25">
      <c r="A10" s="22"/>
      <c r="B10" s="18" t="s">
        <v>3398</v>
      </c>
      <c r="C10" s="23" t="s">
        <v>3397</v>
      </c>
    </row>
    <row r="11" spans="1:3" x14ac:dyDescent="0.25">
      <c r="A11" s="22"/>
      <c r="B11" s="18" t="s">
        <v>3399</v>
      </c>
      <c r="C11" s="23" t="s">
        <v>3400</v>
      </c>
    </row>
    <row r="12" spans="1:3" x14ac:dyDescent="0.25">
      <c r="A12" s="26"/>
      <c r="B12" s="30" t="s">
        <v>3401</v>
      </c>
      <c r="C12" s="38" t="s">
        <v>3402</v>
      </c>
    </row>
    <row r="13" spans="1:3" x14ac:dyDescent="0.25">
      <c r="A13" s="19">
        <v>76</v>
      </c>
      <c r="B13" s="255" t="s">
        <v>3403</v>
      </c>
      <c r="C13" s="21"/>
    </row>
    <row r="14" spans="1:3" x14ac:dyDescent="0.25">
      <c r="A14" s="22"/>
      <c r="B14" s="18" t="s">
        <v>3404</v>
      </c>
      <c r="C14" s="23" t="s">
        <v>3405</v>
      </c>
    </row>
    <row r="15" spans="1:3" x14ac:dyDescent="0.25">
      <c r="A15" s="22"/>
      <c r="B15" s="18" t="s">
        <v>3406</v>
      </c>
      <c r="C15" s="23" t="s">
        <v>3407</v>
      </c>
    </row>
    <row r="16" spans="1:3" x14ac:dyDescent="0.25">
      <c r="A16" s="22"/>
      <c r="B16" s="18" t="s">
        <v>3409</v>
      </c>
      <c r="C16" s="23" t="s">
        <v>3408</v>
      </c>
    </row>
    <row r="17" spans="1:3" x14ac:dyDescent="0.25">
      <c r="A17" s="26"/>
      <c r="B17" s="30" t="s">
        <v>3410</v>
      </c>
      <c r="C17" s="38" t="s">
        <v>3411</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25"/>
  <sheetViews>
    <sheetView workbookViewId="0">
      <selection activeCell="B11" sqref="B11"/>
    </sheetView>
  </sheetViews>
  <sheetFormatPr defaultRowHeight="15" x14ac:dyDescent="0.25"/>
  <cols>
    <col min="2" max="2" width="70" bestFit="1" customWidth="1"/>
    <col min="3" max="3" width="100.28515625" customWidth="1"/>
  </cols>
  <sheetData>
    <row r="1" spans="1:3" ht="31.5" x14ac:dyDescent="0.5">
      <c r="A1" s="321" t="s">
        <v>2253</v>
      </c>
      <c r="B1" s="322"/>
      <c r="C1" s="323"/>
    </row>
    <row r="2" spans="1:3" x14ac:dyDescent="0.25">
      <c r="B2" t="s">
        <v>1194</v>
      </c>
      <c r="C2" t="s">
        <v>1193</v>
      </c>
    </row>
    <row r="3" spans="1:3" x14ac:dyDescent="0.25">
      <c r="B3" t="s">
        <v>1196</v>
      </c>
      <c r="C3" t="s">
        <v>1197</v>
      </c>
    </row>
    <row r="4" spans="1:3" x14ac:dyDescent="0.25">
      <c r="C4" t="s">
        <v>1220</v>
      </c>
    </row>
    <row r="5" spans="1:3" x14ac:dyDescent="0.25">
      <c r="B5" t="s">
        <v>1198</v>
      </c>
      <c r="C5" t="s">
        <v>1199</v>
      </c>
    </row>
    <row r="6" spans="1:3" x14ac:dyDescent="0.25">
      <c r="B6" t="s">
        <v>1201</v>
      </c>
      <c r="C6" t="s">
        <v>1202</v>
      </c>
    </row>
    <row r="7" spans="1:3" x14ac:dyDescent="0.25">
      <c r="B7" t="s">
        <v>1204</v>
      </c>
      <c r="C7" t="s">
        <v>1203</v>
      </c>
    </row>
    <row r="8" spans="1:3" x14ac:dyDescent="0.25">
      <c r="B8" t="s">
        <v>1205</v>
      </c>
      <c r="C8" t="s">
        <v>1206</v>
      </c>
    </row>
    <row r="10" spans="1:3" x14ac:dyDescent="0.25">
      <c r="A10" s="19"/>
      <c r="B10" s="231" t="s">
        <v>1212</v>
      </c>
      <c r="C10" s="21"/>
    </row>
    <row r="11" spans="1:3" x14ac:dyDescent="0.25">
      <c r="A11" s="22"/>
      <c r="B11" s="17" t="s">
        <v>1208</v>
      </c>
      <c r="C11" s="23" t="s">
        <v>1207</v>
      </c>
    </row>
    <row r="12" spans="1:3" x14ac:dyDescent="0.25">
      <c r="A12" s="26"/>
      <c r="B12" s="27" t="s">
        <v>1195</v>
      </c>
      <c r="C12" s="38" t="s">
        <v>1200</v>
      </c>
    </row>
    <row r="13" spans="1:3" x14ac:dyDescent="0.25">
      <c r="A13" s="19"/>
      <c r="B13" s="231" t="s">
        <v>1211</v>
      </c>
      <c r="C13" s="21"/>
    </row>
    <row r="14" spans="1:3" x14ac:dyDescent="0.25">
      <c r="A14" s="22"/>
      <c r="B14" s="17" t="s">
        <v>1213</v>
      </c>
      <c r="C14" s="23" t="s">
        <v>1214</v>
      </c>
    </row>
    <row r="15" spans="1:3" ht="30" x14ac:dyDescent="0.25">
      <c r="A15" s="26"/>
      <c r="B15" s="265" t="s">
        <v>1215</v>
      </c>
      <c r="C15" s="94" t="s">
        <v>1216</v>
      </c>
    </row>
    <row r="16" spans="1:3" x14ac:dyDescent="0.25">
      <c r="B16" s="15" t="s">
        <v>1217</v>
      </c>
    </row>
    <row r="17" spans="2:3" x14ac:dyDescent="0.25">
      <c r="B17" t="s">
        <v>1218</v>
      </c>
      <c r="C17" t="s">
        <v>1219</v>
      </c>
    </row>
    <row r="18" spans="2:3" ht="60" x14ac:dyDescent="0.25">
      <c r="B18" t="s">
        <v>1217</v>
      </c>
      <c r="C18" s="4" t="s">
        <v>1222</v>
      </c>
    </row>
    <row r="19" spans="2:3" ht="60" x14ac:dyDescent="0.25">
      <c r="B19" t="s">
        <v>1217</v>
      </c>
      <c r="C19" s="4" t="s">
        <v>1221</v>
      </c>
    </row>
    <row r="21" spans="2:3" x14ac:dyDescent="0.25">
      <c r="B21" t="s">
        <v>1078</v>
      </c>
      <c r="C21" t="s">
        <v>1079</v>
      </c>
    </row>
    <row r="22" spans="2:3" x14ac:dyDescent="0.25">
      <c r="B22" t="s">
        <v>1084</v>
      </c>
      <c r="C22" t="s">
        <v>1085</v>
      </c>
    </row>
    <row r="23" spans="2:3" x14ac:dyDescent="0.25">
      <c r="C23" t="s">
        <v>1086</v>
      </c>
    </row>
    <row r="25" spans="2:3" x14ac:dyDescent="0.25">
      <c r="B25" t="s">
        <v>1209</v>
      </c>
      <c r="C25" t="s">
        <v>1210</v>
      </c>
    </row>
  </sheetData>
  <mergeCells count="1">
    <mergeCell ref="A1:C1"/>
  </mergeCells>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10"/>
  <sheetViews>
    <sheetView showGridLines="0" workbookViewId="0">
      <selection activeCell="C9" sqref="C9"/>
    </sheetView>
  </sheetViews>
  <sheetFormatPr defaultRowHeight="15" x14ac:dyDescent="0.25"/>
  <cols>
    <col min="1" max="1" width="9.140625" customWidth="1"/>
    <col min="2" max="2" width="68.5703125" customWidth="1"/>
    <col min="3" max="3" width="92.28515625" customWidth="1"/>
  </cols>
  <sheetData>
    <row r="1" spans="1:3" ht="31.5" x14ac:dyDescent="0.5">
      <c r="A1" s="321" t="s">
        <v>3412</v>
      </c>
      <c r="B1" s="322"/>
      <c r="C1" s="323"/>
    </row>
    <row r="2" spans="1:3" x14ac:dyDescent="0.25">
      <c r="A2" s="19">
        <v>82</v>
      </c>
      <c r="B2" s="231" t="s">
        <v>3423</v>
      </c>
      <c r="C2" s="21"/>
    </row>
    <row r="3" spans="1:3" x14ac:dyDescent="0.25">
      <c r="A3" s="22"/>
      <c r="B3" s="17" t="s">
        <v>3413</v>
      </c>
      <c r="C3" s="23" t="s">
        <v>3418</v>
      </c>
    </row>
    <row r="4" spans="1:3" x14ac:dyDescent="0.25">
      <c r="A4" s="22"/>
      <c r="B4" s="17" t="s">
        <v>3414</v>
      </c>
      <c r="C4" s="23" t="s">
        <v>3415</v>
      </c>
    </row>
    <row r="5" spans="1:3" x14ac:dyDescent="0.25">
      <c r="A5" s="22"/>
      <c r="B5" s="17" t="s">
        <v>3416</v>
      </c>
      <c r="C5" s="23" t="s">
        <v>3417</v>
      </c>
    </row>
    <row r="6" spans="1:3" x14ac:dyDescent="0.25">
      <c r="A6" s="22"/>
      <c r="B6" s="17" t="s">
        <v>3420</v>
      </c>
      <c r="C6" s="23" t="s">
        <v>3419</v>
      </c>
    </row>
    <row r="7" spans="1:3" x14ac:dyDescent="0.25">
      <c r="A7" s="26"/>
      <c r="B7" s="27" t="s">
        <v>3421</v>
      </c>
      <c r="C7" s="38" t="s">
        <v>3422</v>
      </c>
    </row>
    <row r="8" spans="1:3" x14ac:dyDescent="0.25">
      <c r="A8" s="19">
        <v>83</v>
      </c>
      <c r="B8" s="255" t="s">
        <v>3424</v>
      </c>
      <c r="C8" s="21"/>
    </row>
    <row r="9" spans="1:3" x14ac:dyDescent="0.25">
      <c r="A9" s="22"/>
      <c r="B9" s="18" t="s">
        <v>3425</v>
      </c>
      <c r="C9" s="23" t="s">
        <v>3426</v>
      </c>
    </row>
    <row r="10" spans="1:3" ht="30" x14ac:dyDescent="0.25">
      <c r="A10" s="26"/>
      <c r="B10" s="30" t="s">
        <v>3383</v>
      </c>
      <c r="C10" s="94" t="s">
        <v>3427</v>
      </c>
    </row>
  </sheetData>
  <mergeCells count="1">
    <mergeCell ref="A1:C1"/>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14"/>
  <sheetViews>
    <sheetView showGridLines="0" workbookViewId="0">
      <selection activeCell="A2" sqref="A2"/>
    </sheetView>
  </sheetViews>
  <sheetFormatPr defaultRowHeight="15" x14ac:dyDescent="0.25"/>
  <cols>
    <col min="1" max="1" width="9.140625" customWidth="1"/>
    <col min="2" max="2" width="68.5703125" customWidth="1"/>
    <col min="3" max="3" width="92.28515625" customWidth="1"/>
  </cols>
  <sheetData>
    <row r="1" spans="1:3" ht="31.5" x14ac:dyDescent="0.5">
      <c r="A1" s="321" t="s">
        <v>3428</v>
      </c>
      <c r="B1" s="322"/>
      <c r="C1" s="323"/>
    </row>
    <row r="2" spans="1:3" x14ac:dyDescent="0.25">
      <c r="A2" s="19">
        <v>87</v>
      </c>
      <c r="B2" s="231" t="s">
        <v>3429</v>
      </c>
      <c r="C2" s="21"/>
    </row>
    <row r="3" spans="1:3" x14ac:dyDescent="0.25">
      <c r="A3" s="22"/>
      <c r="B3" s="17" t="s">
        <v>3430</v>
      </c>
      <c r="C3" s="23" t="s">
        <v>3431</v>
      </c>
    </row>
    <row r="4" spans="1:3" x14ac:dyDescent="0.25">
      <c r="A4" s="22"/>
      <c r="B4" s="17" t="s">
        <v>3432</v>
      </c>
      <c r="C4" s="23" t="s">
        <v>3433</v>
      </c>
    </row>
    <row r="5" spans="1:3" ht="30" x14ac:dyDescent="0.25">
      <c r="A5" s="22"/>
      <c r="B5" s="17" t="s">
        <v>3434</v>
      </c>
      <c r="C5" s="34" t="s">
        <v>3442</v>
      </c>
    </row>
    <row r="6" spans="1:3" x14ac:dyDescent="0.25">
      <c r="A6" s="26"/>
      <c r="B6" s="27" t="s">
        <v>3435</v>
      </c>
      <c r="C6" s="38" t="s">
        <v>3436</v>
      </c>
    </row>
    <row r="7" spans="1:3" x14ac:dyDescent="0.25">
      <c r="A7" s="19"/>
      <c r="B7" s="231" t="s">
        <v>3438</v>
      </c>
      <c r="C7" s="21"/>
    </row>
    <row r="8" spans="1:3" x14ac:dyDescent="0.25">
      <c r="A8" s="22"/>
      <c r="B8" s="17" t="s">
        <v>3439</v>
      </c>
      <c r="C8" s="23" t="s">
        <v>3437</v>
      </c>
    </row>
    <row r="9" spans="1:3" ht="30" x14ac:dyDescent="0.25">
      <c r="A9" s="22"/>
      <c r="B9" s="17" t="s">
        <v>3432</v>
      </c>
      <c r="C9" s="34" t="s">
        <v>3440</v>
      </c>
    </row>
    <row r="10" spans="1:3" ht="45" x14ac:dyDescent="0.25">
      <c r="A10" s="22"/>
      <c r="B10" s="17" t="s">
        <v>3434</v>
      </c>
      <c r="C10" s="34" t="s">
        <v>3441</v>
      </c>
    </row>
    <row r="11" spans="1:3" x14ac:dyDescent="0.25">
      <c r="A11" s="26"/>
      <c r="B11" s="27" t="s">
        <v>3435</v>
      </c>
      <c r="C11" s="38" t="s">
        <v>3443</v>
      </c>
    </row>
    <row r="12" spans="1:3" x14ac:dyDescent="0.25">
      <c r="A12" s="19"/>
      <c r="B12" s="231" t="s">
        <v>3444</v>
      </c>
      <c r="C12" s="21"/>
    </row>
    <row r="13" spans="1:3" ht="30" x14ac:dyDescent="0.25">
      <c r="A13" s="22"/>
      <c r="B13" s="18" t="s">
        <v>3446</v>
      </c>
      <c r="C13" s="34" t="s">
        <v>3445</v>
      </c>
    </row>
    <row r="14" spans="1:3" x14ac:dyDescent="0.25">
      <c r="A14" s="26"/>
      <c r="B14" s="27" t="s">
        <v>3432</v>
      </c>
      <c r="C14" s="107" t="s">
        <v>3447</v>
      </c>
    </row>
  </sheetData>
  <mergeCells count="1">
    <mergeCell ref="A1:C1"/>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46"/>
  <sheetViews>
    <sheetView topLeftCell="A7" workbookViewId="0">
      <selection activeCell="B20" sqref="B20"/>
    </sheetView>
  </sheetViews>
  <sheetFormatPr defaultRowHeight="15" x14ac:dyDescent="0.25"/>
  <cols>
    <col min="1" max="1" width="9.140625" customWidth="1"/>
    <col min="2" max="2" width="68.5703125" customWidth="1"/>
    <col min="3" max="3" width="92.28515625" customWidth="1"/>
  </cols>
  <sheetData>
    <row r="1" spans="1:3" ht="31.5" x14ac:dyDescent="0.5">
      <c r="A1" s="321" t="s">
        <v>3449</v>
      </c>
      <c r="B1" s="322"/>
      <c r="C1" s="323"/>
    </row>
    <row r="2" spans="1:3" s="17" customFormat="1" x14ac:dyDescent="0.25">
      <c r="A2" s="19">
        <v>17</v>
      </c>
      <c r="B2" s="287" t="s">
        <v>2654</v>
      </c>
      <c r="C2" s="21"/>
    </row>
    <row r="3" spans="1:3" s="17" customFormat="1" x14ac:dyDescent="0.25">
      <c r="A3" s="22"/>
      <c r="B3" s="153" t="s">
        <v>3547</v>
      </c>
      <c r="C3" s="23" t="s">
        <v>3548</v>
      </c>
    </row>
    <row r="4" spans="1:3" s="17" customFormat="1" x14ac:dyDescent="0.25">
      <c r="A4" s="22"/>
      <c r="B4" s="153" t="s">
        <v>3550</v>
      </c>
      <c r="C4" s="23" t="s">
        <v>3549</v>
      </c>
    </row>
    <row r="5" spans="1:3" s="17" customFormat="1" x14ac:dyDescent="0.25">
      <c r="A5" s="22"/>
      <c r="B5" s="153" t="s">
        <v>3551</v>
      </c>
      <c r="C5" s="23" t="s">
        <v>3552</v>
      </c>
    </row>
    <row r="6" spans="1:3" s="17" customFormat="1" x14ac:dyDescent="0.25">
      <c r="A6" s="22"/>
      <c r="B6" s="153" t="s">
        <v>3553</v>
      </c>
      <c r="C6" s="23" t="s">
        <v>3554</v>
      </c>
    </row>
    <row r="7" spans="1:3" s="17" customFormat="1" x14ac:dyDescent="0.25">
      <c r="A7" s="22"/>
      <c r="B7" s="153" t="s">
        <v>3555</v>
      </c>
      <c r="C7" s="23" t="s">
        <v>3556</v>
      </c>
    </row>
    <row r="8" spans="1:3" s="17" customFormat="1" x14ac:dyDescent="0.25">
      <c r="A8" s="22"/>
      <c r="B8" s="153" t="s">
        <v>3557</v>
      </c>
      <c r="C8" s="23" t="s">
        <v>3558</v>
      </c>
    </row>
    <row r="9" spans="1:3" s="17" customFormat="1" x14ac:dyDescent="0.25">
      <c r="A9" s="26"/>
      <c r="B9" s="274" t="s">
        <v>3559</v>
      </c>
      <c r="C9" s="38" t="s">
        <v>3560</v>
      </c>
    </row>
    <row r="10" spans="1:3" x14ac:dyDescent="0.25">
      <c r="A10" s="19">
        <v>64</v>
      </c>
      <c r="B10" s="231" t="s">
        <v>3521</v>
      </c>
      <c r="C10" s="21"/>
    </row>
    <row r="11" spans="1:3" s="17" customFormat="1" x14ac:dyDescent="0.25">
      <c r="A11" s="22"/>
      <c r="B11" s="153" t="s">
        <v>3522</v>
      </c>
      <c r="C11" s="23" t="s">
        <v>336</v>
      </c>
    </row>
    <row r="12" spans="1:3" s="17" customFormat="1" x14ac:dyDescent="0.25">
      <c r="A12" s="22"/>
      <c r="B12" s="153" t="s">
        <v>3524</v>
      </c>
      <c r="C12" s="23" t="s">
        <v>3523</v>
      </c>
    </row>
    <row r="13" spans="1:3" s="17" customFormat="1" x14ac:dyDescent="0.25">
      <c r="A13" s="22"/>
      <c r="B13" s="153" t="s">
        <v>3525</v>
      </c>
      <c r="C13" s="23" t="s">
        <v>3526</v>
      </c>
    </row>
    <row r="14" spans="1:3" s="17" customFormat="1" x14ac:dyDescent="0.25">
      <c r="A14" s="22"/>
      <c r="B14" s="153" t="s">
        <v>3528</v>
      </c>
      <c r="C14" s="31" t="s">
        <v>3527</v>
      </c>
    </row>
    <row r="15" spans="1:3" x14ac:dyDescent="0.25">
      <c r="A15" s="22">
        <v>78</v>
      </c>
      <c r="B15" s="167" t="s">
        <v>1052</v>
      </c>
      <c r="C15" s="23"/>
    </row>
    <row r="16" spans="1:3" x14ac:dyDescent="0.25">
      <c r="A16" s="22"/>
      <c r="B16" s="17" t="s">
        <v>3472</v>
      </c>
      <c r="C16" s="23" t="s">
        <v>3473</v>
      </c>
    </row>
    <row r="17" spans="1:3" x14ac:dyDescent="0.25">
      <c r="A17" s="22"/>
      <c r="B17" s="17" t="s">
        <v>3474</v>
      </c>
      <c r="C17" s="23" t="s">
        <v>3475</v>
      </c>
    </row>
    <row r="18" spans="1:3" x14ac:dyDescent="0.25">
      <c r="A18" s="22"/>
      <c r="B18" s="17"/>
      <c r="C18" s="23" t="s">
        <v>3476</v>
      </c>
    </row>
    <row r="19" spans="1:3" x14ac:dyDescent="0.25">
      <c r="A19" s="26"/>
      <c r="B19" s="27"/>
      <c r="C19" s="38" t="s">
        <v>3477</v>
      </c>
    </row>
    <row r="20" spans="1:3" x14ac:dyDescent="0.25">
      <c r="A20" s="19">
        <v>80</v>
      </c>
      <c r="B20" s="255" t="s">
        <v>3478</v>
      </c>
      <c r="C20" s="21"/>
    </row>
    <row r="21" spans="1:3" x14ac:dyDescent="0.25">
      <c r="A21" s="26"/>
      <c r="B21" s="256" t="s">
        <v>3478</v>
      </c>
      <c r="C21" s="38" t="s">
        <v>3479</v>
      </c>
    </row>
    <row r="22" spans="1:3" x14ac:dyDescent="0.25">
      <c r="A22" s="19">
        <v>81</v>
      </c>
      <c r="B22" s="255" t="s">
        <v>3480</v>
      </c>
      <c r="C22" s="21"/>
    </row>
    <row r="23" spans="1:3" x14ac:dyDescent="0.25">
      <c r="A23" s="22"/>
      <c r="B23" s="179" t="s">
        <v>3489</v>
      </c>
      <c r="C23" s="23" t="s">
        <v>3481</v>
      </c>
    </row>
    <row r="24" spans="1:3" x14ac:dyDescent="0.25">
      <c r="A24" s="22"/>
      <c r="B24" s="267" t="s">
        <v>3490</v>
      </c>
      <c r="C24" s="23" t="s">
        <v>3482</v>
      </c>
    </row>
    <row r="25" spans="1:3" ht="30" x14ac:dyDescent="0.25">
      <c r="A25" s="22"/>
      <c r="B25" s="179" t="s">
        <v>3491</v>
      </c>
      <c r="C25" s="34" t="s">
        <v>3483</v>
      </c>
    </row>
    <row r="26" spans="1:3" x14ac:dyDescent="0.25">
      <c r="A26" s="22"/>
      <c r="B26" s="179" t="s">
        <v>3492</v>
      </c>
      <c r="C26" s="34" t="s">
        <v>3484</v>
      </c>
    </row>
    <row r="27" spans="1:3" x14ac:dyDescent="0.25">
      <c r="A27" s="22"/>
      <c r="B27" s="179" t="s">
        <v>3493</v>
      </c>
      <c r="C27" s="34" t="s">
        <v>3485</v>
      </c>
    </row>
    <row r="28" spans="1:3" x14ac:dyDescent="0.25">
      <c r="A28" s="22"/>
      <c r="B28" s="17"/>
      <c r="C28" s="34" t="s">
        <v>3486</v>
      </c>
    </row>
    <row r="29" spans="1:3" x14ac:dyDescent="0.25">
      <c r="A29" s="22"/>
      <c r="B29" s="278" t="s">
        <v>3495</v>
      </c>
      <c r="C29" s="279" t="s">
        <v>3487</v>
      </c>
    </row>
    <row r="30" spans="1:3" x14ac:dyDescent="0.25">
      <c r="A30" s="26"/>
      <c r="B30" s="280" t="s">
        <v>3494</v>
      </c>
      <c r="C30" s="281" t="s">
        <v>3488</v>
      </c>
    </row>
    <row r="31" spans="1:3" x14ac:dyDescent="0.25">
      <c r="A31" s="19">
        <v>84</v>
      </c>
      <c r="B31" s="255" t="s">
        <v>2930</v>
      </c>
      <c r="C31" s="21"/>
    </row>
    <row r="32" spans="1:3" x14ac:dyDescent="0.25">
      <c r="A32" s="22"/>
      <c r="B32" s="267" t="s">
        <v>3502</v>
      </c>
      <c r="C32" s="23"/>
    </row>
    <row r="33" spans="1:3" x14ac:dyDescent="0.25">
      <c r="A33" s="22"/>
      <c r="B33" s="17" t="s">
        <v>3496</v>
      </c>
      <c r="C33" s="23" t="s">
        <v>1159</v>
      </c>
    </row>
    <row r="34" spans="1:3" x14ac:dyDescent="0.25">
      <c r="A34" s="22"/>
      <c r="B34" s="17" t="s">
        <v>3490</v>
      </c>
      <c r="C34" s="23" t="s">
        <v>3497</v>
      </c>
    </row>
    <row r="35" spans="1:3" x14ac:dyDescent="0.25">
      <c r="A35" s="22"/>
      <c r="B35" s="17" t="s">
        <v>3498</v>
      </c>
      <c r="C35" s="23" t="s">
        <v>3499</v>
      </c>
    </row>
    <row r="36" spans="1:3" x14ac:dyDescent="0.25">
      <c r="A36" s="22"/>
      <c r="B36" s="17" t="s">
        <v>3500</v>
      </c>
      <c r="C36" s="23" t="s">
        <v>3501</v>
      </c>
    </row>
    <row r="37" spans="1:3" x14ac:dyDescent="0.25">
      <c r="A37" s="22"/>
      <c r="B37" s="167" t="s">
        <v>3503</v>
      </c>
      <c r="C37" s="23"/>
    </row>
    <row r="38" spans="1:3" x14ac:dyDescent="0.25">
      <c r="A38" s="26"/>
      <c r="B38" s="27" t="s">
        <v>3504</v>
      </c>
      <c r="C38" s="38" t="s">
        <v>3505</v>
      </c>
    </row>
    <row r="39" spans="1:3" x14ac:dyDescent="0.25">
      <c r="A39" s="19">
        <v>86</v>
      </c>
      <c r="B39" s="231" t="s">
        <v>3450</v>
      </c>
      <c r="C39" s="21"/>
    </row>
    <row r="40" spans="1:3" x14ac:dyDescent="0.25">
      <c r="A40" s="22"/>
      <c r="B40" s="17" t="s">
        <v>3506</v>
      </c>
      <c r="C40" s="23" t="s">
        <v>3507</v>
      </c>
    </row>
    <row r="41" spans="1:3" x14ac:dyDescent="0.25">
      <c r="A41" s="22"/>
      <c r="B41" s="179" t="s">
        <v>3508</v>
      </c>
      <c r="C41" s="23" t="s">
        <v>3024</v>
      </c>
    </row>
    <row r="42" spans="1:3" ht="60" x14ac:dyDescent="0.25">
      <c r="A42" s="22"/>
      <c r="B42" s="179" t="s">
        <v>3510</v>
      </c>
      <c r="C42" s="34" t="s">
        <v>3509</v>
      </c>
    </row>
    <row r="43" spans="1:3" ht="30" x14ac:dyDescent="0.25">
      <c r="A43" s="22"/>
      <c r="B43" s="282" t="s">
        <v>3512</v>
      </c>
      <c r="C43" s="34" t="s">
        <v>3511</v>
      </c>
    </row>
    <row r="44" spans="1:3" ht="30" x14ac:dyDescent="0.25">
      <c r="A44" s="22"/>
      <c r="B44" s="282" t="s">
        <v>3513</v>
      </c>
      <c r="C44" s="23" t="s">
        <v>3518</v>
      </c>
    </row>
    <row r="45" spans="1:3" ht="30" x14ac:dyDescent="0.25">
      <c r="A45" s="22"/>
      <c r="B45" s="282" t="s">
        <v>3514</v>
      </c>
      <c r="C45" s="23" t="s">
        <v>3517</v>
      </c>
    </row>
    <row r="46" spans="1:3" x14ac:dyDescent="0.25">
      <c r="A46" s="26"/>
      <c r="B46" s="283" t="s">
        <v>3515</v>
      </c>
      <c r="C46" s="38" t="s">
        <v>3516</v>
      </c>
    </row>
  </sheetData>
  <mergeCells count="1">
    <mergeCell ref="A1:C1"/>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8"/>
  <sheetViews>
    <sheetView showGridLines="0" workbookViewId="0">
      <selection sqref="A1:C1"/>
    </sheetView>
  </sheetViews>
  <sheetFormatPr defaultRowHeight="15" x14ac:dyDescent="0.25"/>
  <cols>
    <col min="1" max="1" width="3.5703125" customWidth="1"/>
    <col min="2" max="2" width="68.5703125" customWidth="1"/>
    <col min="3" max="3" width="92.28515625" customWidth="1"/>
  </cols>
  <sheetData>
    <row r="1" spans="1:3" ht="31.5" x14ac:dyDescent="0.5">
      <c r="A1" s="321" t="s">
        <v>3242</v>
      </c>
      <c r="B1" s="322"/>
      <c r="C1" s="323"/>
    </row>
    <row r="2" spans="1:3" x14ac:dyDescent="0.25">
      <c r="A2" s="19"/>
      <c r="B2" s="231" t="s">
        <v>3243</v>
      </c>
      <c r="C2" s="21"/>
    </row>
    <row r="3" spans="1:3" x14ac:dyDescent="0.25">
      <c r="A3" s="22"/>
      <c r="B3" s="17" t="s">
        <v>3244</v>
      </c>
      <c r="C3" s="23" t="s">
        <v>3245</v>
      </c>
    </row>
    <row r="4" spans="1:3" x14ac:dyDescent="0.25">
      <c r="A4" s="26"/>
      <c r="B4" s="27" t="s">
        <v>3246</v>
      </c>
      <c r="C4" s="38" t="s">
        <v>3247</v>
      </c>
    </row>
    <row r="5" spans="1:3" x14ac:dyDescent="0.25">
      <c r="A5" s="22"/>
      <c r="B5" s="167" t="s">
        <v>3248</v>
      </c>
      <c r="C5" s="23"/>
    </row>
    <row r="6" spans="1:3" x14ac:dyDescent="0.25">
      <c r="A6" s="22"/>
      <c r="B6" s="153" t="s">
        <v>3287</v>
      </c>
      <c r="C6" s="23" t="s">
        <v>3249</v>
      </c>
    </row>
    <row r="7" spans="1:3" ht="30" x14ac:dyDescent="0.25">
      <c r="B7" s="153" t="s">
        <v>3288</v>
      </c>
      <c r="C7" s="35" t="s">
        <v>3289</v>
      </c>
    </row>
    <row r="8" spans="1:3" x14ac:dyDescent="0.25">
      <c r="A8" s="26"/>
      <c r="B8" s="256" t="s">
        <v>3250</v>
      </c>
      <c r="C8" s="38" t="s">
        <v>3251</v>
      </c>
    </row>
  </sheetData>
  <mergeCells count="1">
    <mergeCell ref="A1:C1"/>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C91"/>
  <sheetViews>
    <sheetView showGridLines="0" topLeftCell="A40" zoomScaleNormal="100" workbookViewId="0">
      <selection activeCell="B13" sqref="B13"/>
    </sheetView>
  </sheetViews>
  <sheetFormatPr defaultRowHeight="15" x14ac:dyDescent="0.25"/>
  <cols>
    <col min="2" max="2" width="34.140625" customWidth="1"/>
    <col min="3" max="3" width="133.42578125" customWidth="1"/>
  </cols>
  <sheetData>
    <row r="1" spans="1:3" ht="31.5" x14ac:dyDescent="0.5">
      <c r="A1" s="321" t="s">
        <v>2705</v>
      </c>
      <c r="B1" s="322"/>
      <c r="C1" s="323"/>
    </row>
    <row r="2" spans="1:3" ht="30" x14ac:dyDescent="0.25">
      <c r="A2" s="19"/>
      <c r="B2" s="20" t="s">
        <v>2706</v>
      </c>
      <c r="C2" s="37" t="s">
        <v>2707</v>
      </c>
    </row>
    <row r="3" spans="1:3" x14ac:dyDescent="0.25">
      <c r="A3" s="26"/>
      <c r="B3" s="27" t="s">
        <v>2708</v>
      </c>
      <c r="C3" s="38" t="s">
        <v>2709</v>
      </c>
    </row>
    <row r="4" spans="1:3" x14ac:dyDescent="0.25">
      <c r="A4" s="370" t="s">
        <v>2714</v>
      </c>
      <c r="B4" s="371"/>
      <c r="C4" s="372"/>
    </row>
    <row r="5" spans="1:3" x14ac:dyDescent="0.25">
      <c r="A5" s="22"/>
      <c r="B5" s="17" t="s">
        <v>2710</v>
      </c>
      <c r="C5" s="23" t="s">
        <v>2711</v>
      </c>
    </row>
    <row r="6" spans="1:3" x14ac:dyDescent="0.25">
      <c r="A6" s="26"/>
      <c r="B6" s="27" t="s">
        <v>2712</v>
      </c>
      <c r="C6" s="38" t="s">
        <v>2713</v>
      </c>
    </row>
    <row r="7" spans="1:3" x14ac:dyDescent="0.25">
      <c r="A7" s="370" t="s">
        <v>2705</v>
      </c>
      <c r="B7" s="371"/>
      <c r="C7" s="372"/>
    </row>
    <row r="8" spans="1:3" x14ac:dyDescent="0.25">
      <c r="A8" s="22"/>
      <c r="B8" s="18" t="s">
        <v>2715</v>
      </c>
      <c r="C8" s="23" t="s">
        <v>2726</v>
      </c>
    </row>
    <row r="9" spans="1:3" ht="30" x14ac:dyDescent="0.25">
      <c r="A9" s="22"/>
      <c r="B9" s="46" t="s">
        <v>2717</v>
      </c>
      <c r="C9" s="23" t="s">
        <v>2727</v>
      </c>
    </row>
    <row r="10" spans="1:3" x14ac:dyDescent="0.25">
      <c r="A10" s="26"/>
      <c r="B10" s="27" t="s">
        <v>2716</v>
      </c>
      <c r="C10" s="38" t="s">
        <v>2728</v>
      </c>
    </row>
    <row r="11" spans="1:3" x14ac:dyDescent="0.25">
      <c r="A11" s="370" t="s">
        <v>2718</v>
      </c>
      <c r="B11" s="371"/>
      <c r="C11" s="372"/>
    </row>
    <row r="12" spans="1:3" x14ac:dyDescent="0.25">
      <c r="A12" s="22"/>
      <c r="B12" s="153" t="s">
        <v>2719</v>
      </c>
      <c r="C12" s="31" t="s">
        <v>2720</v>
      </c>
    </row>
    <row r="13" spans="1:3" x14ac:dyDescent="0.25">
      <c r="A13" s="22"/>
      <c r="B13" s="179" t="s">
        <v>2721</v>
      </c>
      <c r="C13" s="32" t="s">
        <v>2725</v>
      </c>
    </row>
    <row r="14" spans="1:3" x14ac:dyDescent="0.25">
      <c r="A14" s="22"/>
      <c r="B14" s="179" t="s">
        <v>2722</v>
      </c>
      <c r="C14" s="32" t="s">
        <v>2729</v>
      </c>
    </row>
    <row r="15" spans="1:3" x14ac:dyDescent="0.25">
      <c r="A15" s="22"/>
      <c r="B15" s="153"/>
      <c r="C15" s="23"/>
    </row>
    <row r="16" spans="1:3" x14ac:dyDescent="0.25">
      <c r="A16" s="22"/>
      <c r="B16" s="179" t="s">
        <v>2723</v>
      </c>
      <c r="C16" s="31" t="s">
        <v>2724</v>
      </c>
    </row>
    <row r="17" spans="1:3" x14ac:dyDescent="0.25">
      <c r="A17" s="22"/>
      <c r="B17" s="179" t="s">
        <v>2732</v>
      </c>
      <c r="C17" s="31" t="s">
        <v>2733</v>
      </c>
    </row>
    <row r="18" spans="1:3" x14ac:dyDescent="0.25">
      <c r="A18" s="22"/>
      <c r="B18" s="179" t="s">
        <v>2730</v>
      </c>
      <c r="C18" s="31" t="s">
        <v>2731</v>
      </c>
    </row>
    <row r="19" spans="1:3" x14ac:dyDescent="0.25">
      <c r="A19" s="22"/>
      <c r="B19" s="179" t="s">
        <v>2730</v>
      </c>
      <c r="C19" s="31" t="s">
        <v>2734</v>
      </c>
    </row>
    <row r="20" spans="1:3" x14ac:dyDescent="0.25">
      <c r="A20" s="22"/>
      <c r="B20" s="153"/>
      <c r="C20" s="23"/>
    </row>
    <row r="21" spans="1:3" x14ac:dyDescent="0.25">
      <c r="A21" s="22"/>
      <c r="B21" s="179" t="s">
        <v>2735</v>
      </c>
      <c r="C21" s="31" t="s">
        <v>2737</v>
      </c>
    </row>
    <row r="22" spans="1:3" x14ac:dyDescent="0.25">
      <c r="A22" s="22"/>
      <c r="B22" s="179" t="s">
        <v>2736</v>
      </c>
      <c r="C22" s="31" t="s">
        <v>2738</v>
      </c>
    </row>
    <row r="23" spans="1:3" x14ac:dyDescent="0.25">
      <c r="A23" s="22"/>
      <c r="B23" s="153" t="s">
        <v>2739</v>
      </c>
      <c r="C23" s="31" t="s">
        <v>2740</v>
      </c>
    </row>
    <row r="24" spans="1:3" x14ac:dyDescent="0.25">
      <c r="A24" s="22"/>
      <c r="B24" s="153" t="s">
        <v>2739</v>
      </c>
      <c r="C24" s="31" t="s">
        <v>2741</v>
      </c>
    </row>
    <row r="25" spans="1:3" x14ac:dyDescent="0.25">
      <c r="A25" s="22"/>
      <c r="B25" s="17"/>
      <c r="C25" s="23"/>
    </row>
    <row r="26" spans="1:3" ht="30" x14ac:dyDescent="0.25">
      <c r="A26" s="22"/>
      <c r="B26" s="18" t="s">
        <v>2742</v>
      </c>
      <c r="C26" s="35" t="s">
        <v>2744</v>
      </c>
    </row>
    <row r="27" spans="1:3" ht="30" x14ac:dyDescent="0.25">
      <c r="A27" s="22"/>
      <c r="B27" s="18" t="s">
        <v>2743</v>
      </c>
      <c r="C27" s="35" t="s">
        <v>2745</v>
      </c>
    </row>
    <row r="28" spans="1:3" x14ac:dyDescent="0.25">
      <c r="A28" s="22"/>
      <c r="B28" s="153" t="s">
        <v>2748</v>
      </c>
      <c r="C28" s="31" t="s">
        <v>2746</v>
      </c>
    </row>
    <row r="29" spans="1:3" x14ac:dyDescent="0.25">
      <c r="A29" s="22"/>
      <c r="B29" s="153" t="s">
        <v>2748</v>
      </c>
      <c r="C29" s="31" t="s">
        <v>2747</v>
      </c>
    </row>
    <row r="30" spans="1:3" x14ac:dyDescent="0.25">
      <c r="A30" s="26"/>
      <c r="B30" s="27"/>
      <c r="C30" s="38"/>
    </row>
    <row r="31" spans="1:3" x14ac:dyDescent="0.25">
      <c r="A31" s="370" t="s">
        <v>2749</v>
      </c>
      <c r="B31" s="371"/>
      <c r="C31" s="372"/>
    </row>
    <row r="32" spans="1:3" x14ac:dyDescent="0.25">
      <c r="A32" s="22"/>
      <c r="B32" s="18" t="s">
        <v>2750</v>
      </c>
      <c r="C32" s="23" t="s">
        <v>2751</v>
      </c>
    </row>
    <row r="33" spans="1:3" x14ac:dyDescent="0.25">
      <c r="A33" s="22"/>
      <c r="B33" s="17"/>
      <c r="C33" s="23" t="s">
        <v>2752</v>
      </c>
    </row>
    <row r="34" spans="1:3" x14ac:dyDescent="0.25">
      <c r="A34" s="22"/>
      <c r="B34" s="17"/>
      <c r="C34" s="23" t="s">
        <v>2753</v>
      </c>
    </row>
    <row r="35" spans="1:3" x14ac:dyDescent="0.25">
      <c r="A35" s="22"/>
      <c r="B35" s="17"/>
      <c r="C35" s="23" t="s">
        <v>2754</v>
      </c>
    </row>
    <row r="36" spans="1:3" x14ac:dyDescent="0.25">
      <c r="A36" s="22"/>
      <c r="B36" s="17"/>
      <c r="C36" s="23" t="s">
        <v>2755</v>
      </c>
    </row>
    <row r="37" spans="1:3" x14ac:dyDescent="0.25">
      <c r="A37" s="22"/>
      <c r="B37" s="17"/>
      <c r="C37" s="23"/>
    </row>
    <row r="38" spans="1:3" x14ac:dyDescent="0.25">
      <c r="A38" s="22"/>
      <c r="B38" s="17" t="s">
        <v>2756</v>
      </c>
      <c r="C38" s="23" t="s">
        <v>2757</v>
      </c>
    </row>
    <row r="39" spans="1:3" x14ac:dyDescent="0.25">
      <c r="A39" s="22"/>
      <c r="B39" s="17"/>
      <c r="C39" s="23" t="s">
        <v>2758</v>
      </c>
    </row>
    <row r="40" spans="1:3" x14ac:dyDescent="0.25">
      <c r="A40" s="22"/>
      <c r="B40" s="17"/>
      <c r="C40" s="23"/>
    </row>
    <row r="41" spans="1:3" x14ac:dyDescent="0.25">
      <c r="A41" s="22"/>
      <c r="B41" s="17" t="s">
        <v>2759</v>
      </c>
      <c r="C41" s="23" t="s">
        <v>2760</v>
      </c>
    </row>
    <row r="42" spans="1:3" x14ac:dyDescent="0.25">
      <c r="A42" s="22"/>
      <c r="B42" s="17"/>
      <c r="C42" s="23" t="s">
        <v>2761</v>
      </c>
    </row>
    <row r="43" spans="1:3" x14ac:dyDescent="0.25">
      <c r="A43" s="22"/>
      <c r="B43" s="17"/>
      <c r="C43" s="23"/>
    </row>
    <row r="44" spans="1:3" x14ac:dyDescent="0.25">
      <c r="A44" s="22"/>
      <c r="B44" s="17" t="s">
        <v>2762</v>
      </c>
      <c r="C44" s="23" t="s">
        <v>2763</v>
      </c>
    </row>
    <row r="45" spans="1:3" x14ac:dyDescent="0.25">
      <c r="A45" s="22"/>
      <c r="B45" s="17"/>
      <c r="C45" s="23" t="s">
        <v>2766</v>
      </c>
    </row>
    <row r="46" spans="1:3" x14ac:dyDescent="0.25">
      <c r="A46" s="22"/>
      <c r="B46" s="17"/>
      <c r="C46" s="23"/>
    </row>
    <row r="47" spans="1:3" x14ac:dyDescent="0.25">
      <c r="A47" s="22"/>
      <c r="B47" s="17" t="s">
        <v>2764</v>
      </c>
      <c r="C47" s="23" t="s">
        <v>2765</v>
      </c>
    </row>
    <row r="48" spans="1:3" x14ac:dyDescent="0.25">
      <c r="A48" s="22"/>
      <c r="B48" s="17"/>
      <c r="C48" s="23" t="s">
        <v>2767</v>
      </c>
    </row>
    <row r="49" spans="1:3" x14ac:dyDescent="0.25">
      <c r="A49" s="22"/>
      <c r="B49" s="17"/>
      <c r="C49" s="23"/>
    </row>
    <row r="50" spans="1:3" x14ac:dyDescent="0.25">
      <c r="A50" s="22"/>
      <c r="B50" s="17" t="s">
        <v>2768</v>
      </c>
      <c r="C50" s="23" t="s">
        <v>2769</v>
      </c>
    </row>
    <row r="51" spans="1:3" x14ac:dyDescent="0.25">
      <c r="A51" s="22"/>
      <c r="B51" s="17"/>
      <c r="C51" s="23" t="s">
        <v>2770</v>
      </c>
    </row>
    <row r="52" spans="1:3" x14ac:dyDescent="0.25">
      <c r="A52" s="22"/>
      <c r="B52" s="17"/>
      <c r="C52" s="23"/>
    </row>
    <row r="53" spans="1:3" x14ac:dyDescent="0.25">
      <c r="A53" s="22"/>
      <c r="B53" s="17" t="s">
        <v>2771</v>
      </c>
      <c r="C53" s="23" t="s">
        <v>2772</v>
      </c>
    </row>
    <row r="54" spans="1:3" x14ac:dyDescent="0.25">
      <c r="A54" s="22"/>
      <c r="B54" s="17"/>
      <c r="C54" s="23" t="s">
        <v>2773</v>
      </c>
    </row>
    <row r="55" spans="1:3" x14ac:dyDescent="0.25">
      <c r="A55" s="22"/>
      <c r="B55" s="17"/>
      <c r="C55" s="23"/>
    </row>
    <row r="56" spans="1:3" ht="30" x14ac:dyDescent="0.25">
      <c r="A56" s="22"/>
      <c r="B56" s="17" t="s">
        <v>2774</v>
      </c>
      <c r="C56" s="34" t="s">
        <v>2776</v>
      </c>
    </row>
    <row r="57" spans="1:3" x14ac:dyDescent="0.25">
      <c r="A57" s="22"/>
      <c r="B57" s="17"/>
      <c r="C57" s="23" t="s">
        <v>2775</v>
      </c>
    </row>
    <row r="58" spans="1:3" x14ac:dyDescent="0.25">
      <c r="A58" s="22"/>
      <c r="B58" s="17"/>
      <c r="C58" s="23"/>
    </row>
    <row r="59" spans="1:3" x14ac:dyDescent="0.25">
      <c r="A59" s="22"/>
      <c r="B59" s="17" t="s">
        <v>2777</v>
      </c>
      <c r="C59" s="23" t="s">
        <v>2778</v>
      </c>
    </row>
    <row r="60" spans="1:3" x14ac:dyDescent="0.25">
      <c r="A60" s="26"/>
      <c r="B60" s="27"/>
      <c r="C60" s="38" t="s">
        <v>2779</v>
      </c>
    </row>
    <row r="61" spans="1:3" x14ac:dyDescent="0.25">
      <c r="A61" s="370" t="s">
        <v>2805</v>
      </c>
      <c r="B61" s="371"/>
      <c r="C61" s="372"/>
    </row>
    <row r="62" spans="1:3" x14ac:dyDescent="0.25">
      <c r="A62" s="22"/>
      <c r="B62" s="17" t="s">
        <v>2787</v>
      </c>
      <c r="C62" s="23" t="s">
        <v>2788</v>
      </c>
    </row>
    <row r="63" spans="1:3" x14ac:dyDescent="0.25">
      <c r="A63" s="22"/>
      <c r="B63" s="17" t="s">
        <v>2789</v>
      </c>
      <c r="C63" s="23" t="s">
        <v>2790</v>
      </c>
    </row>
    <row r="64" spans="1:3" x14ac:dyDescent="0.25">
      <c r="A64" s="22"/>
      <c r="B64" s="17"/>
      <c r="C64" s="23" t="s">
        <v>2791</v>
      </c>
    </row>
    <row r="65" spans="1:3" x14ac:dyDescent="0.25">
      <c r="A65" s="22"/>
      <c r="B65" s="17" t="s">
        <v>2780</v>
      </c>
      <c r="C65" s="24" t="s">
        <v>2782</v>
      </c>
    </row>
    <row r="66" spans="1:3" x14ac:dyDescent="0.25">
      <c r="A66" s="22"/>
      <c r="B66" s="17" t="s">
        <v>2781</v>
      </c>
      <c r="C66" s="23"/>
    </row>
    <row r="67" spans="1:3" ht="30" x14ac:dyDescent="0.25">
      <c r="A67" s="22"/>
      <c r="B67" s="257" t="s">
        <v>2783</v>
      </c>
      <c r="C67" s="258" t="s">
        <v>2786</v>
      </c>
    </row>
    <row r="68" spans="1:3" x14ac:dyDescent="0.25">
      <c r="A68" s="22"/>
      <c r="B68" s="259" t="s">
        <v>2784</v>
      </c>
      <c r="C68" s="23" t="s">
        <v>2785</v>
      </c>
    </row>
    <row r="69" spans="1:3" x14ac:dyDescent="0.25">
      <c r="A69" s="26"/>
      <c r="B69" s="27" t="s">
        <v>2792</v>
      </c>
      <c r="C69" s="38" t="s">
        <v>2793</v>
      </c>
    </row>
    <row r="70" spans="1:3" x14ac:dyDescent="0.25">
      <c r="A70" s="370" t="s">
        <v>2808</v>
      </c>
      <c r="B70" s="371"/>
      <c r="C70" s="372"/>
    </row>
    <row r="71" spans="1:3" x14ac:dyDescent="0.25">
      <c r="A71" s="19"/>
      <c r="B71" s="231" t="s">
        <v>2798</v>
      </c>
      <c r="C71" s="21"/>
    </row>
    <row r="72" spans="1:3" x14ac:dyDescent="0.25">
      <c r="A72" s="22"/>
      <c r="B72" s="17" t="s">
        <v>2795</v>
      </c>
      <c r="C72" s="23" t="s">
        <v>2794</v>
      </c>
    </row>
    <row r="73" spans="1:3" x14ac:dyDescent="0.25">
      <c r="A73" s="26"/>
      <c r="B73" s="27" t="s">
        <v>2796</v>
      </c>
      <c r="C73" s="38" t="s">
        <v>2797</v>
      </c>
    </row>
    <row r="74" spans="1:3" x14ac:dyDescent="0.25">
      <c r="A74" s="19"/>
      <c r="B74" s="231" t="s">
        <v>2799</v>
      </c>
      <c r="C74" s="21"/>
    </row>
    <row r="75" spans="1:3" x14ac:dyDescent="0.25">
      <c r="A75" s="22"/>
      <c r="B75" s="18" t="s">
        <v>2801</v>
      </c>
      <c r="C75" s="23" t="s">
        <v>2800</v>
      </c>
    </row>
    <row r="76" spans="1:3" ht="45" x14ac:dyDescent="0.25">
      <c r="A76" s="22"/>
      <c r="B76" s="18" t="s">
        <v>2799</v>
      </c>
      <c r="C76" s="260" t="s">
        <v>2802</v>
      </c>
    </row>
    <row r="77" spans="1:3" x14ac:dyDescent="0.25">
      <c r="A77" s="26"/>
      <c r="B77" s="30" t="s">
        <v>2803</v>
      </c>
      <c r="C77" s="38" t="s">
        <v>2804</v>
      </c>
    </row>
    <row r="78" spans="1:3" x14ac:dyDescent="0.25">
      <c r="A78" s="370" t="s">
        <v>2809</v>
      </c>
      <c r="B78" s="371"/>
      <c r="C78" s="372"/>
    </row>
    <row r="79" spans="1:3" x14ac:dyDescent="0.25">
      <c r="A79" s="91"/>
      <c r="B79" s="104" t="s">
        <v>2807</v>
      </c>
      <c r="C79" s="98" t="s">
        <v>2806</v>
      </c>
    </row>
    <row r="80" spans="1:3" x14ac:dyDescent="0.25">
      <c r="A80" s="370" t="s">
        <v>2810</v>
      </c>
      <c r="B80" s="371"/>
      <c r="C80" s="372"/>
    </row>
    <row r="81" spans="1:3" x14ac:dyDescent="0.25">
      <c r="A81" s="22"/>
      <c r="B81" s="153" t="s">
        <v>2798</v>
      </c>
      <c r="C81" s="23" t="s">
        <v>2814</v>
      </c>
    </row>
    <row r="82" spans="1:3" x14ac:dyDescent="0.25">
      <c r="A82" s="22"/>
      <c r="B82" s="167" t="s">
        <v>2799</v>
      </c>
      <c r="C82" s="23"/>
    </row>
    <row r="83" spans="1:3" ht="30" x14ac:dyDescent="0.25">
      <c r="A83" s="22"/>
      <c r="B83" s="18" t="s">
        <v>2815</v>
      </c>
      <c r="C83" s="34" t="s">
        <v>2816</v>
      </c>
    </row>
    <row r="84" spans="1:3" x14ac:dyDescent="0.25">
      <c r="A84" s="26"/>
      <c r="B84" s="27" t="s">
        <v>2817</v>
      </c>
      <c r="C84" s="38" t="s">
        <v>2818</v>
      </c>
    </row>
    <row r="85" spans="1:3" x14ac:dyDescent="0.25">
      <c r="A85" s="370" t="s">
        <v>2811</v>
      </c>
      <c r="B85" s="371"/>
      <c r="C85" s="372"/>
    </row>
    <row r="86" spans="1:3" x14ac:dyDescent="0.25">
      <c r="A86" s="19"/>
      <c r="B86" s="247" t="s">
        <v>2798</v>
      </c>
      <c r="C86" s="21" t="s">
        <v>2812</v>
      </c>
    </row>
    <row r="87" spans="1:3" x14ac:dyDescent="0.25">
      <c r="A87" s="26"/>
      <c r="B87" s="27"/>
      <c r="C87" s="38"/>
    </row>
    <row r="88" spans="1:3" x14ac:dyDescent="0.25">
      <c r="A88" s="19"/>
      <c r="B88" s="231" t="s">
        <v>2799</v>
      </c>
      <c r="C88" s="21"/>
    </row>
    <row r="89" spans="1:3" x14ac:dyDescent="0.25">
      <c r="A89" s="22"/>
      <c r="B89" s="18" t="s">
        <v>2801</v>
      </c>
      <c r="C89" s="23" t="s">
        <v>2800</v>
      </c>
    </row>
    <row r="90" spans="1:3" ht="30" x14ac:dyDescent="0.25">
      <c r="A90" s="22"/>
      <c r="B90" s="18" t="s">
        <v>2799</v>
      </c>
      <c r="C90" s="34" t="s">
        <v>2813</v>
      </c>
    </row>
    <row r="91" spans="1:3" x14ac:dyDescent="0.25">
      <c r="A91" s="26"/>
      <c r="B91" s="30" t="s">
        <v>2803</v>
      </c>
      <c r="C91" s="38" t="s">
        <v>2804</v>
      </c>
    </row>
  </sheetData>
  <mergeCells count="10">
    <mergeCell ref="A1:C1"/>
    <mergeCell ref="A4:C4"/>
    <mergeCell ref="A7:C7"/>
    <mergeCell ref="A11:C11"/>
    <mergeCell ref="A31:C31"/>
    <mergeCell ref="A61:C61"/>
    <mergeCell ref="A70:C70"/>
    <mergeCell ref="A78:C78"/>
    <mergeCell ref="A80:C80"/>
    <mergeCell ref="A85:C85"/>
  </mergeCells>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88"/>
  <sheetViews>
    <sheetView workbookViewId="0">
      <selection activeCell="C47" sqref="C47"/>
    </sheetView>
  </sheetViews>
  <sheetFormatPr defaultRowHeight="15" x14ac:dyDescent="0.25"/>
  <cols>
    <col min="1" max="1" width="22.28515625" customWidth="1"/>
    <col min="2" max="2" width="11.28515625" customWidth="1"/>
    <col min="3" max="3" width="117.5703125" customWidth="1"/>
    <col min="5" max="5" width="15" customWidth="1"/>
    <col min="6" max="6" width="9.140625" style="153"/>
    <col min="7" max="7" width="26.140625" style="153" customWidth="1"/>
  </cols>
  <sheetData>
    <row r="1" spans="1:7" ht="15.75" thickBot="1" x14ac:dyDescent="0.3">
      <c r="E1" t="s">
        <v>3124</v>
      </c>
    </row>
    <row r="2" spans="1:7" x14ac:dyDescent="0.25">
      <c r="A2" s="373" t="s">
        <v>939</v>
      </c>
      <c r="B2" s="48">
        <v>1</v>
      </c>
      <c r="C2" s="49" t="s">
        <v>2963</v>
      </c>
      <c r="D2" s="11" t="s">
        <v>2649</v>
      </c>
      <c r="E2" t="s">
        <v>162</v>
      </c>
    </row>
    <row r="3" spans="1:7" x14ac:dyDescent="0.25">
      <c r="A3" s="374"/>
      <c r="B3" s="50">
        <v>2</v>
      </c>
      <c r="C3" s="52" t="s">
        <v>2964</v>
      </c>
      <c r="D3" s="11" t="s">
        <v>2649</v>
      </c>
      <c r="E3" t="s">
        <v>162</v>
      </c>
      <c r="G3" s="179"/>
    </row>
    <row r="4" spans="1:7" x14ac:dyDescent="0.25">
      <c r="A4" s="374"/>
      <c r="B4" s="50">
        <v>3</v>
      </c>
      <c r="C4" s="52" t="s">
        <v>2965</v>
      </c>
      <c r="D4" s="11" t="s">
        <v>2649</v>
      </c>
      <c r="E4" t="s">
        <v>162</v>
      </c>
      <c r="G4" s="179"/>
    </row>
    <row r="5" spans="1:7" x14ac:dyDescent="0.25">
      <c r="A5" s="374"/>
      <c r="B5" s="50">
        <v>4</v>
      </c>
      <c r="C5" s="52" t="s">
        <v>2966</v>
      </c>
      <c r="D5" s="11" t="s">
        <v>2649</v>
      </c>
      <c r="E5" t="s">
        <v>162</v>
      </c>
      <c r="G5" s="179"/>
    </row>
    <row r="6" spans="1:7" x14ac:dyDescent="0.25">
      <c r="A6" s="374"/>
      <c r="B6" s="50">
        <v>5</v>
      </c>
      <c r="C6" s="52" t="s">
        <v>2967</v>
      </c>
      <c r="D6" s="11" t="s">
        <v>2649</v>
      </c>
      <c r="E6" t="s">
        <v>162</v>
      </c>
      <c r="G6" s="179"/>
    </row>
    <row r="7" spans="1:7" x14ac:dyDescent="0.25">
      <c r="A7" s="374"/>
      <c r="B7" s="50">
        <v>6</v>
      </c>
      <c r="C7" s="52" t="s">
        <v>2968</v>
      </c>
      <c r="D7" s="11" t="s">
        <v>2649</v>
      </c>
      <c r="E7" t="s">
        <v>162</v>
      </c>
      <c r="G7" s="179"/>
    </row>
    <row r="8" spans="1:7" x14ac:dyDescent="0.25">
      <c r="A8" s="374"/>
      <c r="B8" s="50">
        <v>7</v>
      </c>
      <c r="C8" s="52" t="s">
        <v>2969</v>
      </c>
      <c r="D8" s="11" t="s">
        <v>2649</v>
      </c>
      <c r="E8" t="s">
        <v>162</v>
      </c>
      <c r="G8" s="179"/>
    </row>
    <row r="9" spans="1:7" x14ac:dyDescent="0.25">
      <c r="A9" s="374"/>
      <c r="B9" s="50">
        <v>8</v>
      </c>
      <c r="C9" s="52" t="s">
        <v>2970</v>
      </c>
      <c r="D9" s="11" t="s">
        <v>2649</v>
      </c>
      <c r="E9" t="s">
        <v>162</v>
      </c>
      <c r="G9" s="179"/>
    </row>
    <row r="10" spans="1:7" x14ac:dyDescent="0.25">
      <c r="A10" s="374"/>
      <c r="B10" s="50">
        <v>9</v>
      </c>
      <c r="C10" s="52" t="s">
        <v>2971</v>
      </c>
      <c r="D10" s="11" t="s">
        <v>2649</v>
      </c>
      <c r="E10" t="s">
        <v>162</v>
      </c>
      <c r="G10" s="179"/>
    </row>
    <row r="11" spans="1:7" x14ac:dyDescent="0.25">
      <c r="A11" s="374"/>
      <c r="B11" s="50">
        <v>10</v>
      </c>
      <c r="C11" s="52" t="s">
        <v>2972</v>
      </c>
      <c r="D11" s="11" t="s">
        <v>2649</v>
      </c>
      <c r="E11" t="s">
        <v>162</v>
      </c>
      <c r="G11" s="282"/>
    </row>
    <row r="12" spans="1:7" x14ac:dyDescent="0.25">
      <c r="A12" s="374"/>
      <c r="B12" s="50">
        <v>11</v>
      </c>
      <c r="C12" s="52" t="s">
        <v>2615</v>
      </c>
      <c r="D12" s="11" t="s">
        <v>2649</v>
      </c>
      <c r="E12" t="s">
        <v>162</v>
      </c>
    </row>
    <row r="13" spans="1:7" x14ac:dyDescent="0.25">
      <c r="A13" s="374"/>
      <c r="B13" s="50">
        <v>12</v>
      </c>
      <c r="C13" s="52" t="s">
        <v>2616</v>
      </c>
      <c r="D13" s="11" t="s">
        <v>2649</v>
      </c>
      <c r="E13" t="s">
        <v>162</v>
      </c>
      <c r="G13" s="179"/>
    </row>
    <row r="14" spans="1:7" x14ac:dyDescent="0.25">
      <c r="A14" s="374"/>
      <c r="B14" s="50">
        <v>13</v>
      </c>
      <c r="C14" s="52" t="s">
        <v>2635</v>
      </c>
      <c r="D14" s="11" t="s">
        <v>2649</v>
      </c>
      <c r="E14" t="s">
        <v>162</v>
      </c>
      <c r="G14" s="179"/>
    </row>
    <row r="15" spans="1:7" x14ac:dyDescent="0.25">
      <c r="A15" s="374"/>
      <c r="B15" s="50">
        <v>14</v>
      </c>
      <c r="C15" s="52" t="s">
        <v>2641</v>
      </c>
      <c r="D15" s="11" t="s">
        <v>2649</v>
      </c>
      <c r="E15" t="s">
        <v>162</v>
      </c>
      <c r="G15" s="179"/>
    </row>
    <row r="16" spans="1:7" x14ac:dyDescent="0.25">
      <c r="A16" s="374"/>
      <c r="B16" s="50">
        <v>15</v>
      </c>
      <c r="C16" s="52" t="s">
        <v>2648</v>
      </c>
      <c r="D16" s="11" t="s">
        <v>2649</v>
      </c>
      <c r="E16" t="s">
        <v>162</v>
      </c>
      <c r="G16" s="282"/>
    </row>
    <row r="17" spans="1:7" x14ac:dyDescent="0.25">
      <c r="A17" s="374"/>
      <c r="B17" s="50">
        <v>16</v>
      </c>
      <c r="C17" s="52" t="s">
        <v>2651</v>
      </c>
      <c r="D17" s="11" t="s">
        <v>2649</v>
      </c>
      <c r="E17" t="s">
        <v>162</v>
      </c>
      <c r="G17" s="179"/>
    </row>
    <row r="18" spans="1:7" x14ac:dyDescent="0.25">
      <c r="A18" s="374"/>
      <c r="B18" s="50">
        <v>19</v>
      </c>
      <c r="C18" s="52" t="s">
        <v>2666</v>
      </c>
      <c r="D18" s="11" t="s">
        <v>2649</v>
      </c>
      <c r="E18" t="s">
        <v>162</v>
      </c>
      <c r="G18" s="179"/>
    </row>
    <row r="19" spans="1:7" x14ac:dyDescent="0.25">
      <c r="A19" s="374"/>
      <c r="B19" s="50">
        <v>20</v>
      </c>
      <c r="C19" s="52" t="s">
        <v>2667</v>
      </c>
      <c r="D19" s="11" t="s">
        <v>2649</v>
      </c>
      <c r="E19" t="s">
        <v>162</v>
      </c>
      <c r="G19" s="179"/>
    </row>
    <row r="20" spans="1:7" x14ac:dyDescent="0.25">
      <c r="A20" s="374"/>
      <c r="B20" s="50">
        <v>21</v>
      </c>
      <c r="C20" s="52" t="s">
        <v>2668</v>
      </c>
      <c r="D20" s="11" t="s">
        <v>2649</v>
      </c>
      <c r="E20" t="s">
        <v>162</v>
      </c>
      <c r="G20" s="179"/>
    </row>
    <row r="21" spans="1:7" x14ac:dyDescent="0.25">
      <c r="A21" s="374"/>
      <c r="B21" s="50">
        <v>22</v>
      </c>
      <c r="C21" s="52" t="s">
        <v>2669</v>
      </c>
      <c r="D21" s="11" t="s">
        <v>2649</v>
      </c>
      <c r="E21" t="s">
        <v>162</v>
      </c>
      <c r="G21" s="179"/>
    </row>
    <row r="22" spans="1:7" x14ac:dyDescent="0.25">
      <c r="A22" s="374"/>
      <c r="B22" s="50">
        <v>23</v>
      </c>
      <c r="C22" s="52" t="s">
        <v>2670</v>
      </c>
      <c r="D22" s="11" t="s">
        <v>2649</v>
      </c>
      <c r="E22" t="s">
        <v>162</v>
      </c>
    </row>
    <row r="23" spans="1:7" x14ac:dyDescent="0.25">
      <c r="A23" s="374"/>
      <c r="B23" s="50">
        <v>32</v>
      </c>
      <c r="C23" s="52" t="s">
        <v>2881</v>
      </c>
      <c r="D23" s="11" t="s">
        <v>2649</v>
      </c>
      <c r="E23" t="s">
        <v>162</v>
      </c>
    </row>
    <row r="24" spans="1:7" x14ac:dyDescent="0.25">
      <c r="A24" s="374"/>
      <c r="B24" s="50">
        <v>33</v>
      </c>
      <c r="C24" s="52" t="s">
        <v>2882</v>
      </c>
      <c r="D24" s="11" t="s">
        <v>2649</v>
      </c>
      <c r="E24" t="s">
        <v>162</v>
      </c>
      <c r="G24" s="179"/>
    </row>
    <row r="25" spans="1:7" x14ac:dyDescent="0.25">
      <c r="A25" s="374"/>
      <c r="B25" s="50">
        <v>34</v>
      </c>
      <c r="C25" s="52" t="s">
        <v>2883</v>
      </c>
      <c r="D25" s="11" t="s">
        <v>2649</v>
      </c>
      <c r="E25" t="s">
        <v>162</v>
      </c>
      <c r="G25" s="282"/>
    </row>
    <row r="26" spans="1:7" ht="15.75" thickBot="1" x14ac:dyDescent="0.3">
      <c r="A26" s="375"/>
      <c r="B26" s="55">
        <v>77</v>
      </c>
      <c r="C26" s="57" t="s">
        <v>2923</v>
      </c>
      <c r="D26" t="s">
        <v>2649</v>
      </c>
      <c r="E26" t="s">
        <v>162</v>
      </c>
      <c r="G26" s="179"/>
    </row>
    <row r="27" spans="1:7" x14ac:dyDescent="0.25">
      <c r="A27" s="379" t="s">
        <v>3125</v>
      </c>
      <c r="B27" s="51">
        <v>24</v>
      </c>
      <c r="C27" s="52" t="s">
        <v>2671</v>
      </c>
      <c r="D27" t="s">
        <v>2649</v>
      </c>
      <c r="E27" t="s">
        <v>162</v>
      </c>
    </row>
    <row r="28" spans="1:7" x14ac:dyDescent="0.25">
      <c r="A28" s="381"/>
      <c r="B28" s="51">
        <v>25</v>
      </c>
      <c r="C28" s="52" t="s">
        <v>2672</v>
      </c>
      <c r="D28" t="s">
        <v>2649</v>
      </c>
      <c r="E28" t="s">
        <v>162</v>
      </c>
    </row>
    <row r="29" spans="1:7" x14ac:dyDescent="0.25">
      <c r="A29" s="381"/>
      <c r="B29" s="51">
        <v>26</v>
      </c>
      <c r="C29" s="52" t="s">
        <v>2673</v>
      </c>
      <c r="D29" t="s">
        <v>2649</v>
      </c>
      <c r="E29" t="s">
        <v>162</v>
      </c>
    </row>
    <row r="30" spans="1:7" x14ac:dyDescent="0.25">
      <c r="A30" s="381"/>
      <c r="B30" s="51">
        <v>27</v>
      </c>
      <c r="C30" s="52" t="s">
        <v>2674</v>
      </c>
      <c r="D30" t="s">
        <v>2649</v>
      </c>
      <c r="E30" t="s">
        <v>162</v>
      </c>
    </row>
    <row r="31" spans="1:7" x14ac:dyDescent="0.25">
      <c r="A31" s="381"/>
      <c r="B31" s="51">
        <v>28</v>
      </c>
      <c r="C31" s="52" t="s">
        <v>2675</v>
      </c>
      <c r="D31" t="s">
        <v>2649</v>
      </c>
      <c r="E31" t="s">
        <v>162</v>
      </c>
    </row>
    <row r="32" spans="1:7" x14ac:dyDescent="0.25">
      <c r="A32" s="381"/>
      <c r="B32" s="51">
        <v>29</v>
      </c>
      <c r="C32" s="52" t="s">
        <v>2878</v>
      </c>
      <c r="D32" t="s">
        <v>2649</v>
      </c>
      <c r="E32" t="s">
        <v>162</v>
      </c>
    </row>
    <row r="33" spans="1:7" x14ac:dyDescent="0.25">
      <c r="A33" s="381"/>
      <c r="B33" s="51">
        <v>30</v>
      </c>
      <c r="C33" s="52" t="s">
        <v>2879</v>
      </c>
      <c r="D33" t="s">
        <v>2649</v>
      </c>
      <c r="E33" t="s">
        <v>162</v>
      </c>
      <c r="F33" s="179"/>
      <c r="G33" s="179"/>
    </row>
    <row r="34" spans="1:7" ht="15.75" thickBot="1" x14ac:dyDescent="0.3">
      <c r="A34" s="380"/>
      <c r="B34" s="58">
        <v>31</v>
      </c>
      <c r="C34" s="57" t="s">
        <v>2880</v>
      </c>
      <c r="D34" t="s">
        <v>2649</v>
      </c>
      <c r="E34" t="s">
        <v>162</v>
      </c>
      <c r="F34" s="179"/>
      <c r="G34" s="179"/>
    </row>
    <row r="35" spans="1:7" x14ac:dyDescent="0.25">
      <c r="A35" s="373" t="s">
        <v>1054</v>
      </c>
      <c r="B35" s="48">
        <v>35</v>
      </c>
      <c r="C35" s="49" t="s">
        <v>2884</v>
      </c>
      <c r="D35" t="s">
        <v>2649</v>
      </c>
      <c r="E35" t="s">
        <v>162</v>
      </c>
      <c r="F35" s="179"/>
    </row>
    <row r="36" spans="1:7" x14ac:dyDescent="0.25">
      <c r="A36" s="374"/>
      <c r="B36" s="50">
        <v>36</v>
      </c>
      <c r="C36" s="52" t="s">
        <v>2885</v>
      </c>
      <c r="D36" t="s">
        <v>2649</v>
      </c>
      <c r="E36" t="s">
        <v>162</v>
      </c>
    </row>
    <row r="37" spans="1:7" x14ac:dyDescent="0.25">
      <c r="A37" s="374"/>
      <c r="B37" s="50">
        <v>37</v>
      </c>
      <c r="C37" s="52" t="s">
        <v>2886</v>
      </c>
      <c r="D37" t="s">
        <v>2649</v>
      </c>
      <c r="E37" t="s">
        <v>162</v>
      </c>
    </row>
    <row r="38" spans="1:7" x14ac:dyDescent="0.25">
      <c r="A38" s="374"/>
      <c r="B38" s="50">
        <v>38</v>
      </c>
      <c r="C38" s="52" t="s">
        <v>2887</v>
      </c>
      <c r="D38" t="s">
        <v>2649</v>
      </c>
      <c r="E38" t="s">
        <v>162</v>
      </c>
    </row>
    <row r="39" spans="1:7" ht="15.75" thickBot="1" x14ac:dyDescent="0.3">
      <c r="A39" s="375"/>
      <c r="B39" s="55">
        <v>18</v>
      </c>
      <c r="C39" s="57" t="s">
        <v>2655</v>
      </c>
      <c r="D39" t="s">
        <v>2649</v>
      </c>
      <c r="E39" t="s">
        <v>162</v>
      </c>
    </row>
    <row r="40" spans="1:7" x14ac:dyDescent="0.25">
      <c r="A40" s="379" t="s">
        <v>1147</v>
      </c>
      <c r="B40" s="48">
        <v>39</v>
      </c>
      <c r="C40" s="49" t="s">
        <v>1147</v>
      </c>
      <c r="D40" t="s">
        <v>2649</v>
      </c>
      <c r="E40" t="s">
        <v>162</v>
      </c>
    </row>
    <row r="41" spans="1:7" x14ac:dyDescent="0.25">
      <c r="A41" s="381"/>
      <c r="B41" s="50">
        <v>40</v>
      </c>
      <c r="C41" s="52" t="s">
        <v>2888</v>
      </c>
      <c r="D41" t="s">
        <v>2649</v>
      </c>
      <c r="E41" t="s">
        <v>162</v>
      </c>
    </row>
    <row r="42" spans="1:7" ht="15.75" thickBot="1" x14ac:dyDescent="0.3">
      <c r="A42" s="380"/>
      <c r="B42" s="55">
        <v>41</v>
      </c>
      <c r="C42" s="57" t="s">
        <v>3198</v>
      </c>
      <c r="D42" t="s">
        <v>2649</v>
      </c>
      <c r="E42" t="s">
        <v>162</v>
      </c>
    </row>
    <row r="43" spans="1:7" x14ac:dyDescent="0.25">
      <c r="B43">
        <v>42</v>
      </c>
      <c r="C43" t="s">
        <v>1183</v>
      </c>
    </row>
    <row r="44" spans="1:7" x14ac:dyDescent="0.25">
      <c r="B44">
        <v>43</v>
      </c>
      <c r="C44" t="s">
        <v>2889</v>
      </c>
    </row>
    <row r="45" spans="1:7" x14ac:dyDescent="0.25">
      <c r="B45">
        <v>44</v>
      </c>
      <c r="C45" t="s">
        <v>2890</v>
      </c>
    </row>
    <row r="46" spans="1:7" x14ac:dyDescent="0.25">
      <c r="B46">
        <v>45</v>
      </c>
      <c r="C46" t="s">
        <v>2891</v>
      </c>
    </row>
    <row r="47" spans="1:7" ht="15.75" thickBot="1" x14ac:dyDescent="0.3">
      <c r="B47">
        <v>46</v>
      </c>
      <c r="C47" t="s">
        <v>2892</v>
      </c>
      <c r="D47" t="s">
        <v>2649</v>
      </c>
    </row>
    <row r="48" spans="1:7" ht="15.75" thickBot="1" x14ac:dyDescent="0.3">
      <c r="A48" s="277" t="s">
        <v>3520</v>
      </c>
      <c r="B48" s="62">
        <v>79</v>
      </c>
      <c r="C48" s="64" t="s">
        <v>2925</v>
      </c>
      <c r="D48" t="s">
        <v>2649</v>
      </c>
      <c r="E48" t="s">
        <v>162</v>
      </c>
    </row>
    <row r="49" spans="1:5" x14ac:dyDescent="0.25">
      <c r="A49" s="379" t="s">
        <v>2948</v>
      </c>
      <c r="B49" s="48">
        <v>47</v>
      </c>
      <c r="C49" s="49" t="s">
        <v>2893</v>
      </c>
      <c r="D49" t="s">
        <v>2649</v>
      </c>
    </row>
    <row r="50" spans="1:5" x14ac:dyDescent="0.25">
      <c r="A50" s="381"/>
      <c r="B50" s="50">
        <v>48</v>
      </c>
      <c r="C50" s="52" t="s">
        <v>2894</v>
      </c>
      <c r="D50" t="s">
        <v>2650</v>
      </c>
    </row>
    <row r="51" spans="1:5" ht="15.75" thickBot="1" x14ac:dyDescent="0.3">
      <c r="A51" s="380"/>
      <c r="B51" s="55">
        <v>49</v>
      </c>
      <c r="C51" s="57" t="s">
        <v>2895</v>
      </c>
      <c r="D51" t="s">
        <v>2649</v>
      </c>
    </row>
    <row r="52" spans="1:5" x14ac:dyDescent="0.25">
      <c r="A52" s="379" t="s">
        <v>2962</v>
      </c>
      <c r="B52" s="48">
        <v>50</v>
      </c>
      <c r="C52" s="49" t="s">
        <v>2899</v>
      </c>
      <c r="D52" t="s">
        <v>2649</v>
      </c>
      <c r="E52" t="s">
        <v>162</v>
      </c>
    </row>
    <row r="53" spans="1:5" x14ac:dyDescent="0.25">
      <c r="A53" s="381"/>
      <c r="B53" s="50">
        <v>51</v>
      </c>
      <c r="C53" s="52" t="s">
        <v>2900</v>
      </c>
      <c r="D53" t="s">
        <v>2649</v>
      </c>
      <c r="E53" t="s">
        <v>162</v>
      </c>
    </row>
    <row r="54" spans="1:5" x14ac:dyDescent="0.25">
      <c r="A54" s="381"/>
      <c r="B54" s="50">
        <v>52</v>
      </c>
      <c r="C54" s="52" t="s">
        <v>2896</v>
      </c>
      <c r="D54" t="s">
        <v>2649</v>
      </c>
      <c r="E54" t="s">
        <v>162</v>
      </c>
    </row>
    <row r="55" spans="1:5" x14ac:dyDescent="0.25">
      <c r="A55" s="381"/>
      <c r="B55" s="50">
        <v>53</v>
      </c>
      <c r="C55" s="52" t="s">
        <v>2897</v>
      </c>
      <c r="D55" t="s">
        <v>2649</v>
      </c>
      <c r="E55" t="s">
        <v>162</v>
      </c>
    </row>
    <row r="56" spans="1:5" ht="15.75" thickBot="1" x14ac:dyDescent="0.3">
      <c r="A56" s="380"/>
      <c r="B56" s="55">
        <v>54</v>
      </c>
      <c r="C56" s="57" t="s">
        <v>2898</v>
      </c>
      <c r="D56" t="s">
        <v>2649</v>
      </c>
      <c r="E56" t="s">
        <v>162</v>
      </c>
    </row>
    <row r="57" spans="1:5" x14ac:dyDescent="0.25">
      <c r="A57" s="379" t="s">
        <v>2367</v>
      </c>
      <c r="B57" s="48">
        <v>55</v>
      </c>
      <c r="C57" s="49" t="s">
        <v>2901</v>
      </c>
      <c r="D57" t="s">
        <v>2649</v>
      </c>
      <c r="E57" t="s">
        <v>162</v>
      </c>
    </row>
    <row r="58" spans="1:5" x14ac:dyDescent="0.25">
      <c r="A58" s="381"/>
      <c r="B58" s="50">
        <v>56</v>
      </c>
      <c r="C58" s="52" t="s">
        <v>2902</v>
      </c>
      <c r="D58" t="s">
        <v>2649</v>
      </c>
      <c r="E58" t="s">
        <v>162</v>
      </c>
    </row>
    <row r="59" spans="1:5" x14ac:dyDescent="0.25">
      <c r="A59" s="381"/>
      <c r="B59" s="50">
        <v>57</v>
      </c>
      <c r="C59" s="52" t="s">
        <v>2903</v>
      </c>
      <c r="D59" t="s">
        <v>2649</v>
      </c>
      <c r="E59" t="s">
        <v>162</v>
      </c>
    </row>
    <row r="60" spans="1:5" ht="15.75" thickBot="1" x14ac:dyDescent="0.3">
      <c r="A60" s="380"/>
      <c r="B60" s="55">
        <v>58</v>
      </c>
      <c r="C60" s="57" t="s">
        <v>2904</v>
      </c>
      <c r="D60" t="s">
        <v>2650</v>
      </c>
    </row>
    <row r="61" spans="1:5" x14ac:dyDescent="0.25">
      <c r="A61" s="379" t="s">
        <v>2949</v>
      </c>
      <c r="B61" s="59">
        <v>59</v>
      </c>
      <c r="C61" s="49" t="s">
        <v>2905</v>
      </c>
      <c r="D61" t="s">
        <v>2649</v>
      </c>
      <c r="E61" t="s">
        <v>162</v>
      </c>
    </row>
    <row r="62" spans="1:5" x14ac:dyDescent="0.25">
      <c r="A62" s="381"/>
      <c r="B62" s="51">
        <v>60</v>
      </c>
      <c r="C62" s="52" t="s">
        <v>2906</v>
      </c>
      <c r="D62" t="s">
        <v>2649</v>
      </c>
      <c r="E62" t="s">
        <v>162</v>
      </c>
    </row>
    <row r="63" spans="1:5" x14ac:dyDescent="0.25">
      <c r="A63" s="381"/>
      <c r="B63" s="51">
        <v>61</v>
      </c>
      <c r="C63" s="52" t="s">
        <v>2907</v>
      </c>
      <c r="D63" t="s">
        <v>2649</v>
      </c>
      <c r="E63" t="s">
        <v>162</v>
      </c>
    </row>
    <row r="64" spans="1:5" x14ac:dyDescent="0.25">
      <c r="A64" s="381"/>
      <c r="B64" s="51">
        <v>62</v>
      </c>
      <c r="C64" s="52" t="s">
        <v>2908</v>
      </c>
      <c r="D64" t="s">
        <v>2649</v>
      </c>
      <c r="E64" t="s">
        <v>162</v>
      </c>
    </row>
    <row r="65" spans="1:5" ht="15.75" thickBot="1" x14ac:dyDescent="0.3">
      <c r="A65" s="380"/>
      <c r="B65" s="58">
        <v>63</v>
      </c>
      <c r="C65" s="57" t="s">
        <v>2909</v>
      </c>
      <c r="D65" t="s">
        <v>2649</v>
      </c>
      <c r="E65" t="s">
        <v>162</v>
      </c>
    </row>
    <row r="66" spans="1:5" x14ac:dyDescent="0.25">
      <c r="A66" s="379" t="s">
        <v>2299</v>
      </c>
      <c r="B66" s="48">
        <v>65</v>
      </c>
      <c r="C66" s="49" t="s">
        <v>2911</v>
      </c>
      <c r="D66" t="s">
        <v>2649</v>
      </c>
      <c r="E66" t="s">
        <v>162</v>
      </c>
    </row>
    <row r="67" spans="1:5" x14ac:dyDescent="0.25">
      <c r="A67" s="381"/>
      <c r="B67" s="50">
        <v>66</v>
      </c>
      <c r="C67" s="52" t="s">
        <v>2912</v>
      </c>
      <c r="D67" t="s">
        <v>2649</v>
      </c>
      <c r="E67" t="s">
        <v>162</v>
      </c>
    </row>
    <row r="68" spans="1:5" x14ac:dyDescent="0.25">
      <c r="A68" s="381"/>
      <c r="B68" s="50">
        <v>67</v>
      </c>
      <c r="C68" s="52" t="s">
        <v>2913</v>
      </c>
      <c r="D68" t="s">
        <v>2649</v>
      </c>
      <c r="E68" t="s">
        <v>162</v>
      </c>
    </row>
    <row r="69" spans="1:5" x14ac:dyDescent="0.25">
      <c r="A69" s="381"/>
      <c r="B69" s="50">
        <v>68</v>
      </c>
      <c r="C69" s="52" t="s">
        <v>2914</v>
      </c>
      <c r="D69" t="s">
        <v>2649</v>
      </c>
      <c r="E69" t="s">
        <v>162</v>
      </c>
    </row>
    <row r="70" spans="1:5" x14ac:dyDescent="0.25">
      <c r="A70" s="381"/>
      <c r="B70" s="50">
        <v>69</v>
      </c>
      <c r="C70" s="52" t="s">
        <v>2915</v>
      </c>
      <c r="D70" t="s">
        <v>2649</v>
      </c>
      <c r="E70" t="s">
        <v>162</v>
      </c>
    </row>
    <row r="71" spans="1:5" x14ac:dyDescent="0.25">
      <c r="A71" s="381"/>
      <c r="B71" s="50">
        <v>70</v>
      </c>
      <c r="C71" s="52" t="s">
        <v>2916</v>
      </c>
      <c r="D71" t="s">
        <v>2649</v>
      </c>
      <c r="E71" t="s">
        <v>162</v>
      </c>
    </row>
    <row r="72" spans="1:5" x14ac:dyDescent="0.25">
      <c r="A72" s="381"/>
      <c r="B72" s="50">
        <v>71</v>
      </c>
      <c r="C72" s="52" t="s">
        <v>2917</v>
      </c>
      <c r="D72" t="s">
        <v>2649</v>
      </c>
      <c r="E72" t="s">
        <v>162</v>
      </c>
    </row>
    <row r="73" spans="1:5" x14ac:dyDescent="0.25">
      <c r="A73" s="381"/>
      <c r="B73" s="50">
        <v>72</v>
      </c>
      <c r="C73" s="52" t="s">
        <v>2918</v>
      </c>
      <c r="D73" t="s">
        <v>2649</v>
      </c>
      <c r="E73" t="s">
        <v>162</v>
      </c>
    </row>
    <row r="74" spans="1:5" ht="15.75" thickBot="1" x14ac:dyDescent="0.3">
      <c r="A74" s="380"/>
      <c r="B74" s="55">
        <v>73</v>
      </c>
      <c r="C74" s="57" t="s">
        <v>2919</v>
      </c>
      <c r="D74" t="s">
        <v>2649</v>
      </c>
      <c r="E74" t="s">
        <v>162</v>
      </c>
    </row>
    <row r="75" spans="1:5" x14ac:dyDescent="0.25">
      <c r="A75" s="379" t="s">
        <v>2952</v>
      </c>
      <c r="B75" s="48">
        <v>74</v>
      </c>
      <c r="C75" s="49" t="s">
        <v>2920</v>
      </c>
      <c r="D75" t="s">
        <v>2649</v>
      </c>
      <c r="E75" t="s">
        <v>162</v>
      </c>
    </row>
    <row r="76" spans="1:5" x14ac:dyDescent="0.25">
      <c r="A76" s="381"/>
      <c r="B76" s="50">
        <v>75</v>
      </c>
      <c r="C76" s="52" t="s">
        <v>2921</v>
      </c>
      <c r="D76" t="s">
        <v>2649</v>
      </c>
      <c r="E76" t="s">
        <v>162</v>
      </c>
    </row>
    <row r="77" spans="1:5" ht="15.75" thickBot="1" x14ac:dyDescent="0.3">
      <c r="A77" s="380"/>
      <c r="B77" s="55">
        <v>76</v>
      </c>
      <c r="C77" s="57" t="s">
        <v>2922</v>
      </c>
      <c r="D77" t="s">
        <v>2649</v>
      </c>
      <c r="E77" t="s">
        <v>162</v>
      </c>
    </row>
    <row r="78" spans="1:5" x14ac:dyDescent="0.25">
      <c r="A78" s="379" t="s">
        <v>2961</v>
      </c>
      <c r="B78" s="48">
        <v>82</v>
      </c>
      <c r="C78" s="49" t="s">
        <v>2928</v>
      </c>
      <c r="D78" t="s">
        <v>2649</v>
      </c>
      <c r="E78" t="s">
        <v>162</v>
      </c>
    </row>
    <row r="79" spans="1:5" ht="15.75" thickBot="1" x14ac:dyDescent="0.3">
      <c r="A79" s="380"/>
      <c r="B79" s="55">
        <v>83</v>
      </c>
      <c r="C79" s="57" t="s">
        <v>2929</v>
      </c>
      <c r="D79" t="s">
        <v>2649</v>
      </c>
      <c r="E79" t="s">
        <v>162</v>
      </c>
    </row>
    <row r="80" spans="1:5" ht="15.75" thickBot="1" x14ac:dyDescent="0.3">
      <c r="A80" s="288" t="s">
        <v>3448</v>
      </c>
      <c r="B80" s="48">
        <v>87</v>
      </c>
      <c r="C80" s="49" t="s">
        <v>2933</v>
      </c>
      <c r="D80" t="s">
        <v>2649</v>
      </c>
    </row>
    <row r="81" spans="1:5" x14ac:dyDescent="0.25">
      <c r="A81" s="376" t="s">
        <v>3519</v>
      </c>
      <c r="B81" s="48">
        <v>17</v>
      </c>
      <c r="C81" s="49" t="s">
        <v>2654</v>
      </c>
      <c r="D81" s="11" t="s">
        <v>2649</v>
      </c>
      <c r="E81" s="11" t="s">
        <v>162</v>
      </c>
    </row>
    <row r="82" spans="1:5" x14ac:dyDescent="0.25">
      <c r="A82" s="377"/>
      <c r="B82" s="50">
        <v>64</v>
      </c>
      <c r="C82" s="52" t="s">
        <v>2910</v>
      </c>
      <c r="D82" t="s">
        <v>2649</v>
      </c>
      <c r="E82" t="s">
        <v>162</v>
      </c>
    </row>
    <row r="83" spans="1:5" x14ac:dyDescent="0.25">
      <c r="A83" s="377"/>
      <c r="B83" s="50">
        <v>78</v>
      </c>
      <c r="C83" s="52" t="s">
        <v>2924</v>
      </c>
      <c r="D83" t="s">
        <v>2649</v>
      </c>
      <c r="E83" t="s">
        <v>162</v>
      </c>
    </row>
    <row r="84" spans="1:5" x14ac:dyDescent="0.25">
      <c r="A84" s="377"/>
      <c r="B84" s="50">
        <v>80</v>
      </c>
      <c r="C84" s="52" t="s">
        <v>2926</v>
      </c>
      <c r="D84" t="s">
        <v>2649</v>
      </c>
      <c r="E84" t="s">
        <v>162</v>
      </c>
    </row>
    <row r="85" spans="1:5" x14ac:dyDescent="0.25">
      <c r="A85" s="377"/>
      <c r="B85" s="50">
        <v>81</v>
      </c>
      <c r="C85" s="52" t="s">
        <v>2927</v>
      </c>
      <c r="D85" t="s">
        <v>2649</v>
      </c>
      <c r="E85" t="s">
        <v>162</v>
      </c>
    </row>
    <row r="86" spans="1:5" x14ac:dyDescent="0.25">
      <c r="A86" s="377"/>
      <c r="B86" s="50">
        <v>84</v>
      </c>
      <c r="C86" s="52" t="s">
        <v>2930</v>
      </c>
      <c r="D86" t="s">
        <v>2649</v>
      </c>
      <c r="E86" t="s">
        <v>162</v>
      </c>
    </row>
    <row r="87" spans="1:5" ht="15.75" thickBot="1" x14ac:dyDescent="0.3">
      <c r="A87" s="378"/>
      <c r="B87" s="55">
        <v>86</v>
      </c>
      <c r="C87" s="57" t="s">
        <v>2932</v>
      </c>
      <c r="D87" t="s">
        <v>2649</v>
      </c>
    </row>
    <row r="88" spans="1:5" x14ac:dyDescent="0.25">
      <c r="A88" s="83"/>
      <c r="B88">
        <v>85</v>
      </c>
      <c r="C88" t="s">
        <v>2931</v>
      </c>
      <c r="D88" t="s">
        <v>2650</v>
      </c>
    </row>
  </sheetData>
  <mergeCells count="12">
    <mergeCell ref="A2:A26"/>
    <mergeCell ref="A81:A87"/>
    <mergeCell ref="A78:A79"/>
    <mergeCell ref="A66:A74"/>
    <mergeCell ref="A75:A77"/>
    <mergeCell ref="A40:A42"/>
    <mergeCell ref="A57:A60"/>
    <mergeCell ref="A49:A51"/>
    <mergeCell ref="A52:A56"/>
    <mergeCell ref="A61:A65"/>
    <mergeCell ref="A27:A34"/>
    <mergeCell ref="A35:A39"/>
  </mergeCells>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5"/>
  <sheetViews>
    <sheetView workbookViewId="0">
      <selection activeCell="E25" sqref="E25"/>
    </sheetView>
  </sheetViews>
  <sheetFormatPr defaultRowHeight="15" x14ac:dyDescent="0.25"/>
  <cols>
    <col min="2" max="2" width="73.42578125" customWidth="1"/>
    <col min="3" max="3" width="54.5703125" customWidth="1"/>
    <col min="5" max="5" width="26.42578125" bestFit="1" customWidth="1"/>
  </cols>
  <sheetData>
    <row r="1" spans="2:3" x14ac:dyDescent="0.25">
      <c r="B1" s="15"/>
    </row>
    <row r="2" spans="2:3" ht="30" x14ac:dyDescent="0.25">
      <c r="B2" s="4" t="s">
        <v>3722</v>
      </c>
    </row>
    <row r="4" spans="2:3" ht="45" x14ac:dyDescent="0.25">
      <c r="B4" s="4" t="s">
        <v>3723</v>
      </c>
    </row>
    <row r="6" spans="2:3" ht="30" x14ac:dyDescent="0.25">
      <c r="B6" s="4" t="s">
        <v>3724</v>
      </c>
    </row>
    <row r="8" spans="2:3" ht="45" x14ac:dyDescent="0.25">
      <c r="B8" s="4" t="s">
        <v>3725</v>
      </c>
    </row>
    <row r="10" spans="2:3" ht="195" x14ac:dyDescent="0.25">
      <c r="B10" s="4" t="s">
        <v>3726</v>
      </c>
      <c r="C10" s="4" t="s">
        <v>3739</v>
      </c>
    </row>
    <row r="12" spans="2:3" ht="60" x14ac:dyDescent="0.25">
      <c r="B12" s="4" t="s">
        <v>3727</v>
      </c>
    </row>
    <row r="18" spans="2:8" x14ac:dyDescent="0.25">
      <c r="B18" t="s">
        <v>3751</v>
      </c>
      <c r="C18" t="s">
        <v>3759</v>
      </c>
      <c r="D18" t="s">
        <v>664</v>
      </c>
      <c r="E18" t="s">
        <v>3768</v>
      </c>
      <c r="H18" t="s">
        <v>3767</v>
      </c>
    </row>
    <row r="19" spans="2:8" x14ac:dyDescent="0.25">
      <c r="B19" t="s">
        <v>3752</v>
      </c>
      <c r="C19" t="s">
        <v>3760</v>
      </c>
      <c r="D19" t="s">
        <v>664</v>
      </c>
      <c r="E19" t="s">
        <v>3769</v>
      </c>
      <c r="H19" t="s">
        <v>3767</v>
      </c>
    </row>
    <row r="20" spans="2:8" x14ac:dyDescent="0.25">
      <c r="B20" t="s">
        <v>3753</v>
      </c>
      <c r="C20" t="s">
        <v>3761</v>
      </c>
      <c r="D20" t="s">
        <v>664</v>
      </c>
      <c r="E20" t="s">
        <v>3770</v>
      </c>
      <c r="H20" t="s">
        <v>3767</v>
      </c>
    </row>
    <row r="21" spans="2:8" x14ac:dyDescent="0.25">
      <c r="B21" t="s">
        <v>3754</v>
      </c>
      <c r="C21" t="s">
        <v>3762</v>
      </c>
      <c r="D21" t="s">
        <v>664</v>
      </c>
      <c r="E21" t="s">
        <v>3771</v>
      </c>
      <c r="H21" t="s">
        <v>3767</v>
      </c>
    </row>
    <row r="22" spans="2:8" x14ac:dyDescent="0.25">
      <c r="B22" t="s">
        <v>3755</v>
      </c>
      <c r="C22" t="s">
        <v>3763</v>
      </c>
      <c r="D22" t="s">
        <v>664</v>
      </c>
      <c r="E22" t="s">
        <v>3772</v>
      </c>
      <c r="H22" t="s">
        <v>3767</v>
      </c>
    </row>
    <row r="23" spans="2:8" x14ac:dyDescent="0.25">
      <c r="B23" t="s">
        <v>3756</v>
      </c>
      <c r="C23" t="s">
        <v>3764</v>
      </c>
      <c r="D23" t="s">
        <v>664</v>
      </c>
      <c r="E23" t="s">
        <v>3773</v>
      </c>
      <c r="H23" t="s">
        <v>3767</v>
      </c>
    </row>
    <row r="24" spans="2:8" x14ac:dyDescent="0.25">
      <c r="B24" t="s">
        <v>3757</v>
      </c>
      <c r="C24" t="s">
        <v>3765</v>
      </c>
      <c r="D24" t="s">
        <v>664</v>
      </c>
      <c r="E24" t="s">
        <v>3774</v>
      </c>
      <c r="H24" t="s">
        <v>3767</v>
      </c>
    </row>
    <row r="25" spans="2:8" x14ac:dyDescent="0.25">
      <c r="B25" t="s">
        <v>3758</v>
      </c>
      <c r="C25" t="s">
        <v>3766</v>
      </c>
      <c r="D25" t="s">
        <v>664</v>
      </c>
      <c r="E25" t="s">
        <v>3775</v>
      </c>
      <c r="H25" t="s">
        <v>3767</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V2:V6"/>
  <sheetViews>
    <sheetView topLeftCell="U1" workbookViewId="0">
      <selection activeCell="U1" sqref="A1:XFD1048576"/>
    </sheetView>
  </sheetViews>
  <sheetFormatPr defaultRowHeight="15" x14ac:dyDescent="0.25"/>
  <cols>
    <col min="22" max="22" width="12.7109375" bestFit="1" customWidth="1"/>
  </cols>
  <sheetData>
    <row r="2" spans="22:22" x14ac:dyDescent="0.25">
      <c r="V2" t="s">
        <v>3710</v>
      </c>
    </row>
    <row r="3" spans="22:22" x14ac:dyDescent="0.25">
      <c r="V3" t="s">
        <v>3711</v>
      </c>
    </row>
    <row r="4" spans="22:22" x14ac:dyDescent="0.25">
      <c r="V4" t="s">
        <v>3712</v>
      </c>
    </row>
    <row r="5" spans="22:22" x14ac:dyDescent="0.25">
      <c r="V5" t="s">
        <v>3713</v>
      </c>
    </row>
    <row r="6" spans="22:22" x14ac:dyDescent="0.25">
      <c r="V6" t="s">
        <v>3714</v>
      </c>
    </row>
  </sheetData>
  <pageMargins left="0.7" right="0.7" top="0.75" bottom="0.75" header="0.3" footer="0.3"/>
  <pageSetup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workbookViewId="0">
      <selection activeCell="B2" sqref="B2"/>
    </sheetView>
  </sheetViews>
  <sheetFormatPr defaultRowHeight="15" x14ac:dyDescent="0.25"/>
  <cols>
    <col min="2" max="2" width="102.5703125" customWidth="1"/>
  </cols>
  <sheetData>
    <row r="1" spans="2:6" x14ac:dyDescent="0.25">
      <c r="B1" s="15" t="s">
        <v>3730</v>
      </c>
    </row>
    <row r="2" spans="2:6" ht="105" x14ac:dyDescent="0.25">
      <c r="B2" s="4" t="s">
        <v>3729</v>
      </c>
    </row>
    <row r="4" spans="2:6" x14ac:dyDescent="0.25">
      <c r="C4">
        <v>0</v>
      </c>
      <c r="D4">
        <v>60</v>
      </c>
      <c r="E4">
        <f>D4/12</f>
        <v>5</v>
      </c>
      <c r="F4" t="s">
        <v>3741</v>
      </c>
    </row>
    <row r="5" spans="2:6" x14ac:dyDescent="0.25">
      <c r="B5" s="313" t="s">
        <v>3740</v>
      </c>
      <c r="C5">
        <v>60</v>
      </c>
      <c r="D5">
        <v>180</v>
      </c>
      <c r="E5">
        <f>D5/12</f>
        <v>15</v>
      </c>
      <c r="F5" t="s">
        <v>3742</v>
      </c>
    </row>
    <row r="6" spans="2:6" x14ac:dyDescent="0.25">
      <c r="C6">
        <v>180</v>
      </c>
      <c r="D6">
        <v>300</v>
      </c>
      <c r="E6">
        <f>D6/12</f>
        <v>25</v>
      </c>
      <c r="F6" t="s">
        <v>3743</v>
      </c>
    </row>
    <row r="7" spans="2:6" x14ac:dyDescent="0.25">
      <c r="C7">
        <v>300</v>
      </c>
      <c r="F7" t="s">
        <v>3744</v>
      </c>
    </row>
  </sheetData>
  <hyperlinks>
    <hyperlink ref="B5" r:id="rId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64"/>
  <sheetViews>
    <sheetView topLeftCell="A37" zoomScaleNormal="100" workbookViewId="0">
      <selection activeCell="E41" sqref="E41"/>
    </sheetView>
  </sheetViews>
  <sheetFormatPr defaultRowHeight="15" x14ac:dyDescent="0.25"/>
  <cols>
    <col min="2" max="2" width="51" customWidth="1"/>
    <col min="3" max="3" width="113.5703125" customWidth="1"/>
    <col min="4" max="4" width="4.5703125" customWidth="1"/>
    <col min="5" max="5" width="27.85546875" customWidth="1"/>
    <col min="6" max="6" width="63.140625" bestFit="1" customWidth="1"/>
  </cols>
  <sheetData>
    <row r="1" spans="1:3" ht="31.5" x14ac:dyDescent="0.5">
      <c r="A1" s="331" t="s">
        <v>424</v>
      </c>
      <c r="B1" s="332"/>
      <c r="C1" s="333"/>
    </row>
    <row r="2" spans="1:3" ht="45" x14ac:dyDescent="0.25">
      <c r="A2" s="19"/>
      <c r="B2" s="139" t="s">
        <v>425</v>
      </c>
      <c r="C2" s="37" t="s">
        <v>426</v>
      </c>
    </row>
    <row r="3" spans="1:3" ht="60" x14ac:dyDescent="0.25">
      <c r="A3" s="22"/>
      <c r="B3" s="41" t="s">
        <v>427</v>
      </c>
      <c r="C3" s="34" t="s">
        <v>428</v>
      </c>
    </row>
    <row r="4" spans="1:3" ht="45" x14ac:dyDescent="0.25">
      <c r="A4" s="22"/>
      <c r="B4" s="41" t="s">
        <v>429</v>
      </c>
      <c r="C4" s="34" t="s">
        <v>430</v>
      </c>
    </row>
    <row r="5" spans="1:3" ht="30" x14ac:dyDescent="0.25">
      <c r="A5" s="22"/>
      <c r="B5" s="264" t="s">
        <v>431</v>
      </c>
      <c r="C5" s="34" t="s">
        <v>432</v>
      </c>
    </row>
    <row r="6" spans="1:3" x14ac:dyDescent="0.25">
      <c r="A6" s="26"/>
      <c r="B6" s="265" t="s">
        <v>2950</v>
      </c>
      <c r="C6" s="94" t="s">
        <v>2951</v>
      </c>
    </row>
    <row r="7" spans="1:3" x14ac:dyDescent="0.25">
      <c r="A7" s="334" t="s">
        <v>1425</v>
      </c>
      <c r="B7" s="335"/>
      <c r="C7" s="336"/>
    </row>
    <row r="8" spans="1:3" x14ac:dyDescent="0.25">
      <c r="A8" s="74"/>
      <c r="B8" s="17" t="s">
        <v>363</v>
      </c>
      <c r="C8" s="75" t="s">
        <v>364</v>
      </c>
    </row>
    <row r="9" spans="1:3" x14ac:dyDescent="0.25">
      <c r="A9" s="74"/>
      <c r="B9" s="17" t="s">
        <v>365</v>
      </c>
      <c r="C9" s="75" t="s">
        <v>366</v>
      </c>
    </row>
    <row r="10" spans="1:3" x14ac:dyDescent="0.25">
      <c r="A10" s="337" t="s">
        <v>1626</v>
      </c>
      <c r="B10" s="338"/>
      <c r="C10" s="339"/>
    </row>
    <row r="11" spans="1:3" ht="60" x14ac:dyDescent="0.25">
      <c r="A11" s="19"/>
      <c r="B11" s="139" t="s">
        <v>367</v>
      </c>
      <c r="C11" s="37" t="s">
        <v>368</v>
      </c>
    </row>
    <row r="12" spans="1:3" x14ac:dyDescent="0.25">
      <c r="A12" s="22"/>
      <c r="B12" s="17" t="s">
        <v>369</v>
      </c>
      <c r="C12" s="23" t="s">
        <v>370</v>
      </c>
    </row>
    <row r="13" spans="1:3" x14ac:dyDescent="0.25">
      <c r="A13" s="22"/>
      <c r="B13" s="17"/>
      <c r="C13" s="23" t="s">
        <v>371</v>
      </c>
    </row>
    <row r="14" spans="1:3" x14ac:dyDescent="0.25">
      <c r="A14" s="22"/>
      <c r="B14" s="17" t="s">
        <v>372</v>
      </c>
      <c r="C14" s="23" t="s">
        <v>373</v>
      </c>
    </row>
    <row r="15" spans="1:3" ht="30" x14ac:dyDescent="0.25">
      <c r="A15" s="26"/>
      <c r="B15" s="27" t="s">
        <v>374</v>
      </c>
      <c r="C15" s="94" t="s">
        <v>375</v>
      </c>
    </row>
    <row r="16" spans="1:3" x14ac:dyDescent="0.25">
      <c r="A16" s="325" t="s">
        <v>1627</v>
      </c>
      <c r="B16" s="326"/>
      <c r="C16" s="327"/>
    </row>
    <row r="17" spans="1:3" x14ac:dyDescent="0.25">
      <c r="A17" s="19"/>
      <c r="B17" s="20" t="s">
        <v>376</v>
      </c>
      <c r="C17" s="21" t="s">
        <v>1649</v>
      </c>
    </row>
    <row r="18" spans="1:3" x14ac:dyDescent="0.25">
      <c r="A18" s="22"/>
      <c r="B18" s="137" t="s">
        <v>377</v>
      </c>
      <c r="C18" s="23" t="s">
        <v>1648</v>
      </c>
    </row>
    <row r="19" spans="1:3" x14ac:dyDescent="0.25">
      <c r="A19" s="22"/>
      <c r="B19" s="17" t="s">
        <v>378</v>
      </c>
      <c r="C19" s="23" t="s">
        <v>379</v>
      </c>
    </row>
    <row r="20" spans="1:3" x14ac:dyDescent="0.25">
      <c r="A20" s="26"/>
      <c r="B20" s="30" t="s">
        <v>1426</v>
      </c>
      <c r="C20" s="36" t="s">
        <v>1427</v>
      </c>
    </row>
    <row r="21" spans="1:3" x14ac:dyDescent="0.25">
      <c r="A21" s="334" t="s">
        <v>1628</v>
      </c>
      <c r="B21" s="335"/>
      <c r="C21" s="336"/>
    </row>
    <row r="22" spans="1:3" x14ac:dyDescent="0.25">
      <c r="A22" s="19"/>
      <c r="B22" s="132" t="s">
        <v>380</v>
      </c>
      <c r="C22" s="134" t="s">
        <v>1629</v>
      </c>
    </row>
    <row r="23" spans="1:3" x14ac:dyDescent="0.25">
      <c r="A23" s="22"/>
      <c r="B23" s="18" t="s">
        <v>381</v>
      </c>
      <c r="C23" s="23" t="s">
        <v>386</v>
      </c>
    </row>
    <row r="24" spans="1:3" x14ac:dyDescent="0.25">
      <c r="A24" s="22"/>
      <c r="B24" s="18" t="s">
        <v>382</v>
      </c>
      <c r="C24" s="23" t="s">
        <v>1568</v>
      </c>
    </row>
    <row r="25" spans="1:3" x14ac:dyDescent="0.25">
      <c r="A25" s="22"/>
      <c r="B25" s="76" t="s">
        <v>384</v>
      </c>
      <c r="C25" s="138" t="s">
        <v>1630</v>
      </c>
    </row>
    <row r="26" spans="1:3" x14ac:dyDescent="0.25">
      <c r="A26" s="22"/>
      <c r="B26" s="18" t="s">
        <v>383</v>
      </c>
      <c r="C26" s="23" t="s">
        <v>385</v>
      </c>
    </row>
    <row r="27" spans="1:3" x14ac:dyDescent="0.25">
      <c r="A27" s="22"/>
      <c r="B27" s="18" t="s">
        <v>387</v>
      </c>
      <c r="C27" s="23" t="s">
        <v>1569</v>
      </c>
    </row>
    <row r="28" spans="1:3" x14ac:dyDescent="0.25">
      <c r="A28" s="22"/>
      <c r="B28" s="76" t="s">
        <v>1436</v>
      </c>
      <c r="C28" s="135" t="s">
        <v>1631</v>
      </c>
    </row>
    <row r="29" spans="1:3" x14ac:dyDescent="0.25">
      <c r="A29" s="22"/>
      <c r="B29" s="18" t="s">
        <v>1437</v>
      </c>
      <c r="C29" s="23" t="s">
        <v>1438</v>
      </c>
    </row>
    <row r="30" spans="1:3" x14ac:dyDescent="0.25">
      <c r="A30" s="22"/>
      <c r="B30" s="76" t="s">
        <v>388</v>
      </c>
      <c r="C30" s="135" t="s">
        <v>1634</v>
      </c>
    </row>
    <row r="31" spans="1:3" ht="60" x14ac:dyDescent="0.25">
      <c r="A31" s="22"/>
      <c r="B31" s="18" t="s">
        <v>389</v>
      </c>
      <c r="C31" s="34" t="s">
        <v>1633</v>
      </c>
    </row>
    <row r="32" spans="1:3" x14ac:dyDescent="0.25">
      <c r="A32" s="22"/>
      <c r="B32" s="76" t="s">
        <v>390</v>
      </c>
      <c r="C32" s="135" t="s">
        <v>1632</v>
      </c>
    </row>
    <row r="33" spans="1:6" x14ac:dyDescent="0.25">
      <c r="A33" s="22"/>
      <c r="B33" s="18" t="s">
        <v>391</v>
      </c>
      <c r="C33" s="23" t="s">
        <v>392</v>
      </c>
    </row>
    <row r="34" spans="1:6" x14ac:dyDescent="0.25">
      <c r="A34" s="26"/>
      <c r="B34" s="30" t="s">
        <v>393</v>
      </c>
      <c r="C34" s="38" t="s">
        <v>394</v>
      </c>
    </row>
    <row r="35" spans="1:6" x14ac:dyDescent="0.25">
      <c r="A35" s="334" t="s">
        <v>1635</v>
      </c>
      <c r="B35" s="335"/>
      <c r="C35" s="336"/>
    </row>
    <row r="36" spans="1:6" x14ac:dyDescent="0.25">
      <c r="A36" s="19"/>
      <c r="B36" s="20" t="s">
        <v>421</v>
      </c>
      <c r="C36" s="21" t="s">
        <v>422</v>
      </c>
    </row>
    <row r="37" spans="1:6" x14ac:dyDescent="0.25">
      <c r="A37" s="26"/>
      <c r="B37" s="27"/>
      <c r="C37" s="38" t="s">
        <v>423</v>
      </c>
    </row>
    <row r="38" spans="1:6" x14ac:dyDescent="0.25">
      <c r="A38" s="334" t="s">
        <v>1536</v>
      </c>
      <c r="B38" s="335"/>
      <c r="C38" s="336"/>
    </row>
    <row r="39" spans="1:6" x14ac:dyDescent="0.25">
      <c r="A39" s="19"/>
      <c r="B39" s="20" t="s">
        <v>1537</v>
      </c>
      <c r="C39" s="21" t="s">
        <v>1538</v>
      </c>
      <c r="E39" t="s">
        <v>3576</v>
      </c>
      <c r="F39" t="s">
        <v>3583</v>
      </c>
    </row>
    <row r="40" spans="1:6" x14ac:dyDescent="0.25">
      <c r="A40" s="22"/>
      <c r="B40" s="76" t="s">
        <v>1572</v>
      </c>
      <c r="C40" s="135" t="s">
        <v>1573</v>
      </c>
      <c r="E40" t="s">
        <v>3577</v>
      </c>
      <c r="F40" t="s">
        <v>3583</v>
      </c>
    </row>
    <row r="41" spans="1:6" x14ac:dyDescent="0.25">
      <c r="A41" s="22"/>
      <c r="B41" s="17" t="s">
        <v>1539</v>
      </c>
      <c r="C41" s="23" t="s">
        <v>1540</v>
      </c>
      <c r="E41" t="s">
        <v>3578</v>
      </c>
      <c r="F41" t="s">
        <v>3584</v>
      </c>
    </row>
    <row r="42" spans="1:6" x14ac:dyDescent="0.25">
      <c r="A42" s="22"/>
      <c r="B42" s="17" t="s">
        <v>1570</v>
      </c>
      <c r="C42" s="23" t="s">
        <v>1571</v>
      </c>
      <c r="E42" t="s">
        <v>3579</v>
      </c>
      <c r="F42" t="s">
        <v>3585</v>
      </c>
    </row>
    <row r="43" spans="1:6" x14ac:dyDescent="0.25">
      <c r="A43" s="22"/>
      <c r="B43" s="76" t="s">
        <v>398</v>
      </c>
      <c r="C43" s="135" t="s">
        <v>1573</v>
      </c>
      <c r="E43" t="s">
        <v>3580</v>
      </c>
      <c r="F43" t="s">
        <v>3586</v>
      </c>
    </row>
    <row r="44" spans="1:6" x14ac:dyDescent="0.25">
      <c r="A44" s="22"/>
      <c r="B44" s="18" t="s">
        <v>399</v>
      </c>
      <c r="C44" s="23" t="s">
        <v>400</v>
      </c>
      <c r="E44" t="s">
        <v>3581</v>
      </c>
      <c r="F44" t="s">
        <v>3587</v>
      </c>
    </row>
    <row r="45" spans="1:6" x14ac:dyDescent="0.25">
      <c r="A45" s="22"/>
      <c r="B45" s="18" t="s">
        <v>401</v>
      </c>
      <c r="C45" s="23" t="s">
        <v>402</v>
      </c>
      <c r="E45" t="s">
        <v>3582</v>
      </c>
      <c r="F45" t="s">
        <v>3588</v>
      </c>
    </row>
    <row r="46" spans="1:6" x14ac:dyDescent="0.25">
      <c r="A46" s="22"/>
      <c r="B46" s="76" t="s">
        <v>395</v>
      </c>
      <c r="C46" s="135" t="s">
        <v>1574</v>
      </c>
    </row>
    <row r="47" spans="1:6" ht="30" x14ac:dyDescent="0.25">
      <c r="A47" s="22"/>
      <c r="B47" s="46" t="s">
        <v>396</v>
      </c>
      <c r="C47" s="23" t="s">
        <v>397</v>
      </c>
    </row>
    <row r="48" spans="1:6" x14ac:dyDescent="0.25">
      <c r="A48" s="22"/>
      <c r="B48" s="18" t="s">
        <v>1541</v>
      </c>
      <c r="C48" s="23" t="s">
        <v>1542</v>
      </c>
    </row>
    <row r="49" spans="1:3" x14ac:dyDescent="0.25">
      <c r="A49" s="22"/>
      <c r="B49" s="17" t="s">
        <v>1543</v>
      </c>
      <c r="C49" s="23" t="s">
        <v>1544</v>
      </c>
    </row>
    <row r="50" spans="1:3" x14ac:dyDescent="0.25">
      <c r="A50" s="22"/>
      <c r="B50" s="76" t="s">
        <v>403</v>
      </c>
      <c r="C50" s="135" t="s">
        <v>1577</v>
      </c>
    </row>
    <row r="51" spans="1:3" ht="30" x14ac:dyDescent="0.25">
      <c r="A51" s="22"/>
      <c r="B51" s="46" t="s">
        <v>404</v>
      </c>
      <c r="C51" s="23" t="s">
        <v>405</v>
      </c>
    </row>
    <row r="52" spans="1:3" x14ac:dyDescent="0.25">
      <c r="A52" s="22"/>
      <c r="B52" s="18" t="s">
        <v>406</v>
      </c>
      <c r="C52" s="23" t="s">
        <v>407</v>
      </c>
    </row>
    <row r="53" spans="1:3" x14ac:dyDescent="0.25">
      <c r="A53" s="22"/>
      <c r="B53" s="76" t="s">
        <v>1545</v>
      </c>
      <c r="C53" s="135" t="s">
        <v>1576</v>
      </c>
    </row>
    <row r="54" spans="1:3" x14ac:dyDescent="0.25">
      <c r="A54" s="22"/>
      <c r="B54" s="46" t="s">
        <v>1547</v>
      </c>
      <c r="C54" s="23" t="s">
        <v>1546</v>
      </c>
    </row>
    <row r="55" spans="1:3" x14ac:dyDescent="0.25">
      <c r="A55" s="22"/>
      <c r="B55" s="76" t="s">
        <v>1548</v>
      </c>
      <c r="C55" s="135" t="s">
        <v>1575</v>
      </c>
    </row>
    <row r="56" spans="1:3" x14ac:dyDescent="0.25">
      <c r="A56" s="22"/>
      <c r="B56" s="18" t="s">
        <v>1550</v>
      </c>
      <c r="C56" s="23" t="s">
        <v>1549</v>
      </c>
    </row>
    <row r="57" spans="1:3" x14ac:dyDescent="0.25">
      <c r="A57" s="22"/>
      <c r="B57" s="76" t="s">
        <v>1584</v>
      </c>
      <c r="C57" s="138" t="s">
        <v>1586</v>
      </c>
    </row>
    <row r="58" spans="1:3" x14ac:dyDescent="0.25">
      <c r="A58" s="26"/>
      <c r="B58" s="133" t="s">
        <v>1587</v>
      </c>
      <c r="C58" s="36" t="s">
        <v>1585</v>
      </c>
    </row>
    <row r="59" spans="1:3" x14ac:dyDescent="0.25">
      <c r="A59" s="334" t="s">
        <v>1588</v>
      </c>
      <c r="B59" s="335"/>
      <c r="C59" s="336"/>
    </row>
    <row r="60" spans="1:3" x14ac:dyDescent="0.25">
      <c r="B60" s="18" t="s">
        <v>1589</v>
      </c>
      <c r="C60" t="s">
        <v>1590</v>
      </c>
    </row>
    <row r="61" spans="1:3" x14ac:dyDescent="0.25">
      <c r="B61" s="18" t="s">
        <v>1591</v>
      </c>
      <c r="C61" t="s">
        <v>1592</v>
      </c>
    </row>
    <row r="62" spans="1:3" x14ac:dyDescent="0.25">
      <c r="B62" s="18" t="s">
        <v>1593</v>
      </c>
      <c r="C62" t="s">
        <v>1594</v>
      </c>
    </row>
    <row r="63" spans="1:3" x14ac:dyDescent="0.25">
      <c r="A63" s="314" t="s">
        <v>1636</v>
      </c>
      <c r="B63" s="315"/>
      <c r="C63" s="316"/>
    </row>
    <row r="64" spans="1:3" x14ac:dyDescent="0.25">
      <c r="A64" s="22"/>
      <c r="B64" s="18" t="s">
        <v>408</v>
      </c>
      <c r="C64" s="23" t="s">
        <v>413</v>
      </c>
    </row>
    <row r="65" spans="1:3" x14ac:dyDescent="0.25">
      <c r="A65" s="22"/>
      <c r="B65" s="18" t="s">
        <v>409</v>
      </c>
      <c r="C65" s="23" t="s">
        <v>410</v>
      </c>
    </row>
    <row r="66" spans="1:3" ht="60" x14ac:dyDescent="0.25">
      <c r="A66" s="22"/>
      <c r="B66" s="136" t="s">
        <v>411</v>
      </c>
      <c r="C66" s="34" t="s">
        <v>412</v>
      </c>
    </row>
    <row r="67" spans="1:3" x14ac:dyDescent="0.25">
      <c r="A67" s="22"/>
      <c r="B67" s="18" t="s">
        <v>414</v>
      </c>
      <c r="C67" s="23" t="s">
        <v>410</v>
      </c>
    </row>
    <row r="68" spans="1:3" x14ac:dyDescent="0.25">
      <c r="A68" s="328" t="s">
        <v>1637</v>
      </c>
      <c r="B68" s="329"/>
      <c r="C68" s="330"/>
    </row>
    <row r="69" spans="1:3" x14ac:dyDescent="0.25">
      <c r="A69" s="22"/>
      <c r="B69" s="77" t="s">
        <v>416</v>
      </c>
      <c r="C69" s="23" t="s">
        <v>417</v>
      </c>
    </row>
    <row r="70" spans="1:3" x14ac:dyDescent="0.25">
      <c r="A70" s="22"/>
      <c r="B70" s="77" t="s">
        <v>418</v>
      </c>
      <c r="C70" s="23" t="s">
        <v>419</v>
      </c>
    </row>
    <row r="71" spans="1:3" x14ac:dyDescent="0.25">
      <c r="A71" s="26"/>
      <c r="B71" s="27"/>
      <c r="C71" s="107" t="s">
        <v>420</v>
      </c>
    </row>
    <row r="72" spans="1:3" x14ac:dyDescent="0.25">
      <c r="A72" s="314" t="s">
        <v>1638</v>
      </c>
      <c r="B72" s="315"/>
      <c r="C72" s="316"/>
    </row>
    <row r="73" spans="1:3" x14ac:dyDescent="0.25">
      <c r="A73" s="22"/>
      <c r="B73" s="18" t="s">
        <v>415</v>
      </c>
      <c r="C73" s="23" t="s">
        <v>1439</v>
      </c>
    </row>
    <row r="74" spans="1:3" x14ac:dyDescent="0.25">
      <c r="A74" s="314" t="s">
        <v>1639</v>
      </c>
      <c r="B74" s="315"/>
      <c r="C74" s="316"/>
    </row>
    <row r="75" spans="1:3" x14ac:dyDescent="0.25">
      <c r="A75" s="22"/>
      <c r="B75" s="18" t="s">
        <v>1441</v>
      </c>
      <c r="C75" s="23" t="s">
        <v>1440</v>
      </c>
    </row>
    <row r="76" spans="1:3" x14ac:dyDescent="0.25">
      <c r="A76" s="314" t="s">
        <v>1442</v>
      </c>
      <c r="B76" s="315"/>
      <c r="C76" s="316"/>
    </row>
    <row r="77" spans="1:3" x14ac:dyDescent="0.25">
      <c r="A77" s="22"/>
      <c r="B77" s="18" t="s">
        <v>1443</v>
      </c>
      <c r="C77" s="23" t="s">
        <v>1444</v>
      </c>
    </row>
    <row r="78" spans="1:3" x14ac:dyDescent="0.25">
      <c r="A78" s="314" t="s">
        <v>1446</v>
      </c>
      <c r="B78" s="315"/>
      <c r="C78" s="316"/>
    </row>
    <row r="79" spans="1:3" x14ac:dyDescent="0.25">
      <c r="A79" s="22"/>
      <c r="B79" s="18" t="s">
        <v>1443</v>
      </c>
      <c r="C79" s="23" t="s">
        <v>1445</v>
      </c>
    </row>
    <row r="80" spans="1:3" x14ac:dyDescent="0.25">
      <c r="A80" s="314" t="s">
        <v>1447</v>
      </c>
      <c r="B80" s="315"/>
      <c r="C80" s="316"/>
    </row>
    <row r="81" spans="1:7" ht="30" x14ac:dyDescent="0.25">
      <c r="A81" s="26"/>
      <c r="B81" s="30" t="s">
        <v>1448</v>
      </c>
      <c r="C81" s="94" t="s">
        <v>1449</v>
      </c>
    </row>
    <row r="82" spans="1:7" x14ac:dyDescent="0.25">
      <c r="A82" s="314" t="s">
        <v>1647</v>
      </c>
      <c r="B82" s="315"/>
      <c r="C82" s="316"/>
    </row>
    <row r="83" spans="1:7" x14ac:dyDescent="0.25">
      <c r="A83" s="19"/>
      <c r="B83" s="20" t="s">
        <v>1455</v>
      </c>
      <c r="C83" s="21" t="s">
        <v>1451</v>
      </c>
    </row>
    <row r="84" spans="1:7" x14ac:dyDescent="0.25">
      <c r="A84" s="22"/>
      <c r="B84" s="17" t="s">
        <v>1450</v>
      </c>
      <c r="C84" s="23" t="s">
        <v>1452</v>
      </c>
    </row>
    <row r="85" spans="1:7" x14ac:dyDescent="0.25">
      <c r="A85" s="22"/>
      <c r="B85" s="17" t="s">
        <v>1456</v>
      </c>
      <c r="C85" s="23" t="s">
        <v>1453</v>
      </c>
    </row>
    <row r="86" spans="1:7" x14ac:dyDescent="0.25">
      <c r="A86" s="22"/>
      <c r="B86" s="17" t="s">
        <v>1457</v>
      </c>
      <c r="C86" s="23" t="s">
        <v>1454</v>
      </c>
    </row>
    <row r="87" spans="1:7" ht="75" x14ac:dyDescent="0.25">
      <c r="A87" s="22"/>
      <c r="B87" s="270" t="s">
        <v>1458</v>
      </c>
      <c r="C87" s="34" t="s">
        <v>3590</v>
      </c>
    </row>
    <row r="88" spans="1:7" x14ac:dyDescent="0.25">
      <c r="A88" s="22"/>
      <c r="B88" s="18" t="s">
        <v>1599</v>
      </c>
      <c r="C88" s="23" t="s">
        <v>3589</v>
      </c>
      <c r="G88" s="289"/>
    </row>
    <row r="89" spans="1:7" x14ac:dyDescent="0.25">
      <c r="A89" s="22"/>
      <c r="B89" s="17" t="s">
        <v>1459</v>
      </c>
      <c r="C89" s="23" t="s">
        <v>1460</v>
      </c>
    </row>
    <row r="90" spans="1:7" x14ac:dyDescent="0.25">
      <c r="A90" s="22"/>
      <c r="B90" s="17" t="s">
        <v>1461</v>
      </c>
      <c r="C90" s="23" t="s">
        <v>1462</v>
      </c>
    </row>
    <row r="91" spans="1:7" x14ac:dyDescent="0.25">
      <c r="A91" s="22"/>
      <c r="B91" s="17" t="s">
        <v>1463</v>
      </c>
      <c r="C91" s="23" t="s">
        <v>1464</v>
      </c>
    </row>
    <row r="92" spans="1:7" x14ac:dyDescent="0.25">
      <c r="A92" s="22"/>
      <c r="B92" s="17" t="s">
        <v>1465</v>
      </c>
      <c r="C92" s="23" t="s">
        <v>1466</v>
      </c>
    </row>
    <row r="93" spans="1:7" x14ac:dyDescent="0.25">
      <c r="A93" s="22"/>
      <c r="B93" s="17" t="s">
        <v>1467</v>
      </c>
      <c r="C93" s="23" t="s">
        <v>1468</v>
      </c>
    </row>
    <row r="94" spans="1:7" x14ac:dyDescent="0.25">
      <c r="A94" s="22"/>
      <c r="B94" s="17" t="s">
        <v>1469</v>
      </c>
      <c r="C94" s="23" t="s">
        <v>1470</v>
      </c>
    </row>
    <row r="95" spans="1:7" x14ac:dyDescent="0.25">
      <c r="A95" s="22"/>
      <c r="B95" s="17" t="s">
        <v>1471</v>
      </c>
      <c r="C95" s="23" t="s">
        <v>1472</v>
      </c>
    </row>
    <row r="96" spans="1:7" x14ac:dyDescent="0.25">
      <c r="A96" s="22"/>
      <c r="B96" s="17" t="s">
        <v>1473</v>
      </c>
      <c r="C96" s="23" t="s">
        <v>1474</v>
      </c>
    </row>
    <row r="97" spans="1:3" x14ac:dyDescent="0.25">
      <c r="A97" s="22"/>
      <c r="B97" s="17" t="s">
        <v>1475</v>
      </c>
      <c r="C97" s="23" t="s">
        <v>1476</v>
      </c>
    </row>
    <row r="98" spans="1:3" x14ac:dyDescent="0.25">
      <c r="A98" s="22"/>
      <c r="B98" s="17" t="s">
        <v>1477</v>
      </c>
      <c r="C98" s="23" t="s">
        <v>1478</v>
      </c>
    </row>
    <row r="99" spans="1:3" x14ac:dyDescent="0.25">
      <c r="A99" s="22"/>
      <c r="B99" s="17" t="s">
        <v>1479</v>
      </c>
      <c r="C99" s="23" t="s">
        <v>1480</v>
      </c>
    </row>
    <row r="100" spans="1:3" x14ac:dyDescent="0.25">
      <c r="A100" s="22"/>
      <c r="B100" s="18" t="s">
        <v>1595</v>
      </c>
      <c r="C100" s="23" t="s">
        <v>1596</v>
      </c>
    </row>
    <row r="101" spans="1:3" x14ac:dyDescent="0.25">
      <c r="A101" s="22"/>
      <c r="B101" s="18" t="s">
        <v>1597</v>
      </c>
      <c r="C101" s="23" t="s">
        <v>1598</v>
      </c>
    </row>
    <row r="102" spans="1:3" x14ac:dyDescent="0.25">
      <c r="A102" s="22"/>
      <c r="B102" s="17" t="s">
        <v>1481</v>
      </c>
      <c r="C102" s="23" t="s">
        <v>1482</v>
      </c>
    </row>
    <row r="103" spans="1:3" x14ac:dyDescent="0.25">
      <c r="A103" s="22"/>
      <c r="B103" s="17" t="s">
        <v>1483</v>
      </c>
      <c r="C103" s="23" t="s">
        <v>1484</v>
      </c>
    </row>
    <row r="104" spans="1:3" x14ac:dyDescent="0.25">
      <c r="A104" s="22"/>
      <c r="B104" s="17" t="s">
        <v>1486</v>
      </c>
      <c r="C104" s="23" t="s">
        <v>1485</v>
      </c>
    </row>
    <row r="105" spans="1:3" x14ac:dyDescent="0.25">
      <c r="A105" s="22"/>
      <c r="B105" s="17" t="s">
        <v>1487</v>
      </c>
      <c r="C105" s="23" t="s">
        <v>1488</v>
      </c>
    </row>
    <row r="106" spans="1:3" x14ac:dyDescent="0.25">
      <c r="A106" s="22"/>
      <c r="B106" s="17" t="s">
        <v>1489</v>
      </c>
      <c r="C106" s="23" t="s">
        <v>1490</v>
      </c>
    </row>
    <row r="107" spans="1:3" x14ac:dyDescent="0.25">
      <c r="A107" s="26"/>
      <c r="B107" s="27" t="s">
        <v>1491</v>
      </c>
      <c r="C107" s="38" t="s">
        <v>1492</v>
      </c>
    </row>
    <row r="108" spans="1:3" x14ac:dyDescent="0.25">
      <c r="A108" s="314" t="s">
        <v>1646</v>
      </c>
      <c r="B108" s="315"/>
      <c r="C108" s="316"/>
    </row>
    <row r="109" spans="1:3" x14ac:dyDescent="0.25">
      <c r="A109" s="19"/>
      <c r="B109" s="20" t="s">
        <v>1493</v>
      </c>
      <c r="C109" s="21" t="s">
        <v>1494</v>
      </c>
    </row>
    <row r="110" spans="1:3" x14ac:dyDescent="0.25">
      <c r="A110" s="22"/>
      <c r="B110" s="17" t="s">
        <v>1495</v>
      </c>
      <c r="C110" s="23" t="s">
        <v>1496</v>
      </c>
    </row>
    <row r="111" spans="1:3" x14ac:dyDescent="0.25">
      <c r="A111" s="22"/>
      <c r="B111" s="17" t="s">
        <v>1508</v>
      </c>
      <c r="C111" s="23" t="s">
        <v>1497</v>
      </c>
    </row>
    <row r="112" spans="1:3" x14ac:dyDescent="0.25">
      <c r="A112" s="22"/>
      <c r="B112" s="17" t="s">
        <v>1509</v>
      </c>
      <c r="C112" s="23" t="s">
        <v>1510</v>
      </c>
    </row>
    <row r="113" spans="1:3" x14ac:dyDescent="0.25">
      <c r="A113" s="22"/>
      <c r="B113" s="17" t="s">
        <v>1505</v>
      </c>
      <c r="C113" s="23" t="s">
        <v>1498</v>
      </c>
    </row>
    <row r="114" spans="1:3" x14ac:dyDescent="0.25">
      <c r="A114" s="22"/>
      <c r="B114" s="17" t="s">
        <v>1506</v>
      </c>
      <c r="C114" s="23" t="s">
        <v>1507</v>
      </c>
    </row>
    <row r="115" spans="1:3" x14ac:dyDescent="0.25">
      <c r="A115" s="22"/>
      <c r="B115" s="17" t="s">
        <v>1499</v>
      </c>
      <c r="C115" s="23" t="s">
        <v>1500</v>
      </c>
    </row>
    <row r="116" spans="1:3" x14ac:dyDescent="0.25">
      <c r="A116" s="22"/>
      <c r="B116" s="17" t="s">
        <v>1502</v>
      </c>
      <c r="C116" s="23" t="s">
        <v>1503</v>
      </c>
    </row>
    <row r="117" spans="1:3" x14ac:dyDescent="0.25">
      <c r="A117" s="22"/>
      <c r="B117" s="17" t="s">
        <v>1504</v>
      </c>
      <c r="C117" s="23" t="s">
        <v>1501</v>
      </c>
    </row>
    <row r="118" spans="1:3" x14ac:dyDescent="0.25">
      <c r="A118" s="22"/>
      <c r="B118" s="17" t="s">
        <v>1511</v>
      </c>
      <c r="C118" s="23" t="s">
        <v>1512</v>
      </c>
    </row>
    <row r="119" spans="1:3" x14ac:dyDescent="0.25">
      <c r="A119" s="22"/>
      <c r="B119" s="17"/>
      <c r="C119" s="23" t="s">
        <v>1513</v>
      </c>
    </row>
    <row r="120" spans="1:3" x14ac:dyDescent="0.25">
      <c r="A120" s="22"/>
      <c r="B120" s="17"/>
      <c r="C120" s="23" t="s">
        <v>1514</v>
      </c>
    </row>
    <row r="121" spans="1:3" x14ac:dyDescent="0.25">
      <c r="A121" s="26"/>
      <c r="B121" s="27" t="s">
        <v>1516</v>
      </c>
      <c r="C121" s="38" t="s">
        <v>1515</v>
      </c>
    </row>
    <row r="122" spans="1:3" x14ac:dyDescent="0.25">
      <c r="A122" s="314" t="s">
        <v>1645</v>
      </c>
      <c r="B122" s="315"/>
      <c r="C122" s="316"/>
    </row>
    <row r="123" spans="1:3" x14ac:dyDescent="0.25">
      <c r="A123" s="19"/>
      <c r="B123" s="20" t="s">
        <v>1517</v>
      </c>
      <c r="C123" s="21" t="s">
        <v>1518</v>
      </c>
    </row>
    <row r="124" spans="1:3" x14ac:dyDescent="0.25">
      <c r="A124" s="22"/>
      <c r="B124" s="17"/>
      <c r="C124" s="23" t="s">
        <v>1521</v>
      </c>
    </row>
    <row r="125" spans="1:3" x14ac:dyDescent="0.25">
      <c r="A125" s="22"/>
      <c r="B125" s="17" t="s">
        <v>1519</v>
      </c>
      <c r="C125" s="23" t="s">
        <v>1520</v>
      </c>
    </row>
    <row r="126" spans="1:3" x14ac:dyDescent="0.25">
      <c r="A126" s="26"/>
      <c r="B126" s="27"/>
      <c r="C126" s="38" t="s">
        <v>1522</v>
      </c>
    </row>
    <row r="127" spans="1:3" x14ac:dyDescent="0.25">
      <c r="A127" s="314" t="s">
        <v>1523</v>
      </c>
      <c r="B127" s="315"/>
      <c r="C127" s="316"/>
    </row>
    <row r="128" spans="1:3" x14ac:dyDescent="0.25">
      <c r="A128" s="19"/>
      <c r="B128" s="20" t="s">
        <v>1524</v>
      </c>
      <c r="C128" s="21" t="s">
        <v>1525</v>
      </c>
    </row>
    <row r="129" spans="1:6" x14ac:dyDescent="0.25">
      <c r="A129" s="22"/>
      <c r="B129" s="17" t="s">
        <v>1526</v>
      </c>
      <c r="C129" s="23" t="s">
        <v>1527</v>
      </c>
    </row>
    <row r="130" spans="1:6" x14ac:dyDescent="0.25">
      <c r="A130" s="26"/>
      <c r="B130" s="27" t="s">
        <v>1528</v>
      </c>
      <c r="C130" s="38" t="s">
        <v>1529</v>
      </c>
    </row>
    <row r="131" spans="1:6" x14ac:dyDescent="0.25">
      <c r="A131" s="314" t="s">
        <v>1644</v>
      </c>
      <c r="B131" s="315"/>
      <c r="C131" s="316"/>
    </row>
    <row r="132" spans="1:6" x14ac:dyDescent="0.25">
      <c r="A132" s="19"/>
      <c r="B132" s="20" t="s">
        <v>1530</v>
      </c>
      <c r="C132" s="21" t="s">
        <v>1531</v>
      </c>
    </row>
    <row r="133" spans="1:6" x14ac:dyDescent="0.25">
      <c r="A133" s="22"/>
      <c r="B133" s="17" t="s">
        <v>1532</v>
      </c>
      <c r="C133" s="23" t="s">
        <v>1533</v>
      </c>
    </row>
    <row r="134" spans="1:6" x14ac:dyDescent="0.25">
      <c r="A134" s="26"/>
      <c r="B134" s="27" t="s">
        <v>1534</v>
      </c>
      <c r="C134" s="38" t="s">
        <v>1535</v>
      </c>
    </row>
    <row r="135" spans="1:6" x14ac:dyDescent="0.25">
      <c r="A135" s="314" t="s">
        <v>1643</v>
      </c>
      <c r="B135" s="315"/>
      <c r="C135" s="316"/>
    </row>
    <row r="136" spans="1:6" x14ac:dyDescent="0.25">
      <c r="A136" s="19"/>
      <c r="B136" s="20" t="s">
        <v>3592</v>
      </c>
      <c r="C136" s="21" t="s">
        <v>1551</v>
      </c>
      <c r="E136" t="str">
        <f>LEFT(C136,11)</f>
        <v>np.char.add</v>
      </c>
      <c r="F136" t="s">
        <v>3593</v>
      </c>
    </row>
    <row r="137" spans="1:6" x14ac:dyDescent="0.25">
      <c r="A137" s="22"/>
      <c r="B137" s="17" t="s">
        <v>1552</v>
      </c>
      <c r="C137" s="23" t="s">
        <v>1553</v>
      </c>
      <c r="E137" t="str">
        <f>LEFT(C137,13)</f>
        <v>np.char.lower</v>
      </c>
      <c r="F137" t="s">
        <v>3594</v>
      </c>
    </row>
    <row r="138" spans="1:6" x14ac:dyDescent="0.25">
      <c r="A138" s="22"/>
      <c r="B138" s="17" t="s">
        <v>1554</v>
      </c>
      <c r="C138" s="23" t="s">
        <v>1555</v>
      </c>
      <c r="E138" t="str">
        <f>LEFT(C138,13)</f>
        <v>np.char.upper</v>
      </c>
      <c r="F138" t="s">
        <v>3595</v>
      </c>
    </row>
    <row r="139" spans="1:6" x14ac:dyDescent="0.25">
      <c r="A139" s="22"/>
      <c r="B139" s="17" t="s">
        <v>1556</v>
      </c>
      <c r="C139" s="23" t="s">
        <v>1581</v>
      </c>
      <c r="E139" t="str">
        <f>LEFT(C139,14)</f>
        <v>np.char.center</v>
      </c>
      <c r="F139" t="s">
        <v>3596</v>
      </c>
    </row>
    <row r="140" spans="1:6" x14ac:dyDescent="0.25">
      <c r="A140" s="22"/>
      <c r="B140" s="137" t="s">
        <v>1557</v>
      </c>
      <c r="C140" s="23" t="s">
        <v>1580</v>
      </c>
      <c r="E140" t="str">
        <f>LEFT(C140,14)</f>
        <v>np.char.center</v>
      </c>
      <c r="F140" t="s">
        <v>3597</v>
      </c>
    </row>
    <row r="141" spans="1:6" x14ac:dyDescent="0.25">
      <c r="A141" s="22"/>
      <c r="B141" s="17" t="s">
        <v>1558</v>
      </c>
      <c r="C141" s="23" t="s">
        <v>1559</v>
      </c>
      <c r="E141" t="str">
        <f>LEFT(C141,13)</f>
        <v>np.char.split</v>
      </c>
      <c r="F141" t="s">
        <v>3598</v>
      </c>
    </row>
    <row r="142" spans="1:6" x14ac:dyDescent="0.25">
      <c r="A142" s="22"/>
      <c r="B142" s="17" t="s">
        <v>1561</v>
      </c>
      <c r="C142" s="23" t="s">
        <v>1560</v>
      </c>
      <c r="E142" t="str">
        <f>LEFT(C142,18)</f>
        <v>np.char.splitlines</v>
      </c>
      <c r="F142" t="s">
        <v>3599</v>
      </c>
    </row>
    <row r="143" spans="1:6" x14ac:dyDescent="0.25">
      <c r="A143" s="22"/>
      <c r="B143" s="17" t="s">
        <v>1579</v>
      </c>
      <c r="C143" s="23" t="s">
        <v>1562</v>
      </c>
      <c r="E143" t="str">
        <f>LEFT(C143,12)</f>
        <v>np.char.join</v>
      </c>
      <c r="F143" t="s">
        <v>3600</v>
      </c>
    </row>
    <row r="144" spans="1:6" x14ac:dyDescent="0.25">
      <c r="A144" s="22"/>
      <c r="B144" s="17" t="s">
        <v>1563</v>
      </c>
      <c r="C144" s="23" t="s">
        <v>1564</v>
      </c>
      <c r="E144" t="str">
        <f>LEFT(C144,15)</f>
        <v>np.char.replace</v>
      </c>
      <c r="F144" t="s">
        <v>3601</v>
      </c>
    </row>
    <row r="145" spans="1:6" x14ac:dyDescent="0.25">
      <c r="A145" s="22"/>
      <c r="B145" s="17" t="s">
        <v>1565</v>
      </c>
      <c r="C145" s="23" t="s">
        <v>1566</v>
      </c>
      <c r="E145" t="str">
        <f>LEFT(C145,13)</f>
        <v>np.char.equal</v>
      </c>
      <c r="F145" t="s">
        <v>3602</v>
      </c>
    </row>
    <row r="146" spans="1:6" x14ac:dyDescent="0.25">
      <c r="A146" s="22"/>
      <c r="B146" s="17" t="s">
        <v>1567</v>
      </c>
      <c r="C146" s="23" t="s">
        <v>1582</v>
      </c>
      <c r="E146" t="str">
        <f>LEFT(C146,13)</f>
        <v>np.char.count</v>
      </c>
      <c r="F146" t="s">
        <v>3603</v>
      </c>
    </row>
    <row r="147" spans="1:6" x14ac:dyDescent="0.25">
      <c r="A147" s="26"/>
      <c r="B147" s="27" t="s">
        <v>1578</v>
      </c>
      <c r="C147" s="38" t="s">
        <v>1583</v>
      </c>
      <c r="E147" t="str">
        <f>LEFT(C147,12)</f>
        <v>np.char.find</v>
      </c>
      <c r="F147" t="s">
        <v>3604</v>
      </c>
    </row>
    <row r="148" spans="1:6" x14ac:dyDescent="0.25">
      <c r="A148" s="314" t="s">
        <v>1642</v>
      </c>
      <c r="B148" s="315"/>
      <c r="C148" s="316"/>
    </row>
    <row r="149" spans="1:6" x14ac:dyDescent="0.25">
      <c r="A149" s="19"/>
      <c r="B149" s="105" t="s">
        <v>1600</v>
      </c>
      <c r="C149" s="33" t="s">
        <v>1601</v>
      </c>
    </row>
    <row r="150" spans="1:6" x14ac:dyDescent="0.25">
      <c r="A150" s="22"/>
      <c r="B150" s="18" t="s">
        <v>1602</v>
      </c>
      <c r="C150" s="31" t="s">
        <v>1603</v>
      </c>
    </row>
    <row r="151" spans="1:6" x14ac:dyDescent="0.25">
      <c r="A151" s="22"/>
      <c r="B151" s="18" t="s">
        <v>1604</v>
      </c>
      <c r="C151" s="31" t="s">
        <v>1605</v>
      </c>
    </row>
    <row r="152" spans="1:6" x14ac:dyDescent="0.25">
      <c r="A152" s="22"/>
      <c r="B152" s="18" t="s">
        <v>1606</v>
      </c>
      <c r="C152" s="31" t="s">
        <v>1607</v>
      </c>
    </row>
    <row r="153" spans="1:6" x14ac:dyDescent="0.25">
      <c r="A153" s="22"/>
      <c r="B153" s="18" t="s">
        <v>1608</v>
      </c>
      <c r="C153" s="31" t="s">
        <v>1609</v>
      </c>
    </row>
    <row r="154" spans="1:6" x14ac:dyDescent="0.25">
      <c r="A154" s="26"/>
      <c r="B154" s="30" t="s">
        <v>1610</v>
      </c>
      <c r="C154" s="36" t="s">
        <v>1611</v>
      </c>
    </row>
    <row r="155" spans="1:6" x14ac:dyDescent="0.25">
      <c r="A155" s="324" t="s">
        <v>1641</v>
      </c>
      <c r="B155" s="315"/>
      <c r="C155" s="316"/>
    </row>
    <row r="156" spans="1:6" x14ac:dyDescent="0.25">
      <c r="A156" s="19"/>
      <c r="B156" s="105" t="s">
        <v>1612</v>
      </c>
      <c r="C156" s="33" t="s">
        <v>1613</v>
      </c>
    </row>
    <row r="157" spans="1:6" x14ac:dyDescent="0.25">
      <c r="A157" s="22"/>
      <c r="B157" s="18" t="s">
        <v>1614</v>
      </c>
      <c r="C157" s="31" t="s">
        <v>1615</v>
      </c>
    </row>
    <row r="158" spans="1:6" x14ac:dyDescent="0.25">
      <c r="A158" s="22"/>
      <c r="B158" s="18" t="s">
        <v>1616</v>
      </c>
      <c r="C158" s="31" t="s">
        <v>1617</v>
      </c>
    </row>
    <row r="159" spans="1:6" x14ac:dyDescent="0.25">
      <c r="A159" s="22"/>
      <c r="B159" s="18" t="s">
        <v>1618</v>
      </c>
      <c r="C159" s="31" t="s">
        <v>1619</v>
      </c>
    </row>
    <row r="160" spans="1:6" x14ac:dyDescent="0.25">
      <c r="A160" s="22"/>
      <c r="B160" s="18" t="s">
        <v>1620</v>
      </c>
      <c r="C160" s="31" t="s">
        <v>1621</v>
      </c>
    </row>
    <row r="161" spans="1:3" x14ac:dyDescent="0.25">
      <c r="A161" s="26"/>
      <c r="B161" s="27"/>
      <c r="C161" s="36" t="s">
        <v>3591</v>
      </c>
    </row>
    <row r="162" spans="1:3" x14ac:dyDescent="0.25">
      <c r="A162" s="324" t="s">
        <v>1640</v>
      </c>
      <c r="B162" s="315"/>
      <c r="C162" s="316"/>
    </row>
    <row r="163" spans="1:3" ht="30" x14ac:dyDescent="0.25">
      <c r="A163" s="19"/>
      <c r="B163" s="105" t="s">
        <v>1622</v>
      </c>
      <c r="C163" s="106" t="s">
        <v>1623</v>
      </c>
    </row>
    <row r="164" spans="1:3" x14ac:dyDescent="0.25">
      <c r="A164" s="26"/>
      <c r="B164" s="30" t="s">
        <v>1625</v>
      </c>
      <c r="C164" s="36" t="s">
        <v>1624</v>
      </c>
    </row>
  </sheetData>
  <mergeCells count="24">
    <mergeCell ref="A1:C1"/>
    <mergeCell ref="A7:C7"/>
    <mergeCell ref="A21:C21"/>
    <mergeCell ref="A63:C63"/>
    <mergeCell ref="A10:C10"/>
    <mergeCell ref="A59:C59"/>
    <mergeCell ref="A38:C38"/>
    <mergeCell ref="A35:C35"/>
    <mergeCell ref="A148:C148"/>
    <mergeCell ref="A155:C155"/>
    <mergeCell ref="A162:C162"/>
    <mergeCell ref="A16:C16"/>
    <mergeCell ref="A82:C82"/>
    <mergeCell ref="A108:C108"/>
    <mergeCell ref="A122:C122"/>
    <mergeCell ref="A127:C127"/>
    <mergeCell ref="A135:C135"/>
    <mergeCell ref="A131:C131"/>
    <mergeCell ref="A80:C80"/>
    <mergeCell ref="A72:C72"/>
    <mergeCell ref="A74:C74"/>
    <mergeCell ref="A76:C76"/>
    <mergeCell ref="A78:C78"/>
    <mergeCell ref="A68:C6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244"/>
  <sheetViews>
    <sheetView showGridLines="0" topLeftCell="A148" zoomScale="115" zoomScaleNormal="115" workbookViewId="0">
      <selection activeCell="B158" sqref="B158"/>
    </sheetView>
  </sheetViews>
  <sheetFormatPr defaultRowHeight="15" x14ac:dyDescent="0.25"/>
  <cols>
    <col min="1" max="1" width="3.85546875" customWidth="1"/>
    <col min="2" max="2" width="69" customWidth="1"/>
    <col min="3" max="3" width="89.7109375" customWidth="1"/>
    <col min="5" max="5" width="21.7109375" customWidth="1"/>
    <col min="6" max="6" width="47.7109375" customWidth="1"/>
  </cols>
  <sheetData>
    <row r="1" spans="1:5" ht="31.5" x14ac:dyDescent="0.5">
      <c r="A1" s="340" t="s">
        <v>263</v>
      </c>
      <c r="B1" s="340"/>
      <c r="C1" s="340"/>
    </row>
    <row r="2" spans="1:5" x14ac:dyDescent="0.25">
      <c r="B2" t="s">
        <v>3612</v>
      </c>
      <c r="C2" s="84" t="s">
        <v>3611</v>
      </c>
    </row>
    <row r="3" spans="1:5" x14ac:dyDescent="0.25">
      <c r="A3" s="341" t="s">
        <v>433</v>
      </c>
      <c r="B3" s="341"/>
      <c r="C3" s="341"/>
      <c r="D3" s="83"/>
      <c r="E3" t="str">
        <f>A3</f>
        <v>Series</v>
      </c>
    </row>
    <row r="4" spans="1:5" x14ac:dyDescent="0.25">
      <c r="B4" t="s">
        <v>434</v>
      </c>
      <c r="C4" s="84" t="s">
        <v>435</v>
      </c>
    </row>
    <row r="5" spans="1:5" x14ac:dyDescent="0.25">
      <c r="B5" t="s">
        <v>436</v>
      </c>
      <c r="C5" s="84" t="s">
        <v>437</v>
      </c>
    </row>
    <row r="6" spans="1:5" x14ac:dyDescent="0.25">
      <c r="C6" s="84" t="s">
        <v>438</v>
      </c>
    </row>
    <row r="7" spans="1:5" x14ac:dyDescent="0.25">
      <c r="C7" s="84" t="s">
        <v>439</v>
      </c>
    </row>
    <row r="8" spans="1:5" x14ac:dyDescent="0.25">
      <c r="C8" s="84" t="s">
        <v>440</v>
      </c>
    </row>
    <row r="9" spans="1:5" x14ac:dyDescent="0.25">
      <c r="B9" t="s">
        <v>442</v>
      </c>
      <c r="C9" s="84" t="s">
        <v>441</v>
      </c>
    </row>
    <row r="10" spans="1:5" x14ac:dyDescent="0.25">
      <c r="B10" t="s">
        <v>443</v>
      </c>
      <c r="C10" s="84" t="s">
        <v>444</v>
      </c>
    </row>
    <row r="11" spans="1:5" x14ac:dyDescent="0.25">
      <c r="B11" t="s">
        <v>445</v>
      </c>
      <c r="C11" s="84" t="s">
        <v>446</v>
      </c>
    </row>
    <row r="12" spans="1:5" x14ac:dyDescent="0.25">
      <c r="A12" s="341" t="s">
        <v>447</v>
      </c>
      <c r="B12" s="341"/>
      <c r="C12" s="341"/>
      <c r="D12" s="83"/>
      <c r="E12" t="str">
        <f>A12</f>
        <v>Converting Series from others</v>
      </c>
    </row>
    <row r="13" spans="1:5" x14ac:dyDescent="0.25">
      <c r="B13" t="s">
        <v>448</v>
      </c>
      <c r="C13" s="84" t="s">
        <v>449</v>
      </c>
    </row>
    <row r="14" spans="1:5" x14ac:dyDescent="0.25">
      <c r="B14" t="s">
        <v>452</v>
      </c>
      <c r="C14" s="84" t="s">
        <v>453</v>
      </c>
    </row>
    <row r="15" spans="1:5" x14ac:dyDescent="0.25">
      <c r="B15" t="s">
        <v>454</v>
      </c>
      <c r="C15" s="84" t="s">
        <v>455</v>
      </c>
    </row>
    <row r="16" spans="1:5" x14ac:dyDescent="0.25">
      <c r="B16" t="s">
        <v>456</v>
      </c>
      <c r="C16" s="85" t="s">
        <v>457</v>
      </c>
    </row>
    <row r="17" spans="1:5" x14ac:dyDescent="0.25">
      <c r="B17" t="s">
        <v>450</v>
      </c>
      <c r="C17" s="84" t="s">
        <v>451</v>
      </c>
    </row>
    <row r="18" spans="1:5" x14ac:dyDescent="0.25">
      <c r="A18" s="341" t="s">
        <v>967</v>
      </c>
      <c r="B18" s="341"/>
      <c r="C18" s="341"/>
      <c r="D18" s="83"/>
      <c r="E18" t="str">
        <f>A18</f>
        <v>Accessing elements in Series</v>
      </c>
    </row>
    <row r="19" spans="1:5" x14ac:dyDescent="0.25">
      <c r="B19" t="s">
        <v>964</v>
      </c>
      <c r="C19" s="84" t="s">
        <v>963</v>
      </c>
    </row>
    <row r="20" spans="1:5" x14ac:dyDescent="0.25">
      <c r="B20" t="s">
        <v>965</v>
      </c>
      <c r="C20" s="84" t="s">
        <v>966</v>
      </c>
    </row>
    <row r="22" spans="1:5" x14ac:dyDescent="0.25">
      <c r="A22" s="341" t="s">
        <v>948</v>
      </c>
      <c r="B22" s="341"/>
      <c r="C22" s="341"/>
      <c r="D22" s="83"/>
      <c r="E22" t="str">
        <f>A22</f>
        <v>Various Operators in Series</v>
      </c>
    </row>
    <row r="23" spans="1:5" x14ac:dyDescent="0.25">
      <c r="B23" t="s">
        <v>949</v>
      </c>
      <c r="C23" s="84" t="s">
        <v>950</v>
      </c>
    </row>
    <row r="24" spans="1:5" x14ac:dyDescent="0.25">
      <c r="B24" t="s">
        <v>951</v>
      </c>
      <c r="C24" s="84" t="s">
        <v>952</v>
      </c>
    </row>
    <row r="25" spans="1:5" x14ac:dyDescent="0.25">
      <c r="B25" t="s">
        <v>953</v>
      </c>
      <c r="C25" s="84" t="s">
        <v>954</v>
      </c>
    </row>
    <row r="26" spans="1:5" x14ac:dyDescent="0.25">
      <c r="B26" t="s">
        <v>955</v>
      </c>
      <c r="C26" s="84" t="s">
        <v>956</v>
      </c>
    </row>
    <row r="27" spans="1:5" x14ac:dyDescent="0.25">
      <c r="B27" t="s">
        <v>957</v>
      </c>
      <c r="C27" s="84" t="s">
        <v>958</v>
      </c>
    </row>
    <row r="28" spans="1:5" x14ac:dyDescent="0.25">
      <c r="B28" t="s">
        <v>959</v>
      </c>
      <c r="C28" s="84" t="s">
        <v>960</v>
      </c>
    </row>
    <row r="29" spans="1:5" x14ac:dyDescent="0.25">
      <c r="B29" t="s">
        <v>961</v>
      </c>
      <c r="C29" s="84" t="s">
        <v>962</v>
      </c>
    </row>
    <row r="31" spans="1:5" x14ac:dyDescent="0.25">
      <c r="A31" s="341" t="s">
        <v>939</v>
      </c>
      <c r="B31" s="341"/>
      <c r="C31" s="341"/>
      <c r="D31" s="83"/>
    </row>
    <row r="32" spans="1:5" x14ac:dyDescent="0.25">
      <c r="B32" t="s">
        <v>940</v>
      </c>
      <c r="C32" s="84" t="s">
        <v>941</v>
      </c>
    </row>
    <row r="33" spans="1:6" x14ac:dyDescent="0.25">
      <c r="B33" t="s">
        <v>942</v>
      </c>
      <c r="C33" s="84" t="s">
        <v>943</v>
      </c>
    </row>
    <row r="34" spans="1:6" x14ac:dyDescent="0.25">
      <c r="B34" t="s">
        <v>944</v>
      </c>
      <c r="C34" s="84" t="s">
        <v>945</v>
      </c>
    </row>
    <row r="35" spans="1:6" x14ac:dyDescent="0.25">
      <c r="B35" t="s">
        <v>946</v>
      </c>
      <c r="C35" s="84" t="s">
        <v>947</v>
      </c>
    </row>
    <row r="38" spans="1:6" x14ac:dyDescent="0.25">
      <c r="A38" s="341" t="s">
        <v>484</v>
      </c>
      <c r="B38" s="341"/>
      <c r="C38" s="341"/>
      <c r="D38" s="83"/>
      <c r="E38" t="str">
        <f>A38</f>
        <v>Parameters under Read_CSV</v>
      </c>
    </row>
    <row r="39" spans="1:6" x14ac:dyDescent="0.25">
      <c r="B39" t="s">
        <v>458</v>
      </c>
      <c r="C39" s="84" t="s">
        <v>459</v>
      </c>
    </row>
    <row r="40" spans="1:6" x14ac:dyDescent="0.25">
      <c r="B40" t="s">
        <v>460</v>
      </c>
      <c r="C40" s="84" t="s">
        <v>461</v>
      </c>
      <c r="E40" t="s">
        <v>3613</v>
      </c>
      <c r="F40" t="s">
        <v>3616</v>
      </c>
    </row>
    <row r="41" spans="1:6" x14ac:dyDescent="0.25">
      <c r="B41" t="s">
        <v>467</v>
      </c>
      <c r="C41" s="84" t="s">
        <v>462</v>
      </c>
      <c r="E41" t="s">
        <v>3614</v>
      </c>
      <c r="F41" t="s">
        <v>3615</v>
      </c>
    </row>
    <row r="42" spans="1:6" x14ac:dyDescent="0.25">
      <c r="B42" t="s">
        <v>463</v>
      </c>
      <c r="C42" s="84" t="s">
        <v>464</v>
      </c>
    </row>
    <row r="43" spans="1:6" x14ac:dyDescent="0.25">
      <c r="B43" t="s">
        <v>468</v>
      </c>
      <c r="C43" s="84" t="s">
        <v>465</v>
      </c>
      <c r="E43" t="s">
        <v>3617</v>
      </c>
      <c r="F43" t="s">
        <v>3618</v>
      </c>
    </row>
    <row r="44" spans="1:6" x14ac:dyDescent="0.25">
      <c r="B44" t="s">
        <v>469</v>
      </c>
      <c r="C44" s="84" t="s">
        <v>466</v>
      </c>
    </row>
    <row r="45" spans="1:6" x14ac:dyDescent="0.25">
      <c r="B45" t="s">
        <v>470</v>
      </c>
      <c r="C45" s="84" t="s">
        <v>471</v>
      </c>
    </row>
    <row r="46" spans="1:6" x14ac:dyDescent="0.25">
      <c r="B46" t="s">
        <v>474</v>
      </c>
      <c r="C46" s="84" t="s">
        <v>472</v>
      </c>
      <c r="E46" t="s">
        <v>3619</v>
      </c>
      <c r="F46" t="s">
        <v>3620</v>
      </c>
    </row>
    <row r="47" spans="1:6" x14ac:dyDescent="0.25">
      <c r="B47" t="s">
        <v>475</v>
      </c>
      <c r="C47" s="84" t="s">
        <v>473</v>
      </c>
    </row>
    <row r="48" spans="1:6" x14ac:dyDescent="0.25">
      <c r="B48" t="s">
        <v>476</v>
      </c>
      <c r="C48" s="84" t="s">
        <v>477</v>
      </c>
      <c r="E48" t="s">
        <v>3621</v>
      </c>
      <c r="F48" t="s">
        <v>3622</v>
      </c>
    </row>
    <row r="49" spans="1:6" x14ac:dyDescent="0.25">
      <c r="B49" t="s">
        <v>478</v>
      </c>
      <c r="C49" s="84" t="s">
        <v>479</v>
      </c>
      <c r="E49" t="s">
        <v>3623</v>
      </c>
      <c r="F49" t="s">
        <v>3624</v>
      </c>
    </row>
    <row r="50" spans="1:6" x14ac:dyDescent="0.25">
      <c r="B50" t="s">
        <v>482</v>
      </c>
      <c r="C50" s="84" t="s">
        <v>480</v>
      </c>
      <c r="E50" t="s">
        <v>3625</v>
      </c>
      <c r="F50" t="s">
        <v>3626</v>
      </c>
    </row>
    <row r="51" spans="1:6" x14ac:dyDescent="0.25">
      <c r="B51" t="s">
        <v>481</v>
      </c>
      <c r="C51" s="84" t="s">
        <v>483</v>
      </c>
      <c r="E51" t="s">
        <v>3627</v>
      </c>
      <c r="F51" t="s">
        <v>3628</v>
      </c>
    </row>
    <row r="52" spans="1:6" x14ac:dyDescent="0.25">
      <c r="B52" t="s">
        <v>491</v>
      </c>
      <c r="C52" s="84" t="s">
        <v>490</v>
      </c>
      <c r="E52" t="s">
        <v>3629</v>
      </c>
      <c r="F52" t="s">
        <v>3630</v>
      </c>
    </row>
    <row r="53" spans="1:6" x14ac:dyDescent="0.25">
      <c r="B53" t="s">
        <v>492</v>
      </c>
      <c r="C53" s="84" t="s">
        <v>493</v>
      </c>
    </row>
    <row r="54" spans="1:6" x14ac:dyDescent="0.25">
      <c r="B54" t="s">
        <v>937</v>
      </c>
      <c r="C54" s="84" t="s">
        <v>494</v>
      </c>
      <c r="E54" t="s">
        <v>3631</v>
      </c>
      <c r="F54" t="s">
        <v>3634</v>
      </c>
    </row>
    <row r="55" spans="1:6" x14ac:dyDescent="0.25">
      <c r="B55" t="s">
        <v>938</v>
      </c>
      <c r="C55" s="84" t="s">
        <v>495</v>
      </c>
      <c r="E55" t="s">
        <v>3632</v>
      </c>
      <c r="F55" t="s">
        <v>3633</v>
      </c>
    </row>
    <row r="56" spans="1:6" x14ac:dyDescent="0.25">
      <c r="B56" t="s">
        <v>496</v>
      </c>
      <c r="C56" s="84" t="s">
        <v>497</v>
      </c>
    </row>
    <row r="58" spans="1:6" x14ac:dyDescent="0.25">
      <c r="A58" s="341" t="s">
        <v>484</v>
      </c>
      <c r="B58" s="341"/>
      <c r="C58" s="341"/>
      <c r="D58" s="83"/>
      <c r="E58" t="str">
        <f>A58</f>
        <v>Parameters under Read_CSV</v>
      </c>
    </row>
    <row r="59" spans="1:6" x14ac:dyDescent="0.25">
      <c r="B59" t="s">
        <v>485</v>
      </c>
      <c r="C59" s="84" t="s">
        <v>266</v>
      </c>
    </row>
    <row r="60" spans="1:6" x14ac:dyDescent="0.25">
      <c r="B60" t="s">
        <v>486</v>
      </c>
      <c r="C60" s="84" t="s">
        <v>487</v>
      </c>
    </row>
    <row r="61" spans="1:6" x14ac:dyDescent="0.25">
      <c r="B61" t="s">
        <v>488</v>
      </c>
      <c r="C61" s="84" t="s">
        <v>269</v>
      </c>
    </row>
    <row r="62" spans="1:6" x14ac:dyDescent="0.25">
      <c r="B62" t="s">
        <v>486</v>
      </c>
      <c r="C62" s="84" t="s">
        <v>489</v>
      </c>
    </row>
    <row r="63" spans="1:6" x14ac:dyDescent="0.25">
      <c r="B63" s="66">
        <v>0.73888888888888893</v>
      </c>
      <c r="C63" s="84"/>
    </row>
    <row r="64" spans="1:6" x14ac:dyDescent="0.25">
      <c r="A64" s="341" t="s">
        <v>710</v>
      </c>
      <c r="B64" s="341"/>
      <c r="C64" s="341"/>
      <c r="D64" s="83"/>
      <c r="E64" t="str">
        <f>A64</f>
        <v>Handling Missing Values</v>
      </c>
    </row>
    <row r="65" spans="1:6" x14ac:dyDescent="0.25">
      <c r="B65" t="s">
        <v>711</v>
      </c>
    </row>
    <row r="66" spans="1:6" x14ac:dyDescent="0.25">
      <c r="B66" s="90" t="e">
        <v>#N/A</v>
      </c>
      <c r="C66" s="84" t="s">
        <v>696</v>
      </c>
    </row>
    <row r="67" spans="1:6" x14ac:dyDescent="0.25">
      <c r="B67" s="86" t="s">
        <v>701</v>
      </c>
      <c r="C67" s="84" t="s">
        <v>698</v>
      </c>
    </row>
    <row r="68" spans="1:6" x14ac:dyDescent="0.25">
      <c r="B68" s="84" t="s">
        <v>697</v>
      </c>
      <c r="C68" s="86" t="s">
        <v>705</v>
      </c>
    </row>
    <row r="69" spans="1:6" x14ac:dyDescent="0.25">
      <c r="B69" s="84" t="s">
        <v>702</v>
      </c>
      <c r="C69" s="84" t="s">
        <v>700</v>
      </c>
    </row>
    <row r="70" spans="1:6" x14ac:dyDescent="0.25">
      <c r="B70" s="86" t="s">
        <v>703</v>
      </c>
      <c r="C70" s="86" t="s">
        <v>706</v>
      </c>
    </row>
    <row r="71" spans="1:6" x14ac:dyDescent="0.25">
      <c r="B71" s="84" t="s">
        <v>699</v>
      </c>
      <c r="C71" s="86" t="s">
        <v>707</v>
      </c>
    </row>
    <row r="72" spans="1:6" x14ac:dyDescent="0.25">
      <c r="B72" s="84" t="s">
        <v>704</v>
      </c>
      <c r="C72" s="84" t="s">
        <v>708</v>
      </c>
    </row>
    <row r="73" spans="1:6" x14ac:dyDescent="0.25">
      <c r="B73" t="s">
        <v>709</v>
      </c>
    </row>
    <row r="74" spans="1:6" x14ac:dyDescent="0.25">
      <c r="A74" s="341" t="s">
        <v>879</v>
      </c>
      <c r="B74" s="341"/>
      <c r="C74" s="341"/>
      <c r="D74" s="83"/>
      <c r="E74" t="str">
        <f>A74</f>
        <v>Handing Missing Values</v>
      </c>
    </row>
    <row r="75" spans="1:6" x14ac:dyDescent="0.25">
      <c r="B75" t="s">
        <v>881</v>
      </c>
      <c r="C75" s="84" t="s">
        <v>880</v>
      </c>
      <c r="E75" t="s">
        <v>3635</v>
      </c>
      <c r="F75" t="s">
        <v>3636</v>
      </c>
    </row>
    <row r="76" spans="1:6" x14ac:dyDescent="0.25">
      <c r="B76" t="s">
        <v>882</v>
      </c>
      <c r="C76" s="84" t="s">
        <v>883</v>
      </c>
      <c r="E76" t="s">
        <v>3638</v>
      </c>
      <c r="F76" t="s">
        <v>3640</v>
      </c>
    </row>
    <row r="77" spans="1:6" ht="30" x14ac:dyDescent="0.25">
      <c r="B77" s="4" t="s">
        <v>884</v>
      </c>
      <c r="C77" s="84" t="s">
        <v>885</v>
      </c>
      <c r="E77" t="s">
        <v>3637</v>
      </c>
      <c r="F77" t="s">
        <v>3639</v>
      </c>
    </row>
    <row r="78" spans="1:6" ht="30" x14ac:dyDescent="0.25">
      <c r="B78" s="4" t="s">
        <v>886</v>
      </c>
      <c r="C78" s="85" t="s">
        <v>887</v>
      </c>
      <c r="E78" t="s">
        <v>3642</v>
      </c>
      <c r="F78" t="s">
        <v>3640</v>
      </c>
    </row>
    <row r="79" spans="1:6" ht="30" x14ac:dyDescent="0.25">
      <c r="B79" s="4" t="s">
        <v>888</v>
      </c>
      <c r="C79" s="87" t="s">
        <v>890</v>
      </c>
      <c r="E79" t="s">
        <v>3641</v>
      </c>
      <c r="F79" t="s">
        <v>3639</v>
      </c>
    </row>
    <row r="80" spans="1:6" ht="30" x14ac:dyDescent="0.25">
      <c r="B80" s="4" t="s">
        <v>889</v>
      </c>
      <c r="C80" s="87" t="s">
        <v>891</v>
      </c>
    </row>
    <row r="81" spans="2:3" x14ac:dyDescent="0.25">
      <c r="B81" s="4" t="s">
        <v>894</v>
      </c>
      <c r="C81" s="84" t="s">
        <v>892</v>
      </c>
    </row>
    <row r="82" spans="2:3" x14ac:dyDescent="0.25">
      <c r="B82" s="4" t="s">
        <v>898</v>
      </c>
      <c r="C82" s="84" t="s">
        <v>899</v>
      </c>
    </row>
    <row r="83" spans="2:3" x14ac:dyDescent="0.25">
      <c r="B83" s="4" t="s">
        <v>897</v>
      </c>
      <c r="C83" s="84" t="s">
        <v>893</v>
      </c>
    </row>
    <row r="84" spans="2:3" x14ac:dyDescent="0.25">
      <c r="B84" s="4" t="s">
        <v>900</v>
      </c>
      <c r="C84" s="84" t="s">
        <v>901</v>
      </c>
    </row>
    <row r="85" spans="2:3" x14ac:dyDescent="0.25">
      <c r="B85" s="4" t="s">
        <v>895</v>
      </c>
      <c r="C85" s="84" t="s">
        <v>896</v>
      </c>
    </row>
    <row r="86" spans="2:3" x14ac:dyDescent="0.25">
      <c r="B86" s="4" t="s">
        <v>902</v>
      </c>
      <c r="C86" s="84" t="s">
        <v>903</v>
      </c>
    </row>
    <row r="87" spans="2:3" x14ac:dyDescent="0.25">
      <c r="B87" s="4" t="s">
        <v>905</v>
      </c>
      <c r="C87" s="84" t="s">
        <v>906</v>
      </c>
    </row>
    <row r="88" spans="2:3" x14ac:dyDescent="0.25">
      <c r="B88" s="4" t="s">
        <v>904</v>
      </c>
      <c r="C88" s="84" t="s">
        <v>907</v>
      </c>
    </row>
    <row r="89" spans="2:3" x14ac:dyDescent="0.25">
      <c r="B89" s="4" t="s">
        <v>908</v>
      </c>
      <c r="C89" s="84" t="s">
        <v>909</v>
      </c>
    </row>
    <row r="90" spans="2:3" x14ac:dyDescent="0.25">
      <c r="B90" t="s">
        <v>3643</v>
      </c>
      <c r="C90" s="84" t="s">
        <v>299</v>
      </c>
    </row>
    <row r="91" spans="2:3" x14ac:dyDescent="0.25">
      <c r="B91" s="4" t="s">
        <v>910</v>
      </c>
      <c r="C91" s="84" t="s">
        <v>911</v>
      </c>
    </row>
    <row r="92" spans="2:3" x14ac:dyDescent="0.25">
      <c r="B92" s="4" t="s">
        <v>904</v>
      </c>
      <c r="C92" s="84" t="s">
        <v>907</v>
      </c>
    </row>
    <row r="93" spans="2:3" x14ac:dyDescent="0.25">
      <c r="B93" s="4" t="s">
        <v>912</v>
      </c>
      <c r="C93" s="84" t="s">
        <v>913</v>
      </c>
    </row>
    <row r="94" spans="2:3" x14ac:dyDescent="0.25">
      <c r="B94" s="4" t="s">
        <v>914</v>
      </c>
      <c r="C94" s="84" t="s">
        <v>915</v>
      </c>
    </row>
    <row r="95" spans="2:3" x14ac:dyDescent="0.25">
      <c r="B95" s="4" t="s">
        <v>916</v>
      </c>
      <c r="C95" s="84" t="s">
        <v>917</v>
      </c>
    </row>
    <row r="96" spans="2:3" x14ac:dyDescent="0.25">
      <c r="B96" s="4" t="s">
        <v>916</v>
      </c>
      <c r="C96" s="84" t="s">
        <v>918</v>
      </c>
    </row>
    <row r="97" spans="1:5" x14ac:dyDescent="0.25">
      <c r="B97" s="4" t="s">
        <v>920</v>
      </c>
      <c r="C97" s="84" t="s">
        <v>919</v>
      </c>
    </row>
    <row r="98" spans="1:5" x14ac:dyDescent="0.25">
      <c r="B98" s="4" t="s">
        <v>921</v>
      </c>
      <c r="C98" s="84" t="s">
        <v>922</v>
      </c>
    </row>
    <row r="99" spans="1:5" x14ac:dyDescent="0.25">
      <c r="B99" s="4" t="s">
        <v>923</v>
      </c>
      <c r="C99" s="84" t="s">
        <v>924</v>
      </c>
    </row>
    <row r="100" spans="1:5" x14ac:dyDescent="0.25">
      <c r="B100" s="4" t="s">
        <v>925</v>
      </c>
      <c r="C100" s="84" t="s">
        <v>926</v>
      </c>
    </row>
    <row r="101" spans="1:5" x14ac:dyDescent="0.25">
      <c r="B101" s="4" t="s">
        <v>928</v>
      </c>
      <c r="C101" s="84" t="s">
        <v>927</v>
      </c>
    </row>
    <row r="102" spans="1:5" x14ac:dyDescent="0.25">
      <c r="B102" s="4" t="s">
        <v>929</v>
      </c>
      <c r="C102" s="84" t="s">
        <v>930</v>
      </c>
    </row>
    <row r="103" spans="1:5" x14ac:dyDescent="0.25">
      <c r="B103" s="4" t="s">
        <v>931</v>
      </c>
      <c r="C103" s="84" t="s">
        <v>932</v>
      </c>
    </row>
    <row r="104" spans="1:5" x14ac:dyDescent="0.25">
      <c r="B104" s="4" t="s">
        <v>933</v>
      </c>
      <c r="C104" s="84" t="s">
        <v>934</v>
      </c>
    </row>
    <row r="105" spans="1:5" x14ac:dyDescent="0.25">
      <c r="B105" s="4" t="s">
        <v>935</v>
      </c>
      <c r="C105" s="84" t="s">
        <v>936</v>
      </c>
    </row>
    <row r="106" spans="1:5" x14ac:dyDescent="0.25">
      <c r="B106" s="4"/>
    </row>
    <row r="107" spans="1:5" x14ac:dyDescent="0.25">
      <c r="A107" s="314" t="s">
        <v>873</v>
      </c>
      <c r="B107" s="315"/>
      <c r="C107" s="316"/>
      <c r="D107" s="83"/>
      <c r="E107" t="str">
        <f>A107</f>
        <v>Replace Function</v>
      </c>
    </row>
    <row r="108" spans="1:5" x14ac:dyDescent="0.25">
      <c r="A108" s="19"/>
      <c r="B108" s="231" t="s">
        <v>3651</v>
      </c>
      <c r="C108" s="298"/>
    </row>
    <row r="109" spans="1:5" ht="30" x14ac:dyDescent="0.25">
      <c r="A109" s="19"/>
      <c r="B109" s="20" t="s">
        <v>3650</v>
      </c>
      <c r="C109" s="298" t="s">
        <v>3644</v>
      </c>
      <c r="E109" t="s">
        <v>3649</v>
      </c>
    </row>
    <row r="110" spans="1:5" ht="30" x14ac:dyDescent="0.25">
      <c r="A110" s="22"/>
      <c r="B110" s="17" t="s">
        <v>3646</v>
      </c>
      <c r="C110" s="299" t="s">
        <v>3645</v>
      </c>
    </row>
    <row r="111" spans="1:5" ht="30" x14ac:dyDescent="0.25">
      <c r="A111" s="26"/>
      <c r="B111" s="27" t="s">
        <v>3647</v>
      </c>
      <c r="C111" s="300" t="s">
        <v>3648</v>
      </c>
    </row>
    <row r="112" spans="1:5" x14ac:dyDescent="0.25">
      <c r="A112" s="19"/>
      <c r="B112" s="255" t="s">
        <v>3659</v>
      </c>
      <c r="C112" s="298"/>
    </row>
    <row r="113" spans="1:5" ht="30" x14ac:dyDescent="0.25">
      <c r="A113" s="22"/>
      <c r="B113" s="17" t="s">
        <v>3652</v>
      </c>
      <c r="C113" s="299" t="s">
        <v>3654</v>
      </c>
    </row>
    <row r="114" spans="1:5" ht="30" x14ac:dyDescent="0.25">
      <c r="A114" s="22"/>
      <c r="B114" s="17" t="s">
        <v>3653</v>
      </c>
      <c r="C114" s="299" t="s">
        <v>3655</v>
      </c>
    </row>
    <row r="115" spans="1:5" ht="30" x14ac:dyDescent="0.25">
      <c r="A115" s="26"/>
      <c r="B115" s="27" t="s">
        <v>3657</v>
      </c>
      <c r="C115" s="300" t="s">
        <v>3658</v>
      </c>
    </row>
    <row r="116" spans="1:5" x14ac:dyDescent="0.25">
      <c r="A116" s="19"/>
      <c r="B116" s="255" t="s">
        <v>3660</v>
      </c>
      <c r="C116" s="298"/>
    </row>
    <row r="117" spans="1:5" ht="30" x14ac:dyDescent="0.25">
      <c r="A117" s="22"/>
      <c r="B117" s="17" t="s">
        <v>3661</v>
      </c>
      <c r="C117" s="299" t="s">
        <v>3656</v>
      </c>
    </row>
    <row r="118" spans="1:5" ht="30" x14ac:dyDescent="0.25">
      <c r="A118" s="26"/>
      <c r="B118" s="27" t="s">
        <v>3662</v>
      </c>
      <c r="C118" s="300" t="s">
        <v>3663</v>
      </c>
    </row>
    <row r="119" spans="1:5" x14ac:dyDescent="0.25">
      <c r="A119" s="19"/>
      <c r="B119" s="20" t="s">
        <v>874</v>
      </c>
      <c r="C119" s="301" t="s">
        <v>3664</v>
      </c>
    </row>
    <row r="120" spans="1:5" x14ac:dyDescent="0.25">
      <c r="A120" s="22"/>
      <c r="B120" s="17" t="s">
        <v>875</v>
      </c>
      <c r="C120" s="302" t="s">
        <v>3665</v>
      </c>
    </row>
    <row r="121" spans="1:5" x14ac:dyDescent="0.25">
      <c r="A121" s="22"/>
      <c r="B121" s="17" t="s">
        <v>3666</v>
      </c>
      <c r="C121" s="302" t="s">
        <v>3667</v>
      </c>
    </row>
    <row r="122" spans="1:5" x14ac:dyDescent="0.25">
      <c r="A122" s="22"/>
      <c r="B122" s="17" t="s">
        <v>876</v>
      </c>
      <c r="C122" s="302" t="s">
        <v>3668</v>
      </c>
    </row>
    <row r="123" spans="1:5" x14ac:dyDescent="0.25">
      <c r="A123" s="22"/>
      <c r="B123" s="17" t="s">
        <v>877</v>
      </c>
      <c r="C123" s="302" t="s">
        <v>3669</v>
      </c>
    </row>
    <row r="124" spans="1:5" x14ac:dyDescent="0.25">
      <c r="A124" s="26"/>
      <c r="B124" s="27" t="s">
        <v>878</v>
      </c>
      <c r="C124" s="303" t="s">
        <v>3670</v>
      </c>
    </row>
    <row r="125" spans="1:5" x14ac:dyDescent="0.25">
      <c r="B125" s="18"/>
    </row>
    <row r="126" spans="1:5" x14ac:dyDescent="0.25">
      <c r="A126" s="314" t="s">
        <v>858</v>
      </c>
      <c r="B126" s="315"/>
      <c r="C126" s="316"/>
      <c r="D126" s="83"/>
      <c r="E126" t="str">
        <f>A126</f>
        <v>LOC Function</v>
      </c>
    </row>
    <row r="127" spans="1:5" x14ac:dyDescent="0.25">
      <c r="A127" s="342" t="s">
        <v>3671</v>
      </c>
      <c r="B127" s="343"/>
      <c r="C127" s="344"/>
      <c r="D127" s="83"/>
    </row>
    <row r="128" spans="1:5" x14ac:dyDescent="0.25">
      <c r="B128" t="s">
        <v>859</v>
      </c>
      <c r="C128" s="84" t="s">
        <v>3673</v>
      </c>
    </row>
    <row r="129" spans="1:5" x14ac:dyDescent="0.25">
      <c r="B129" t="s">
        <v>860</v>
      </c>
      <c r="C129" s="84" t="s">
        <v>3674</v>
      </c>
    </row>
    <row r="130" spans="1:5" x14ac:dyDescent="0.25">
      <c r="B130" t="s">
        <v>861</v>
      </c>
      <c r="C130" s="84" t="s">
        <v>3675</v>
      </c>
    </row>
    <row r="131" spans="1:5" x14ac:dyDescent="0.25">
      <c r="B131" t="s">
        <v>862</v>
      </c>
      <c r="C131" s="84" t="s">
        <v>3676</v>
      </c>
    </row>
    <row r="132" spans="1:5" x14ac:dyDescent="0.25">
      <c r="B132" t="s">
        <v>863</v>
      </c>
      <c r="C132" s="84" t="s">
        <v>3677</v>
      </c>
    </row>
    <row r="133" spans="1:5" x14ac:dyDescent="0.25">
      <c r="B133" t="s">
        <v>864</v>
      </c>
      <c r="C133" s="84" t="s">
        <v>3678</v>
      </c>
    </row>
    <row r="134" spans="1:5" x14ac:dyDescent="0.25">
      <c r="B134" t="s">
        <v>865</v>
      </c>
      <c r="C134" s="84" t="s">
        <v>3679</v>
      </c>
    </row>
    <row r="135" spans="1:5" x14ac:dyDescent="0.25">
      <c r="C135" s="84" t="s">
        <v>3680</v>
      </c>
    </row>
    <row r="136" spans="1:5" x14ac:dyDescent="0.25">
      <c r="C136" s="84" t="s">
        <v>3681</v>
      </c>
    </row>
    <row r="137" spans="1:5" ht="30" x14ac:dyDescent="0.25">
      <c r="B137" s="4" t="s">
        <v>866</v>
      </c>
      <c r="C137" s="84" t="s">
        <v>3682</v>
      </c>
    </row>
    <row r="138" spans="1:5" x14ac:dyDescent="0.25">
      <c r="C138" s="84" t="s">
        <v>3683</v>
      </c>
    </row>
    <row r="139" spans="1:5" x14ac:dyDescent="0.25">
      <c r="A139" s="314" t="s">
        <v>867</v>
      </c>
      <c r="B139" s="315"/>
      <c r="C139" s="316"/>
      <c r="D139" s="83"/>
      <c r="E139" t="str">
        <f>A139</f>
        <v>ILOC Function</v>
      </c>
    </row>
    <row r="140" spans="1:5" x14ac:dyDescent="0.25">
      <c r="A140" s="342" t="s">
        <v>3672</v>
      </c>
      <c r="B140" s="343"/>
      <c r="C140" s="344"/>
      <c r="D140" s="83"/>
    </row>
    <row r="141" spans="1:5" x14ac:dyDescent="0.25">
      <c r="B141" t="s">
        <v>868</v>
      </c>
      <c r="C141" s="84" t="s">
        <v>3684</v>
      </c>
    </row>
    <row r="142" spans="1:5" x14ac:dyDescent="0.25">
      <c r="B142" t="s">
        <v>869</v>
      </c>
      <c r="C142" s="84" t="s">
        <v>3685</v>
      </c>
    </row>
    <row r="143" spans="1:5" x14ac:dyDescent="0.25">
      <c r="B143" t="s">
        <v>872</v>
      </c>
      <c r="C143" s="84" t="s">
        <v>3686</v>
      </c>
    </row>
    <row r="144" spans="1:5" x14ac:dyDescent="0.25">
      <c r="B144" t="s">
        <v>864</v>
      </c>
      <c r="C144" s="84" t="s">
        <v>3687</v>
      </c>
    </row>
    <row r="145" spans="1:9" x14ac:dyDescent="0.25">
      <c r="B145" t="s">
        <v>870</v>
      </c>
      <c r="C145" s="84" t="s">
        <v>3688</v>
      </c>
    </row>
    <row r="146" spans="1:9" x14ac:dyDescent="0.25">
      <c r="B146" t="s">
        <v>871</v>
      </c>
      <c r="C146" s="84" t="s">
        <v>3689</v>
      </c>
    </row>
    <row r="148" spans="1:9" x14ac:dyDescent="0.25">
      <c r="A148" s="314" t="s">
        <v>712</v>
      </c>
      <c r="B148" s="315"/>
      <c r="C148" s="316"/>
      <c r="D148" s="83"/>
      <c r="E148" t="str">
        <f>A148</f>
        <v>Interpolation Function</v>
      </c>
    </row>
    <row r="149" spans="1:9" x14ac:dyDescent="0.25">
      <c r="A149" s="342" t="s">
        <v>3690</v>
      </c>
      <c r="B149" s="343"/>
      <c r="C149" s="344"/>
      <c r="D149" s="83"/>
    </row>
    <row r="150" spans="1:9" s="11" customFormat="1" x14ac:dyDescent="0.25">
      <c r="A150" s="198"/>
      <c r="B150" s="198"/>
      <c r="C150" s="198"/>
    </row>
    <row r="151" spans="1:9" s="11" customFormat="1" x14ac:dyDescent="0.25">
      <c r="A151" s="18"/>
      <c r="B151" s="18" t="s">
        <v>734</v>
      </c>
      <c r="C151" s="309" t="s">
        <v>713</v>
      </c>
    </row>
    <row r="152" spans="1:9" s="11" customFormat="1" x14ac:dyDescent="0.25">
      <c r="A152" s="304"/>
      <c r="B152" s="255" t="s">
        <v>3697</v>
      </c>
      <c r="C152" s="305"/>
      <c r="E152" s="11" t="s">
        <v>3698</v>
      </c>
      <c r="F152" s="11" t="s">
        <v>3699</v>
      </c>
      <c r="I152" s="310"/>
    </row>
    <row r="153" spans="1:9" s="11" customFormat="1" x14ac:dyDescent="0.25">
      <c r="A153" s="307"/>
      <c r="B153" s="30" t="s">
        <v>715</v>
      </c>
      <c r="C153" s="308" t="s">
        <v>714</v>
      </c>
      <c r="E153" s="11" t="s">
        <v>3691</v>
      </c>
      <c r="F153" s="11" t="s">
        <v>3699</v>
      </c>
    </row>
    <row r="154" spans="1:9" s="11" customFormat="1" x14ac:dyDescent="0.25">
      <c r="A154" s="18"/>
      <c r="B154" s="18" t="s">
        <v>716</v>
      </c>
      <c r="C154" s="309" t="s">
        <v>735</v>
      </c>
      <c r="E154" s="11" t="s">
        <v>3692</v>
      </c>
    </row>
    <row r="155" spans="1:9" s="11" customFormat="1" x14ac:dyDescent="0.25">
      <c r="A155" s="18"/>
      <c r="B155" s="18" t="s">
        <v>718</v>
      </c>
      <c r="C155" s="309" t="s">
        <v>719</v>
      </c>
      <c r="E155" s="11" t="s">
        <v>3693</v>
      </c>
    </row>
    <row r="156" spans="1:9" s="11" customFormat="1" x14ac:dyDescent="0.25">
      <c r="A156" s="18"/>
      <c r="B156" s="18" t="s">
        <v>720</v>
      </c>
      <c r="C156" s="309" t="s">
        <v>721</v>
      </c>
      <c r="E156" s="11" t="s">
        <v>3694</v>
      </c>
    </row>
    <row r="157" spans="1:9" s="11" customFormat="1" x14ac:dyDescent="0.25">
      <c r="A157" s="18"/>
      <c r="B157" s="18" t="s">
        <v>716</v>
      </c>
      <c r="C157" s="309" t="s">
        <v>717</v>
      </c>
      <c r="E157" s="11" t="s">
        <v>3695</v>
      </c>
    </row>
    <row r="158" spans="1:9" s="11" customFormat="1" x14ac:dyDescent="0.25">
      <c r="B158" s="11" t="s">
        <v>722</v>
      </c>
      <c r="C158" s="88" t="s">
        <v>723</v>
      </c>
      <c r="E158" s="11" t="s">
        <v>3696</v>
      </c>
    </row>
    <row r="159" spans="1:9" s="11" customFormat="1" x14ac:dyDescent="0.25">
      <c r="B159" s="11" t="s">
        <v>724</v>
      </c>
      <c r="C159" s="88" t="s">
        <v>725</v>
      </c>
    </row>
    <row r="160" spans="1:9" s="11" customFormat="1" x14ac:dyDescent="0.25">
      <c r="B160" s="11" t="s">
        <v>726</v>
      </c>
      <c r="C160" s="88" t="s">
        <v>727</v>
      </c>
    </row>
    <row r="161" spans="1:3" s="11" customFormat="1" x14ac:dyDescent="0.25">
      <c r="B161" s="11" t="s">
        <v>728</v>
      </c>
      <c r="C161" s="88" t="s">
        <v>729</v>
      </c>
    </row>
    <row r="162" spans="1:3" s="11" customFormat="1" x14ac:dyDescent="0.25">
      <c r="B162" s="11" t="s">
        <v>730</v>
      </c>
      <c r="C162" s="88" t="s">
        <v>731</v>
      </c>
    </row>
    <row r="163" spans="1:3" s="11" customFormat="1" x14ac:dyDescent="0.25">
      <c r="B163" s="11" t="s">
        <v>732</v>
      </c>
      <c r="C163" s="88" t="s">
        <v>733</v>
      </c>
    </row>
    <row r="164" spans="1:3" s="11" customFormat="1" x14ac:dyDescent="0.25">
      <c r="A164" s="82"/>
      <c r="B164" s="82" t="s">
        <v>740</v>
      </c>
      <c r="C164" s="82"/>
    </row>
    <row r="165" spans="1:3" s="11" customFormat="1" x14ac:dyDescent="0.25">
      <c r="B165" s="11" t="s">
        <v>738</v>
      </c>
      <c r="C165" s="88" t="s">
        <v>736</v>
      </c>
    </row>
    <row r="166" spans="1:3" s="11" customFormat="1" x14ac:dyDescent="0.25">
      <c r="B166" s="11" t="s">
        <v>739</v>
      </c>
      <c r="C166" s="88" t="s">
        <v>737</v>
      </c>
    </row>
    <row r="167" spans="1:3" s="11" customFormat="1" x14ac:dyDescent="0.25">
      <c r="A167" s="82"/>
      <c r="B167" s="82" t="s">
        <v>743</v>
      </c>
      <c r="C167" s="82"/>
    </row>
    <row r="168" spans="1:3" s="11" customFormat="1" x14ac:dyDescent="0.25">
      <c r="B168" s="11" t="s">
        <v>741</v>
      </c>
      <c r="C168" s="88" t="s">
        <v>742</v>
      </c>
    </row>
    <row r="169" spans="1:3" s="11" customFormat="1" x14ac:dyDescent="0.25">
      <c r="A169" s="82"/>
      <c r="B169" s="82" t="s">
        <v>744</v>
      </c>
      <c r="C169" s="89"/>
    </row>
    <row r="170" spans="1:3" s="11" customFormat="1" x14ac:dyDescent="0.25">
      <c r="B170" s="11" t="s">
        <v>745</v>
      </c>
      <c r="C170" s="88" t="s">
        <v>746</v>
      </c>
    </row>
    <row r="171" spans="1:3" s="11" customFormat="1" x14ac:dyDescent="0.25">
      <c r="B171" s="11" t="s">
        <v>747</v>
      </c>
      <c r="C171" s="88" t="s">
        <v>748</v>
      </c>
    </row>
    <row r="172" spans="1:3" s="11" customFormat="1" x14ac:dyDescent="0.25">
      <c r="B172" s="11" t="s">
        <v>750</v>
      </c>
      <c r="C172" s="88" t="s">
        <v>749</v>
      </c>
    </row>
    <row r="173" spans="1:3" s="11" customFormat="1" x14ac:dyDescent="0.25">
      <c r="A173" s="82"/>
      <c r="B173" s="82" t="s">
        <v>751</v>
      </c>
      <c r="C173" s="89"/>
    </row>
    <row r="174" spans="1:3" s="11" customFormat="1" x14ac:dyDescent="0.25">
      <c r="B174" s="11" t="s">
        <v>752</v>
      </c>
      <c r="C174" s="88" t="s">
        <v>753</v>
      </c>
    </row>
    <row r="175" spans="1:3" s="11" customFormat="1" x14ac:dyDescent="0.25">
      <c r="B175" s="11" t="s">
        <v>754</v>
      </c>
      <c r="C175" s="88" t="s">
        <v>755</v>
      </c>
    </row>
    <row r="176" spans="1:3" s="11" customFormat="1" x14ac:dyDescent="0.25">
      <c r="A176" s="82"/>
      <c r="B176" s="82" t="s">
        <v>756</v>
      </c>
      <c r="C176" s="89"/>
    </row>
    <row r="177" spans="1:5" s="11" customFormat="1" x14ac:dyDescent="0.25">
      <c r="B177" s="11" t="s">
        <v>757</v>
      </c>
      <c r="C177" s="88" t="s">
        <v>759</v>
      </c>
    </row>
    <row r="178" spans="1:5" s="11" customFormat="1" x14ac:dyDescent="0.25">
      <c r="B178" s="11" t="s">
        <v>758</v>
      </c>
      <c r="C178" s="88" t="s">
        <v>760</v>
      </c>
    </row>
    <row r="179" spans="1:5" s="11" customFormat="1" x14ac:dyDescent="0.25">
      <c r="C179" s="88"/>
    </row>
    <row r="180" spans="1:5" s="11" customFormat="1" x14ac:dyDescent="0.25"/>
    <row r="181" spans="1:5" s="11" customFormat="1" x14ac:dyDescent="0.25">
      <c r="A181" s="314" t="s">
        <v>302</v>
      </c>
      <c r="B181" s="315"/>
      <c r="C181" s="316"/>
      <c r="D181" s="13"/>
      <c r="E181" t="str">
        <f>A181</f>
        <v>Groupby Function</v>
      </c>
    </row>
    <row r="182" spans="1:5" s="11" customFormat="1" x14ac:dyDescent="0.25">
      <c r="A182" s="304"/>
      <c r="B182" s="105" t="s">
        <v>766</v>
      </c>
      <c r="C182" s="305" t="s">
        <v>762</v>
      </c>
    </row>
    <row r="183" spans="1:5" s="11" customFormat="1" x14ac:dyDescent="0.25">
      <c r="A183" s="29"/>
      <c r="B183" s="18" t="s">
        <v>767</v>
      </c>
      <c r="C183" s="306" t="s">
        <v>768</v>
      </c>
    </row>
    <row r="184" spans="1:5" s="11" customFormat="1" x14ac:dyDescent="0.25">
      <c r="A184" s="29"/>
      <c r="B184" s="18" t="s">
        <v>761</v>
      </c>
      <c r="C184" s="306" t="s">
        <v>763</v>
      </c>
    </row>
    <row r="185" spans="1:5" s="11" customFormat="1" x14ac:dyDescent="0.25">
      <c r="A185" s="29"/>
      <c r="B185" s="18" t="s">
        <v>764</v>
      </c>
      <c r="C185" s="306" t="s">
        <v>765</v>
      </c>
    </row>
    <row r="186" spans="1:5" ht="45" x14ac:dyDescent="0.25">
      <c r="A186" s="22"/>
      <c r="B186" s="18" t="s">
        <v>769</v>
      </c>
      <c r="C186" s="299" t="s">
        <v>968</v>
      </c>
    </row>
    <row r="187" spans="1:5" x14ac:dyDescent="0.25">
      <c r="A187" s="22"/>
      <c r="B187" s="18" t="s">
        <v>770</v>
      </c>
      <c r="C187" s="306" t="s">
        <v>771</v>
      </c>
    </row>
    <row r="188" spans="1:5" x14ac:dyDescent="0.25">
      <c r="A188" s="22"/>
      <c r="B188" s="18" t="s">
        <v>772</v>
      </c>
      <c r="C188" s="306" t="s">
        <v>773</v>
      </c>
    </row>
    <row r="189" spans="1:5" x14ac:dyDescent="0.25">
      <c r="A189" s="22"/>
      <c r="B189" s="18" t="s">
        <v>774</v>
      </c>
      <c r="C189" s="306" t="s">
        <v>775</v>
      </c>
    </row>
    <row r="190" spans="1:5" x14ac:dyDescent="0.25">
      <c r="A190" s="22"/>
      <c r="B190" s="18" t="s">
        <v>776</v>
      </c>
      <c r="C190" s="306" t="s">
        <v>777</v>
      </c>
    </row>
    <row r="191" spans="1:5" x14ac:dyDescent="0.25">
      <c r="A191" s="22"/>
      <c r="B191" s="18" t="s">
        <v>778</v>
      </c>
      <c r="C191" s="306" t="s">
        <v>779</v>
      </c>
    </row>
    <row r="192" spans="1:5" x14ac:dyDescent="0.25">
      <c r="A192" s="22"/>
      <c r="B192" s="18" t="s">
        <v>780</v>
      </c>
      <c r="C192" s="306" t="s">
        <v>781</v>
      </c>
    </row>
    <row r="193" spans="1:5" x14ac:dyDescent="0.25">
      <c r="A193" s="22"/>
      <c r="B193" s="18" t="s">
        <v>782</v>
      </c>
      <c r="C193" s="306" t="s">
        <v>783</v>
      </c>
    </row>
    <row r="194" spans="1:5" x14ac:dyDescent="0.25">
      <c r="A194" s="26"/>
      <c r="B194" s="30"/>
      <c r="C194" s="36"/>
    </row>
    <row r="195" spans="1:5" x14ac:dyDescent="0.25">
      <c r="A195" s="314" t="s">
        <v>844</v>
      </c>
      <c r="B195" s="315"/>
      <c r="C195" s="316"/>
      <c r="D195" s="83"/>
      <c r="E195" t="str">
        <f>A195</f>
        <v>Merge Function</v>
      </c>
    </row>
    <row r="196" spans="1:5" x14ac:dyDescent="0.25">
      <c r="A196" s="19"/>
      <c r="B196" s="105" t="s">
        <v>845</v>
      </c>
      <c r="C196" s="305" t="s">
        <v>846</v>
      </c>
    </row>
    <row r="197" spans="1:5" x14ac:dyDescent="0.25">
      <c r="A197" s="22"/>
      <c r="B197" s="18" t="s">
        <v>847</v>
      </c>
      <c r="C197" s="306" t="s">
        <v>848</v>
      </c>
    </row>
    <row r="198" spans="1:5" x14ac:dyDescent="0.25">
      <c r="A198" s="22"/>
      <c r="B198" s="18" t="s">
        <v>849</v>
      </c>
      <c r="C198" s="306" t="s">
        <v>851</v>
      </c>
    </row>
    <row r="199" spans="1:5" x14ac:dyDescent="0.25">
      <c r="A199" s="22"/>
      <c r="B199" s="18" t="s">
        <v>852</v>
      </c>
      <c r="C199" s="306" t="s">
        <v>853</v>
      </c>
    </row>
    <row r="200" spans="1:5" x14ac:dyDescent="0.25">
      <c r="A200" s="22"/>
      <c r="B200" s="18" t="s">
        <v>854</v>
      </c>
      <c r="C200" s="306" t="s">
        <v>855</v>
      </c>
    </row>
    <row r="201" spans="1:5" x14ac:dyDescent="0.25">
      <c r="A201" s="22"/>
      <c r="B201" s="18" t="s">
        <v>856</v>
      </c>
      <c r="C201" s="306" t="s">
        <v>857</v>
      </c>
    </row>
    <row r="202" spans="1:5" x14ac:dyDescent="0.25">
      <c r="A202" s="26"/>
      <c r="B202" s="30"/>
      <c r="C202" s="36"/>
    </row>
    <row r="203" spans="1:5" x14ac:dyDescent="0.25">
      <c r="A203" s="314" t="s">
        <v>830</v>
      </c>
      <c r="B203" s="315"/>
      <c r="C203" s="316"/>
      <c r="D203" s="83"/>
      <c r="E203" t="str">
        <f>A203</f>
        <v>Concat Function</v>
      </c>
    </row>
    <row r="204" spans="1:5" ht="30" x14ac:dyDescent="0.25">
      <c r="A204" s="19"/>
      <c r="B204" s="311" t="s">
        <v>832</v>
      </c>
      <c r="C204" s="305" t="s">
        <v>831</v>
      </c>
    </row>
    <row r="205" spans="1:5" x14ac:dyDescent="0.25">
      <c r="A205" s="22"/>
      <c r="B205" s="18"/>
      <c r="C205" s="306" t="s">
        <v>833</v>
      </c>
    </row>
    <row r="206" spans="1:5" x14ac:dyDescent="0.25">
      <c r="A206" s="22"/>
      <c r="B206" s="46" t="s">
        <v>834</v>
      </c>
      <c r="C206" s="306" t="s">
        <v>835</v>
      </c>
    </row>
    <row r="207" spans="1:5" x14ac:dyDescent="0.25">
      <c r="A207" s="22"/>
      <c r="B207" s="18" t="s">
        <v>836</v>
      </c>
      <c r="C207" s="306" t="s">
        <v>837</v>
      </c>
    </row>
    <row r="208" spans="1:5" x14ac:dyDescent="0.25">
      <c r="A208" s="22"/>
      <c r="B208" s="18" t="s">
        <v>838</v>
      </c>
      <c r="C208" s="306" t="s">
        <v>839</v>
      </c>
    </row>
    <row r="209" spans="1:5" ht="75" x14ac:dyDescent="0.25">
      <c r="A209" s="22"/>
      <c r="B209" s="136" t="s">
        <v>840</v>
      </c>
      <c r="C209" s="312" t="s">
        <v>841</v>
      </c>
    </row>
    <row r="210" spans="1:5" x14ac:dyDescent="0.25">
      <c r="A210" s="22"/>
      <c r="B210" s="18" t="s">
        <v>842</v>
      </c>
      <c r="C210" s="306" t="s">
        <v>843</v>
      </c>
    </row>
    <row r="211" spans="1:5" x14ac:dyDescent="0.25">
      <c r="A211" s="26"/>
      <c r="B211" s="30"/>
      <c r="C211" s="36"/>
    </row>
    <row r="212" spans="1:5" x14ac:dyDescent="0.25">
      <c r="A212" s="314" t="s">
        <v>823</v>
      </c>
      <c r="B212" s="315"/>
      <c r="C212" s="316"/>
      <c r="D212" s="83"/>
      <c r="E212" t="str">
        <f>A212</f>
        <v>Join Function(Horizontal Join)</v>
      </c>
    </row>
    <row r="213" spans="1:5" x14ac:dyDescent="0.25">
      <c r="A213" s="19"/>
      <c r="B213" s="105" t="s">
        <v>821</v>
      </c>
      <c r="C213" s="305" t="s">
        <v>822</v>
      </c>
    </row>
    <row r="214" spans="1:5" x14ac:dyDescent="0.25">
      <c r="A214" s="22"/>
      <c r="B214" s="18" t="s">
        <v>824</v>
      </c>
      <c r="C214" s="306" t="s">
        <v>850</v>
      </c>
    </row>
    <row r="215" spans="1:5" x14ac:dyDescent="0.25">
      <c r="A215" s="22"/>
      <c r="B215" s="18" t="s">
        <v>827</v>
      </c>
      <c r="C215" s="306" t="s">
        <v>825</v>
      </c>
    </row>
    <row r="216" spans="1:5" x14ac:dyDescent="0.25">
      <c r="A216" s="22"/>
      <c r="B216" s="18" t="s">
        <v>828</v>
      </c>
      <c r="C216" s="306" t="s">
        <v>826</v>
      </c>
    </row>
    <row r="217" spans="1:5" x14ac:dyDescent="0.25">
      <c r="A217" s="22"/>
      <c r="B217" s="18"/>
      <c r="C217" s="306" t="s">
        <v>829</v>
      </c>
    </row>
    <row r="218" spans="1:5" x14ac:dyDescent="0.25">
      <c r="A218" s="26"/>
      <c r="B218" s="30"/>
      <c r="C218" s="36"/>
    </row>
    <row r="219" spans="1:5" x14ac:dyDescent="0.25">
      <c r="A219" s="337" t="s">
        <v>820</v>
      </c>
      <c r="B219" s="338"/>
      <c r="C219" s="339"/>
      <c r="D219" s="83"/>
      <c r="E219" t="str">
        <f>A219</f>
        <v>Append Function (Vertical Append)</v>
      </c>
    </row>
    <row r="220" spans="1:5" x14ac:dyDescent="0.25">
      <c r="A220" s="19"/>
      <c r="B220" s="105" t="s">
        <v>816</v>
      </c>
      <c r="C220" s="305" t="s">
        <v>817</v>
      </c>
    </row>
    <row r="221" spans="1:5" x14ac:dyDescent="0.25">
      <c r="A221" s="22"/>
      <c r="B221" s="18" t="s">
        <v>818</v>
      </c>
      <c r="C221" s="306" t="s">
        <v>819</v>
      </c>
    </row>
    <row r="222" spans="1:5" x14ac:dyDescent="0.25">
      <c r="A222" s="26"/>
      <c r="B222" s="27"/>
      <c r="C222" s="38"/>
    </row>
    <row r="223" spans="1:5" x14ac:dyDescent="0.25">
      <c r="A223" s="334" t="s">
        <v>805</v>
      </c>
      <c r="B223" s="335"/>
      <c r="C223" s="336"/>
      <c r="D223" s="83"/>
      <c r="E223" t="str">
        <f>A223</f>
        <v>Pivot Table</v>
      </c>
    </row>
    <row r="224" spans="1:5" x14ac:dyDescent="0.25">
      <c r="A224" s="342" t="s">
        <v>3700</v>
      </c>
      <c r="B224" s="343"/>
      <c r="C224" s="344"/>
      <c r="D224" s="83"/>
    </row>
    <row r="225" spans="1:5" x14ac:dyDescent="0.25">
      <c r="A225" s="19"/>
      <c r="B225" s="20" t="s">
        <v>806</v>
      </c>
      <c r="C225" s="301" t="s">
        <v>809</v>
      </c>
    </row>
    <row r="226" spans="1:5" x14ac:dyDescent="0.25">
      <c r="A226" s="22"/>
      <c r="B226" s="17" t="s">
        <v>807</v>
      </c>
      <c r="C226" s="302" t="s">
        <v>808</v>
      </c>
    </row>
    <row r="227" spans="1:5" x14ac:dyDescent="0.25">
      <c r="A227" s="22"/>
      <c r="B227" s="17" t="s">
        <v>810</v>
      </c>
      <c r="C227" s="302" t="s">
        <v>811</v>
      </c>
    </row>
    <row r="228" spans="1:5" x14ac:dyDescent="0.25">
      <c r="A228" s="22"/>
      <c r="B228" s="17" t="s">
        <v>812</v>
      </c>
      <c r="C228" s="302" t="s">
        <v>813</v>
      </c>
    </row>
    <row r="229" spans="1:5" x14ac:dyDescent="0.25">
      <c r="A229" s="22"/>
      <c r="B229" s="17" t="s">
        <v>814</v>
      </c>
      <c r="C229" s="302" t="s">
        <v>815</v>
      </c>
    </row>
    <row r="230" spans="1:5" x14ac:dyDescent="0.25">
      <c r="A230" s="26"/>
      <c r="B230" s="27"/>
      <c r="C230" s="38"/>
    </row>
    <row r="231" spans="1:5" x14ac:dyDescent="0.25">
      <c r="A231" s="314" t="s">
        <v>790</v>
      </c>
      <c r="B231" s="315"/>
      <c r="C231" s="316"/>
      <c r="D231" s="83"/>
      <c r="E231" t="str">
        <f>A231</f>
        <v>Melt Function</v>
      </c>
    </row>
    <row r="232" spans="1:5" x14ac:dyDescent="0.25">
      <c r="A232" s="345" t="s">
        <v>794</v>
      </c>
      <c r="B232" s="345"/>
      <c r="C232" s="345"/>
      <c r="E232" t="s">
        <v>3701</v>
      </c>
    </row>
    <row r="233" spans="1:5" x14ac:dyDescent="0.25">
      <c r="A233" s="19"/>
      <c r="B233" s="20" t="s">
        <v>796</v>
      </c>
      <c r="C233" s="301" t="s">
        <v>795</v>
      </c>
      <c r="E233" t="s">
        <v>3702</v>
      </c>
    </row>
    <row r="234" spans="1:5" x14ac:dyDescent="0.25">
      <c r="A234" s="22"/>
      <c r="B234" s="17" t="s">
        <v>803</v>
      </c>
      <c r="C234" s="302" t="s">
        <v>797</v>
      </c>
      <c r="E234" t="s">
        <v>3703</v>
      </c>
    </row>
    <row r="235" spans="1:5" ht="30" x14ac:dyDescent="0.25">
      <c r="A235" s="22"/>
      <c r="B235" s="137" t="s">
        <v>804</v>
      </c>
      <c r="C235" s="302" t="s">
        <v>798</v>
      </c>
      <c r="E235" t="s">
        <v>3704</v>
      </c>
    </row>
    <row r="236" spans="1:5" ht="30" x14ac:dyDescent="0.25">
      <c r="A236" s="22"/>
      <c r="B236" s="137" t="s">
        <v>799</v>
      </c>
      <c r="C236" s="299" t="s">
        <v>800</v>
      </c>
      <c r="E236" t="s">
        <v>3705</v>
      </c>
    </row>
    <row r="237" spans="1:5" ht="30" x14ac:dyDescent="0.25">
      <c r="A237" s="22"/>
      <c r="B237" s="137" t="s">
        <v>801</v>
      </c>
      <c r="C237" s="299" t="s">
        <v>802</v>
      </c>
    </row>
    <row r="238" spans="1:5" x14ac:dyDescent="0.25">
      <c r="A238" s="26"/>
      <c r="B238" s="27"/>
      <c r="C238" s="38"/>
    </row>
    <row r="239" spans="1:5" x14ac:dyDescent="0.25">
      <c r="A239" s="334" t="s">
        <v>784</v>
      </c>
      <c r="B239" s="335"/>
      <c r="C239" s="336"/>
      <c r="D239" s="83"/>
      <c r="E239" t="str">
        <f>A239</f>
        <v>DatetimeIndex Function</v>
      </c>
    </row>
    <row r="240" spans="1:5" x14ac:dyDescent="0.25">
      <c r="A240" s="342" t="s">
        <v>793</v>
      </c>
      <c r="B240" s="343"/>
      <c r="C240" s="344"/>
    </row>
    <row r="241" spans="1:3" x14ac:dyDescent="0.25">
      <c r="A241" s="19"/>
      <c r="B241" s="20" t="s">
        <v>792</v>
      </c>
      <c r="C241" s="301" t="s">
        <v>791</v>
      </c>
    </row>
    <row r="242" spans="1:3" x14ac:dyDescent="0.25">
      <c r="A242" s="22"/>
      <c r="B242" s="17" t="s">
        <v>785</v>
      </c>
      <c r="C242" s="302" t="s">
        <v>786</v>
      </c>
    </row>
    <row r="243" spans="1:3" x14ac:dyDescent="0.25">
      <c r="A243" s="22"/>
      <c r="B243" s="17" t="s">
        <v>787</v>
      </c>
      <c r="C243" s="302" t="s">
        <v>788</v>
      </c>
    </row>
    <row r="244" spans="1:3" x14ac:dyDescent="0.25">
      <c r="A244" s="26"/>
      <c r="B244" s="27" t="s">
        <v>718</v>
      </c>
      <c r="C244" s="303" t="s">
        <v>789</v>
      </c>
    </row>
  </sheetData>
  <mergeCells count="28">
    <mergeCell ref="A148:C148"/>
    <mergeCell ref="A58:C58"/>
    <mergeCell ref="A219:C219"/>
    <mergeCell ref="A212:C212"/>
    <mergeCell ref="A203:C203"/>
    <mergeCell ref="A195:C195"/>
    <mergeCell ref="A181:C181"/>
    <mergeCell ref="A127:C127"/>
    <mergeCell ref="A140:C140"/>
    <mergeCell ref="A149:C149"/>
    <mergeCell ref="A239:C239"/>
    <mergeCell ref="A231:C231"/>
    <mergeCell ref="A240:C240"/>
    <mergeCell ref="A232:C232"/>
    <mergeCell ref="A223:C223"/>
    <mergeCell ref="A224:C224"/>
    <mergeCell ref="A1:C1"/>
    <mergeCell ref="A74:C74"/>
    <mergeCell ref="A107:C107"/>
    <mergeCell ref="A126:C126"/>
    <mergeCell ref="A139:C139"/>
    <mergeCell ref="A3:C3"/>
    <mergeCell ref="A12:C12"/>
    <mergeCell ref="A38:C38"/>
    <mergeCell ref="A64:C64"/>
    <mergeCell ref="A31:C31"/>
    <mergeCell ref="A22:C22"/>
    <mergeCell ref="A18:C1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86"/>
  <sheetViews>
    <sheetView topLeftCell="A26" zoomScale="115" zoomScaleNormal="115" workbookViewId="0">
      <selection activeCell="C35" sqref="C35"/>
    </sheetView>
  </sheetViews>
  <sheetFormatPr defaultRowHeight="15" x14ac:dyDescent="0.25"/>
  <cols>
    <col min="2" max="2" width="42.7109375" bestFit="1" customWidth="1"/>
    <col min="3" max="3" width="107.42578125" customWidth="1"/>
    <col min="6" max="6" width="11.7109375" customWidth="1"/>
    <col min="7" max="7" width="11" customWidth="1"/>
    <col min="8" max="8" width="11.7109375" customWidth="1"/>
  </cols>
  <sheetData>
    <row r="1" spans="1:3" ht="15.75" thickBot="1" x14ac:dyDescent="0.3">
      <c r="A1" s="346" t="s">
        <v>263</v>
      </c>
      <c r="B1" s="347"/>
      <c r="C1" s="348"/>
    </row>
    <row r="2" spans="1:3" ht="60" x14ac:dyDescent="0.25">
      <c r="A2" s="48"/>
      <c r="B2" s="69" t="s">
        <v>264</v>
      </c>
      <c r="C2" s="67" t="s">
        <v>265</v>
      </c>
    </row>
    <row r="3" spans="1:3" x14ac:dyDescent="0.25">
      <c r="A3" s="50"/>
      <c r="B3" s="51"/>
      <c r="C3" s="68"/>
    </row>
    <row r="4" spans="1:3" x14ac:dyDescent="0.25">
      <c r="A4" s="50"/>
      <c r="B4" s="51" t="s">
        <v>259</v>
      </c>
      <c r="C4" s="52" t="s">
        <v>260</v>
      </c>
    </row>
    <row r="5" spans="1:3" ht="15.75" thickBot="1" x14ac:dyDescent="0.3">
      <c r="A5" s="55"/>
      <c r="B5" s="58" t="s">
        <v>257</v>
      </c>
      <c r="C5" s="57" t="s">
        <v>258</v>
      </c>
    </row>
    <row r="6" spans="1:3" ht="15.75" thickBot="1" x14ac:dyDescent="0.3"/>
    <row r="7" spans="1:3" ht="15.75" thickBot="1" x14ac:dyDescent="0.3">
      <c r="A7" s="346" t="s">
        <v>287</v>
      </c>
      <c r="B7" s="347"/>
      <c r="C7" s="348"/>
    </row>
    <row r="8" spans="1:3" x14ac:dyDescent="0.25">
      <c r="A8" s="48"/>
      <c r="B8" s="59" t="s">
        <v>261</v>
      </c>
      <c r="C8" s="49" t="s">
        <v>1174</v>
      </c>
    </row>
    <row r="9" spans="1:3" ht="15.75" thickBot="1" x14ac:dyDescent="0.3">
      <c r="A9" s="55"/>
      <c r="B9" s="58" t="s">
        <v>262</v>
      </c>
      <c r="C9" s="57" t="s">
        <v>1175</v>
      </c>
    </row>
    <row r="10" spans="1:3" ht="15.75" thickBot="1" x14ac:dyDescent="0.3"/>
    <row r="11" spans="1:3" ht="15.75" thickBot="1" x14ac:dyDescent="0.3">
      <c r="A11" s="346" t="s">
        <v>337</v>
      </c>
      <c r="B11" s="347"/>
      <c r="C11" s="348"/>
    </row>
    <row r="12" spans="1:3" x14ac:dyDescent="0.25">
      <c r="A12" s="48"/>
      <c r="B12" s="59" t="s">
        <v>268</v>
      </c>
      <c r="C12" s="49" t="s">
        <v>266</v>
      </c>
    </row>
    <row r="13" spans="1:3" x14ac:dyDescent="0.25">
      <c r="A13" s="50"/>
      <c r="B13" s="51" t="s">
        <v>267</v>
      </c>
      <c r="C13" s="52" t="s">
        <v>269</v>
      </c>
    </row>
    <row r="14" spans="1:3" x14ac:dyDescent="0.25">
      <c r="A14" s="50"/>
      <c r="B14" s="51" t="s">
        <v>272</v>
      </c>
      <c r="C14" s="52" t="s">
        <v>273</v>
      </c>
    </row>
    <row r="15" spans="1:3" x14ac:dyDescent="0.25">
      <c r="A15" s="50"/>
      <c r="B15" s="51" t="s">
        <v>270</v>
      </c>
      <c r="C15" s="52" t="s">
        <v>271</v>
      </c>
    </row>
    <row r="16" spans="1:3" x14ac:dyDescent="0.25">
      <c r="A16" s="50"/>
      <c r="B16" s="51" t="s">
        <v>274</v>
      </c>
      <c r="C16" s="52" t="s">
        <v>275</v>
      </c>
    </row>
    <row r="17" spans="1:3" x14ac:dyDescent="0.25">
      <c r="A17" s="50"/>
      <c r="B17" s="51"/>
      <c r="C17" s="52" t="s">
        <v>3609</v>
      </c>
    </row>
    <row r="18" spans="1:3" x14ac:dyDescent="0.25">
      <c r="A18" s="50"/>
      <c r="B18" s="51" t="s">
        <v>1223</v>
      </c>
      <c r="C18" s="52" t="s">
        <v>1224</v>
      </c>
    </row>
    <row r="19" spans="1:3" ht="15.75" thickBot="1" x14ac:dyDescent="0.3">
      <c r="A19" s="55"/>
      <c r="B19" s="58" t="s">
        <v>335</v>
      </c>
      <c r="C19" s="57" t="s">
        <v>336</v>
      </c>
    </row>
    <row r="20" spans="1:3" ht="15.75" thickBot="1" x14ac:dyDescent="0.3"/>
    <row r="21" spans="1:3" ht="15.75" thickBot="1" x14ac:dyDescent="0.3">
      <c r="A21" s="346" t="s">
        <v>281</v>
      </c>
      <c r="B21" s="347"/>
      <c r="C21" s="348"/>
    </row>
    <row r="22" spans="1:3" x14ac:dyDescent="0.25">
      <c r="A22" s="50"/>
      <c r="B22" s="51" t="s">
        <v>280</v>
      </c>
      <c r="C22" s="52" t="s">
        <v>276</v>
      </c>
    </row>
    <row r="23" spans="1:3" x14ac:dyDescent="0.25">
      <c r="A23" s="50"/>
      <c r="B23" s="51" t="s">
        <v>283</v>
      </c>
      <c r="C23" s="52" t="s">
        <v>277</v>
      </c>
    </row>
    <row r="24" spans="1:3" x14ac:dyDescent="0.25">
      <c r="A24" s="50"/>
      <c r="B24" s="51" t="s">
        <v>282</v>
      </c>
      <c r="C24" s="52" t="s">
        <v>3608</v>
      </c>
    </row>
    <row r="25" spans="1:3" x14ac:dyDescent="0.25">
      <c r="A25" s="53"/>
      <c r="B25" s="51" t="s">
        <v>316</v>
      </c>
      <c r="C25" s="52" t="s">
        <v>3607</v>
      </c>
    </row>
    <row r="26" spans="1:3" x14ac:dyDescent="0.25">
      <c r="A26" s="50"/>
      <c r="B26" s="54" t="s">
        <v>285</v>
      </c>
      <c r="C26" s="52"/>
    </row>
    <row r="27" spans="1:3" x14ac:dyDescent="0.25">
      <c r="A27" s="50"/>
      <c r="B27" s="60" t="s">
        <v>1176</v>
      </c>
      <c r="C27" s="60" t="s">
        <v>286</v>
      </c>
    </row>
    <row r="28" spans="1:3" ht="15.75" thickBot="1" x14ac:dyDescent="0.3">
      <c r="A28" s="55"/>
      <c r="B28" s="56" t="s">
        <v>1177</v>
      </c>
      <c r="C28" s="57" t="s">
        <v>1178</v>
      </c>
    </row>
    <row r="29" spans="1:3" ht="15.75" thickBot="1" x14ac:dyDescent="0.3">
      <c r="B29" s="47"/>
    </row>
    <row r="30" spans="1:3" ht="15.75" thickBot="1" x14ac:dyDescent="0.3">
      <c r="A30" s="346" t="s">
        <v>284</v>
      </c>
      <c r="B30" s="347"/>
      <c r="C30" s="348"/>
    </row>
    <row r="31" spans="1:3" ht="15.75" thickBot="1" x14ac:dyDescent="0.3">
      <c r="A31" s="55"/>
      <c r="B31" s="58" t="s">
        <v>278</v>
      </c>
      <c r="C31" s="57" t="s">
        <v>3610</v>
      </c>
    </row>
    <row r="32" spans="1:3" ht="15.75" thickBot="1" x14ac:dyDescent="0.3">
      <c r="A32" s="55"/>
      <c r="B32" s="58" t="s">
        <v>278</v>
      </c>
      <c r="C32" s="57" t="s">
        <v>279</v>
      </c>
    </row>
    <row r="33" spans="1:3" ht="15.75" thickBot="1" x14ac:dyDescent="0.3">
      <c r="B33" s="47"/>
    </row>
    <row r="34" spans="1:3" ht="15.75" thickBot="1" x14ac:dyDescent="0.3">
      <c r="A34" s="346" t="s">
        <v>319</v>
      </c>
      <c r="B34" s="347"/>
      <c r="C34" s="348"/>
    </row>
    <row r="35" spans="1:3" x14ac:dyDescent="0.25">
      <c r="A35" s="48"/>
      <c r="B35" s="59" t="s">
        <v>289</v>
      </c>
      <c r="C35" s="49" t="s">
        <v>288</v>
      </c>
    </row>
    <row r="36" spans="1:3" x14ac:dyDescent="0.25">
      <c r="A36" s="50"/>
      <c r="B36" s="60" t="s">
        <v>290</v>
      </c>
      <c r="C36" s="52" t="s">
        <v>291</v>
      </c>
    </row>
    <row r="37" spans="1:3" ht="15.75" thickBot="1" x14ac:dyDescent="0.3">
      <c r="A37" s="55"/>
      <c r="B37" s="56" t="s">
        <v>317</v>
      </c>
      <c r="C37" s="57" t="s">
        <v>318</v>
      </c>
    </row>
    <row r="38" spans="1:3" ht="15.75" thickBot="1" x14ac:dyDescent="0.3">
      <c r="B38" s="47"/>
    </row>
    <row r="39" spans="1:3" ht="15.75" thickBot="1" x14ac:dyDescent="0.3">
      <c r="A39" s="346" t="s">
        <v>362</v>
      </c>
      <c r="B39" s="347"/>
      <c r="C39" s="348"/>
    </row>
    <row r="40" spans="1:3" x14ac:dyDescent="0.25">
      <c r="A40" s="48"/>
      <c r="B40" s="61" t="s">
        <v>292</v>
      </c>
      <c r="C40" s="49" t="s">
        <v>320</v>
      </c>
    </row>
    <row r="41" spans="1:3" x14ac:dyDescent="0.25">
      <c r="A41" s="50"/>
      <c r="B41" s="60" t="s">
        <v>280</v>
      </c>
      <c r="C41" s="52" t="s">
        <v>293</v>
      </c>
    </row>
    <row r="42" spans="1:3" x14ac:dyDescent="0.25">
      <c r="A42" s="50"/>
      <c r="B42" s="60" t="s">
        <v>321</v>
      </c>
      <c r="C42" s="52" t="s">
        <v>322</v>
      </c>
    </row>
    <row r="43" spans="1:3" x14ac:dyDescent="0.25">
      <c r="A43" s="50"/>
      <c r="B43" s="60" t="s">
        <v>295</v>
      </c>
      <c r="C43" s="52" t="s">
        <v>294</v>
      </c>
    </row>
    <row r="44" spans="1:3" ht="15.75" thickBot="1" x14ac:dyDescent="0.3">
      <c r="A44" s="55"/>
      <c r="B44" s="58"/>
      <c r="C44" s="57" t="s">
        <v>296</v>
      </c>
    </row>
    <row r="45" spans="1:3" ht="15.75" thickBot="1" x14ac:dyDescent="0.3"/>
    <row r="46" spans="1:3" ht="15.75" thickBot="1" x14ac:dyDescent="0.3">
      <c r="A46" s="346" t="s">
        <v>297</v>
      </c>
      <c r="B46" s="347"/>
      <c r="C46" s="348"/>
    </row>
    <row r="47" spans="1:3" ht="15.75" thickBot="1" x14ac:dyDescent="0.3">
      <c r="A47" s="62"/>
      <c r="B47" s="63" t="s">
        <v>298</v>
      </c>
      <c r="C47" s="64" t="s">
        <v>299</v>
      </c>
    </row>
    <row r="48" spans="1:3" ht="15.75" thickBot="1" x14ac:dyDescent="0.3"/>
    <row r="49" spans="1:9" ht="15.75" thickBot="1" x14ac:dyDescent="0.3">
      <c r="A49" s="346" t="s">
        <v>300</v>
      </c>
      <c r="B49" s="347"/>
      <c r="C49" s="348"/>
    </row>
    <row r="50" spans="1:9" ht="15.75" thickBot="1" x14ac:dyDescent="0.3">
      <c r="A50" s="62"/>
      <c r="B50" s="65" t="s">
        <v>300</v>
      </c>
      <c r="C50" s="64" t="s">
        <v>301</v>
      </c>
    </row>
    <row r="51" spans="1:9" ht="15.75" thickBot="1" x14ac:dyDescent="0.3"/>
    <row r="52" spans="1:9" ht="15.75" thickBot="1" x14ac:dyDescent="0.3">
      <c r="A52" s="346" t="s">
        <v>302</v>
      </c>
      <c r="B52" s="347"/>
      <c r="C52" s="348"/>
    </row>
    <row r="53" spans="1:9" x14ac:dyDescent="0.25">
      <c r="A53" s="48"/>
      <c r="B53" s="59" t="s">
        <v>307</v>
      </c>
      <c r="C53" s="49" t="s">
        <v>303</v>
      </c>
    </row>
    <row r="54" spans="1:9" x14ac:dyDescent="0.25">
      <c r="A54" s="50"/>
      <c r="B54" s="51" t="s">
        <v>304</v>
      </c>
      <c r="C54" s="52" t="s">
        <v>305</v>
      </c>
    </row>
    <row r="55" spans="1:9" x14ac:dyDescent="0.25">
      <c r="A55" s="50"/>
      <c r="B55" s="51" t="s">
        <v>306</v>
      </c>
      <c r="C55" s="52" t="s">
        <v>323</v>
      </c>
    </row>
    <row r="56" spans="1:9" ht="15.75" thickBot="1" x14ac:dyDescent="0.3">
      <c r="A56" s="55"/>
      <c r="B56" s="58" t="s">
        <v>308</v>
      </c>
      <c r="C56" s="57" t="s">
        <v>309</v>
      </c>
    </row>
    <row r="57" spans="1:9" ht="15.75" thickBot="1" x14ac:dyDescent="0.3"/>
    <row r="58" spans="1:9" ht="15.75" thickBot="1" x14ac:dyDescent="0.3">
      <c r="A58" s="346" t="s">
        <v>310</v>
      </c>
      <c r="B58" s="347"/>
      <c r="C58" s="348"/>
    </row>
    <row r="59" spans="1:9" ht="45.75" thickBot="1" x14ac:dyDescent="0.3">
      <c r="A59" s="62"/>
      <c r="B59" s="65" t="s">
        <v>311</v>
      </c>
      <c r="C59" s="70" t="s">
        <v>361</v>
      </c>
    </row>
    <row r="60" spans="1:9" ht="15.75" thickBot="1" x14ac:dyDescent="0.3"/>
    <row r="61" spans="1:9" ht="15.75" thickBot="1" x14ac:dyDescent="0.3">
      <c r="A61" s="346" t="s">
        <v>312</v>
      </c>
      <c r="B61" s="347"/>
      <c r="C61" s="348"/>
    </row>
    <row r="62" spans="1:9" x14ac:dyDescent="0.25">
      <c r="A62" s="48"/>
      <c r="B62" s="59" t="s">
        <v>313</v>
      </c>
      <c r="C62" s="49" t="s">
        <v>358</v>
      </c>
    </row>
    <row r="63" spans="1:9" x14ac:dyDescent="0.25">
      <c r="A63" s="50"/>
      <c r="B63" s="51" t="s">
        <v>314</v>
      </c>
      <c r="C63" s="52" t="s">
        <v>359</v>
      </c>
      <c r="F63" s="66">
        <v>0.52083333333333337</v>
      </c>
      <c r="G63" s="66">
        <v>0.52777777777777779</v>
      </c>
      <c r="H63" s="71">
        <f t="shared" ref="H63:H71" si="0">G63-F63</f>
        <v>6.9444444444444198E-3</v>
      </c>
      <c r="I63" s="72">
        <f>H63</f>
        <v>6.9444444444444198E-3</v>
      </c>
    </row>
    <row r="64" spans="1:9" ht="15.75" thickBot="1" x14ac:dyDescent="0.3">
      <c r="A64" s="55"/>
      <c r="B64" s="58" t="s">
        <v>315</v>
      </c>
      <c r="C64" s="57" t="s">
        <v>360</v>
      </c>
      <c r="F64" s="66">
        <v>0.53472222222222221</v>
      </c>
      <c r="G64" s="66">
        <v>0.55763888888888891</v>
      </c>
      <c r="H64" s="71">
        <f t="shared" si="0"/>
        <v>2.2916666666666696E-2</v>
      </c>
      <c r="I64" s="72">
        <f t="shared" ref="I64:I71" si="1">I63+H64</f>
        <v>2.9861111111111116E-2</v>
      </c>
    </row>
    <row r="65" spans="1:9" ht="15.75" thickBot="1" x14ac:dyDescent="0.3">
      <c r="F65" s="66">
        <v>0.58888888888888891</v>
      </c>
      <c r="G65" s="66">
        <v>0.63402777777777775</v>
      </c>
      <c r="H65" s="71">
        <f t="shared" si="0"/>
        <v>4.513888888888884E-2</v>
      </c>
      <c r="I65" s="72">
        <f t="shared" si="1"/>
        <v>7.4999999999999956E-2</v>
      </c>
    </row>
    <row r="66" spans="1:9" ht="15.75" thickBot="1" x14ac:dyDescent="0.3">
      <c r="A66" s="346" t="s">
        <v>324</v>
      </c>
      <c r="B66" s="347"/>
      <c r="C66" s="348"/>
      <c r="F66" s="66">
        <v>0.74305555555555547</v>
      </c>
      <c r="G66" s="66">
        <v>0.74861111111111101</v>
      </c>
      <c r="H66" s="71">
        <f t="shared" si="0"/>
        <v>5.5555555555555358E-3</v>
      </c>
      <c r="I66" s="72">
        <f t="shared" si="1"/>
        <v>8.0555555555555491E-2</v>
      </c>
    </row>
    <row r="67" spans="1:9" x14ac:dyDescent="0.25">
      <c r="A67" s="48"/>
      <c r="B67" s="59" t="s">
        <v>326</v>
      </c>
      <c r="C67" s="49" t="s">
        <v>325</v>
      </c>
      <c r="F67" s="66">
        <v>0.74861111111111101</v>
      </c>
      <c r="G67" s="66">
        <v>0.78680555555555554</v>
      </c>
      <c r="H67" s="71">
        <f t="shared" si="0"/>
        <v>3.8194444444444531E-2</v>
      </c>
      <c r="I67" s="72">
        <f t="shared" si="1"/>
        <v>0.11875000000000002</v>
      </c>
    </row>
    <row r="68" spans="1:9" x14ac:dyDescent="0.25">
      <c r="A68" s="50"/>
      <c r="B68" s="51" t="s">
        <v>327</v>
      </c>
      <c r="C68" s="52" t="s">
        <v>328</v>
      </c>
      <c r="F68" s="66">
        <v>0.81458333333333333</v>
      </c>
      <c r="G68" s="66">
        <v>0.8222222222222223</v>
      </c>
      <c r="H68" s="73">
        <f t="shared" si="0"/>
        <v>7.6388888888889728E-3</v>
      </c>
      <c r="I68" s="72">
        <f t="shared" si="1"/>
        <v>0.12638888888888899</v>
      </c>
    </row>
    <row r="69" spans="1:9" x14ac:dyDescent="0.25">
      <c r="A69" s="50"/>
      <c r="B69" s="51" t="s">
        <v>329</v>
      </c>
      <c r="C69" s="52" t="s">
        <v>330</v>
      </c>
      <c r="F69" s="66">
        <v>0.85902777777777783</v>
      </c>
      <c r="G69" s="66">
        <v>0.87916666666666676</v>
      </c>
      <c r="H69" s="73">
        <f t="shared" si="0"/>
        <v>2.0138888888888928E-2</v>
      </c>
      <c r="I69" s="72">
        <f t="shared" si="1"/>
        <v>0.14652777777777792</v>
      </c>
    </row>
    <row r="70" spans="1:9" ht="15.75" thickBot="1" x14ac:dyDescent="0.3">
      <c r="A70" s="55"/>
      <c r="B70" s="58" t="s">
        <v>331</v>
      </c>
      <c r="C70" s="57" t="s">
        <v>332</v>
      </c>
      <c r="F70" s="66">
        <v>0.97291666666666676</v>
      </c>
      <c r="G70" s="66">
        <v>0.99930555555555556</v>
      </c>
      <c r="H70" s="73">
        <f t="shared" si="0"/>
        <v>2.6388888888888795E-2</v>
      </c>
      <c r="I70" s="72">
        <f t="shared" si="1"/>
        <v>0.17291666666666672</v>
      </c>
    </row>
    <row r="71" spans="1:9" ht="15.75" thickBot="1" x14ac:dyDescent="0.3">
      <c r="F71" s="66">
        <v>0</v>
      </c>
      <c r="G71" s="66">
        <v>1.7361111111111112E-2</v>
      </c>
      <c r="H71" s="73">
        <f t="shared" si="0"/>
        <v>1.7361111111111112E-2</v>
      </c>
      <c r="I71" s="72">
        <f t="shared" si="1"/>
        <v>0.19027777777777782</v>
      </c>
    </row>
    <row r="72" spans="1:9" ht="15.75" thickBot="1" x14ac:dyDescent="0.3">
      <c r="A72" s="349" t="s">
        <v>333</v>
      </c>
      <c r="B72" s="350"/>
      <c r="C72" s="351"/>
    </row>
    <row r="73" spans="1:9" ht="45" x14ac:dyDescent="0.25">
      <c r="A73" s="48"/>
      <c r="B73" s="69" t="s">
        <v>334</v>
      </c>
      <c r="C73" s="67" t="s">
        <v>338</v>
      </c>
    </row>
    <row r="74" spans="1:9" x14ac:dyDescent="0.25">
      <c r="A74" s="50"/>
      <c r="B74" s="54" t="s">
        <v>346</v>
      </c>
      <c r="C74" s="68"/>
    </row>
    <row r="75" spans="1:9" x14ac:dyDescent="0.25">
      <c r="A75" s="50"/>
      <c r="B75" s="51" t="s">
        <v>339</v>
      </c>
      <c r="C75" s="52" t="s">
        <v>3605</v>
      </c>
    </row>
    <row r="76" spans="1:9" x14ac:dyDescent="0.25">
      <c r="A76" s="50"/>
      <c r="B76" s="51" t="s">
        <v>340</v>
      </c>
      <c r="C76" s="52" t="s">
        <v>341</v>
      </c>
    </row>
    <row r="77" spans="1:9" x14ac:dyDescent="0.25">
      <c r="A77" s="50"/>
      <c r="B77" s="51" t="s">
        <v>342</v>
      </c>
      <c r="C77" s="52" t="s">
        <v>356</v>
      </c>
    </row>
    <row r="78" spans="1:9" x14ac:dyDescent="0.25">
      <c r="A78" s="50"/>
      <c r="B78" s="51" t="s">
        <v>343</v>
      </c>
      <c r="C78" s="52" t="s">
        <v>344</v>
      </c>
    </row>
    <row r="79" spans="1:9" x14ac:dyDescent="0.25">
      <c r="A79" s="50"/>
      <c r="B79" s="51" t="s">
        <v>3606</v>
      </c>
      <c r="C79" s="52" t="s">
        <v>345</v>
      </c>
    </row>
    <row r="80" spans="1:9" x14ac:dyDescent="0.25">
      <c r="A80" s="218"/>
      <c r="B80" s="290" t="s">
        <v>347</v>
      </c>
      <c r="C80" s="291"/>
    </row>
    <row r="81" spans="1:3" ht="45" x14ac:dyDescent="0.25">
      <c r="A81" s="292"/>
      <c r="B81" s="51" t="s">
        <v>350</v>
      </c>
      <c r="C81" s="293" t="s">
        <v>348</v>
      </c>
    </row>
    <row r="82" spans="1:3" ht="60" x14ac:dyDescent="0.25">
      <c r="A82" s="292"/>
      <c r="B82" s="51" t="s">
        <v>349</v>
      </c>
      <c r="C82" s="293" t="s">
        <v>351</v>
      </c>
    </row>
    <row r="83" spans="1:3" x14ac:dyDescent="0.25">
      <c r="A83" s="292"/>
      <c r="B83" s="51"/>
      <c r="C83" s="294" t="s">
        <v>352</v>
      </c>
    </row>
    <row r="84" spans="1:3" x14ac:dyDescent="0.25">
      <c r="A84" s="292"/>
      <c r="B84" s="51"/>
      <c r="C84" s="294" t="s">
        <v>353</v>
      </c>
    </row>
    <row r="85" spans="1:3" x14ac:dyDescent="0.25">
      <c r="A85" s="292"/>
      <c r="B85" s="51"/>
      <c r="C85" s="294" t="s">
        <v>354</v>
      </c>
    </row>
    <row r="86" spans="1:3" x14ac:dyDescent="0.25">
      <c r="A86" s="295"/>
      <c r="B86" s="296"/>
      <c r="C86" s="297" t="s">
        <v>355</v>
      </c>
    </row>
  </sheetData>
  <mergeCells count="14">
    <mergeCell ref="A1:C1"/>
    <mergeCell ref="A21:C21"/>
    <mergeCell ref="A30:C30"/>
    <mergeCell ref="A34:C34"/>
    <mergeCell ref="A58:C58"/>
    <mergeCell ref="A61:C61"/>
    <mergeCell ref="A66:C66"/>
    <mergeCell ref="A72:C72"/>
    <mergeCell ref="A7:C7"/>
    <mergeCell ref="A11:C11"/>
    <mergeCell ref="A39:C39"/>
    <mergeCell ref="A46:C46"/>
    <mergeCell ref="A49:C49"/>
    <mergeCell ref="A52:C5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68</vt:i4>
      </vt:variant>
    </vt:vector>
  </HeadingPairs>
  <TitlesOfParts>
    <vt:vector size="68" baseType="lpstr">
      <vt:lpstr>ggplot2</vt:lpstr>
      <vt:lpstr>Sheet2</vt:lpstr>
      <vt:lpstr>Learning Source</vt:lpstr>
      <vt:lpstr>Data Science</vt:lpstr>
      <vt:lpstr>Python_Basics</vt:lpstr>
      <vt:lpstr>Imp_PythonCode</vt:lpstr>
      <vt:lpstr>Python_Numpy</vt:lpstr>
      <vt:lpstr>Python_Pandas.</vt:lpstr>
      <vt:lpstr>Python_PandasBasic</vt:lpstr>
      <vt:lpstr>Python_Matplot</vt:lpstr>
      <vt:lpstr>Python_Matplotlib</vt:lpstr>
      <vt:lpstr>Python_Seaborn.</vt:lpstr>
      <vt:lpstr>Python_Seaborn</vt:lpstr>
      <vt:lpstr>Python_Plot Accessories</vt:lpstr>
      <vt:lpstr>Data Preprocessing-Feature Eng </vt:lpstr>
      <vt:lpstr>Python_SimpleImputer</vt:lpstr>
      <vt:lpstr>Python_Pipeline</vt:lpstr>
      <vt:lpstr>One Hot Encoding_Dummy Var </vt:lpstr>
      <vt:lpstr>Python_Label &amp; Order Encoding</vt:lpstr>
      <vt:lpstr>Python_Standz &amp; Normz</vt:lpstr>
      <vt:lpstr>Log &amp; Minmax Transfomer</vt:lpstr>
      <vt:lpstr>Reg - Linear_Reg</vt:lpstr>
      <vt:lpstr>Reg - Ridge &amp; Lasso</vt:lpstr>
      <vt:lpstr>Reg - SVR</vt:lpstr>
      <vt:lpstr>Reg - Decision Tree Reg</vt:lpstr>
      <vt:lpstr>Reg-KNN Reg</vt:lpstr>
      <vt:lpstr>Reg - Polynomial Reg</vt:lpstr>
      <vt:lpstr>Reg - Random Forest Reg</vt:lpstr>
      <vt:lpstr>CL-Logistic Reg</vt:lpstr>
      <vt:lpstr>CL-Naive Bayes</vt:lpstr>
      <vt:lpstr>CL-SVC</vt:lpstr>
      <vt:lpstr>CL-KNN</vt:lpstr>
      <vt:lpstr>CL-Decision Tree</vt:lpstr>
      <vt:lpstr>CL-Random Forest</vt:lpstr>
      <vt:lpstr>CL-XGBoost</vt:lpstr>
      <vt:lpstr>Clustering - Kmean</vt:lpstr>
      <vt:lpstr>Clustering - Hierarchical</vt:lpstr>
      <vt:lpstr>Clustering - DBSCAN</vt:lpstr>
      <vt:lpstr>RA - Apriori</vt:lpstr>
      <vt:lpstr>MO - Gradient Descent</vt:lpstr>
      <vt:lpstr>MO - LDA</vt:lpstr>
      <vt:lpstr>MO - PCA</vt:lpstr>
      <vt:lpstr>MO-Kernel PCA</vt:lpstr>
      <vt:lpstr>MO - K Fold CV</vt:lpstr>
      <vt:lpstr>MO - K Fold CV with GridSearch</vt:lpstr>
      <vt:lpstr>MO-K Fold CV with RandomSearch</vt:lpstr>
      <vt:lpstr>Hyper_Parameter_tuning</vt:lpstr>
      <vt:lpstr>Importing Packages</vt:lpstr>
      <vt:lpstr>Data Preprocessing-ML</vt:lpstr>
      <vt:lpstr>DataFrame</vt:lpstr>
      <vt:lpstr>TimeStamp</vt:lpstr>
      <vt:lpstr>Missing Value Handling</vt:lpstr>
      <vt:lpstr>Train_Test_Split</vt:lpstr>
      <vt:lpstr>Label Encoding</vt:lpstr>
      <vt:lpstr>K Fold Cross Validation</vt:lpstr>
      <vt:lpstr>Cross Validation</vt:lpstr>
      <vt:lpstr>Statistics</vt:lpstr>
      <vt:lpstr>Feature Scaling</vt:lpstr>
      <vt:lpstr>Outlier Detection</vt:lpstr>
      <vt:lpstr>Binning</vt:lpstr>
      <vt:lpstr>Save &amp; Load Model</vt:lpstr>
      <vt:lpstr>Other</vt:lpstr>
      <vt:lpstr>Data Creation</vt:lpstr>
      <vt:lpstr>Regulare Expression</vt:lpstr>
      <vt:lpstr>Index</vt:lpstr>
      <vt:lpstr>Sheet4</vt:lpstr>
      <vt:lpstr>Sheet1</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2021-04-04T20:48:28Z</dcterms:modified>
</cp:coreProperties>
</file>