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C33" i="1"/>
  <c r="C28" i="1"/>
  <c r="C27" i="1"/>
  <c r="C29" i="1" s="1"/>
  <c r="I19" i="1"/>
  <c r="H14" i="1"/>
</calcChain>
</file>

<file path=xl/sharedStrings.xml><?xml version="1.0" encoding="utf-8"?>
<sst xmlns="http://schemas.openxmlformats.org/spreadsheetml/2006/main" count="42" uniqueCount="42">
  <si>
    <t>Binomail Distribution</t>
  </si>
  <si>
    <t>What is Binomianl Distribution ?</t>
  </si>
  <si>
    <t>A frequency distribution of the possible number of successful outcomes in a given number of trials in each of which there is the same probability of success.</t>
  </si>
  <si>
    <t>Conditions in Binomail Distribution</t>
  </si>
  <si>
    <t>There are fixed numbers of trail (n)</t>
  </si>
  <si>
    <t>Each trail is independent that mean no event affecting the other one</t>
  </si>
  <si>
    <t>Each trail has 2 outcomes i.e. Pass or Fail, Yes or No,  0 or 1, True or False, Success or Failure</t>
  </si>
  <si>
    <t>The probability of success of each trail will remain same</t>
  </si>
  <si>
    <t>Binomail Distribution Formula</t>
  </si>
  <si>
    <r>
      <t xml:space="preserve">P(X) = </t>
    </r>
    <r>
      <rPr>
        <vertAlign val="superscript"/>
        <sz val="48"/>
        <color theme="1"/>
        <rFont val="Calibri"/>
        <family val="2"/>
        <scheme val="minor"/>
      </rPr>
      <t>n</t>
    </r>
    <r>
      <rPr>
        <sz val="48"/>
        <color theme="1"/>
        <rFont val="Calibri"/>
        <family val="2"/>
        <scheme val="minor"/>
      </rPr>
      <t>C</t>
    </r>
    <r>
      <rPr>
        <vertAlign val="subscript"/>
        <sz val="48"/>
        <color theme="1"/>
        <rFont val="Calibri"/>
        <family val="2"/>
        <scheme val="minor"/>
      </rPr>
      <t>x</t>
    </r>
    <r>
      <rPr>
        <sz val="48"/>
        <color theme="1"/>
        <rFont val="Calibri"/>
        <family val="2"/>
        <scheme val="minor"/>
      </rPr>
      <t xml:space="preserve"> p</t>
    </r>
    <r>
      <rPr>
        <vertAlign val="superscript"/>
        <sz val="48"/>
        <color theme="1"/>
        <rFont val="Calibri"/>
        <family val="2"/>
        <scheme val="minor"/>
      </rPr>
      <t>x</t>
    </r>
    <r>
      <rPr>
        <sz val="48"/>
        <color theme="1"/>
        <rFont val="Calibri"/>
        <family val="2"/>
        <scheme val="minor"/>
      </rPr>
      <t xml:space="preserve"> q</t>
    </r>
    <r>
      <rPr>
        <vertAlign val="superscript"/>
        <sz val="48"/>
        <color theme="1"/>
        <rFont val="Calibri"/>
        <family val="2"/>
        <scheme val="minor"/>
      </rPr>
      <t>(n-x)</t>
    </r>
  </si>
  <si>
    <t>n = Numbers of Trails</t>
  </si>
  <si>
    <t>x = Numbers of Success</t>
  </si>
  <si>
    <t>p = probability of Success</t>
  </si>
  <si>
    <t>q = Probability of Failure or 1-p</t>
  </si>
  <si>
    <t>C = Factorial</t>
  </si>
  <si>
    <t>Trail</t>
  </si>
  <si>
    <t>Head</t>
  </si>
  <si>
    <t>Tail</t>
  </si>
  <si>
    <t>Example</t>
  </si>
  <si>
    <t>If a fair coin is tossed 20 times what is the probability of getting 5 heads ?</t>
  </si>
  <si>
    <t>Number of Trail = 20</t>
  </si>
  <si>
    <t>Number of getting head = 5</t>
  </si>
  <si>
    <t>Probability of getting head = 0.5</t>
  </si>
  <si>
    <t>Probability of getting not head = 0.5</t>
  </si>
  <si>
    <t>Solution</t>
  </si>
  <si>
    <t>P(X) = nCx px q(n-x)</t>
  </si>
  <si>
    <t>nCx = n! / x! (n-x)! -------------Combination formula</t>
  </si>
  <si>
    <t>20! / 5!(20-5)!</t>
  </si>
  <si>
    <t>20! / 5!(15!)</t>
  </si>
  <si>
    <t>20*19*18*17*16*15*14*13*12*11*10*9*8*7*6*5*4*3*2*1</t>
  </si>
  <si>
    <t>5*4*3*2*1 . 15*14*13*12*11*10*9*8*7*6*5*4*3*2*1</t>
  </si>
  <si>
    <t>P(X) =</t>
  </si>
  <si>
    <t xml:space="preserve"> nCx px q(n-x)</t>
  </si>
  <si>
    <t>15504 * 0.5^5 * 0.5^(20-5)</t>
  </si>
  <si>
    <t>Solved with Excel formula</t>
  </si>
  <si>
    <t>Normal Approximation of Binomial Distribution</t>
  </si>
  <si>
    <t>Mean</t>
  </si>
  <si>
    <t>u = n*p (Number of Trail * Probability Success)</t>
  </si>
  <si>
    <t>Variance</t>
  </si>
  <si>
    <t>n*p*q (Number of Trail * Probability Success*Probability of Failure )</t>
  </si>
  <si>
    <t>Standard Deviation</t>
  </si>
  <si>
    <r>
      <t>√</t>
    </r>
    <r>
      <rPr>
        <sz val="12.65"/>
        <color theme="1"/>
        <rFont val="Calibri"/>
        <family val="2"/>
      </rPr>
      <t>n*p*q</t>
    </r>
    <r>
      <rPr>
        <sz val="11"/>
        <color theme="1"/>
        <rFont val="Calibri"/>
        <family val="2"/>
      </rPr>
      <t xml:space="preserve"> SQRT(Number of Trail * Probability Success*Probability of Failure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</si>
</sst>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vertAlign val="superscript"/>
      <sz val="48"/>
      <color theme="1"/>
      <name val="Calibri"/>
      <family val="2"/>
      <scheme val="minor"/>
    </font>
    <font>
      <vertAlign val="subscript"/>
      <sz val="4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3" xfId="0" applyFont="1" applyBorder="1"/>
    <xf numFmtId="0" fontId="0" fillId="2" borderId="0" xfId="0" applyFill="1"/>
    <xf numFmtId="0" fontId="5" fillId="0" borderId="8" xfId="0" applyFont="1" applyBorder="1"/>
    <xf numFmtId="164" fontId="0" fillId="0" borderId="0" xfId="0" applyNumberFormat="1"/>
    <xf numFmtId="0" fontId="5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1192696</xdr:colOff>
      <xdr:row>24</xdr:row>
      <xdr:rowOff>99391</xdr:rowOff>
    </xdr:from>
    <xdr:to>
      <xdr:col>2</xdr:col>
      <xdr:colOff>3611217</xdr:colOff>
      <xdr:row>24</xdr:row>
      <xdr:rowOff>99391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CxnSpPr/>
      </xdr:nvCxnSpPr>
      <xdr:spPr>
        <a:xfrm>
          <a:off x="4050196" y="5842966"/>
          <a:ext cx="24185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806726</xdr:colOff>
      <xdr:row>25</xdr:row>
      <xdr:rowOff>110987</xdr:rowOff>
    </xdr:from>
    <xdr:to>
      <xdr:col>2</xdr:col>
      <xdr:colOff>3225247</xdr:colOff>
      <xdr:row>25</xdr:row>
      <xdr:rowOff>110987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CxnSpPr/>
      </xdr:nvCxnSpPr>
      <xdr:spPr>
        <a:xfrm>
          <a:off x="3664226" y="6045062"/>
          <a:ext cx="24185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sqref="A1:C1"/>
    </sheetView>
  </sheetViews>
  <sheetFormatPr defaultRowHeight="15" x14ac:dyDescent="0.25"/>
  <cols>
    <col min="2" max="2" width="33.7109375" customWidth="1"/>
    <col min="3" max="3" width="111" customWidth="1"/>
    <col min="4" max="7" width="12" bestFit="1" customWidth="1"/>
    <col min="9" max="9" width="13.140625" bestFit="1" customWidth="1"/>
    <col min="10" max="10" width="16.28515625" customWidth="1"/>
  </cols>
  <sheetData>
    <row r="1" spans="1:8" ht="31.5" x14ac:dyDescent="0.5">
      <c r="A1" s="1" t="s">
        <v>0</v>
      </c>
      <c r="B1" s="2"/>
      <c r="C1" s="3"/>
    </row>
    <row r="2" spans="1:8" ht="30" x14ac:dyDescent="0.25">
      <c r="A2" s="4"/>
      <c r="B2" s="5" t="s">
        <v>1</v>
      </c>
      <c r="C2" s="6" t="s">
        <v>2</v>
      </c>
    </row>
    <row r="3" spans="1:8" x14ac:dyDescent="0.25">
      <c r="A3" s="7"/>
      <c r="B3" s="8" t="s">
        <v>3</v>
      </c>
      <c r="C3" s="9" t="s">
        <v>4</v>
      </c>
    </row>
    <row r="4" spans="1:8" x14ac:dyDescent="0.25">
      <c r="A4" s="10"/>
      <c r="B4" s="11"/>
      <c r="C4" s="12" t="s">
        <v>5</v>
      </c>
    </row>
    <row r="5" spans="1:8" x14ac:dyDescent="0.25">
      <c r="A5" s="10"/>
      <c r="B5" s="11"/>
      <c r="C5" s="12" t="s">
        <v>6</v>
      </c>
    </row>
    <row r="6" spans="1:8" x14ac:dyDescent="0.25">
      <c r="A6" s="13"/>
      <c r="B6" s="14"/>
      <c r="C6" s="15" t="s">
        <v>7</v>
      </c>
    </row>
    <row r="7" spans="1:8" ht="75.75" x14ac:dyDescent="1.25">
      <c r="A7" s="4"/>
      <c r="B7" s="5" t="s">
        <v>8</v>
      </c>
      <c r="C7" s="16" t="s">
        <v>9</v>
      </c>
    </row>
    <row r="8" spans="1:8" x14ac:dyDescent="0.25">
      <c r="A8" s="7"/>
      <c r="B8" s="8"/>
      <c r="C8" s="9" t="s">
        <v>10</v>
      </c>
    </row>
    <row r="9" spans="1:8" x14ac:dyDescent="0.25">
      <c r="A9" s="10"/>
      <c r="B9" s="11"/>
      <c r="C9" s="12" t="s">
        <v>11</v>
      </c>
    </row>
    <row r="10" spans="1:8" x14ac:dyDescent="0.25">
      <c r="A10" s="10"/>
      <c r="B10" s="11"/>
      <c r="C10" s="12" t="s">
        <v>12</v>
      </c>
    </row>
    <row r="11" spans="1:8" x14ac:dyDescent="0.25">
      <c r="A11" s="10"/>
      <c r="B11" s="11"/>
      <c r="C11" s="12" t="s">
        <v>13</v>
      </c>
    </row>
    <row r="12" spans="1:8" x14ac:dyDescent="0.25">
      <c r="A12" s="13"/>
      <c r="B12" s="14"/>
      <c r="C12" s="15" t="s">
        <v>14</v>
      </c>
    </row>
    <row r="13" spans="1:8" x14ac:dyDescent="0.25">
      <c r="A13" s="7"/>
      <c r="B13" s="8"/>
      <c r="C13" s="9"/>
      <c r="D13" t="s">
        <v>15</v>
      </c>
      <c r="E13" t="s">
        <v>16</v>
      </c>
      <c r="F13" t="s">
        <v>17</v>
      </c>
    </row>
    <row r="14" spans="1:8" x14ac:dyDescent="0.25">
      <c r="A14" s="10"/>
      <c r="B14" s="11" t="s">
        <v>18</v>
      </c>
      <c r="C14" s="12" t="s">
        <v>19</v>
      </c>
      <c r="D14">
        <v>1</v>
      </c>
      <c r="E14" s="17">
        <v>0.5</v>
      </c>
      <c r="F14">
        <v>0.5</v>
      </c>
      <c r="H14">
        <f>E14*E15*E16*E17*E18</f>
        <v>3.125E-2</v>
      </c>
    </row>
    <row r="15" spans="1:8" x14ac:dyDescent="0.25">
      <c r="A15" s="10"/>
      <c r="B15" s="11"/>
      <c r="C15" s="12" t="s">
        <v>20</v>
      </c>
      <c r="D15">
        <v>2</v>
      </c>
      <c r="E15" s="17">
        <v>0.5</v>
      </c>
      <c r="F15">
        <v>0.5</v>
      </c>
    </row>
    <row r="16" spans="1:8" x14ac:dyDescent="0.25">
      <c r="A16" s="10"/>
      <c r="B16" s="11"/>
      <c r="C16" s="12" t="s">
        <v>21</v>
      </c>
      <c r="D16">
        <v>3</v>
      </c>
      <c r="E16" s="17">
        <v>0.5</v>
      </c>
      <c r="F16">
        <v>0.5</v>
      </c>
    </row>
    <row r="17" spans="1:10" x14ac:dyDescent="0.25">
      <c r="A17" s="10"/>
      <c r="B17" s="11"/>
      <c r="C17" s="12" t="s">
        <v>22</v>
      </c>
      <c r="D17">
        <v>4</v>
      </c>
      <c r="E17" s="17">
        <v>0.5</v>
      </c>
      <c r="F17">
        <v>0.5</v>
      </c>
    </row>
    <row r="18" spans="1:10" x14ac:dyDescent="0.25">
      <c r="A18" s="10"/>
      <c r="B18" s="11"/>
      <c r="C18" s="12" t="s">
        <v>23</v>
      </c>
      <c r="D18">
        <v>5</v>
      </c>
      <c r="E18" s="17">
        <v>0.5</v>
      </c>
      <c r="F18">
        <v>0.5</v>
      </c>
    </row>
    <row r="19" spans="1:10" x14ac:dyDescent="0.25">
      <c r="A19" s="10"/>
      <c r="B19" s="11"/>
      <c r="C19" s="12"/>
      <c r="D19">
        <v>6</v>
      </c>
      <c r="E19">
        <v>0.5</v>
      </c>
      <c r="F19" s="17">
        <v>0.5</v>
      </c>
      <c r="I19">
        <f>F19^15</f>
        <v>3.0517578125E-5</v>
      </c>
    </row>
    <row r="20" spans="1:10" x14ac:dyDescent="0.25">
      <c r="A20" s="10"/>
      <c r="B20" s="11" t="s">
        <v>24</v>
      </c>
      <c r="C20" s="12" t="s">
        <v>25</v>
      </c>
      <c r="D20">
        <v>7</v>
      </c>
      <c r="E20">
        <v>0.5</v>
      </c>
      <c r="F20" s="17">
        <v>0.5</v>
      </c>
    </row>
    <row r="21" spans="1:10" x14ac:dyDescent="0.25">
      <c r="A21" s="10"/>
      <c r="B21" s="11"/>
      <c r="C21" s="12"/>
      <c r="D21">
        <v>8</v>
      </c>
      <c r="E21">
        <v>0.5</v>
      </c>
      <c r="F21" s="17">
        <v>0.5</v>
      </c>
    </row>
    <row r="22" spans="1:10" x14ac:dyDescent="0.25">
      <c r="A22" s="10"/>
      <c r="B22" s="11"/>
      <c r="C22" s="12" t="s">
        <v>26</v>
      </c>
      <c r="D22">
        <v>9</v>
      </c>
      <c r="E22">
        <v>0.5</v>
      </c>
      <c r="F22" s="17">
        <v>0.5</v>
      </c>
    </row>
    <row r="23" spans="1:10" x14ac:dyDescent="0.25">
      <c r="A23" s="10"/>
      <c r="B23" s="11"/>
      <c r="C23" s="12" t="s">
        <v>27</v>
      </c>
      <c r="D23">
        <v>10</v>
      </c>
      <c r="E23">
        <v>0.5</v>
      </c>
      <c r="F23" s="17">
        <v>0.5</v>
      </c>
    </row>
    <row r="24" spans="1:10" x14ac:dyDescent="0.25">
      <c r="A24" s="10"/>
      <c r="B24" s="11"/>
      <c r="C24" s="12" t="s">
        <v>28</v>
      </c>
      <c r="D24">
        <v>11</v>
      </c>
      <c r="E24">
        <v>0.5</v>
      </c>
      <c r="F24" s="17">
        <v>0.5</v>
      </c>
    </row>
    <row r="25" spans="1:10" x14ac:dyDescent="0.25">
      <c r="A25" s="10"/>
      <c r="B25" s="11"/>
      <c r="C25" s="18" t="s">
        <v>29</v>
      </c>
      <c r="D25">
        <v>12</v>
      </c>
      <c r="E25">
        <v>0.5</v>
      </c>
      <c r="F25" s="17">
        <v>0.5</v>
      </c>
      <c r="J25" s="19"/>
    </row>
    <row r="26" spans="1:10" x14ac:dyDescent="0.25">
      <c r="A26" s="10"/>
      <c r="B26" s="11"/>
      <c r="C26" s="12" t="s">
        <v>30</v>
      </c>
      <c r="D26">
        <v>13</v>
      </c>
      <c r="E26">
        <v>0.5</v>
      </c>
      <c r="F26" s="17">
        <v>0.5</v>
      </c>
    </row>
    <row r="27" spans="1:10" x14ac:dyDescent="0.25">
      <c r="A27" s="10"/>
      <c r="B27" s="11"/>
      <c r="C27" s="20">
        <f>20*19*18*17*16</f>
        <v>1860480</v>
      </c>
      <c r="D27">
        <v>14</v>
      </c>
      <c r="E27">
        <v>0.5</v>
      </c>
      <c r="F27" s="17">
        <v>0.5</v>
      </c>
    </row>
    <row r="28" spans="1:10" x14ac:dyDescent="0.25">
      <c r="A28" s="10"/>
      <c r="B28" s="11"/>
      <c r="C28" s="21">
        <f>5*4*3*2*1</f>
        <v>120</v>
      </c>
      <c r="D28">
        <v>15</v>
      </c>
      <c r="E28">
        <v>0.5</v>
      </c>
      <c r="F28" s="17">
        <v>0.5</v>
      </c>
    </row>
    <row r="29" spans="1:10" x14ac:dyDescent="0.25">
      <c r="A29" s="10"/>
      <c r="B29" s="11"/>
      <c r="C29" s="21">
        <f>C27/C28</f>
        <v>15504</v>
      </c>
      <c r="D29">
        <v>16</v>
      </c>
      <c r="E29">
        <v>0.5</v>
      </c>
      <c r="F29" s="17">
        <v>0.5</v>
      </c>
    </row>
    <row r="30" spans="1:10" x14ac:dyDescent="0.25">
      <c r="A30" s="10"/>
      <c r="B30" s="11"/>
      <c r="C30" s="12"/>
      <c r="D30">
        <v>17</v>
      </c>
      <c r="E30">
        <v>0.5</v>
      </c>
      <c r="F30" s="17">
        <v>0.5</v>
      </c>
    </row>
    <row r="31" spans="1:10" x14ac:dyDescent="0.25">
      <c r="A31" s="10"/>
      <c r="B31" s="11" t="s">
        <v>31</v>
      </c>
      <c r="C31" s="12" t="s">
        <v>32</v>
      </c>
      <c r="D31">
        <v>18</v>
      </c>
      <c r="E31">
        <v>0.5</v>
      </c>
      <c r="F31" s="17">
        <v>0.5</v>
      </c>
    </row>
    <row r="32" spans="1:10" x14ac:dyDescent="0.25">
      <c r="A32" s="10"/>
      <c r="B32" s="11"/>
      <c r="C32" s="12" t="s">
        <v>33</v>
      </c>
      <c r="D32">
        <v>19</v>
      </c>
      <c r="E32">
        <v>0.5</v>
      </c>
      <c r="F32" s="17">
        <v>0.5</v>
      </c>
    </row>
    <row r="33" spans="1:6" x14ac:dyDescent="0.25">
      <c r="A33" s="10"/>
      <c r="B33" s="11"/>
      <c r="C33" s="21">
        <f>15504 * 0.5^5 * 0.5^(20-5)</f>
        <v>1.47857666015625E-2</v>
      </c>
      <c r="D33">
        <v>20</v>
      </c>
      <c r="E33">
        <v>0.5</v>
      </c>
      <c r="F33" s="17">
        <v>0.5</v>
      </c>
    </row>
    <row r="34" spans="1:6" x14ac:dyDescent="0.25">
      <c r="A34" s="10"/>
      <c r="B34" s="11"/>
      <c r="C34" s="12"/>
    </row>
    <row r="35" spans="1:6" x14ac:dyDescent="0.25">
      <c r="A35" s="13"/>
      <c r="B35" s="14" t="s">
        <v>34</v>
      </c>
      <c r="C35" s="22">
        <f>_xlfn.BINOM.DIST(5,20,0.5,FALSE)</f>
        <v>1.4785766601562502E-2</v>
      </c>
    </row>
    <row r="36" spans="1:6" x14ac:dyDescent="0.25">
      <c r="A36" s="7"/>
      <c r="B36" s="8" t="s">
        <v>35</v>
      </c>
      <c r="C36" s="9"/>
    </row>
    <row r="37" spans="1:6" x14ac:dyDescent="0.25">
      <c r="A37" s="10"/>
      <c r="B37" s="11"/>
      <c r="C37" s="12"/>
    </row>
    <row r="38" spans="1:6" x14ac:dyDescent="0.25">
      <c r="A38" s="10"/>
      <c r="B38" s="11" t="s">
        <v>36</v>
      </c>
      <c r="C38" s="12" t="s">
        <v>37</v>
      </c>
    </row>
    <row r="39" spans="1:6" x14ac:dyDescent="0.25">
      <c r="A39" s="10"/>
      <c r="B39" s="11" t="s">
        <v>38</v>
      </c>
      <c r="C39" s="12" t="s">
        <v>39</v>
      </c>
    </row>
    <row r="40" spans="1:6" ht="17.25" x14ac:dyDescent="0.3">
      <c r="A40" s="13"/>
      <c r="B40" s="14" t="s">
        <v>40</v>
      </c>
      <c r="C40" s="23" t="s">
        <v>41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2021-04-03T21:08:04Z</dcterms:modified>
</cp:coreProperties>
</file>