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2" l="1"/>
  <c r="E16" i="2"/>
  <c r="D16" i="2"/>
  <c r="E15" i="2"/>
  <c r="D15" i="2"/>
  <c r="F15" i="2" s="1"/>
  <c r="E14" i="2"/>
  <c r="D14" i="2"/>
  <c r="E13" i="2"/>
  <c r="D13" i="2"/>
  <c r="F13" i="2" s="1"/>
  <c r="E12" i="2"/>
  <c r="D12" i="2"/>
  <c r="E11" i="2"/>
  <c r="D11" i="2"/>
  <c r="F11" i="2" s="1"/>
  <c r="E10" i="2"/>
  <c r="D10" i="2"/>
  <c r="E9" i="2"/>
  <c r="D9" i="2"/>
  <c r="F9" i="2" s="1"/>
  <c r="E8" i="2"/>
  <c r="D8" i="2"/>
  <c r="E7" i="2"/>
  <c r="D7" i="2"/>
  <c r="F7" i="2" s="1"/>
  <c r="E6" i="2"/>
  <c r="D6" i="2"/>
  <c r="E5" i="2"/>
  <c r="D5" i="2"/>
  <c r="F5" i="2" s="1"/>
  <c r="E4" i="2"/>
  <c r="D4" i="2"/>
  <c r="G20" i="2"/>
  <c r="G19" i="2"/>
  <c r="F4" i="2"/>
  <c r="F6" i="2"/>
  <c r="F8" i="2"/>
  <c r="F10" i="2"/>
  <c r="F12" i="2"/>
  <c r="F14" i="2"/>
  <c r="F16" i="2"/>
  <c r="E3" i="2"/>
  <c r="D3" i="2"/>
  <c r="F3" i="2" l="1"/>
  <c r="F17" i="2" s="1"/>
</calcChain>
</file>

<file path=xl/sharedStrings.xml><?xml version="1.0" encoding="utf-8"?>
<sst xmlns="http://schemas.openxmlformats.org/spreadsheetml/2006/main" count="80" uniqueCount="64">
  <si>
    <t>Measure of Spread or Dispersion</t>
  </si>
  <si>
    <t>What is Measure of Spread ?</t>
  </si>
  <si>
    <t xml:space="preserve">Measure of dispersion, is used to describe the variability in a sample or population. </t>
  </si>
  <si>
    <t>Why MOS is important ?</t>
  </si>
  <si>
    <t>A measure of spread gives us an idea of how well the mean</t>
  </si>
  <si>
    <t>Variance</t>
  </si>
  <si>
    <t>It is a measure of dispersion of a set of data point around their mean
It is indicates average distance i.e how much data point are fare from the mean in squared form</t>
  </si>
  <si>
    <t>Population Variance Formula</t>
  </si>
  <si>
    <r>
      <t>∑ (X - μ)</t>
    </r>
    <r>
      <rPr>
        <vertAlign val="superscript"/>
        <sz val="11"/>
        <color theme="1"/>
        <rFont val="Calibri"/>
        <family val="2"/>
      </rPr>
      <t>2</t>
    </r>
    <r>
      <rPr>
        <sz val="11"/>
        <color theme="1"/>
        <rFont val="Calibri"/>
        <family val="2"/>
      </rPr>
      <t xml:space="preserve"> / N</t>
    </r>
  </si>
  <si>
    <r>
      <t>It is denoted by σ</t>
    </r>
    <r>
      <rPr>
        <vertAlign val="superscript"/>
        <sz val="11"/>
        <color theme="1"/>
        <rFont val="Calibri"/>
        <family val="2"/>
        <scheme val="minor"/>
      </rPr>
      <t>2</t>
    </r>
    <r>
      <rPr>
        <sz val="11"/>
        <color theme="1"/>
        <rFont val="Calibri"/>
        <family val="2"/>
        <scheme val="minor"/>
      </rPr>
      <t xml:space="preserve"> (Sigma Squared)</t>
    </r>
  </si>
  <si>
    <t>X = Value of Data</t>
  </si>
  <si>
    <t>μ = Mean of the Population</t>
  </si>
  <si>
    <t>N = Number of Observation</t>
  </si>
  <si>
    <t>Sample Variance Formula</t>
  </si>
  <si>
    <r>
      <t>∑ (X -  x̄)</t>
    </r>
    <r>
      <rPr>
        <vertAlign val="superscript"/>
        <sz val="11"/>
        <color theme="1"/>
        <rFont val="Calibri"/>
        <family val="2"/>
      </rPr>
      <t>2</t>
    </r>
    <r>
      <rPr>
        <sz val="11"/>
        <color theme="1"/>
        <rFont val="Calibri"/>
        <family val="2"/>
      </rPr>
      <t xml:space="preserve"> / n-1</t>
    </r>
  </si>
  <si>
    <r>
      <t>It is denoted by S</t>
    </r>
    <r>
      <rPr>
        <vertAlign val="superscript"/>
        <sz val="11"/>
        <color theme="1"/>
        <rFont val="Calibri"/>
        <family val="2"/>
        <scheme val="minor"/>
      </rPr>
      <t>2</t>
    </r>
    <r>
      <rPr>
        <sz val="11"/>
        <color theme="1"/>
        <rFont val="Calibri"/>
        <family val="2"/>
        <scheme val="minor"/>
      </rPr>
      <t xml:space="preserve"> (S Squared)</t>
    </r>
  </si>
  <si>
    <t xml:space="preserve"> x̄ = Mean of the Sample</t>
  </si>
  <si>
    <t>n-1 = Number of Observation - Degree of Freedom</t>
  </si>
  <si>
    <t>Why it is squared in Varaince ?
What is the impact of Squaring ?</t>
  </si>
  <si>
    <t>If we get the error(X-Mean of X) as it is then summation will be zero and We can't compute
If we get the error(X-Mean of X) there may have negative value and We can't compute distance with negative value
But If we squaring the error than It compute large value which indicate large distance.</t>
  </si>
  <si>
    <t>Standard Deviation</t>
  </si>
  <si>
    <t>It is a measure of dispersion of a set of data point around their mean
It is indicates average distance i.e how much data point are fare.</t>
  </si>
  <si>
    <t>Population SD Formula</t>
  </si>
  <si>
    <r>
      <t>√∑ (X - μ)</t>
    </r>
    <r>
      <rPr>
        <vertAlign val="superscript"/>
        <sz val="11"/>
        <color theme="1"/>
        <rFont val="Calibri"/>
        <family val="2"/>
      </rPr>
      <t>2</t>
    </r>
    <r>
      <rPr>
        <sz val="11"/>
        <color theme="1"/>
        <rFont val="Calibri"/>
        <family val="2"/>
      </rPr>
      <t xml:space="preserve"> / N    or √σ</t>
    </r>
    <r>
      <rPr>
        <vertAlign val="superscript"/>
        <sz val="11"/>
        <color theme="1"/>
        <rFont val="Calibri"/>
        <family val="2"/>
      </rPr>
      <t>2</t>
    </r>
  </si>
  <si>
    <t>It is denoted by σ (Sigma)</t>
  </si>
  <si>
    <r>
      <t>√∑ (X -  x̄)</t>
    </r>
    <r>
      <rPr>
        <vertAlign val="superscript"/>
        <sz val="11"/>
        <color theme="1"/>
        <rFont val="Calibri"/>
        <family val="2"/>
      </rPr>
      <t>2</t>
    </r>
    <r>
      <rPr>
        <sz val="11"/>
        <color theme="1"/>
        <rFont val="Calibri"/>
        <family val="2"/>
      </rPr>
      <t xml:space="preserve"> / n-1    or √S</t>
    </r>
    <r>
      <rPr>
        <vertAlign val="superscript"/>
        <sz val="11"/>
        <color theme="1"/>
        <rFont val="Calibri"/>
        <family val="2"/>
      </rPr>
      <t>2</t>
    </r>
  </si>
  <si>
    <t>It is denoted by S</t>
  </si>
  <si>
    <t>Why Standard Deviation instead of Varaince ?</t>
  </si>
  <si>
    <t xml:space="preserve">It is because varince compute very distance due to squaring the difference and to over come this, standard deviation will do by doing square root </t>
  </si>
  <si>
    <t>Coefficient of Variance or Relative Standard Deviation</t>
  </si>
  <si>
    <t>It indicats that how the different numbers in a particular data set are scattered around the mean.</t>
  </si>
  <si>
    <t>Formula</t>
  </si>
  <si>
    <t>Standard Deviation / Mean x 100</t>
  </si>
  <si>
    <t>High RSD</t>
  </si>
  <si>
    <t xml:space="preserve">If the product comes to a higher relative standard deviation, that means the numbers are very widely spread from its mean. </t>
  </si>
  <si>
    <t>Low RDS</t>
  </si>
  <si>
    <t>If the product comes lower, then the numbers are closer than its average.  It is also knows as the coefficient of variation.</t>
  </si>
  <si>
    <t>Covariance</t>
  </si>
  <si>
    <t>How much random variables are vary together</t>
  </si>
  <si>
    <t>It is telling how two variables moving together
if CoV is greather than 0  - moving together on same direction
if Cov is less than 0 - moving together opposite direction
if Cov is equals to 0 - two variables are independent</t>
  </si>
  <si>
    <t>Population CoV Formula</t>
  </si>
  <si>
    <t>∑ (X - μ of X) * (Y - μ of Y) /  N</t>
  </si>
  <si>
    <t>It is denoted by σxy(Sigma of XY)</t>
  </si>
  <si>
    <t>X = Value of Data X</t>
  </si>
  <si>
    <t>Y = Value of Data Y</t>
  </si>
  <si>
    <t>μ of X = Mean of the Population of X</t>
  </si>
  <si>
    <t>μ of Y = Mean of the Population of Y</t>
  </si>
  <si>
    <t>∑ (X -  x̄) * (Y - ȳ ) / n-1</t>
  </si>
  <si>
    <t>It is denoted by Sxy</t>
  </si>
  <si>
    <t xml:space="preserve"> x̄ = Mean of x</t>
  </si>
  <si>
    <t>ȳ = Mean of y</t>
  </si>
  <si>
    <t>Graph</t>
  </si>
  <si>
    <t>Problem in Covariance</t>
  </si>
  <si>
    <t>A large covariance can mean a strong relationship between variables. However, you can’t compare variances over data sets with different scales (like pounds and inches). A weak covariance in one data set may be a strong one in a different data set with different scales. To overcome this issue, There is a coefficient correlation.</t>
  </si>
  <si>
    <t>Coefficient of Correlation</t>
  </si>
  <si>
    <t>Why Correlation Coefficient ?</t>
  </si>
  <si>
    <t>It is because covariance compute data set in different scales which is very hard to analyse and to overcome this issue, correlation coefficient will help efficiently.</t>
  </si>
  <si>
    <t>Coefficient Correlation or 
Multiple R Squared or
Pearson Coefficient Correlation</t>
  </si>
  <si>
    <r>
      <t xml:space="preserve">It is measure how strong a relationship is between two variables.
It is denoted by </t>
    </r>
    <r>
      <rPr>
        <sz val="18"/>
        <color rgb="FFFF0000"/>
        <rFont val="Calibri"/>
        <family val="2"/>
        <scheme val="minor"/>
      </rPr>
      <t xml:space="preserve">r </t>
    </r>
    <r>
      <rPr>
        <sz val="11"/>
        <rFont val="Calibri"/>
        <family val="2"/>
        <scheme val="minor"/>
      </rPr>
      <t>in statistic</t>
    </r>
    <r>
      <rPr>
        <sz val="18"/>
        <color rgb="FFFF0000"/>
        <rFont val="Calibri"/>
        <family val="2"/>
        <scheme val="minor"/>
      </rPr>
      <t xml:space="preserve"> </t>
    </r>
  </si>
  <si>
    <t xml:space="preserve">Coefficient Correlation Formula </t>
  </si>
  <si>
    <t>What figurs indicates</t>
  </si>
  <si>
    <r>
      <t xml:space="preserve">1 indicates a strong positive relationship.
-1 indicates a strong negative relationship.
A result of zero indicates no relationship at all.
Range:  -1 -0.9 -0.8 -0.7 -0.6 -0.5 -0.4 -0.3 -0.2 -0.1 </t>
    </r>
    <r>
      <rPr>
        <sz val="18"/>
        <color rgb="FFFF0000"/>
        <rFont val="Calibri"/>
        <family val="2"/>
        <scheme val="minor"/>
      </rPr>
      <t xml:space="preserve">0 </t>
    </r>
    <r>
      <rPr>
        <sz val="11"/>
        <color theme="1"/>
        <rFont val="Calibri"/>
        <family val="2"/>
        <scheme val="minor"/>
      </rPr>
      <t>0.1 0.2 0.3 0.4 0.5 0.6 0.7 0.8 0.9 1</t>
    </r>
  </si>
  <si>
    <t>Problem in Coefficient Correlation</t>
  </si>
  <si>
    <t>Not able to tell a difference between dependent variable and independent variable
i.e. If I calculate x and Y or y and x, the result will be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</si>
</sst>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24"/>
      <color theme="1"/>
      <name val="Calibri"/>
      <family val="2"/>
      <scheme val="minor"/>
    </font>
    <font>
      <sz val="11"/>
      <color theme="1"/>
      <name val="Calibri"/>
      <family val="2"/>
    </font>
    <font>
      <vertAlign val="superscript"/>
      <sz val="11"/>
      <color theme="1"/>
      <name val="Calibri"/>
      <family val="2"/>
    </font>
    <font>
      <vertAlign val="superscript"/>
      <sz val="11"/>
      <color theme="1"/>
      <name val="Calibri"/>
      <family val="2"/>
      <scheme val="minor"/>
    </font>
    <font>
      <sz val="72"/>
      <color theme="1"/>
      <name val="Calibri"/>
      <family val="2"/>
      <scheme val="minor"/>
    </font>
    <font>
      <sz val="18"/>
      <color rgb="FFFF0000"/>
      <name val="Calibri"/>
      <family val="2"/>
      <scheme val="minor"/>
    </font>
    <font>
      <sz val="11"/>
      <name val="Calibri"/>
      <family val="2"/>
      <scheme val="minor"/>
    </font>
    <font>
      <sz val="11"/>
      <color rgb="FF000000"/>
      <name val="Courier New"/>
      <family val="3"/>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29">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3" xfId="0" applyBorder="1"/>
    <xf numFmtId="0" fontId="0" fillId="0" borderId="3" xfId="0" applyBorder="1" applyAlignment="1">
      <alignment wrapText="1"/>
    </xf>
    <xf numFmtId="0" fontId="2" fillId="0" borderId="5" xfId="0" applyFont="1" applyBorder="1"/>
    <xf numFmtId="0" fontId="0" fillId="0" borderId="9" xfId="0" applyBorder="1"/>
    <xf numFmtId="0" fontId="0" fillId="0" borderId="3" xfId="0" applyFill="1" applyBorder="1" applyAlignment="1">
      <alignment wrapText="1"/>
    </xf>
    <xf numFmtId="0" fontId="0" fillId="0" borderId="0" xfId="0" applyAlignment="1">
      <alignment wrapText="1"/>
    </xf>
    <xf numFmtId="0" fontId="0" fillId="0" borderId="3" xfId="0" applyFill="1" applyBorder="1"/>
    <xf numFmtId="0" fontId="0" fillId="0" borderId="5" xfId="0" applyBorder="1" applyAlignment="1">
      <alignment wrapText="1"/>
    </xf>
    <xf numFmtId="0" fontId="0" fillId="0" borderId="6" xfId="0" applyFill="1" applyBorder="1"/>
    <xf numFmtId="0" fontId="0" fillId="0" borderId="5" xfId="0" applyFill="1" applyBorder="1"/>
    <xf numFmtId="0" fontId="0" fillId="0" borderId="0" xfId="0" applyFill="1" applyBorder="1"/>
    <xf numFmtId="0" fontId="0" fillId="0" borderId="0" xfId="0" applyFill="1" applyBorder="1" applyAlignment="1">
      <alignment wrapText="1"/>
    </xf>
    <xf numFmtId="0" fontId="5" fillId="0" borderId="1" xfId="0" applyFont="1" applyFill="1" applyBorder="1" applyAlignment="1">
      <alignment vertical="center"/>
    </xf>
    <xf numFmtId="0" fontId="0" fillId="0" borderId="3" xfId="0" applyFont="1" applyFill="1" applyBorder="1" applyAlignment="1">
      <alignment vertical="center" wrapText="1"/>
    </xf>
    <xf numFmtId="0" fontId="0" fillId="0" borderId="3" xfId="0" applyFont="1" applyFill="1" applyBorder="1" applyAlignment="1">
      <alignment vertical="center"/>
    </xf>
    <xf numFmtId="0" fontId="0" fillId="0" borderId="3" xfId="0" applyFont="1" applyFill="1" applyBorder="1" applyAlignment="1">
      <alignment vertical="top"/>
    </xf>
    <xf numFmtId="0" fontId="0" fillId="0" borderId="3" xfId="0" applyFont="1" applyFill="1" applyBorder="1" applyAlignment="1">
      <alignmen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0" borderId="0" xfId="0" applyFont="1" applyAlignment="1">
      <alignment horizontal="left" vertic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403411</xdr:colOff>
      <xdr:row>46</xdr:row>
      <xdr:rowOff>179293</xdr:rowOff>
    </xdr:from>
    <xdr:to>
      <xdr:col>2</xdr:col>
      <xdr:colOff>6219264</xdr:colOff>
      <xdr:row>59</xdr:row>
      <xdr:rowOff>112058</xdr:rowOff>
    </xdr:to>
    <xdr:pic>
      <xdr:nvPicPr>
        <xdr:cNvPr id="2" name="Picture 1" descr="Covariance">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99086" y="18972118"/>
          <a:ext cx="5815853" cy="240926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4276725</xdr:colOff>
      <xdr:row>63</xdr:row>
      <xdr:rowOff>76201</xdr:rowOff>
    </xdr:from>
    <xdr:to>
      <xdr:col>2</xdr:col>
      <xdr:colOff>6867525</xdr:colOff>
      <xdr:row>63</xdr:row>
      <xdr:rowOff>1085850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7772400" y="15601951"/>
          <a:ext cx="2590800" cy="100964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2</xdr:col>
      <xdr:colOff>142877</xdr:colOff>
      <xdr:row>65</xdr:row>
      <xdr:rowOff>685801</xdr:rowOff>
    </xdr:from>
    <xdr:to>
      <xdr:col>2</xdr:col>
      <xdr:colOff>3790951</xdr:colOff>
      <xdr:row>65</xdr:row>
      <xdr:rowOff>1866900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638552" y="17573626"/>
          <a:ext cx="3648074" cy="118109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tabSelected="1" workbookViewId="0">
      <selection activeCell="C64" sqref="C64"/>
    </sheetView>
  </sheetViews>
  <sheetFormatPr defaultRowHeight="15" x14ac:dyDescent="0.25"/>
  <cols>
    <col min="2" max="2" width="43.28515625" customWidth="1"/>
    <col min="3" max="3" width="133" customWidth="1"/>
  </cols>
  <sheetData>
    <row r="1" spans="1:5" ht="31.5" x14ac:dyDescent="0.5">
      <c r="A1" s="24" t="s">
        <v>0</v>
      </c>
      <c r="B1" s="25"/>
      <c r="C1" s="26"/>
    </row>
    <row r="2" spans="1:5" x14ac:dyDescent="0.25">
      <c r="A2" s="1"/>
      <c r="B2" s="2" t="s">
        <v>1</v>
      </c>
      <c r="C2" s="3" t="s">
        <v>2</v>
      </c>
      <c r="E2" s="27"/>
    </row>
    <row r="3" spans="1:5" x14ac:dyDescent="0.25">
      <c r="A3" s="4"/>
      <c r="B3" s="5" t="s">
        <v>3</v>
      </c>
      <c r="C3" s="3" t="s">
        <v>4</v>
      </c>
    </row>
    <row r="4" spans="1:5" ht="31.5" x14ac:dyDescent="0.5">
      <c r="A4" s="24" t="s">
        <v>5</v>
      </c>
      <c r="B4" s="25"/>
      <c r="C4" s="26"/>
    </row>
    <row r="5" spans="1:5" ht="30" x14ac:dyDescent="0.25">
      <c r="A5" s="6"/>
      <c r="B5" s="7" t="s">
        <v>5</v>
      </c>
      <c r="C5" s="8" t="s">
        <v>6</v>
      </c>
    </row>
    <row r="6" spans="1:5" ht="17.25" x14ac:dyDescent="0.25">
      <c r="A6" s="1"/>
      <c r="B6" s="2" t="s">
        <v>7</v>
      </c>
      <c r="C6" s="9" t="s">
        <v>8</v>
      </c>
    </row>
    <row r="7" spans="1:5" ht="17.25" x14ac:dyDescent="0.25">
      <c r="A7" s="10"/>
      <c r="B7" s="3" t="s">
        <v>9</v>
      </c>
      <c r="C7" s="3" t="s">
        <v>10</v>
      </c>
    </row>
    <row r="8" spans="1:5" x14ac:dyDescent="0.25">
      <c r="A8" s="10"/>
      <c r="B8" s="3"/>
      <c r="C8" s="3" t="s">
        <v>11</v>
      </c>
    </row>
    <row r="9" spans="1:5" x14ac:dyDescent="0.25">
      <c r="A9" s="4"/>
      <c r="B9" s="5"/>
      <c r="C9" s="5" t="s">
        <v>12</v>
      </c>
    </row>
    <row r="10" spans="1:5" ht="17.25" x14ac:dyDescent="0.25">
      <c r="A10" s="1"/>
      <c r="B10" s="2" t="s">
        <v>13</v>
      </c>
      <c r="C10" s="9" t="s">
        <v>14</v>
      </c>
    </row>
    <row r="11" spans="1:5" ht="17.25" x14ac:dyDescent="0.25">
      <c r="A11" s="10"/>
      <c r="B11" s="3" t="s">
        <v>15</v>
      </c>
      <c r="C11" s="3" t="s">
        <v>10</v>
      </c>
    </row>
    <row r="12" spans="1:5" x14ac:dyDescent="0.25">
      <c r="A12" s="10"/>
      <c r="B12" s="3"/>
      <c r="C12" s="3" t="s">
        <v>16</v>
      </c>
    </row>
    <row r="13" spans="1:5" x14ac:dyDescent="0.25">
      <c r="A13" s="4"/>
      <c r="B13" s="5"/>
      <c r="C13" s="5" t="s">
        <v>17</v>
      </c>
    </row>
    <row r="14" spans="1:5" ht="45" x14ac:dyDescent="0.25">
      <c r="A14" s="6"/>
      <c r="B14" s="8" t="s">
        <v>18</v>
      </c>
      <c r="C14" s="11" t="s">
        <v>19</v>
      </c>
    </row>
    <row r="15" spans="1:5" ht="31.5" x14ac:dyDescent="0.5">
      <c r="A15" s="24" t="s">
        <v>20</v>
      </c>
      <c r="B15" s="25"/>
      <c r="C15" s="26"/>
    </row>
    <row r="16" spans="1:5" ht="30" x14ac:dyDescent="0.25">
      <c r="A16" s="1"/>
      <c r="B16" s="2" t="s">
        <v>20</v>
      </c>
      <c r="C16" s="12" t="s">
        <v>21</v>
      </c>
    </row>
    <row r="17" spans="1:3" ht="17.25" x14ac:dyDescent="0.25">
      <c r="A17" s="1"/>
      <c r="B17" s="2" t="s">
        <v>22</v>
      </c>
      <c r="C17" s="9" t="s">
        <v>23</v>
      </c>
    </row>
    <row r="18" spans="1:3" x14ac:dyDescent="0.25">
      <c r="A18" s="10"/>
      <c r="B18" s="3" t="s">
        <v>24</v>
      </c>
      <c r="C18" s="3" t="s">
        <v>10</v>
      </c>
    </row>
    <row r="19" spans="1:3" x14ac:dyDescent="0.25">
      <c r="A19" s="10"/>
      <c r="B19" s="3"/>
      <c r="C19" s="3" t="s">
        <v>11</v>
      </c>
    </row>
    <row r="20" spans="1:3" x14ac:dyDescent="0.25">
      <c r="A20" s="4"/>
      <c r="B20" s="5"/>
      <c r="C20" s="5" t="s">
        <v>12</v>
      </c>
    </row>
    <row r="21" spans="1:3" ht="17.25" x14ac:dyDescent="0.25">
      <c r="A21" s="1"/>
      <c r="B21" s="2" t="s">
        <v>13</v>
      </c>
      <c r="C21" s="9" t="s">
        <v>25</v>
      </c>
    </row>
    <row r="22" spans="1:3" x14ac:dyDescent="0.25">
      <c r="A22" s="10"/>
      <c r="B22" s="3" t="s">
        <v>26</v>
      </c>
      <c r="C22" s="3" t="s">
        <v>10</v>
      </c>
    </row>
    <row r="23" spans="1:3" x14ac:dyDescent="0.25">
      <c r="A23" s="10"/>
      <c r="B23" s="3"/>
      <c r="C23" s="3" t="s">
        <v>16</v>
      </c>
    </row>
    <row r="24" spans="1:3" x14ac:dyDescent="0.25">
      <c r="A24" s="4"/>
      <c r="B24" s="5"/>
      <c r="C24" s="5" t="s">
        <v>17</v>
      </c>
    </row>
    <row r="25" spans="1:3" x14ac:dyDescent="0.25">
      <c r="A25" s="6"/>
      <c r="B25" s="7" t="s">
        <v>27</v>
      </c>
      <c r="C25" s="13" t="s">
        <v>28</v>
      </c>
    </row>
    <row r="26" spans="1:3" ht="31.5" x14ac:dyDescent="0.5">
      <c r="A26" s="24" t="s">
        <v>29</v>
      </c>
      <c r="B26" s="25"/>
      <c r="C26" s="26"/>
    </row>
    <row r="27" spans="1:3" ht="30" x14ac:dyDescent="0.25">
      <c r="A27" s="1"/>
      <c r="B27" s="14" t="s">
        <v>29</v>
      </c>
      <c r="C27" s="15" t="s">
        <v>30</v>
      </c>
    </row>
    <row r="28" spans="1:3" x14ac:dyDescent="0.25">
      <c r="A28" s="4"/>
      <c r="B28" s="5"/>
      <c r="C28" s="5"/>
    </row>
    <row r="29" spans="1:3" x14ac:dyDescent="0.25">
      <c r="A29" s="10"/>
      <c r="B29" s="2" t="s">
        <v>31</v>
      </c>
      <c r="C29" s="2" t="s">
        <v>32</v>
      </c>
    </row>
    <row r="30" spans="1:3" x14ac:dyDescent="0.25">
      <c r="A30" s="4"/>
      <c r="B30" s="5"/>
      <c r="C30" s="5"/>
    </row>
    <row r="31" spans="1:3" x14ac:dyDescent="0.25">
      <c r="A31" s="10"/>
      <c r="B31" s="2" t="s">
        <v>33</v>
      </c>
      <c r="C31" s="2" t="s">
        <v>34</v>
      </c>
    </row>
    <row r="32" spans="1:3" x14ac:dyDescent="0.25">
      <c r="A32" s="4"/>
      <c r="B32" s="5" t="s">
        <v>35</v>
      </c>
      <c r="C32" s="5" t="s">
        <v>36</v>
      </c>
    </row>
    <row r="33" spans="1:3" ht="31.5" x14ac:dyDescent="0.5">
      <c r="A33" s="25" t="s">
        <v>37</v>
      </c>
      <c r="B33" s="25"/>
      <c r="C33" s="26"/>
    </row>
    <row r="34" spans="1:3" x14ac:dyDescent="0.25">
      <c r="A34" s="1"/>
      <c r="B34" s="16" t="s">
        <v>37</v>
      </c>
      <c r="C34" s="17" t="s">
        <v>38</v>
      </c>
    </row>
    <row r="35" spans="1:3" ht="60" x14ac:dyDescent="0.25">
      <c r="A35" s="10"/>
      <c r="B35" s="3"/>
      <c r="C35" s="18" t="s">
        <v>39</v>
      </c>
    </row>
    <row r="36" spans="1:3" x14ac:dyDescent="0.25">
      <c r="A36" s="1"/>
      <c r="B36" s="2" t="s">
        <v>40</v>
      </c>
      <c r="C36" s="9" t="s">
        <v>41</v>
      </c>
    </row>
    <row r="37" spans="1:3" x14ac:dyDescent="0.25">
      <c r="A37" s="10"/>
      <c r="B37" s="3" t="s">
        <v>42</v>
      </c>
      <c r="C37" s="3" t="s">
        <v>43</v>
      </c>
    </row>
    <row r="38" spans="1:3" x14ac:dyDescent="0.25">
      <c r="A38" s="10"/>
      <c r="B38" s="3"/>
      <c r="C38" s="3" t="s">
        <v>44</v>
      </c>
    </row>
    <row r="39" spans="1:3" x14ac:dyDescent="0.25">
      <c r="A39" s="10"/>
      <c r="B39" s="3"/>
      <c r="C39" s="3" t="s">
        <v>45</v>
      </c>
    </row>
    <row r="40" spans="1:3" x14ac:dyDescent="0.25">
      <c r="A40" s="10"/>
      <c r="B40" s="3"/>
      <c r="C40" s="3" t="s">
        <v>46</v>
      </c>
    </row>
    <row r="41" spans="1:3" x14ac:dyDescent="0.25">
      <c r="A41" s="4"/>
      <c r="B41" s="5"/>
      <c r="C41" s="5" t="s">
        <v>12</v>
      </c>
    </row>
    <row r="42" spans="1:3" x14ac:dyDescent="0.25">
      <c r="A42" s="1"/>
      <c r="B42" s="2" t="s">
        <v>13</v>
      </c>
      <c r="C42" s="9" t="s">
        <v>47</v>
      </c>
    </row>
    <row r="43" spans="1:3" x14ac:dyDescent="0.25">
      <c r="A43" s="10"/>
      <c r="B43" s="3" t="s">
        <v>48</v>
      </c>
      <c r="C43" s="3" t="s">
        <v>10</v>
      </c>
    </row>
    <row r="44" spans="1:3" x14ac:dyDescent="0.25">
      <c r="A44" s="10"/>
      <c r="B44" s="3"/>
      <c r="C44" s="3" t="s">
        <v>49</v>
      </c>
    </row>
    <row r="45" spans="1:3" x14ac:dyDescent="0.25">
      <c r="A45" s="10"/>
      <c r="B45" s="3"/>
      <c r="C45" s="3" t="s">
        <v>50</v>
      </c>
    </row>
    <row r="46" spans="1:3" x14ac:dyDescent="0.25">
      <c r="A46" s="4"/>
      <c r="B46" s="5"/>
      <c r="C46" s="5" t="s">
        <v>17</v>
      </c>
    </row>
    <row r="47" spans="1:3" x14ac:dyDescent="0.25">
      <c r="A47" s="1"/>
      <c r="B47" s="2"/>
      <c r="C47" s="2"/>
    </row>
    <row r="48" spans="1:3" x14ac:dyDescent="0.25">
      <c r="A48" s="10"/>
      <c r="B48" s="3" t="s">
        <v>51</v>
      </c>
      <c r="C48" s="3"/>
    </row>
    <row r="49" spans="1:3" x14ac:dyDescent="0.25">
      <c r="A49" s="10"/>
      <c r="B49" s="3"/>
      <c r="C49" s="3"/>
    </row>
    <row r="50" spans="1:3" x14ac:dyDescent="0.25">
      <c r="A50" s="10"/>
      <c r="B50" s="3"/>
      <c r="C50" s="3"/>
    </row>
    <row r="51" spans="1:3" x14ac:dyDescent="0.25">
      <c r="A51" s="10"/>
      <c r="B51" s="3"/>
      <c r="C51" s="3"/>
    </row>
    <row r="52" spans="1:3" x14ac:dyDescent="0.25">
      <c r="A52" s="10"/>
      <c r="B52" s="3"/>
      <c r="C52" s="3"/>
    </row>
    <row r="53" spans="1:3" x14ac:dyDescent="0.25">
      <c r="A53" s="10"/>
      <c r="B53" s="3"/>
      <c r="C53" s="3"/>
    </row>
    <row r="54" spans="1:3" x14ac:dyDescent="0.25">
      <c r="A54" s="10"/>
      <c r="B54" s="3"/>
      <c r="C54" s="3"/>
    </row>
    <row r="55" spans="1:3" x14ac:dyDescent="0.25">
      <c r="A55" s="10"/>
      <c r="B55" s="3"/>
      <c r="C55" s="3"/>
    </row>
    <row r="56" spans="1:3" x14ac:dyDescent="0.25">
      <c r="A56" s="10"/>
      <c r="B56" s="3"/>
      <c r="C56" s="3"/>
    </row>
    <row r="57" spans="1:3" x14ac:dyDescent="0.25">
      <c r="A57" s="10"/>
      <c r="B57" s="3"/>
      <c r="C57" s="3"/>
    </row>
    <row r="58" spans="1:3" x14ac:dyDescent="0.25">
      <c r="A58" s="10"/>
      <c r="B58" s="3"/>
      <c r="C58" s="3"/>
    </row>
    <row r="59" spans="1:3" x14ac:dyDescent="0.25">
      <c r="A59" s="10"/>
      <c r="B59" s="3"/>
      <c r="C59" s="3"/>
    </row>
    <row r="60" spans="1:3" x14ac:dyDescent="0.25">
      <c r="A60" s="4"/>
      <c r="B60" s="5"/>
      <c r="C60" s="5"/>
    </row>
    <row r="61" spans="1:3" ht="45" x14ac:dyDescent="0.25">
      <c r="A61" s="6"/>
      <c r="B61" s="7" t="s">
        <v>52</v>
      </c>
      <c r="C61" s="8" t="s">
        <v>53</v>
      </c>
    </row>
    <row r="62" spans="1:3" ht="31.5" x14ac:dyDescent="0.5">
      <c r="A62" s="24" t="s">
        <v>54</v>
      </c>
      <c r="B62" s="25"/>
      <c r="C62" s="26"/>
    </row>
    <row r="63" spans="1:3" ht="30" x14ac:dyDescent="0.25">
      <c r="A63" s="6"/>
      <c r="B63" s="7" t="s">
        <v>55</v>
      </c>
      <c r="C63" s="8" t="s">
        <v>56</v>
      </c>
    </row>
    <row r="64" spans="1:3" ht="92.25" x14ac:dyDescent="0.25">
      <c r="A64" s="19"/>
      <c r="B64" s="20" t="s">
        <v>57</v>
      </c>
      <c r="C64" s="20" t="s">
        <v>58</v>
      </c>
    </row>
    <row r="65" spans="1:3" x14ac:dyDescent="0.25">
      <c r="A65" s="10"/>
      <c r="B65" s="21" t="s">
        <v>59</v>
      </c>
      <c r="C65" s="21"/>
    </row>
    <row r="66" spans="1:3" ht="173.25" x14ac:dyDescent="0.25">
      <c r="A66" s="19"/>
      <c r="B66" s="22" t="s">
        <v>60</v>
      </c>
      <c r="C66" s="23" t="s">
        <v>61</v>
      </c>
    </row>
    <row r="67" spans="1:3" ht="92.25" x14ac:dyDescent="0.25">
      <c r="A67" s="19"/>
      <c r="B67" s="21" t="s">
        <v>62</v>
      </c>
      <c r="C67" s="23" t="s">
        <v>63</v>
      </c>
    </row>
  </sheetData>
  <mergeCells count="6">
    <mergeCell ref="A62:C62"/>
    <mergeCell ref="A1:C1"/>
    <mergeCell ref="A4:C4"/>
    <mergeCell ref="A15:C15"/>
    <mergeCell ref="A26:C26"/>
    <mergeCell ref="A33:C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workbookViewId="0">
      <selection activeCell="F19" sqref="F19"/>
    </sheetView>
  </sheetViews>
  <sheetFormatPr defaultRowHeight="15" x14ac:dyDescent="0.25"/>
  <cols>
    <col min="6" max="6" width="11.5703125" bestFit="1" customWidth="1"/>
  </cols>
  <sheetData>
    <row r="3" spans="1:6" x14ac:dyDescent="0.25">
      <c r="A3">
        <v>25</v>
      </c>
      <c r="B3">
        <v>25</v>
      </c>
      <c r="D3" s="28">
        <f>A3-AVERAGE($A$3:$A$16)</f>
        <v>-21.214285714285715</v>
      </c>
      <c r="E3" s="28">
        <f>B3-AVERAGE($B$3:$B$16)</f>
        <v>-17.928571428571431</v>
      </c>
      <c r="F3" s="28">
        <f>D3*E3</f>
        <v>380.34183673469391</v>
      </c>
    </row>
    <row r="4" spans="1:6" x14ac:dyDescent="0.25">
      <c r="A4">
        <v>14</v>
      </c>
      <c r="B4">
        <v>45</v>
      </c>
      <c r="D4" s="28">
        <f t="shared" ref="D4:D16" si="0">A4-AVERAGE($A$3:$A$16)</f>
        <v>-32.214285714285715</v>
      </c>
      <c r="E4" s="28">
        <f t="shared" ref="E4:E16" si="1">B4-AVERAGE($B$3:$B$16)</f>
        <v>2.0714285714285694</v>
      </c>
      <c r="F4" s="28">
        <f t="shared" ref="F4:F16" si="2">D4*E4</f>
        <v>-66.729591836734627</v>
      </c>
    </row>
    <row r="5" spans="1:6" x14ac:dyDescent="0.25">
      <c r="A5">
        <v>58</v>
      </c>
      <c r="B5">
        <v>21</v>
      </c>
      <c r="D5" s="28">
        <f t="shared" si="0"/>
        <v>11.785714285714285</v>
      </c>
      <c r="E5" s="28">
        <f t="shared" si="1"/>
        <v>-21.928571428571431</v>
      </c>
      <c r="F5" s="28">
        <f t="shared" si="2"/>
        <v>-258.44387755102042</v>
      </c>
    </row>
    <row r="6" spans="1:6" x14ac:dyDescent="0.25">
      <c r="A6">
        <v>65</v>
      </c>
      <c r="B6">
        <v>65</v>
      </c>
      <c r="D6" s="28">
        <f t="shared" si="0"/>
        <v>18.785714285714285</v>
      </c>
      <c r="E6" s="28">
        <f t="shared" si="1"/>
        <v>22.071428571428569</v>
      </c>
      <c r="F6" s="28">
        <f t="shared" si="2"/>
        <v>414.62755102040808</v>
      </c>
    </row>
    <row r="7" spans="1:6" x14ac:dyDescent="0.25">
      <c r="A7">
        <v>32</v>
      </c>
      <c r="B7">
        <v>98</v>
      </c>
      <c r="D7" s="28">
        <f t="shared" si="0"/>
        <v>-14.214285714285715</v>
      </c>
      <c r="E7" s="28">
        <f t="shared" si="1"/>
        <v>55.071428571428569</v>
      </c>
      <c r="F7" s="28">
        <f t="shared" si="2"/>
        <v>-782.80102040816325</v>
      </c>
    </row>
    <row r="8" spans="1:6" x14ac:dyDescent="0.25">
      <c r="A8">
        <v>74</v>
      </c>
      <c r="B8">
        <v>74</v>
      </c>
      <c r="D8" s="28">
        <f t="shared" si="0"/>
        <v>27.785714285714285</v>
      </c>
      <c r="E8" s="28">
        <f t="shared" si="1"/>
        <v>31.071428571428569</v>
      </c>
      <c r="F8" s="28">
        <f t="shared" si="2"/>
        <v>863.34183673469374</v>
      </c>
    </row>
    <row r="9" spans="1:6" x14ac:dyDescent="0.25">
      <c r="A9">
        <v>15</v>
      </c>
      <c r="B9">
        <v>10</v>
      </c>
      <c r="D9" s="28">
        <f t="shared" si="0"/>
        <v>-31.214285714285715</v>
      </c>
      <c r="E9" s="28">
        <f t="shared" si="1"/>
        <v>-32.928571428571431</v>
      </c>
      <c r="F9" s="28">
        <f t="shared" si="2"/>
        <v>1027.841836734694</v>
      </c>
    </row>
    <row r="10" spans="1:6" x14ac:dyDescent="0.25">
      <c r="A10">
        <v>26</v>
      </c>
      <c r="B10">
        <v>23</v>
      </c>
      <c r="D10" s="28">
        <f t="shared" si="0"/>
        <v>-20.214285714285715</v>
      </c>
      <c r="E10" s="28">
        <f t="shared" si="1"/>
        <v>-19.928571428571431</v>
      </c>
      <c r="F10" s="28">
        <f t="shared" si="2"/>
        <v>402.84183673469391</v>
      </c>
    </row>
    <row r="11" spans="1:6" x14ac:dyDescent="0.25">
      <c r="A11">
        <v>65</v>
      </c>
      <c r="B11">
        <v>20</v>
      </c>
      <c r="D11" s="28">
        <f t="shared" si="0"/>
        <v>18.785714285714285</v>
      </c>
      <c r="E11" s="28">
        <f t="shared" si="1"/>
        <v>-22.928571428571431</v>
      </c>
      <c r="F11" s="28">
        <f t="shared" si="2"/>
        <v>-430.7295918367347</v>
      </c>
    </row>
    <row r="12" spans="1:6" x14ac:dyDescent="0.25">
      <c r="A12">
        <v>47</v>
      </c>
      <c r="B12">
        <v>25</v>
      </c>
      <c r="D12" s="28">
        <f t="shared" si="0"/>
        <v>0.7857142857142847</v>
      </c>
      <c r="E12" s="28">
        <f t="shared" si="1"/>
        <v>-17.928571428571431</v>
      </c>
      <c r="F12" s="28">
        <f t="shared" si="2"/>
        <v>-14.086734693877535</v>
      </c>
    </row>
    <row r="13" spans="1:6" x14ac:dyDescent="0.25">
      <c r="A13">
        <v>58</v>
      </c>
      <c r="B13">
        <v>85</v>
      </c>
      <c r="D13" s="28">
        <f t="shared" si="0"/>
        <v>11.785714285714285</v>
      </c>
      <c r="E13" s="28">
        <f t="shared" si="1"/>
        <v>42.071428571428569</v>
      </c>
      <c r="F13" s="28">
        <f t="shared" si="2"/>
        <v>495.8418367346938</v>
      </c>
    </row>
    <row r="14" spans="1:6" x14ac:dyDescent="0.25">
      <c r="A14">
        <v>96</v>
      </c>
      <c r="B14">
        <v>45</v>
      </c>
      <c r="D14" s="28">
        <f t="shared" si="0"/>
        <v>49.785714285714285</v>
      </c>
      <c r="E14" s="28">
        <f t="shared" si="1"/>
        <v>2.0714285714285694</v>
      </c>
      <c r="F14" s="28">
        <f t="shared" si="2"/>
        <v>103.12755102040806</v>
      </c>
    </row>
    <row r="15" spans="1:6" x14ac:dyDescent="0.25">
      <c r="A15">
        <v>25</v>
      </c>
      <c r="B15">
        <v>44</v>
      </c>
      <c r="D15" s="28">
        <f t="shared" si="0"/>
        <v>-21.214285714285715</v>
      </c>
      <c r="E15" s="28">
        <f t="shared" si="1"/>
        <v>1.0714285714285694</v>
      </c>
      <c r="F15" s="28">
        <f t="shared" si="2"/>
        <v>-22.729591836734652</v>
      </c>
    </row>
    <row r="16" spans="1:6" x14ac:dyDescent="0.25">
      <c r="A16">
        <v>47</v>
      </c>
      <c r="B16">
        <v>21</v>
      </c>
      <c r="D16" s="28">
        <f t="shared" si="0"/>
        <v>0.7857142857142847</v>
      </c>
      <c r="E16" s="28">
        <f t="shared" si="1"/>
        <v>-21.928571428571431</v>
      </c>
      <c r="F16" s="28">
        <f t="shared" si="2"/>
        <v>-17.229591836734674</v>
      </c>
    </row>
    <row r="17" spans="6:7" x14ac:dyDescent="0.25">
      <c r="F17" s="28">
        <f>SUM(F3:F16)</f>
        <v>2095.2142857142858</v>
      </c>
    </row>
    <row r="19" spans="6:7" x14ac:dyDescent="0.25">
      <c r="F19">
        <f>F17/14</f>
        <v>149.65816326530611</v>
      </c>
      <c r="G19">
        <f>_xlfn.COVARIANCE.P(A3:A16,B3:B16)</f>
        <v>149.65816326530611</v>
      </c>
    </row>
    <row r="20" spans="6:7" x14ac:dyDescent="0.25">
      <c r="G20">
        <f>_xlfn.COVARIANCE.S(A3:A16,B3:B16)</f>
        <v>161.17032967032966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2021-04-04T09:42:27Z</dcterms:modified>
</cp:coreProperties>
</file>