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bhavnasharma/Documents/Google Data Analytics/"/>
    </mc:Choice>
  </mc:AlternateContent>
  <xr:revisionPtr revIDLastSave="0" documentId="13_ncr:1_{54C1A760-28BE-C040-B8C0-9E68CE7F6F02}" xr6:coauthVersionLast="47" xr6:coauthVersionMax="47" xr10:uidLastSave="{00000000-0000-0000-0000-000000000000}"/>
  <bookViews>
    <workbookView xWindow="380" yWindow="500" windowWidth="28040" windowHeight="16180" activeTab="1" xr2:uid="{B573E8A2-BFC1-0546-821B-F9448F38D577}"/>
  </bookViews>
  <sheets>
    <sheet name="Binary Investment Decision" sheetId="1" r:id="rId1"/>
    <sheet name="Horizon Wireless" sheetId="2" r:id="rId2"/>
  </sheets>
  <definedNames>
    <definedName name="solver_adj" localSheetId="0" hidden="1">'Binary Investment Decision'!$B$4:$H$4</definedName>
    <definedName name="solver_adj" localSheetId="1" hidden="1">'Horizon Wireless'!$B$2:$G$2</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2</definedName>
    <definedName name="solver_eng" localSheetId="1" hidden="1">2</definedName>
    <definedName name="solver_itr" localSheetId="0" hidden="1">2147483647</definedName>
    <definedName name="solver_itr" localSheetId="1" hidden="1">2147483647</definedName>
    <definedName name="solver_lhs1" localSheetId="0" hidden="1">'Binary Investment Decision'!$B$4:$H$4</definedName>
    <definedName name="solver_lhs1" localSheetId="1" hidden="1">'Horizon Wireless'!$B$2:$G$2</definedName>
    <definedName name="solver_lhs2" localSheetId="0" hidden="1">'Binary Investment Decision'!$I$12</definedName>
    <definedName name="solver_lhs2" localSheetId="1" hidden="1">'Horizon Wireless'!$H$10:$H$17</definedName>
    <definedName name="solver_lhs3" localSheetId="0" hidden="1">'Binary Investment Decision'!$I$13</definedName>
    <definedName name="solver_lhs4" localSheetId="0" hidden="1">'Binary Investment Decision'!$I$14</definedName>
    <definedName name="solver_lhs5" localSheetId="0" hidden="1">'Binary Investment Decision'!$I$15</definedName>
    <definedName name="solver_lin" localSheetId="0" hidden="1">1</definedName>
    <definedName name="solver_lin" localSheetId="1" hidden="1">1</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5</definedName>
    <definedName name="solver_num" localSheetId="1" hidden="1">2</definedName>
    <definedName name="solver_opt" localSheetId="0" hidden="1">'Binary Investment Decision'!$B$8</definedName>
    <definedName name="solver_opt" localSheetId="1" hidden="1">'Horizon Wireless'!$B$5</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5</definedName>
    <definedName name="solver_rel1" localSheetId="1" hidden="1">5</definedName>
    <definedName name="solver_rel2" localSheetId="0" hidden="1">3</definedName>
    <definedName name="solver_rel2" localSheetId="1" hidden="1">3</definedName>
    <definedName name="solver_rel3" localSheetId="0" hidden="1">1</definedName>
    <definedName name="solver_rel4" localSheetId="0" hidden="1">2</definedName>
    <definedName name="solver_rel5" localSheetId="0" hidden="1">1</definedName>
    <definedName name="solver_rhs1" localSheetId="0" hidden="1">"binary"</definedName>
    <definedName name="solver_rhs1" localSheetId="1" hidden="1">"binary"</definedName>
    <definedName name="solver_rhs2" localSheetId="0" hidden="1">'Binary Investment Decision'!$K$12</definedName>
    <definedName name="solver_rhs2" localSheetId="1" hidden="1">'Horizon Wireless'!$J$10:$J$17</definedName>
    <definedName name="solver_rhs3" localSheetId="0" hidden="1">'Binary Investment Decision'!$K$13</definedName>
    <definedName name="solver_rhs4" localSheetId="0" hidden="1">'Binary Investment Decision'!$K$14</definedName>
    <definedName name="solver_rhs5" localSheetId="0" hidden="1">'Binary Investment Decision'!$K$15</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1</definedName>
    <definedName name="solver_typ" localSheetId="1" hidden="1">2</definedName>
    <definedName name="solver_val" localSheetId="0" hidden="1">0</definedName>
    <definedName name="solver_val" localSheetId="1" hidden="1">0</definedName>
    <definedName name="solver_ver" localSheetId="0" hidden="1">2</definedName>
    <definedName name="solver_ver" localSheetId="1"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2" l="1"/>
  <c r="H12" i="2"/>
  <c r="H13" i="2"/>
  <c r="H14" i="2"/>
  <c r="H15" i="2"/>
  <c r="H16" i="2"/>
  <c r="H17" i="2"/>
  <c r="H10" i="2"/>
  <c r="B5" i="2"/>
  <c r="I14" i="1"/>
  <c r="I15" i="1"/>
  <c r="I13" i="1"/>
  <c r="I12" i="1"/>
  <c r="B8" i="1"/>
</calcChain>
</file>

<file path=xl/sharedStrings.xml><?xml version="1.0" encoding="utf-8"?>
<sst xmlns="http://schemas.openxmlformats.org/spreadsheetml/2006/main" count="100" uniqueCount="69">
  <si>
    <t>A financial investment firm specializes in recommending oil stock portfolios for clients.  One such client made the following specifications:</t>
  </si>
  <si>
    <t>At least two Texas oil firms must be in the portfolio</t>
  </si>
  <si>
    <t>No more than one investment can be made in foreign oil companies (companies outside of the United States).</t>
  </si>
  <si>
    <t>One of two California oil stocks must be purchased.</t>
  </si>
  <si>
    <t>Up to $3 million for investing to purchase single blocks of stock per table below. </t>
  </si>
  <si>
    <t>Find the allocation of investments to maximize the return.</t>
  </si>
  <si>
    <t>Name</t>
  </si>
  <si>
    <t>Expected Annual Return ($1000)</t>
  </si>
  <si>
    <t>Cost for Block of Shares ($1000)</t>
  </si>
  <si>
    <t>Trans-Texas Oil</t>
  </si>
  <si>
    <t>British Petroleum (BP)</t>
  </si>
  <si>
    <t>Dutch Shell</t>
  </si>
  <si>
    <t>Houston Drilling</t>
  </si>
  <si>
    <t>Texas Petroleum</t>
  </si>
  <si>
    <t>San Diego Oil</t>
  </si>
  <si>
    <t>California Petro.</t>
  </si>
  <si>
    <t>Variables</t>
  </si>
  <si>
    <t>X1</t>
  </si>
  <si>
    <t>X2</t>
  </si>
  <si>
    <t>X3</t>
  </si>
  <si>
    <t>X4</t>
  </si>
  <si>
    <t>X5</t>
  </si>
  <si>
    <t>X6</t>
  </si>
  <si>
    <t>X7</t>
  </si>
  <si>
    <t>Binary Integer Programming</t>
  </si>
  <si>
    <t>Objective(max)</t>
  </si>
  <si>
    <t>Return</t>
  </si>
  <si>
    <t>LHS</t>
  </si>
  <si>
    <t>SIGN</t>
  </si>
  <si>
    <t>RHS</t>
  </si>
  <si>
    <t>atleast 2 Texas</t>
  </si>
  <si>
    <t>&lt;=</t>
  </si>
  <si>
    <t>&gt;=</t>
  </si>
  <si>
    <t>no more than 1 foreign</t>
  </si>
  <si>
    <t>&lt;=1</t>
  </si>
  <si>
    <t>CA</t>
  </si>
  <si>
    <t>=</t>
  </si>
  <si>
    <t>Cost</t>
  </si>
  <si>
    <t>Summary:</t>
  </si>
  <si>
    <t>Investment should be made in Dutch Shell, Houston Drilling, Texas Petroleum and San Diego Oil to get a maximized return of $360,000.</t>
  </si>
  <si>
    <t>Horizon Wireless, a cellular telephone company, is expanding into a new city. Relay towers are necessary to provide wireless telephone coverage to the different areas of the city. A grid is superimposed on a map of the city to help determine where the towers should be located. The grid consists of 8 areas labeled A through H. Six possible tower locations (numbered L1–L6) have been identified, and each location could serve several areas. The table below indicates the areas served by each of the towers. Horizon wants to make sure that all areas of the city are served, while minimizing the number of towers that need to be built.</t>
  </si>
  <si>
    <t>Tower Location</t>
  </si>
  <si>
    <t>Areas Served</t>
  </si>
  <si>
    <t>L1</t>
  </si>
  <si>
    <t>L2</t>
  </si>
  <si>
    <t>L3</t>
  </si>
  <si>
    <t>L4</t>
  </si>
  <si>
    <t>L5</t>
  </si>
  <si>
    <t>L6</t>
  </si>
  <si>
    <t>A,C,D</t>
  </si>
  <si>
    <t>B,D,G</t>
  </si>
  <si>
    <t>B,C,E,F</t>
  </si>
  <si>
    <t>E,F,H</t>
  </si>
  <si>
    <t>D,G,H</t>
  </si>
  <si>
    <t>A</t>
  </si>
  <si>
    <t>A,D,F</t>
  </si>
  <si>
    <t>Constraints</t>
  </si>
  <si>
    <t>Sign</t>
  </si>
  <si>
    <t>B</t>
  </si>
  <si>
    <t>D</t>
  </si>
  <si>
    <t>E</t>
  </si>
  <si>
    <t>F</t>
  </si>
  <si>
    <t>G</t>
  </si>
  <si>
    <t>H</t>
  </si>
  <si>
    <t xml:space="preserve">C </t>
  </si>
  <si>
    <t>OBJECTIVE(MIN)</t>
  </si>
  <si>
    <t>NO. OF TOWERS</t>
  </si>
  <si>
    <t>SUMMARY SOLUTION:</t>
  </si>
  <si>
    <t>HORIZON WIRELESS needs to build towers at L1, L2 and 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</si>
</sst>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rgb="FF1F1F1F"/>
      <name val="Var(--cds-font-family-source-sa"/>
    </font>
    <font>
      <b/>
      <sz val="14"/>
      <color rgb="FF1F1F1F"/>
      <name val="Var(--cds-font-family-source-sa"/>
    </font>
    <font>
      <sz val="14"/>
      <color rgb="FF1F1F1F"/>
      <name val="Var(--cds-font-family-source-sa"/>
    </font>
    <font>
      <sz val="8"/>
      <name val="Calibri"/>
      <family val="2"/>
      <scheme val="minor"/>
    </font>
    <font>
      <b/>
      <sz val="26"/>
      <color theme="1"/>
      <name val="Calibri (Body)"/>
    </font>
    <font>
      <sz val="16"/>
      <color rgb="FF1F1F1F"/>
      <name val="Arial"/>
      <family val="2"/>
    </font>
    <font>
      <sz val="12"/>
      <color rgb="FF1F1F1F"/>
      <name val="Arial"/>
      <family val="2"/>
    </font>
    <font>
      <sz val="12"/>
      <color rgb="FF1F1F1F"/>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2">
    <xf numFmtId="0" fontId="0" fillId="0" borderId="0" xfId="0"/>
    <xf numFmtId="0" fontId="1" fillId="2" borderId="0" xfId="0" applyFont="1"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3" fillId="2" borderId="0" xfId="0" applyFont="1" applyFill="1" applyAlignment="1">
      <alignment horizontal="center"/>
    </xf>
    <xf numFmtId="0" fontId="0" fillId="0" borderId="0" xfId="0" applyAlignment="1">
      <alignment horizontal="right"/>
    </xf>
    <xf numFmtId="0" fontId="5" fillId="3" borderId="0" xfId="0" applyFont="1" applyFill="1" applyAlignment="1">
      <alignment horizontal="center"/>
    </xf>
    <xf numFmtId="0" fontId="0" fillId="3" borderId="0" xfId="0" applyFill="1" applyAlignment="1">
      <alignment horizontal="center"/>
    </xf>
    <xf numFmtId="0" fontId="0" fillId="4" borderId="0" xfId="0" applyFill="1"/>
    <xf numFmtId="0" fontId="0" fillId="0" borderId="1" xfId="0" applyBorder="1"/>
    <xf numFmtId="0" fontId="0" fillId="0" borderId="1" xfId="0" applyBorder="1" applyAlignment="1">
      <alignment horizontal="center"/>
    </xf>
    <xf numFmtId="0" fontId="0" fillId="4" borderId="1" xfId="0" applyFill="1" applyBorder="1"/>
    <xf numFmtId="0" fontId="0" fillId="5" borderId="0" xfId="0" applyFill="1"/>
    <xf numFmtId="0" fontId="0" fillId="0" borderId="1" xfId="0" applyBorder="1" applyAlignment="1">
      <alignment wrapText="1"/>
    </xf>
    <xf numFmtId="0" fontId="3" fillId="7" borderId="0" xfId="0" applyFont="1" applyFill="1" applyAlignment="1">
      <alignment horizontal="left" wrapText="1"/>
    </xf>
    <xf numFmtId="0" fontId="3" fillId="7" borderId="0" xfId="0" applyFont="1" applyFill="1"/>
    <xf numFmtId="0" fontId="7" fillId="0" borderId="0" xfId="0" applyFont="1" applyAlignment="1">
      <alignment horizontal="center" wrapText="1"/>
    </xf>
    <xf numFmtId="0" fontId="0" fillId="0" borderId="0" xfId="0" applyBorder="1"/>
    <xf numFmtId="0" fontId="0" fillId="0" borderId="0" xfId="0" applyBorder="1" applyAlignment="1">
      <alignment horizontal="center"/>
    </xf>
    <xf numFmtId="0" fontId="0" fillId="0" borderId="3" xfId="0" applyBorder="1" applyAlignment="1">
      <alignment horizontal="center"/>
    </xf>
    <xf numFmtId="0" fontId="7" fillId="2" borderId="0" xfId="0" applyFont="1" applyFill="1" applyAlignment="1">
      <alignment horizontal="left" wrapText="1"/>
    </xf>
    <xf numFmtId="0" fontId="7" fillId="2" borderId="2" xfId="0" applyFont="1" applyFill="1" applyBorder="1" applyAlignment="1">
      <alignment wrapText="1"/>
    </xf>
    <xf numFmtId="0" fontId="7" fillId="2" borderId="1" xfId="0" applyFont="1" applyFill="1" applyBorder="1" applyAlignment="1">
      <alignment wrapText="1"/>
    </xf>
    <xf numFmtId="0" fontId="7" fillId="2" borderId="0" xfId="0" applyFont="1" applyFill="1" applyAlignment="1">
      <alignment wrapText="1"/>
    </xf>
    <xf numFmtId="0" fontId="8" fillId="2" borderId="2" xfId="0" applyFont="1" applyFill="1" applyBorder="1" applyAlignment="1">
      <alignment horizontal="center" wrapText="1"/>
    </xf>
    <xf numFmtId="0" fontId="8" fillId="2" borderId="1" xfId="0" applyFont="1" applyFill="1" applyBorder="1" applyAlignment="1">
      <alignment horizontal="center" wrapText="1"/>
    </xf>
    <xf numFmtId="0" fontId="0" fillId="2" borderId="1" xfId="0" applyFont="1" applyFill="1" applyBorder="1" applyAlignment="1">
      <alignment horizontal="center"/>
    </xf>
    <xf numFmtId="0" fontId="6" fillId="2" borderId="0" xfId="0" applyFont="1" applyFill="1" applyAlignment="1">
      <alignment wrapText="1"/>
    </xf>
    <xf numFmtId="0" fontId="8" fillId="6" borderId="0" xfId="0" applyFont="1" applyFill="1" applyBorder="1" applyAlignment="1">
      <alignment horizontal="center" wrapText="1"/>
    </xf>
    <xf numFmtId="0" fontId="8" fillId="6"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723900</xdr:colOff>
      <xdr:row>16</xdr:row>
      <xdr:rowOff>0</xdr:rowOff>
    </xdr:from>
    <xdr:to>
      <xdr:col>10</xdr:col>
      <xdr:colOff>217168</xdr:colOff>
      <xdr:row>47</xdr:row>
      <xdr:rowOff>0</xdr:rowOff>
    </xdr:to>
    <xdr:pic>
      <xdr:nvPicPr>
        <xdr:cNvPr id="3" name="Picture 2">
          <a:extLst>
            <a:ext uri="{FF2B5EF4-FFF2-40B4-BE49-F238E27FC236}">
              <a16:creationId xmlns:a16="http://schemas.microsoft.com/office/drawing/2014/main" id="{9A2055DB-1C1C-C1EA-FDA8-1F4C5102EE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3900" y="3860800"/>
          <a:ext cx="4814568" cy="637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88900</xdr:colOff>
      <xdr:row>17</xdr:row>
      <xdr:rowOff>266700</xdr:rowOff>
    </xdr:from>
    <xdr:to>
      <xdr:col>7</xdr:col>
      <xdr:colOff>690235</xdr:colOff>
      <xdr:row>47</xdr:row>
      <xdr:rowOff>139700</xdr:rowOff>
    </xdr:to>
    <xdr:pic>
      <xdr:nvPicPr>
        <xdr:cNvPr id="3" name="Picture 2">
          <a:extLst>
            <a:ext uri="{FF2B5EF4-FFF2-40B4-BE49-F238E27FC236}">
              <a16:creationId xmlns:a16="http://schemas.microsoft.com/office/drawing/2014/main" id="{C502B0AC-69BC-3F1C-91D9-9A82218B44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0" y="4318000"/>
          <a:ext cx="4728835" cy="6210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A3B8B-8005-B64E-9625-3A80DFAC0A83}">
  <dimension ref="A1:T20"/>
  <sheetViews>
    <sheetView workbookViewId="0">
      <selection activeCell="M32" sqref="M32"/>
    </sheetView>
  </sheetViews>
  <sheetFormatPr baseColWidth="10" defaultRowHeight="16"/>
  <cols>
    <col min="1" max="1" width="13.5" customWidth="1"/>
    <col min="2" max="2" width="9.33203125" customWidth="1"/>
    <col min="3" max="3" width="4.33203125" customWidth="1"/>
    <col min="4" max="4" width="4.6640625" customWidth="1"/>
    <col min="5" max="5" width="6.5" customWidth="1"/>
    <col min="6" max="6" width="4.1640625" customWidth="1"/>
    <col min="7" max="7" width="4.33203125" customWidth="1"/>
    <col min="8" max="8" width="4" customWidth="1"/>
    <col min="9" max="9" width="8.33203125" customWidth="1"/>
    <col min="10" max="10" width="10.6640625" customWidth="1"/>
    <col min="11" max="11" width="9.83203125" customWidth="1"/>
    <col min="13" max="13" width="17.1640625" customWidth="1"/>
    <col min="14" max="14" width="18.33203125" customWidth="1"/>
  </cols>
  <sheetData>
    <row r="1" spans="1:20">
      <c r="A1" s="8" t="s">
        <v>24</v>
      </c>
      <c r="B1" s="9"/>
      <c r="C1" s="9"/>
      <c r="D1" s="9"/>
      <c r="E1" s="9"/>
      <c r="F1" s="9"/>
      <c r="G1" s="9"/>
      <c r="H1" s="9"/>
      <c r="I1" s="9"/>
      <c r="J1" s="9"/>
      <c r="K1" s="9"/>
      <c r="L1" s="9"/>
      <c r="M1" s="9"/>
      <c r="N1" s="9"/>
      <c r="O1" s="9"/>
      <c r="P1" s="9"/>
      <c r="Q1" s="9"/>
    </row>
    <row r="2" spans="1:20">
      <c r="A2" s="9"/>
      <c r="B2" s="9"/>
      <c r="C2" s="9"/>
      <c r="D2" s="9"/>
      <c r="E2" s="9"/>
      <c r="F2" s="9"/>
      <c r="G2" s="9"/>
      <c r="H2" s="9"/>
      <c r="I2" s="9"/>
      <c r="J2" s="9"/>
      <c r="K2" s="9"/>
      <c r="L2" s="9"/>
      <c r="M2" s="9"/>
      <c r="N2" s="9"/>
      <c r="O2" s="9"/>
      <c r="P2" s="9"/>
      <c r="Q2" s="9"/>
    </row>
    <row r="3" spans="1:20">
      <c r="A3" s="11"/>
      <c r="B3" s="12" t="s">
        <v>17</v>
      </c>
      <c r="C3" s="12" t="s">
        <v>18</v>
      </c>
      <c r="D3" s="12" t="s">
        <v>19</v>
      </c>
      <c r="E3" s="12" t="s">
        <v>20</v>
      </c>
      <c r="F3" s="12" t="s">
        <v>21</v>
      </c>
      <c r="G3" s="12" t="s">
        <v>22</v>
      </c>
      <c r="H3" s="12" t="s">
        <v>23</v>
      </c>
      <c r="M3" s="1" t="s">
        <v>0</v>
      </c>
      <c r="N3" s="2"/>
      <c r="O3" s="2"/>
      <c r="P3" s="2"/>
      <c r="Q3" s="2"/>
      <c r="R3" s="2"/>
      <c r="S3" s="2"/>
      <c r="T3" s="2"/>
    </row>
    <row r="4" spans="1:20">
      <c r="A4" s="11" t="s">
        <v>16</v>
      </c>
      <c r="B4" s="13">
        <v>0</v>
      </c>
      <c r="C4" s="13">
        <v>0</v>
      </c>
      <c r="D4" s="13">
        <v>1</v>
      </c>
      <c r="E4" s="13">
        <v>1</v>
      </c>
      <c r="F4" s="13">
        <v>1</v>
      </c>
      <c r="G4" s="13">
        <v>1</v>
      </c>
      <c r="H4" s="13">
        <v>0</v>
      </c>
      <c r="M4" s="2"/>
      <c r="N4" s="2"/>
      <c r="O4" s="2"/>
      <c r="P4" s="2"/>
      <c r="Q4" s="2"/>
      <c r="R4" s="2"/>
      <c r="S4" s="2"/>
      <c r="T4" s="2"/>
    </row>
    <row r="5" spans="1:20">
      <c r="B5">
        <v>50</v>
      </c>
      <c r="C5">
        <v>80</v>
      </c>
      <c r="D5">
        <v>90</v>
      </c>
      <c r="E5">
        <v>120</v>
      </c>
      <c r="F5">
        <v>110</v>
      </c>
      <c r="G5">
        <v>40</v>
      </c>
      <c r="H5">
        <v>75</v>
      </c>
      <c r="M5" s="1" t="s">
        <v>1</v>
      </c>
      <c r="N5" s="2"/>
      <c r="O5" s="2"/>
      <c r="P5" s="2"/>
      <c r="Q5" s="2"/>
      <c r="R5" s="2"/>
      <c r="S5" s="2"/>
      <c r="T5" s="2"/>
    </row>
    <row r="6" spans="1:20">
      <c r="M6" s="1" t="s">
        <v>2</v>
      </c>
      <c r="N6" s="2"/>
      <c r="O6" s="2"/>
      <c r="P6" s="2"/>
      <c r="Q6" s="2"/>
      <c r="R6" s="2"/>
      <c r="S6" s="2"/>
      <c r="T6" s="2"/>
    </row>
    <row r="7" spans="1:20">
      <c r="A7" t="s">
        <v>25</v>
      </c>
      <c r="M7" s="1" t="s">
        <v>3</v>
      </c>
      <c r="N7" s="2"/>
      <c r="O7" s="2"/>
      <c r="P7" s="2"/>
      <c r="Q7" s="2"/>
      <c r="R7" s="2"/>
      <c r="S7" s="2"/>
      <c r="T7" s="2"/>
    </row>
    <row r="8" spans="1:20">
      <c r="A8" t="s">
        <v>26</v>
      </c>
      <c r="B8" s="14">
        <f>SUMPRODUCT(B4:H4,B5:H5)</f>
        <v>360</v>
      </c>
      <c r="M8" s="1" t="s">
        <v>4</v>
      </c>
      <c r="N8" s="2"/>
      <c r="O8" s="2"/>
      <c r="P8" s="2"/>
      <c r="Q8" s="2"/>
      <c r="R8" s="2"/>
      <c r="S8" s="2"/>
      <c r="T8" s="2"/>
    </row>
    <row r="9" spans="1:20">
      <c r="M9" s="1" t="s">
        <v>5</v>
      </c>
      <c r="N9" s="2"/>
      <c r="O9" s="2"/>
      <c r="P9" s="2"/>
      <c r="Q9" s="2"/>
      <c r="R9" s="2"/>
      <c r="S9" s="2"/>
      <c r="T9" s="2"/>
    </row>
    <row r="10" spans="1:20" ht="39" customHeight="1">
      <c r="M10" s="3" t="s">
        <v>6</v>
      </c>
      <c r="N10" s="4" t="s">
        <v>7</v>
      </c>
      <c r="O10" s="4" t="s">
        <v>8</v>
      </c>
      <c r="P10" s="2"/>
      <c r="Q10" s="2"/>
      <c r="R10" s="2"/>
      <c r="S10" s="2"/>
      <c r="T10" s="2"/>
    </row>
    <row r="11" spans="1:20" ht="18">
      <c r="A11" s="11"/>
      <c r="B11" s="12" t="s">
        <v>17</v>
      </c>
      <c r="C11" s="12" t="s">
        <v>18</v>
      </c>
      <c r="D11" s="12" t="s">
        <v>19</v>
      </c>
      <c r="E11" s="12" t="s">
        <v>20</v>
      </c>
      <c r="F11" s="12" t="s">
        <v>21</v>
      </c>
      <c r="G11" s="12" t="s">
        <v>22</v>
      </c>
      <c r="H11" s="12" t="s">
        <v>23</v>
      </c>
      <c r="I11" s="11" t="s">
        <v>27</v>
      </c>
      <c r="J11" s="11" t="s">
        <v>28</v>
      </c>
      <c r="K11" s="11" t="s">
        <v>29</v>
      </c>
      <c r="L11" s="7" t="s">
        <v>17</v>
      </c>
      <c r="M11" s="5" t="s">
        <v>9</v>
      </c>
      <c r="N11" s="6">
        <v>50</v>
      </c>
      <c r="O11" s="6">
        <v>480</v>
      </c>
      <c r="P11" s="2"/>
      <c r="Q11" s="2"/>
      <c r="R11" s="2"/>
      <c r="S11" s="2"/>
      <c r="T11" s="2"/>
    </row>
    <row r="12" spans="1:20" ht="18">
      <c r="A12" s="11" t="s">
        <v>30</v>
      </c>
      <c r="B12" s="12">
        <v>1</v>
      </c>
      <c r="C12" s="12"/>
      <c r="D12" s="12"/>
      <c r="E12" s="12">
        <v>1</v>
      </c>
      <c r="F12" s="12">
        <v>1</v>
      </c>
      <c r="G12" s="12"/>
      <c r="H12" s="12"/>
      <c r="I12" s="12">
        <f>SUMPRODUCT($B$4:$H$4,B12:H12)</f>
        <v>2</v>
      </c>
      <c r="J12" s="12" t="s">
        <v>32</v>
      </c>
      <c r="K12" s="12">
        <v>2</v>
      </c>
      <c r="L12" s="7" t="s">
        <v>18</v>
      </c>
      <c r="M12" s="5" t="s">
        <v>10</v>
      </c>
      <c r="N12" s="6">
        <v>80</v>
      </c>
      <c r="O12" s="6">
        <v>540</v>
      </c>
      <c r="P12" s="2"/>
      <c r="Q12" s="2"/>
      <c r="R12" s="2"/>
      <c r="S12" s="2"/>
      <c r="T12" s="2"/>
    </row>
    <row r="13" spans="1:20" ht="31" customHeight="1">
      <c r="A13" s="15" t="s">
        <v>33</v>
      </c>
      <c r="B13" s="12"/>
      <c r="C13" s="12">
        <v>1</v>
      </c>
      <c r="D13" s="12">
        <v>1</v>
      </c>
      <c r="E13" s="12"/>
      <c r="F13" s="12"/>
      <c r="G13" s="12"/>
      <c r="H13" s="12"/>
      <c r="I13" s="12">
        <f>SUMPRODUCT($B$4:$H$4,B13:H13)</f>
        <v>1</v>
      </c>
      <c r="J13" s="12" t="s">
        <v>34</v>
      </c>
      <c r="K13" s="12">
        <v>1</v>
      </c>
      <c r="L13" s="7" t="s">
        <v>19</v>
      </c>
      <c r="M13" s="5" t="s">
        <v>11</v>
      </c>
      <c r="N13" s="6">
        <v>90</v>
      </c>
      <c r="O13" s="6">
        <v>680</v>
      </c>
      <c r="P13" s="2"/>
      <c r="Q13" s="2"/>
      <c r="R13" s="2"/>
      <c r="S13" s="2"/>
      <c r="T13" s="2"/>
    </row>
    <row r="14" spans="1:20" ht="18">
      <c r="A14" s="11" t="s">
        <v>35</v>
      </c>
      <c r="B14" s="12"/>
      <c r="C14" s="12"/>
      <c r="D14" s="12"/>
      <c r="E14" s="12"/>
      <c r="F14" s="12"/>
      <c r="G14" s="12">
        <v>1</v>
      </c>
      <c r="H14" s="12">
        <v>1</v>
      </c>
      <c r="I14" s="12">
        <f t="shared" ref="I14:I15" si="0">SUMPRODUCT($B$4:$H$4,B14:H14)</f>
        <v>1</v>
      </c>
      <c r="J14" s="12" t="s">
        <v>36</v>
      </c>
      <c r="K14" s="12">
        <v>1</v>
      </c>
      <c r="L14" s="7" t="s">
        <v>20</v>
      </c>
      <c r="M14" s="5" t="s">
        <v>12</v>
      </c>
      <c r="N14" s="6">
        <v>120</v>
      </c>
      <c r="O14" s="6">
        <v>1000</v>
      </c>
      <c r="P14" s="2"/>
      <c r="Q14" s="2"/>
      <c r="R14" s="2"/>
      <c r="S14" s="2"/>
      <c r="T14" s="2"/>
    </row>
    <row r="15" spans="1:20" ht="18">
      <c r="A15" s="11" t="s">
        <v>37</v>
      </c>
      <c r="B15" s="12">
        <v>480</v>
      </c>
      <c r="C15" s="12">
        <v>540</v>
      </c>
      <c r="D15" s="12">
        <v>680</v>
      </c>
      <c r="E15" s="12">
        <v>1000</v>
      </c>
      <c r="F15" s="12">
        <v>700</v>
      </c>
      <c r="G15" s="12">
        <v>510</v>
      </c>
      <c r="H15" s="12">
        <v>900</v>
      </c>
      <c r="I15" s="12">
        <f t="shared" si="0"/>
        <v>2890</v>
      </c>
      <c r="J15" s="12" t="s">
        <v>31</v>
      </c>
      <c r="K15" s="12">
        <v>3000</v>
      </c>
      <c r="L15" s="7" t="s">
        <v>21</v>
      </c>
      <c r="M15" s="5" t="s">
        <v>13</v>
      </c>
      <c r="N15" s="6">
        <v>110</v>
      </c>
      <c r="O15" s="6">
        <v>700</v>
      </c>
      <c r="P15" s="2"/>
      <c r="Q15" s="2"/>
      <c r="R15" s="2"/>
      <c r="S15" s="2"/>
      <c r="T15" s="2"/>
    </row>
    <row r="16" spans="1:20" ht="18">
      <c r="L16" s="7" t="s">
        <v>22</v>
      </c>
      <c r="M16" s="5" t="s">
        <v>14</v>
      </c>
      <c r="N16" s="6">
        <v>40</v>
      </c>
      <c r="O16" s="6">
        <v>510</v>
      </c>
      <c r="P16" s="2"/>
      <c r="Q16" s="2"/>
      <c r="R16" s="2"/>
      <c r="S16" s="2"/>
      <c r="T16" s="2"/>
    </row>
    <row r="17" spans="12:20" ht="18">
      <c r="L17" s="7" t="s">
        <v>23</v>
      </c>
      <c r="M17" s="5" t="s">
        <v>15</v>
      </c>
      <c r="N17" s="6">
        <v>75</v>
      </c>
      <c r="O17" s="6">
        <v>900</v>
      </c>
      <c r="P17" s="2"/>
      <c r="Q17" s="2"/>
      <c r="R17" s="2"/>
      <c r="S17" s="2"/>
      <c r="T17" s="2"/>
    </row>
    <row r="18" spans="12:20" ht="18">
      <c r="M18" s="17" t="s">
        <v>38</v>
      </c>
    </row>
    <row r="19" spans="12:20" ht="18" customHeight="1">
      <c r="M19" s="16" t="s">
        <v>39</v>
      </c>
      <c r="N19" s="16"/>
      <c r="O19" s="16"/>
      <c r="P19" s="16"/>
      <c r="Q19" s="16"/>
      <c r="R19" s="16"/>
    </row>
    <row r="20" spans="12:20">
      <c r="M20" s="16"/>
      <c r="N20" s="16"/>
      <c r="O20" s="16"/>
      <c r="P20" s="16"/>
      <c r="Q20" s="16"/>
      <c r="R20" s="16"/>
    </row>
  </sheetData>
  <mergeCells count="2">
    <mergeCell ref="A1:Q2"/>
    <mergeCell ref="M19:R20"/>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3B368-ADB1-6742-8280-9E117FE962B3}">
  <dimension ref="A1:S18"/>
  <sheetViews>
    <sheetView tabSelected="1" workbookViewId="0">
      <selection activeCell="M28" sqref="M28"/>
    </sheetView>
  </sheetViews>
  <sheetFormatPr baseColWidth="10" defaultRowHeight="16"/>
  <cols>
    <col min="1" max="1" width="15" customWidth="1"/>
  </cols>
  <sheetData>
    <row r="1" spans="1:19" ht="20" customHeight="1">
      <c r="A1" t="s">
        <v>16</v>
      </c>
      <c r="B1" t="s">
        <v>43</v>
      </c>
      <c r="C1" t="s">
        <v>44</v>
      </c>
      <c r="D1" t="s">
        <v>45</v>
      </c>
      <c r="E1" t="s">
        <v>46</v>
      </c>
      <c r="F1" t="s">
        <v>47</v>
      </c>
      <c r="G1" t="s">
        <v>48</v>
      </c>
      <c r="L1" s="22" t="s">
        <v>40</v>
      </c>
      <c r="M1" s="22"/>
      <c r="N1" s="22"/>
      <c r="O1" s="22"/>
      <c r="P1" s="22"/>
      <c r="Q1" s="22"/>
      <c r="R1" s="22"/>
      <c r="S1" s="22"/>
    </row>
    <row r="2" spans="1:19" ht="16" customHeight="1">
      <c r="B2" s="10">
        <v>1</v>
      </c>
      <c r="C2" s="10">
        <v>1</v>
      </c>
      <c r="D2" s="10">
        <v>0</v>
      </c>
      <c r="E2" s="10">
        <v>1</v>
      </c>
      <c r="F2" s="10">
        <v>0</v>
      </c>
      <c r="G2" s="10">
        <v>0</v>
      </c>
      <c r="L2" s="22"/>
      <c r="M2" s="22"/>
      <c r="N2" s="22"/>
      <c r="O2" s="22"/>
      <c r="P2" s="22"/>
      <c r="Q2" s="22"/>
      <c r="R2" s="22"/>
      <c r="S2" s="22"/>
    </row>
    <row r="3" spans="1:19" ht="20" customHeight="1">
      <c r="L3" s="22"/>
      <c r="M3" s="22"/>
      <c r="N3" s="22"/>
      <c r="O3" s="22"/>
      <c r="P3" s="22"/>
      <c r="Q3" s="22"/>
      <c r="R3" s="22"/>
      <c r="S3" s="22"/>
    </row>
    <row r="4" spans="1:19" ht="16" customHeight="1">
      <c r="A4" t="s">
        <v>65</v>
      </c>
      <c r="L4" s="22"/>
      <c r="M4" s="22"/>
      <c r="N4" s="22"/>
      <c r="O4" s="22"/>
      <c r="P4" s="22"/>
      <c r="Q4" s="22"/>
      <c r="R4" s="22"/>
      <c r="S4" s="22"/>
    </row>
    <row r="5" spans="1:19">
      <c r="A5" t="s">
        <v>66</v>
      </c>
      <c r="B5" s="14">
        <f>SUM(B2:G2)</f>
        <v>3</v>
      </c>
      <c r="L5" s="22"/>
      <c r="M5" s="22"/>
      <c r="N5" s="22"/>
      <c r="O5" s="22"/>
      <c r="P5" s="22"/>
      <c r="Q5" s="22"/>
      <c r="R5" s="22"/>
      <c r="S5" s="22"/>
    </row>
    <row r="6" spans="1:19">
      <c r="L6" s="22"/>
      <c r="M6" s="22"/>
      <c r="N6" s="22"/>
      <c r="O6" s="22"/>
      <c r="P6" s="22"/>
      <c r="Q6" s="22"/>
      <c r="R6" s="22"/>
      <c r="S6" s="22"/>
    </row>
    <row r="7" spans="1:19">
      <c r="L7" s="22"/>
      <c r="M7" s="22"/>
      <c r="N7" s="22"/>
      <c r="O7" s="22"/>
      <c r="P7" s="22"/>
      <c r="Q7" s="22"/>
      <c r="R7" s="22"/>
      <c r="S7" s="22"/>
    </row>
    <row r="8" spans="1:19">
      <c r="L8" s="22"/>
      <c r="M8" s="22"/>
      <c r="N8" s="22"/>
      <c r="O8" s="22"/>
      <c r="P8" s="22"/>
      <c r="Q8" s="22"/>
      <c r="R8" s="22"/>
      <c r="S8" s="22"/>
    </row>
    <row r="9" spans="1:19" ht="34" customHeight="1">
      <c r="A9" s="12" t="s">
        <v>56</v>
      </c>
      <c r="B9" s="12"/>
      <c r="C9" s="12"/>
      <c r="D9" s="12"/>
      <c r="E9" s="12"/>
      <c r="F9" s="12"/>
      <c r="G9" s="12"/>
      <c r="H9" s="12" t="s">
        <v>27</v>
      </c>
      <c r="I9" s="12" t="s">
        <v>57</v>
      </c>
      <c r="J9" s="20" t="s">
        <v>29</v>
      </c>
      <c r="K9" s="19"/>
      <c r="L9" s="23" t="s">
        <v>41</v>
      </c>
      <c r="M9" s="24" t="s">
        <v>42</v>
      </c>
      <c r="N9" s="25"/>
      <c r="O9" s="25"/>
      <c r="P9" s="25"/>
      <c r="Q9" s="2"/>
      <c r="R9" s="2"/>
      <c r="S9" s="2"/>
    </row>
    <row r="10" spans="1:19" ht="17">
      <c r="A10" s="12" t="s">
        <v>54</v>
      </c>
      <c r="B10" s="12">
        <v>1</v>
      </c>
      <c r="C10" s="12"/>
      <c r="D10" s="12"/>
      <c r="E10" s="12"/>
      <c r="F10" s="12"/>
      <c r="G10" s="12">
        <v>1</v>
      </c>
      <c r="H10" s="12">
        <f>SUMPRODUCT($B$2:$G$2,B10:G10)</f>
        <v>1</v>
      </c>
      <c r="I10" s="12" t="s">
        <v>32</v>
      </c>
      <c r="J10" s="21">
        <v>1</v>
      </c>
      <c r="K10" s="19"/>
      <c r="L10" s="26" t="s">
        <v>43</v>
      </c>
      <c r="M10" s="27" t="s">
        <v>49</v>
      </c>
      <c r="N10" s="25"/>
      <c r="O10" s="25"/>
      <c r="P10" s="25"/>
      <c r="Q10" s="2"/>
      <c r="R10" s="2"/>
      <c r="S10" s="2"/>
    </row>
    <row r="11" spans="1:19" ht="17">
      <c r="A11" s="12" t="s">
        <v>58</v>
      </c>
      <c r="B11" s="12"/>
      <c r="C11" s="12">
        <v>1</v>
      </c>
      <c r="D11" s="12">
        <v>1</v>
      </c>
      <c r="E11" s="12"/>
      <c r="F11" s="12"/>
      <c r="G11" s="12"/>
      <c r="H11" s="12">
        <f t="shared" ref="H11:H17" si="0">SUMPRODUCT($B$2:$G$2,B11:G11)</f>
        <v>1</v>
      </c>
      <c r="I11" s="12" t="s">
        <v>32</v>
      </c>
      <c r="J11" s="21">
        <v>1</v>
      </c>
      <c r="K11" s="19"/>
      <c r="L11" s="26" t="s">
        <v>44</v>
      </c>
      <c r="M11" s="27" t="s">
        <v>50</v>
      </c>
      <c r="N11" s="25"/>
      <c r="O11" s="25"/>
      <c r="P11" s="25"/>
      <c r="Q11" s="2"/>
      <c r="R11" s="2"/>
      <c r="S11" s="2"/>
    </row>
    <row r="12" spans="1:19" ht="17">
      <c r="A12" s="12" t="s">
        <v>64</v>
      </c>
      <c r="B12" s="12">
        <v>1</v>
      </c>
      <c r="C12" s="12"/>
      <c r="D12" s="12">
        <v>1</v>
      </c>
      <c r="E12" s="12"/>
      <c r="F12" s="12"/>
      <c r="G12" s="12"/>
      <c r="H12" s="12">
        <f t="shared" si="0"/>
        <v>1</v>
      </c>
      <c r="I12" s="12" t="s">
        <v>32</v>
      </c>
      <c r="J12" s="21">
        <v>1</v>
      </c>
      <c r="K12" s="19"/>
      <c r="L12" s="26" t="s">
        <v>45</v>
      </c>
      <c r="M12" s="28" t="s">
        <v>51</v>
      </c>
      <c r="N12" s="2"/>
      <c r="O12" s="2"/>
      <c r="P12" s="2"/>
      <c r="Q12" s="2"/>
      <c r="R12" s="2"/>
      <c r="S12" s="2"/>
    </row>
    <row r="13" spans="1:19" ht="16" customHeight="1">
      <c r="A13" s="12" t="s">
        <v>59</v>
      </c>
      <c r="B13" s="12">
        <v>1</v>
      </c>
      <c r="C13" s="12">
        <v>1</v>
      </c>
      <c r="D13" s="12"/>
      <c r="E13" s="12"/>
      <c r="F13" s="12">
        <v>1</v>
      </c>
      <c r="G13" s="12">
        <v>1</v>
      </c>
      <c r="H13" s="12">
        <f t="shared" si="0"/>
        <v>2</v>
      </c>
      <c r="I13" s="12" t="s">
        <v>32</v>
      </c>
      <c r="J13" s="21">
        <v>1</v>
      </c>
      <c r="K13" s="19"/>
      <c r="L13" s="26" t="s">
        <v>46</v>
      </c>
      <c r="M13" s="27" t="s">
        <v>52</v>
      </c>
      <c r="N13" s="29"/>
      <c r="O13" s="29"/>
      <c r="P13" s="29"/>
      <c r="Q13" s="2"/>
      <c r="R13" s="2"/>
      <c r="S13" s="2"/>
    </row>
    <row r="14" spans="1:19" ht="16" customHeight="1">
      <c r="A14" s="12" t="s">
        <v>60</v>
      </c>
      <c r="B14" s="12"/>
      <c r="C14" s="12"/>
      <c r="D14" s="12">
        <v>1</v>
      </c>
      <c r="E14" s="12">
        <v>1</v>
      </c>
      <c r="F14" s="12"/>
      <c r="G14" s="12"/>
      <c r="H14" s="12">
        <f t="shared" si="0"/>
        <v>1</v>
      </c>
      <c r="I14" s="12" t="s">
        <v>32</v>
      </c>
      <c r="J14" s="21">
        <v>1</v>
      </c>
      <c r="K14" s="19"/>
      <c r="L14" s="26" t="s">
        <v>47</v>
      </c>
      <c r="M14" s="27" t="s">
        <v>53</v>
      </c>
      <c r="N14" s="29"/>
      <c r="O14" s="29"/>
      <c r="P14" s="29"/>
      <c r="Q14" s="2"/>
      <c r="R14" s="2"/>
      <c r="S14" s="2"/>
    </row>
    <row r="15" spans="1:19" ht="16" customHeight="1">
      <c r="A15" s="12" t="s">
        <v>61</v>
      </c>
      <c r="B15" s="12"/>
      <c r="C15" s="12"/>
      <c r="D15" s="12">
        <v>1</v>
      </c>
      <c r="E15" s="12">
        <v>1</v>
      </c>
      <c r="F15" s="12"/>
      <c r="G15" s="12">
        <v>1</v>
      </c>
      <c r="H15" s="12">
        <f t="shared" si="0"/>
        <v>1</v>
      </c>
      <c r="I15" s="12" t="s">
        <v>32</v>
      </c>
      <c r="J15" s="21">
        <v>1</v>
      </c>
      <c r="K15" s="19"/>
      <c r="L15" s="26" t="s">
        <v>48</v>
      </c>
      <c r="M15" s="27" t="s">
        <v>55</v>
      </c>
      <c r="N15" s="29"/>
      <c r="O15" s="29"/>
      <c r="P15" s="29"/>
      <c r="Q15" s="2"/>
      <c r="R15" s="2"/>
      <c r="S15" s="2"/>
    </row>
    <row r="16" spans="1:19">
      <c r="A16" s="12" t="s">
        <v>62</v>
      </c>
      <c r="B16" s="12"/>
      <c r="C16" s="12">
        <v>1</v>
      </c>
      <c r="D16" s="12"/>
      <c r="E16" s="12"/>
      <c r="F16" s="12">
        <v>1</v>
      </c>
      <c r="G16" s="12"/>
      <c r="H16" s="12">
        <f t="shared" si="0"/>
        <v>1</v>
      </c>
      <c r="I16" s="12" t="s">
        <v>32</v>
      </c>
      <c r="J16" s="21">
        <v>1</v>
      </c>
      <c r="K16" s="19"/>
      <c r="L16" s="18"/>
    </row>
    <row r="17" spans="1:14" ht="34" customHeight="1">
      <c r="A17" s="12" t="s">
        <v>63</v>
      </c>
      <c r="B17" s="12"/>
      <c r="C17" s="12"/>
      <c r="D17" s="12"/>
      <c r="E17" s="12">
        <v>1</v>
      </c>
      <c r="F17" s="12">
        <v>1</v>
      </c>
      <c r="G17" s="12"/>
      <c r="H17" s="12">
        <f t="shared" si="0"/>
        <v>1</v>
      </c>
      <c r="I17" s="12" t="s">
        <v>32</v>
      </c>
      <c r="J17" s="21">
        <v>1</v>
      </c>
      <c r="K17" s="19"/>
      <c r="L17" s="30" t="s">
        <v>67</v>
      </c>
      <c r="M17" s="30"/>
    </row>
    <row r="18" spans="1:14" ht="35" customHeight="1">
      <c r="K18" s="19"/>
      <c r="L18" s="31" t="s">
        <v>68</v>
      </c>
      <c r="M18" s="31"/>
      <c r="N18" s="31"/>
    </row>
  </sheetData>
  <mergeCells count="3">
    <mergeCell ref="L17:M17"/>
    <mergeCell ref="L18:N18"/>
    <mergeCell ref="L1:S8"/>
  </mergeCells>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Binary Investment Decision</vt:lpstr>
      <vt:lpstr>Horizon Wireless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Bhavna Sharma</dc:creator>
  <cp:lastModifiedBy>Bhavna Sharma</cp:lastModifiedBy>
  <dcterms:created xsi:type="dcterms:W3CDTF">2023-09-20T18:25:52Z</dcterms:created>
  <dcterms:modified xsi:type="dcterms:W3CDTF">2023-09-20T19:19:14Z</dcterms:modified>
</cp:coreProperties>
</file>