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7b54ae781cee43/Tài liệu/"/>
    </mc:Choice>
  </mc:AlternateContent>
  <xr:revisionPtr revIDLastSave="0" documentId="8_{3BC65DB6-A664-494C-8EE9-117471B4CA0C}" xr6:coauthVersionLast="47" xr6:coauthVersionMax="47" xr10:uidLastSave="{00000000-0000-0000-0000-000000000000}"/>
  <bookViews>
    <workbookView xWindow="-120" yWindow="-120" windowWidth="19440" windowHeight="11640" activeTab="4" xr2:uid="{B5754FB2-3B0D-47E4-B458-A25A1ECD817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5" l="1"/>
  <c r="C30" i="5"/>
  <c r="C31" i="4"/>
  <c r="C27" i="4"/>
  <c r="C35" i="3"/>
  <c r="C26" i="3"/>
  <c r="C30" i="2"/>
  <c r="C26" i="2"/>
  <c r="C28" i="1" l="1"/>
  <c r="C22" i="1"/>
</calcChain>
</file>

<file path=xl/sharedStrings.xml><?xml version="1.0" encoding="utf-8"?>
<sst xmlns="http://schemas.openxmlformats.org/spreadsheetml/2006/main" count="49" uniqueCount="36">
  <si>
    <t>Returns:</t>
  </si>
  <si>
    <t>Questions:</t>
  </si>
  <si>
    <t>1. Skewness: Calculate the skewness of the monthly returns.</t>
  </si>
  <si>
    <t>2. Kurtosis: Calculate the kurtosis of the monthly returns.</t>
  </si>
  <si>
    <t>3. Interpretation: Based on the skewness and kurtosis values</t>
  </si>
  <si>
    <t>3. Interpretation: Based on the skewness and kurtosis values, what can be said about the distribution of returns?</t>
  </si>
  <si>
    <t>Skewnees =</t>
  </si>
  <si>
    <t>Kurtosis =</t>
  </si>
  <si>
    <t>The distribution of monthly returns is approximately symmetrical</t>
  </si>
  <si>
    <t xml:space="preserve"> with a slightly higher frequency of returns near the mean.</t>
  </si>
  <si>
    <t>The distribution has lighter tails than a normal distribution</t>
  </si>
  <si>
    <t xml:space="preserve"> meaning extreme returns are less likely.</t>
  </si>
  <si>
    <t>This suggests that the investment portfolio has a relatively moderate level of risk</t>
  </si>
  <si>
    <t xml:space="preserve"> with returns not deviating significantly from the mean.</t>
  </si>
  <si>
    <t>Incomes:</t>
  </si>
  <si>
    <t>1. Skewness: Calculate the skewness of the income distribution.</t>
  </si>
  <si>
    <t>2. Kurtosis: Calculate the kurtosis of the income distribution.</t>
  </si>
  <si>
    <t xml:space="preserve"> what can be inferred</t>
  </si>
  <si>
    <t>about the income inequality?</t>
  </si>
  <si>
    <t xml:space="preserve"> </t>
  </si>
  <si>
    <t>Rating</t>
  </si>
  <si>
    <t>1. Skewness: Calculate the skewness of the satisfaction ratings.</t>
  </si>
  <si>
    <t>2. Kurtosis: Calculate the kurtosis of the satisfaction ratings.</t>
  </si>
  <si>
    <t>about the satisfaction ratings distribution?</t>
  </si>
  <si>
    <t>House Prices:</t>
  </si>
  <si>
    <t>1. Skewness: Calculate the skewness of the house price distribution.</t>
  </si>
  <si>
    <t>2. Kurtosis: Calculate the kurtosis of the house price distribution.</t>
  </si>
  <si>
    <t>about the distribution of house prices?</t>
  </si>
  <si>
    <t>skewneess   =</t>
  </si>
  <si>
    <t>kurtosis  =</t>
  </si>
  <si>
    <t>Waiting Times:</t>
  </si>
  <si>
    <t>1. Skewness: Calculate the skewness of the waiting time distribution.</t>
  </si>
  <si>
    <t>2. Kurtosis</t>
  </si>
  <si>
    <t>: Calculate the kurtosis of the waiting time distribution.</t>
  </si>
  <si>
    <t>3. Interpretation: Based on the skewness and kurtosis values, what can be inferred about the waiting time distribution?</t>
  </si>
  <si>
    <t>kurtosis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</si>
</sst>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0" xfId="0" applyFill="1"/>
    <xf numFmtId="49" fontId="0" fillId="0" borderId="0" xfId="0" applyNumberFormat="1"/>
    <xf numFmtId="0" fontId="0" fillId="3" borderId="0" xfId="0" applyFill="1"/>
    <xf numFmtId="0" fontId="0" fillId="3" borderId="1" xfId="0" applyFill="1" applyBorder="1"/>
    <xf numFmtId="0" fontId="1" fillId="0" borderId="0" xfId="0" applyFont="1"/>
    <xf numFmtId="0" fontId="1" fillId="4" borderId="0" xfId="0" applyFont="1" applyFill="1"/>
    <xf numFmtId="0" fontId="0" fillId="2" borderId="1" xfId="0" applyFill="1" applyBorder="1"/>
    <xf numFmtId="0" fontId="0" fillId="5" borderId="0" xfId="0" applyFill="1"/>
    <xf numFmtId="0" fontId="1" fillId="5" borderId="0" xfId="0" applyFont="1" applyFill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171451</xdr:rowOff>
    </xdr:from>
    <xdr:to>
      <xdr:col>10</xdr:col>
      <xdr:colOff>600075</xdr:colOff>
      <xdr:row>8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09E62B-F48B-4F49-847F-E50D59D9F4EE}"/>
            </a:ext>
          </a:extLst>
        </xdr:cNvPr>
        <xdr:cNvSpPr txBox="1"/>
      </xdr:nvSpPr>
      <xdr:spPr>
        <a:xfrm>
          <a:off x="609600" y="361951"/>
          <a:ext cx="6086475" cy="116205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1) Question : A company wants to analyze the monthly returns of its investment portfolio to understand the distribution and risk associated with the returns. </a:t>
          </a:r>
        </a:p>
        <a:p>
          <a:endParaRPr lang="en-IN"/>
        </a:p>
        <a:p>
          <a:r>
            <a:rPr lang="en-IN"/>
            <a:t>Data:</a:t>
          </a:r>
        </a:p>
        <a:p>
          <a:r>
            <a:rPr lang="en-IN"/>
            <a:t>     Let's consider the monthly returns (%) for the portfolio over a one-year period: 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28575</xdr:rowOff>
    </xdr:from>
    <xdr:to>
      <xdr:col>12</xdr:col>
      <xdr:colOff>257175</xdr:colOff>
      <xdr:row>9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57B82B-78A7-4F2B-8507-62434DF9352E}"/>
            </a:ext>
          </a:extLst>
        </xdr:cNvPr>
        <xdr:cNvSpPr txBox="1"/>
      </xdr:nvSpPr>
      <xdr:spPr>
        <a:xfrm>
          <a:off x="628650" y="409575"/>
          <a:ext cx="6943725" cy="1323975"/>
        </a:xfrm>
        <a:prstGeom prst="rect">
          <a:avLst/>
        </a:prstGeom>
        <a:solidFill>
          <a:srgbClr val="CC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2) Question : A research study wants to analyze the income distribution of a population to understand the level of income inequality. </a:t>
          </a:r>
        </a:p>
        <a:p>
          <a:endParaRPr lang="en-IN"/>
        </a:p>
        <a:p>
          <a:r>
            <a:rPr lang="en-IN"/>
            <a:t>Data:</a:t>
          </a:r>
        </a:p>
        <a:p>
          <a:r>
            <a:rPr lang="en-IN"/>
            <a:t>  Let's consider the monthly incomes (in thousands of dollars) of a sample of 100 individuals: </a:t>
          </a:r>
          <a:endParaRPr lang="en-IN" sz="1100"/>
        </a:p>
      </xdr:txBody>
    </xdr:sp>
    <xdr:clientData/>
  </xdr:twoCellAnchor>
  <xdr:twoCellAnchor>
    <xdr:from>
      <xdr:col>0</xdr:col>
      <xdr:colOff>447675</xdr:colOff>
      <xdr:row>34</xdr:row>
      <xdr:rowOff>19050</xdr:rowOff>
    </xdr:from>
    <xdr:to>
      <xdr:col>7</xdr:col>
      <xdr:colOff>333375</xdr:colOff>
      <xdr:row>40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2D19EF-F925-4BE5-ABE6-206E82F8B56A}"/>
            </a:ext>
          </a:extLst>
        </xdr:cNvPr>
        <xdr:cNvSpPr txBox="1"/>
      </xdr:nvSpPr>
      <xdr:spPr>
        <a:xfrm>
          <a:off x="447675" y="6496050"/>
          <a:ext cx="4991100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While the positive skewness indicates income inequality, the negative kurtosis suggests that the inequality is not extreme.</a:t>
          </a:r>
        </a:p>
        <a:p>
          <a:r>
            <a:rPr lang="en-IN" sz="1100"/>
            <a:t>There are some high-income individuals, but the overall distribution is relatively flat, with fewer individuals in the extreme tails.</a:t>
          </a:r>
        </a:p>
        <a:p>
          <a:r>
            <a:rPr lang="en-IN" sz="1100"/>
            <a:t>This could be interpreted as a moderate level of income inequality in the population.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</xdr:row>
      <xdr:rowOff>123825</xdr:rowOff>
    </xdr:from>
    <xdr:to>
      <xdr:col>11</xdr:col>
      <xdr:colOff>381000</xdr:colOff>
      <xdr:row>8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448379-3622-4CAB-91C5-CFB626CF1201}"/>
            </a:ext>
          </a:extLst>
        </xdr:cNvPr>
        <xdr:cNvSpPr txBox="1"/>
      </xdr:nvSpPr>
      <xdr:spPr>
        <a:xfrm>
          <a:off x="561975" y="314325"/>
          <a:ext cx="6524625" cy="1285875"/>
        </a:xfrm>
        <a:prstGeom prst="rect">
          <a:avLst/>
        </a:prstGeom>
        <a:solidFill>
          <a:srgbClr val="0099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solidFill>
                <a:schemeClr val="bg1"/>
              </a:solidFill>
            </a:rPr>
            <a:t>3) Question : A survey was conducted to analyze the satisfaction ratings of customers on a scale of 1 to 5 for a specific product. </a:t>
          </a:r>
        </a:p>
        <a:p>
          <a:endParaRPr lang="en-IN">
            <a:solidFill>
              <a:schemeClr val="bg1"/>
            </a:solidFill>
          </a:endParaRPr>
        </a:p>
        <a:p>
          <a:r>
            <a:rPr lang="en-IN">
              <a:solidFill>
                <a:schemeClr val="bg1"/>
              </a:solidFill>
            </a:rPr>
            <a:t>Data:</a:t>
          </a:r>
        </a:p>
        <a:p>
          <a:r>
            <a:rPr lang="en-IN">
              <a:solidFill>
                <a:schemeClr val="bg1"/>
              </a:solidFill>
            </a:rPr>
            <a:t>   Let's consider the satisfaction ratings from 200 customers:</a:t>
          </a:r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31750</xdr:colOff>
      <xdr:row>44</xdr:row>
      <xdr:rowOff>10583</xdr:rowOff>
    </xdr:from>
    <xdr:to>
      <xdr:col>9</xdr:col>
      <xdr:colOff>31750</xdr:colOff>
      <xdr:row>47</xdr:row>
      <xdr:rowOff>127000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B297C49-A709-4FBD-B8B6-53C662E1A028}"/>
            </a:ext>
          </a:extLst>
        </xdr:cNvPr>
        <xdr:cNvSpPr txBox="1"/>
      </xdr:nvSpPr>
      <xdr:spPr>
        <a:xfrm>
          <a:off x="645583" y="8392583"/>
          <a:ext cx="5577417" cy="687917"/>
        </a:xfrm>
        <a:prstGeom prst="rect">
          <a:avLst/>
        </a:prstGeom>
        <a:solidFill>
          <a:srgbClr val="0099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The satisfaction ratings are slightly skewed towards higher ratings, indicating a generally positive customer experience.The distribution is flatter than a normal distribution, signifying that most customers tend to have similar satisfaction levels, with fewer extreme opinions.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</xdr:row>
      <xdr:rowOff>38100</xdr:rowOff>
    </xdr:from>
    <xdr:to>
      <xdr:col>9</xdr:col>
      <xdr:colOff>533400</xdr:colOff>
      <xdr:row>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68A936-25CF-498E-9A50-43BFA13657DB}"/>
            </a:ext>
          </a:extLst>
        </xdr:cNvPr>
        <xdr:cNvSpPr txBox="1"/>
      </xdr:nvSpPr>
      <xdr:spPr>
        <a:xfrm>
          <a:off x="561975" y="419100"/>
          <a:ext cx="5457825" cy="98107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4) Question : A study wants to analyze the distribution of house prices in a specific city to understand the market trends.</a:t>
          </a:r>
        </a:p>
        <a:p>
          <a:endParaRPr lang="en-IN"/>
        </a:p>
        <a:p>
          <a:r>
            <a:rPr lang="en-IN"/>
            <a:t> Data:</a:t>
          </a:r>
        </a:p>
        <a:p>
          <a:r>
            <a:rPr lang="en-IN"/>
            <a:t>    Let's consider the house prices (in thousands of dollars) for a sample of 150 houses:</a:t>
          </a:r>
          <a:endParaRPr lang="en-IN" sz="1100"/>
        </a:p>
      </xdr:txBody>
    </xdr:sp>
    <xdr:clientData/>
  </xdr:twoCellAnchor>
  <xdr:twoCellAnchor>
    <xdr:from>
      <xdr:col>0</xdr:col>
      <xdr:colOff>350183</xdr:colOff>
      <xdr:row>34</xdr:row>
      <xdr:rowOff>126066</xdr:rowOff>
    </xdr:from>
    <xdr:to>
      <xdr:col>5</xdr:col>
      <xdr:colOff>252131</xdr:colOff>
      <xdr:row>38</xdr:row>
      <xdr:rowOff>7004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2AE3BD3-B7BF-4744-A683-E2B7600FDD36}"/>
            </a:ext>
          </a:extLst>
        </xdr:cNvPr>
        <xdr:cNvSpPr txBox="1"/>
      </xdr:nvSpPr>
      <xdr:spPr>
        <a:xfrm>
          <a:off x="350183" y="6555441"/>
          <a:ext cx="4041121" cy="63733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The distribution of house prices is slightly skewed to the right, with a few higher-priced outliers, and it is flatter than a normal distribution.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</xdr:row>
      <xdr:rowOff>123825</xdr:rowOff>
    </xdr:from>
    <xdr:to>
      <xdr:col>9</xdr:col>
      <xdr:colOff>561975</xdr:colOff>
      <xdr:row>9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A9C8AD-7ABB-40CC-91DB-D8131512B74E}"/>
            </a:ext>
          </a:extLst>
        </xdr:cNvPr>
        <xdr:cNvSpPr txBox="1"/>
      </xdr:nvSpPr>
      <xdr:spPr>
        <a:xfrm>
          <a:off x="533400" y="314325"/>
          <a:ext cx="5514975" cy="1419225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solidFill>
                <a:schemeClr val="bg1"/>
              </a:solidFill>
            </a:rPr>
            <a:t>5) Question : A company wants to analyze the waiting times of customers at a service center to improve operational efficiency. </a:t>
          </a:r>
        </a:p>
        <a:p>
          <a:endParaRPr lang="en-IN">
            <a:solidFill>
              <a:schemeClr val="bg1"/>
            </a:solidFill>
          </a:endParaRPr>
        </a:p>
        <a:p>
          <a:r>
            <a:rPr lang="en-IN">
              <a:solidFill>
                <a:schemeClr val="bg1"/>
              </a:solidFill>
            </a:rPr>
            <a:t>Data:</a:t>
          </a:r>
        </a:p>
        <a:p>
          <a:r>
            <a:rPr lang="en-IN">
              <a:solidFill>
                <a:schemeClr val="bg1"/>
              </a:solidFill>
            </a:rPr>
            <a:t>   Let's consider the waiting times (in minutes) for a sample of 100 customers</a:t>
          </a:r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54429</xdr:colOff>
      <xdr:row>45</xdr:row>
      <xdr:rowOff>27214</xdr:rowOff>
    </xdr:from>
    <xdr:to>
      <xdr:col>8</xdr:col>
      <xdr:colOff>530679</xdr:colOff>
      <xdr:row>50</xdr:row>
      <xdr:rowOff>176893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36AB3CF-C1BB-4F61-8AFE-6DACB8107FF4}"/>
            </a:ext>
          </a:extLst>
        </xdr:cNvPr>
        <xdr:cNvSpPr txBox="1"/>
      </xdr:nvSpPr>
      <xdr:spPr>
        <a:xfrm>
          <a:off x="666750" y="8599714"/>
          <a:ext cx="4912179" cy="1102179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</a:rPr>
            <a:t>A positive kurtosis value indicates a distribution with heavier tails and a sharper peak compared to a normal distribution (leptokurtic).A negative kurtosis value indicates a distribution with lighter tails and a flatter peak compared to a normal distribution (platykurtic).A kurtosis value close to zero indicates a distribution similar to a normal distribution (mesokurtic).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E166-542C-4B30-88C9-0DC2D17993DC}">
  <dimension ref="B10:K39"/>
  <sheetViews>
    <sheetView topLeftCell="A4" zoomScale="90" zoomScaleNormal="90" workbookViewId="0">
      <selection activeCell="F39" sqref="F39"/>
    </sheetView>
  </sheetViews>
  <sheetFormatPr defaultRowHeight="15" x14ac:dyDescent="0.25"/>
  <cols>
    <col min="2" max="2" width="29.28515625" customWidth="1"/>
    <col min="3" max="3" width="19.140625" customWidth="1"/>
    <col min="9" max="9" width="10.28515625" bestFit="1" customWidth="1"/>
    <col min="10" max="18" width="12.7109375" bestFit="1" customWidth="1"/>
    <col min="19" max="19" width="10.7109375" bestFit="1" customWidth="1"/>
  </cols>
  <sheetData>
    <row r="10" spans="2:11" x14ac:dyDescent="0.25">
      <c r="B10" s="2" t="s">
        <v>0</v>
      </c>
    </row>
    <row r="11" spans="2:11" x14ac:dyDescent="0.25">
      <c r="B11" s="1">
        <v>-2.5</v>
      </c>
      <c r="C11" s="1">
        <v>1.3</v>
      </c>
      <c r="D11" s="1">
        <v>-0.8</v>
      </c>
      <c r="E11" s="1">
        <v>-1.9</v>
      </c>
      <c r="F11" s="1">
        <v>2.1</v>
      </c>
      <c r="G11" s="1">
        <v>0.5</v>
      </c>
      <c r="H11" s="1">
        <v>-1.2</v>
      </c>
      <c r="I11" s="1">
        <v>1.8</v>
      </c>
      <c r="J11" s="1">
        <v>-0.5</v>
      </c>
      <c r="K11" s="1">
        <v>2.2999999999999998</v>
      </c>
    </row>
    <row r="12" spans="2:11" x14ac:dyDescent="0.25">
      <c r="B12" s="1">
        <v>-0.7</v>
      </c>
      <c r="C12" s="1">
        <v>1.2</v>
      </c>
      <c r="D12" s="1">
        <v>-1.5</v>
      </c>
      <c r="E12" s="1">
        <v>-0.3</v>
      </c>
      <c r="F12" s="1">
        <v>2.6</v>
      </c>
      <c r="G12" s="1">
        <v>1.1000000000000001</v>
      </c>
      <c r="H12" s="1">
        <v>-1.7</v>
      </c>
      <c r="I12" s="1">
        <v>0.9</v>
      </c>
      <c r="J12" s="1">
        <v>-1.4</v>
      </c>
      <c r="K12" s="1">
        <v>0.3</v>
      </c>
    </row>
    <row r="13" spans="2:11" x14ac:dyDescent="0.25">
      <c r="B13" s="1">
        <v>1.9</v>
      </c>
      <c r="C13" s="1">
        <v>-1.1000000000000001</v>
      </c>
      <c r="D13" s="1">
        <v>-0.4</v>
      </c>
      <c r="E13" s="1">
        <v>2.2000000000000002</v>
      </c>
      <c r="F13" s="1">
        <v>-0.9</v>
      </c>
      <c r="G13" s="1">
        <v>1.6</v>
      </c>
      <c r="H13" s="1">
        <v>-0.6</v>
      </c>
      <c r="I13" s="1">
        <v>-1.3</v>
      </c>
      <c r="J13" s="1">
        <v>2.4</v>
      </c>
      <c r="K13" s="1">
        <v>0.7</v>
      </c>
    </row>
    <row r="14" spans="2:11" x14ac:dyDescent="0.25">
      <c r="B14" s="1">
        <v>-1.8</v>
      </c>
      <c r="C14" s="1">
        <v>1.5</v>
      </c>
      <c r="D14" s="1">
        <v>-0.2</v>
      </c>
      <c r="E14" s="1">
        <v>-2.1</v>
      </c>
      <c r="F14" s="1">
        <v>2.8</v>
      </c>
      <c r="G14" s="1">
        <v>0.8</v>
      </c>
      <c r="H14" s="1">
        <v>-1.6</v>
      </c>
      <c r="I14" s="1">
        <v>1.4</v>
      </c>
      <c r="J14" s="1">
        <v>-0.1</v>
      </c>
      <c r="K14" s="1">
        <v>2.5</v>
      </c>
    </row>
    <row r="15" spans="2:11" x14ac:dyDescent="0.25">
      <c r="B15" s="1">
        <v>-1</v>
      </c>
      <c r="C15" s="1">
        <v>1.7</v>
      </c>
      <c r="D15" s="1">
        <v>-0.9</v>
      </c>
      <c r="E15" s="1">
        <v>-2</v>
      </c>
      <c r="F15" s="1">
        <v>2.7</v>
      </c>
      <c r="G15" s="1">
        <v>0.6</v>
      </c>
      <c r="H15" s="1">
        <v>-1.4</v>
      </c>
      <c r="I15" s="1">
        <v>1.1000000000000001</v>
      </c>
      <c r="J15" s="1">
        <v>-0.3</v>
      </c>
      <c r="K15" s="1">
        <v>2</v>
      </c>
    </row>
    <row r="19" spans="2:3" x14ac:dyDescent="0.25">
      <c r="B19" t="s">
        <v>1</v>
      </c>
    </row>
    <row r="20" spans="2:3" x14ac:dyDescent="0.25">
      <c r="B20" t="s">
        <v>2</v>
      </c>
    </row>
    <row r="22" spans="2:3" x14ac:dyDescent="0.25">
      <c r="B22" s="2" t="s">
        <v>6</v>
      </c>
      <c r="C22">
        <f>SKEW($B$11:$K$15)</f>
        <v>5.4546017084340551E-2</v>
      </c>
    </row>
    <row r="26" spans="2:3" x14ac:dyDescent="0.25">
      <c r="B26" t="s">
        <v>3</v>
      </c>
    </row>
    <row r="28" spans="2:3" x14ac:dyDescent="0.25">
      <c r="B28" s="2" t="s">
        <v>7</v>
      </c>
      <c r="C28">
        <f>KURT($B$11:$K$15)</f>
        <v>-1.3042496425917365</v>
      </c>
    </row>
    <row r="33" spans="2:8" x14ac:dyDescent="0.25">
      <c r="B33" t="s">
        <v>5</v>
      </c>
    </row>
    <row r="35" spans="2:8" x14ac:dyDescent="0.25">
      <c r="B35" t="s">
        <v>8</v>
      </c>
      <c r="C35" t="s">
        <v>9</v>
      </c>
    </row>
    <row r="36" spans="2:8" x14ac:dyDescent="0.25">
      <c r="B36" t="s">
        <v>10</v>
      </c>
      <c r="C36" t="s">
        <v>11</v>
      </c>
    </row>
    <row r="37" spans="2:8" x14ac:dyDescent="0.25">
      <c r="B37" t="s">
        <v>12</v>
      </c>
      <c r="C37" t="s">
        <v>13</v>
      </c>
    </row>
    <row r="39" spans="2:8" x14ac:dyDescent="0.25">
      <c r="B39" s="3"/>
      <c r="C39" s="3"/>
      <c r="D39" s="3"/>
      <c r="E39" s="3"/>
      <c r="F39" s="3"/>
      <c r="G39" s="3"/>
      <c r="H3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F0389-7B45-47A4-82FD-576DDE9F2874}">
  <dimension ref="A10:K33"/>
  <sheetViews>
    <sheetView topLeftCell="A3" zoomScaleNormal="100" workbookViewId="0">
      <selection activeCell="J35" sqref="J35"/>
    </sheetView>
  </sheetViews>
  <sheetFormatPr defaultRowHeight="15" x14ac:dyDescent="0.25"/>
  <cols>
    <col min="2" max="2" width="12.7109375" customWidth="1"/>
    <col min="3" max="3" width="20" customWidth="1"/>
    <col min="4" max="4" width="7.28515625" customWidth="1"/>
  </cols>
  <sheetData>
    <row r="10" spans="2:11" x14ac:dyDescent="0.25">
      <c r="B10" s="5" t="s">
        <v>14</v>
      </c>
    </row>
    <row r="11" spans="2:11" x14ac:dyDescent="0.25">
      <c r="B11" s="1">
        <v>2.5</v>
      </c>
      <c r="C11" s="1">
        <v>4.8</v>
      </c>
      <c r="D11" s="1">
        <v>3.2</v>
      </c>
      <c r="E11" s="1">
        <v>2.1</v>
      </c>
      <c r="F11" s="1">
        <v>4.5</v>
      </c>
      <c r="G11" s="1">
        <v>2.9</v>
      </c>
      <c r="H11" s="1">
        <v>2.2999999999999998</v>
      </c>
      <c r="I11" s="1">
        <v>3.1</v>
      </c>
      <c r="J11" s="1">
        <v>4.2</v>
      </c>
      <c r="K11" s="1">
        <v>3.9</v>
      </c>
    </row>
    <row r="12" spans="2:11" x14ac:dyDescent="0.25">
      <c r="B12" s="1">
        <v>2.8</v>
      </c>
      <c r="C12" s="1">
        <v>4.0999999999999996</v>
      </c>
      <c r="D12" s="1">
        <v>2.6</v>
      </c>
      <c r="E12" s="1">
        <v>2.4</v>
      </c>
      <c r="F12" s="1">
        <v>4.7</v>
      </c>
      <c r="G12" s="1">
        <v>3.3</v>
      </c>
      <c r="H12" s="1">
        <v>2.7</v>
      </c>
      <c r="I12" s="1">
        <v>3</v>
      </c>
      <c r="J12" s="1">
        <v>4.3</v>
      </c>
      <c r="K12" s="1">
        <v>3.7</v>
      </c>
    </row>
    <row r="13" spans="2:11" x14ac:dyDescent="0.25">
      <c r="B13" s="1">
        <v>2.2000000000000002</v>
      </c>
      <c r="C13" s="1">
        <v>3.6</v>
      </c>
      <c r="D13" s="1">
        <v>4</v>
      </c>
      <c r="E13" s="1">
        <v>2.7</v>
      </c>
      <c r="F13" s="1">
        <v>3.8</v>
      </c>
      <c r="G13" s="1">
        <v>3.5</v>
      </c>
      <c r="H13" s="1">
        <v>3.2</v>
      </c>
      <c r="I13" s="1">
        <v>4.4000000000000004</v>
      </c>
      <c r="J13" s="1">
        <v>2</v>
      </c>
      <c r="K13" s="1">
        <v>3.4</v>
      </c>
    </row>
    <row r="14" spans="2:11" x14ac:dyDescent="0.25">
      <c r="B14" s="1">
        <v>3.1</v>
      </c>
      <c r="C14" s="1">
        <v>2.9</v>
      </c>
      <c r="D14" s="1">
        <v>4.5999999999999996</v>
      </c>
      <c r="E14" s="1">
        <v>3.3</v>
      </c>
      <c r="F14" s="1">
        <v>2.5</v>
      </c>
      <c r="G14" s="1">
        <v>4.9000000000000004</v>
      </c>
      <c r="H14" s="1">
        <v>2.8</v>
      </c>
      <c r="I14" s="1">
        <v>3</v>
      </c>
      <c r="J14" s="1">
        <v>4.2</v>
      </c>
      <c r="K14" s="1">
        <v>3.9</v>
      </c>
    </row>
    <row r="15" spans="2:11" x14ac:dyDescent="0.25">
      <c r="B15" s="1">
        <v>2.8</v>
      </c>
      <c r="C15" s="1">
        <v>4.0999999999999996</v>
      </c>
      <c r="D15" s="1">
        <v>2.6</v>
      </c>
      <c r="E15" s="1">
        <v>2.4</v>
      </c>
      <c r="F15" s="1">
        <v>4.7</v>
      </c>
      <c r="G15" s="1">
        <v>3.3</v>
      </c>
      <c r="H15" s="1">
        <v>2.7</v>
      </c>
      <c r="I15" s="1">
        <v>3</v>
      </c>
      <c r="J15" s="1">
        <v>4.3</v>
      </c>
      <c r="K15" s="1">
        <v>3.7</v>
      </c>
    </row>
    <row r="16" spans="2:11" x14ac:dyDescent="0.25">
      <c r="B16" s="1">
        <v>2.2000000000000002</v>
      </c>
      <c r="C16" s="1">
        <v>3.6</v>
      </c>
      <c r="D16" s="1">
        <v>4</v>
      </c>
      <c r="E16" s="1">
        <v>2.7</v>
      </c>
      <c r="F16" s="1">
        <v>3.8</v>
      </c>
      <c r="G16" s="1">
        <v>3.5</v>
      </c>
      <c r="H16" s="1">
        <v>3.2</v>
      </c>
      <c r="I16" s="1">
        <v>4.4000000000000004</v>
      </c>
      <c r="J16" s="1">
        <v>2</v>
      </c>
      <c r="K16" s="1">
        <v>3.4</v>
      </c>
    </row>
    <row r="17" spans="1:11" x14ac:dyDescent="0.25">
      <c r="B17" s="1">
        <v>3.1</v>
      </c>
      <c r="C17" s="1">
        <v>2.9</v>
      </c>
      <c r="D17" s="1">
        <v>4.5999999999999996</v>
      </c>
      <c r="E17" s="1">
        <v>3.3</v>
      </c>
      <c r="F17" s="1">
        <v>2.5</v>
      </c>
      <c r="G17" s="1">
        <v>4.9000000000000004</v>
      </c>
      <c r="H17" s="1">
        <v>2.8</v>
      </c>
      <c r="I17" s="1">
        <v>3</v>
      </c>
      <c r="J17" s="1">
        <v>4.2</v>
      </c>
      <c r="K17" s="1">
        <v>3.9</v>
      </c>
    </row>
    <row r="18" spans="1:11" x14ac:dyDescent="0.25">
      <c r="B18" s="1">
        <v>2.8</v>
      </c>
      <c r="C18" s="1">
        <v>4.0999999999999996</v>
      </c>
      <c r="D18" s="1">
        <v>2.6</v>
      </c>
      <c r="E18" s="1">
        <v>2.4</v>
      </c>
      <c r="F18" s="1">
        <v>4.7</v>
      </c>
      <c r="G18" s="1">
        <v>3.3</v>
      </c>
      <c r="H18" s="1">
        <v>2.7</v>
      </c>
      <c r="I18" s="1">
        <v>3</v>
      </c>
      <c r="J18" s="1">
        <v>4.3</v>
      </c>
      <c r="K18" s="1">
        <v>3.7</v>
      </c>
    </row>
    <row r="19" spans="1:11" x14ac:dyDescent="0.25">
      <c r="B19" s="1">
        <v>2.2000000000000002</v>
      </c>
      <c r="C19" s="1">
        <v>3.6</v>
      </c>
      <c r="D19" s="1">
        <v>4</v>
      </c>
      <c r="E19" s="1">
        <v>2.7</v>
      </c>
      <c r="F19" s="1">
        <v>3.8</v>
      </c>
      <c r="G19" s="1">
        <v>3.5</v>
      </c>
      <c r="H19" s="1">
        <v>3.2</v>
      </c>
      <c r="I19" s="1">
        <v>4.4000000000000004</v>
      </c>
      <c r="J19" s="1">
        <v>2</v>
      </c>
      <c r="K19" s="1">
        <v>3.4</v>
      </c>
    </row>
    <row r="20" spans="1:11" x14ac:dyDescent="0.25">
      <c r="B20" s="1">
        <v>3.1</v>
      </c>
      <c r="C20" s="1">
        <v>2.9</v>
      </c>
      <c r="D20" s="1">
        <v>4.5999999999999996</v>
      </c>
      <c r="E20" s="1">
        <v>3.3</v>
      </c>
      <c r="F20" s="1">
        <v>2.5</v>
      </c>
      <c r="G20" s="1">
        <v>4.9000000000000004</v>
      </c>
      <c r="H20" s="1"/>
      <c r="I20" s="1"/>
      <c r="J20" s="1"/>
      <c r="K20" s="1"/>
    </row>
    <row r="22" spans="1:11" x14ac:dyDescent="0.25">
      <c r="B22" s="4" t="s">
        <v>1</v>
      </c>
    </row>
    <row r="24" spans="1:11" x14ac:dyDescent="0.25">
      <c r="B24" s="4" t="s">
        <v>15</v>
      </c>
      <c r="C24" s="4"/>
      <c r="D24" s="4"/>
      <c r="E24" s="4"/>
      <c r="F24" s="4"/>
      <c r="G24" s="4"/>
      <c r="H24" s="4"/>
    </row>
    <row r="26" spans="1:11" x14ac:dyDescent="0.25">
      <c r="B26" t="s">
        <v>6</v>
      </c>
      <c r="C26">
        <f>SKEW(B11:K20)</f>
        <v>0.22402536454542335</v>
      </c>
    </row>
    <row r="28" spans="1:11" x14ac:dyDescent="0.25">
      <c r="B28" s="4" t="s">
        <v>16</v>
      </c>
      <c r="C28" s="4"/>
      <c r="D28" s="4"/>
      <c r="E28" s="4"/>
      <c r="F28" s="4"/>
      <c r="G28" s="4"/>
    </row>
    <row r="30" spans="1:11" x14ac:dyDescent="0.25">
      <c r="A30" t="s">
        <v>19</v>
      </c>
      <c r="B30" t="s">
        <v>7</v>
      </c>
      <c r="C30">
        <f>KURT(B11:K20)</f>
        <v>-0.93120912452529181</v>
      </c>
    </row>
    <row r="32" spans="1:11" x14ac:dyDescent="0.25">
      <c r="B32" s="4" t="s">
        <v>4</v>
      </c>
      <c r="C32" s="4" t="s">
        <v>17</v>
      </c>
      <c r="D32" s="4"/>
      <c r="E32" s="4"/>
    </row>
    <row r="33" spans="2:5" x14ac:dyDescent="0.25">
      <c r="B33" s="4" t="s">
        <v>18</v>
      </c>
      <c r="C33" s="4"/>
      <c r="D33" s="4"/>
      <c r="E3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2004-933E-41D1-82A1-7E6F8FC8FF5F}">
  <dimension ref="B10:N42"/>
  <sheetViews>
    <sheetView topLeftCell="A7" zoomScale="90" zoomScaleNormal="90" workbookViewId="0">
      <selection activeCell="K48" sqref="K48"/>
    </sheetView>
  </sheetViews>
  <sheetFormatPr defaultRowHeight="15" x14ac:dyDescent="0.25"/>
  <cols>
    <col min="2" max="2" width="15.85546875" customWidth="1"/>
    <col min="3" max="3" width="12.5703125" customWidth="1"/>
  </cols>
  <sheetData>
    <row r="10" spans="2:14" x14ac:dyDescent="0.25">
      <c r="B10" s="7" t="s">
        <v>20</v>
      </c>
    </row>
    <row r="11" spans="2:14" x14ac:dyDescent="0.25">
      <c r="B11" s="1">
        <v>4</v>
      </c>
      <c r="C11" s="1">
        <v>5</v>
      </c>
      <c r="D11" s="1">
        <v>3</v>
      </c>
      <c r="E11" s="1">
        <v>4</v>
      </c>
      <c r="F11" s="1">
        <v>4</v>
      </c>
      <c r="G11" s="1">
        <v>3</v>
      </c>
      <c r="H11" s="1">
        <v>2</v>
      </c>
      <c r="I11" s="1">
        <v>5</v>
      </c>
      <c r="J11" s="1">
        <v>4</v>
      </c>
      <c r="K11" s="1">
        <v>3</v>
      </c>
    </row>
    <row r="12" spans="2:14" x14ac:dyDescent="0.25">
      <c r="B12" s="1">
        <v>5</v>
      </c>
      <c r="C12" s="1">
        <v>4</v>
      </c>
      <c r="D12" s="1">
        <v>2</v>
      </c>
      <c r="E12" s="1">
        <v>3</v>
      </c>
      <c r="F12" s="1">
        <v>4</v>
      </c>
      <c r="G12" s="1">
        <v>5</v>
      </c>
      <c r="H12" s="1">
        <v>3</v>
      </c>
      <c r="I12" s="1">
        <v>4</v>
      </c>
      <c r="J12" s="1">
        <v>5</v>
      </c>
      <c r="K12" s="1">
        <v>3</v>
      </c>
    </row>
    <row r="13" spans="2:14" x14ac:dyDescent="0.25">
      <c r="B13" s="1">
        <v>4</v>
      </c>
      <c r="C13" s="1">
        <v>3</v>
      </c>
      <c r="D13" s="1">
        <v>2</v>
      </c>
      <c r="E13" s="1">
        <v>4</v>
      </c>
      <c r="F13" s="1">
        <v>5</v>
      </c>
      <c r="G13" s="1">
        <v>3</v>
      </c>
      <c r="H13" s="1">
        <v>4</v>
      </c>
      <c r="I13" s="1">
        <v>5</v>
      </c>
      <c r="J13" s="1">
        <v>4</v>
      </c>
      <c r="K13" s="1">
        <v>3</v>
      </c>
      <c r="N13" s="6"/>
    </row>
    <row r="14" spans="2:14" x14ac:dyDescent="0.25">
      <c r="B14" s="1">
        <v>3</v>
      </c>
      <c r="C14" s="1">
        <v>4</v>
      </c>
      <c r="D14" s="1">
        <v>5</v>
      </c>
      <c r="E14" s="1">
        <v>2</v>
      </c>
      <c r="F14" s="1">
        <v>3</v>
      </c>
      <c r="G14" s="1">
        <v>4</v>
      </c>
      <c r="H14" s="1">
        <v>4</v>
      </c>
      <c r="I14" s="1">
        <v>3</v>
      </c>
      <c r="J14" s="1">
        <v>5</v>
      </c>
      <c r="K14" s="1">
        <v>4</v>
      </c>
    </row>
    <row r="15" spans="2:14" x14ac:dyDescent="0.25">
      <c r="B15" s="1">
        <v>3</v>
      </c>
      <c r="C15" s="1">
        <v>4</v>
      </c>
      <c r="D15" s="1">
        <v>5</v>
      </c>
      <c r="E15" s="1">
        <v>4</v>
      </c>
      <c r="F15" s="1">
        <v>2</v>
      </c>
      <c r="G15" s="1">
        <v>3</v>
      </c>
      <c r="H15" s="1">
        <v>4</v>
      </c>
      <c r="I15" s="1">
        <v>5</v>
      </c>
      <c r="J15" s="1">
        <v>3</v>
      </c>
      <c r="K15" s="1">
        <v>4</v>
      </c>
    </row>
    <row r="16" spans="2:14" x14ac:dyDescent="0.25">
      <c r="B16" s="1">
        <v>5</v>
      </c>
      <c r="C16" s="1">
        <v>4</v>
      </c>
      <c r="D16" s="1">
        <v>3</v>
      </c>
      <c r="E16" s="1">
        <v>4</v>
      </c>
      <c r="F16" s="1">
        <v>5</v>
      </c>
      <c r="G16" s="1">
        <v>3</v>
      </c>
      <c r="H16" s="1">
        <v>4</v>
      </c>
      <c r="I16" s="1">
        <v>5</v>
      </c>
      <c r="J16" s="1">
        <v>4</v>
      </c>
      <c r="K16" s="1">
        <v>3</v>
      </c>
    </row>
    <row r="17" spans="2:11" x14ac:dyDescent="0.25">
      <c r="B17" s="1">
        <v>3</v>
      </c>
      <c r="C17" s="1">
        <v>4</v>
      </c>
      <c r="D17" s="1">
        <v>5</v>
      </c>
      <c r="E17" s="1">
        <v>2</v>
      </c>
      <c r="F17" s="1">
        <v>3</v>
      </c>
      <c r="G17" s="1">
        <v>4</v>
      </c>
      <c r="H17" s="1">
        <v>4</v>
      </c>
      <c r="I17" s="1">
        <v>3</v>
      </c>
      <c r="J17" s="1">
        <v>5</v>
      </c>
      <c r="K17" s="1">
        <v>4</v>
      </c>
    </row>
    <row r="18" spans="2:11" x14ac:dyDescent="0.25">
      <c r="B18" s="1">
        <v>3</v>
      </c>
      <c r="C18" s="1">
        <v>4</v>
      </c>
      <c r="D18" s="1">
        <v>5</v>
      </c>
      <c r="E18" s="1">
        <v>4</v>
      </c>
      <c r="F18" s="1">
        <v>2</v>
      </c>
      <c r="G18" s="1">
        <v>3</v>
      </c>
      <c r="H18" s="1">
        <v>4</v>
      </c>
      <c r="I18" s="1">
        <v>5</v>
      </c>
      <c r="J18" s="1">
        <v>3</v>
      </c>
      <c r="K18" s="1">
        <v>4</v>
      </c>
    </row>
    <row r="19" spans="2:11" x14ac:dyDescent="0.25">
      <c r="B19" s="1">
        <v>5</v>
      </c>
      <c r="C19" s="1">
        <v>4</v>
      </c>
      <c r="D19" s="1">
        <v>3</v>
      </c>
      <c r="E19" s="1">
        <v>4</v>
      </c>
      <c r="F19" s="1">
        <v>5</v>
      </c>
      <c r="G19" s="1">
        <v>3</v>
      </c>
      <c r="H19" s="1">
        <v>4</v>
      </c>
      <c r="I19" s="1">
        <v>5</v>
      </c>
      <c r="J19" s="1">
        <v>4</v>
      </c>
      <c r="K19" s="1">
        <v>3</v>
      </c>
    </row>
    <row r="20" spans="2:11" x14ac:dyDescent="0.25">
      <c r="B20" s="1">
        <v>3</v>
      </c>
      <c r="C20" s="1">
        <v>4</v>
      </c>
      <c r="D20" s="1">
        <v>5</v>
      </c>
      <c r="E20" s="1">
        <v>2</v>
      </c>
      <c r="F20" s="1">
        <v>3</v>
      </c>
      <c r="G20" s="1">
        <v>4</v>
      </c>
      <c r="H20" s="1">
        <v>4</v>
      </c>
      <c r="I20" s="1">
        <v>3</v>
      </c>
      <c r="J20" s="1">
        <v>5</v>
      </c>
      <c r="K20" s="1">
        <v>4</v>
      </c>
    </row>
    <row r="23" spans="2:11" x14ac:dyDescent="0.25">
      <c r="B23" s="7" t="s">
        <v>1</v>
      </c>
    </row>
    <row r="24" spans="2:11" x14ac:dyDescent="0.25">
      <c r="B24" s="7" t="s">
        <v>21</v>
      </c>
      <c r="C24" s="7"/>
      <c r="D24" s="7"/>
      <c r="E24" s="7"/>
      <c r="F24" s="7"/>
    </row>
    <row r="26" spans="2:11" x14ac:dyDescent="0.25">
      <c r="B26" s="7" t="s">
        <v>6</v>
      </c>
      <c r="C26">
        <f>SKEW(B11:K20)</f>
        <v>-0.21090973977304461</v>
      </c>
    </row>
    <row r="32" spans="2:11" x14ac:dyDescent="0.25">
      <c r="B32" s="7" t="s">
        <v>22</v>
      </c>
      <c r="C32" s="7"/>
      <c r="D32" s="7"/>
      <c r="E32" s="7"/>
      <c r="F32" s="7"/>
    </row>
    <row r="35" spans="2:5" x14ac:dyDescent="0.25">
      <c r="B35" s="7" t="s">
        <v>7</v>
      </c>
      <c r="C35">
        <f>KURT(B11:K20)</f>
        <v>-0.74525627211662515</v>
      </c>
    </row>
    <row r="41" spans="2:5" x14ac:dyDescent="0.25">
      <c r="B41" s="7" t="s">
        <v>4</v>
      </c>
      <c r="C41" s="7" t="s">
        <v>17</v>
      </c>
      <c r="D41" s="7"/>
      <c r="E41" s="7"/>
    </row>
    <row r="42" spans="2:5" x14ac:dyDescent="0.25">
      <c r="B42" s="7" t="s">
        <v>23</v>
      </c>
      <c r="C42" s="7"/>
      <c r="D42" s="7"/>
      <c r="E42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1663-8E01-478B-88D8-624F49E70D75}">
  <dimension ref="B10:K34"/>
  <sheetViews>
    <sheetView zoomScale="136" zoomScaleNormal="136" workbookViewId="0">
      <selection activeCell="J44" sqref="J43:J44"/>
    </sheetView>
  </sheetViews>
  <sheetFormatPr defaultRowHeight="15" x14ac:dyDescent="0.25"/>
  <cols>
    <col min="2" max="2" width="22.7109375" customWidth="1"/>
    <col min="3" max="3" width="12" bestFit="1" customWidth="1"/>
  </cols>
  <sheetData>
    <row r="10" spans="2:11" x14ac:dyDescent="0.25">
      <c r="B10" s="8" t="s">
        <v>24</v>
      </c>
    </row>
    <row r="11" spans="2:11" x14ac:dyDescent="0.25">
      <c r="B11" s="1">
        <v>280</v>
      </c>
      <c r="C11" s="1">
        <v>350</v>
      </c>
      <c r="D11" s="1">
        <v>310</v>
      </c>
      <c r="E11" s="1">
        <v>270</v>
      </c>
      <c r="F11" s="1">
        <v>390</v>
      </c>
      <c r="G11" s="1">
        <v>320</v>
      </c>
      <c r="H11" s="1">
        <v>290</v>
      </c>
      <c r="I11" s="1">
        <v>340</v>
      </c>
      <c r="J11" s="1">
        <v>310</v>
      </c>
      <c r="K11" s="1">
        <v>380</v>
      </c>
    </row>
    <row r="12" spans="2:11" x14ac:dyDescent="0.25">
      <c r="B12" s="1">
        <v>270</v>
      </c>
      <c r="C12" s="1">
        <v>350</v>
      </c>
      <c r="D12" s="1">
        <v>300</v>
      </c>
      <c r="E12" s="1">
        <v>330</v>
      </c>
      <c r="F12" s="1">
        <v>370</v>
      </c>
      <c r="G12" s="1">
        <v>310</v>
      </c>
      <c r="H12" s="1">
        <v>280</v>
      </c>
      <c r="I12" s="1">
        <v>320</v>
      </c>
      <c r="J12" s="1">
        <v>350</v>
      </c>
      <c r="K12" s="1">
        <v>290</v>
      </c>
    </row>
    <row r="13" spans="2:11" x14ac:dyDescent="0.25">
      <c r="B13" s="1">
        <v>270</v>
      </c>
      <c r="C13" s="1">
        <v>350</v>
      </c>
      <c r="D13" s="1">
        <v>300</v>
      </c>
      <c r="E13" s="1">
        <v>330</v>
      </c>
      <c r="F13" s="1">
        <v>370</v>
      </c>
      <c r="G13" s="1">
        <v>310</v>
      </c>
      <c r="H13" s="1">
        <v>280</v>
      </c>
      <c r="I13" s="1">
        <v>320</v>
      </c>
      <c r="J13" s="1">
        <v>350</v>
      </c>
      <c r="K13" s="1">
        <v>290</v>
      </c>
    </row>
    <row r="14" spans="2:11" x14ac:dyDescent="0.25">
      <c r="B14" s="1">
        <v>270</v>
      </c>
      <c r="C14" s="1">
        <v>350</v>
      </c>
      <c r="D14" s="1">
        <v>300</v>
      </c>
      <c r="E14" s="1">
        <v>330</v>
      </c>
      <c r="F14" s="1">
        <v>370</v>
      </c>
      <c r="G14" s="1">
        <v>310</v>
      </c>
      <c r="H14" s="1">
        <v>280</v>
      </c>
      <c r="I14" s="1">
        <v>320</v>
      </c>
      <c r="J14" s="1">
        <v>350</v>
      </c>
      <c r="K14" s="1">
        <v>290</v>
      </c>
    </row>
    <row r="15" spans="2:11" x14ac:dyDescent="0.25">
      <c r="B15" s="1">
        <v>270</v>
      </c>
      <c r="C15" s="1">
        <v>350</v>
      </c>
      <c r="D15" s="1">
        <v>300</v>
      </c>
      <c r="E15" s="1">
        <v>330</v>
      </c>
      <c r="F15" s="1">
        <v>370</v>
      </c>
      <c r="G15" s="1">
        <v>310</v>
      </c>
      <c r="H15" s="1">
        <v>280</v>
      </c>
      <c r="I15" s="1">
        <v>320</v>
      </c>
      <c r="J15" s="1">
        <v>350</v>
      </c>
      <c r="K15" s="1">
        <v>290</v>
      </c>
    </row>
    <row r="16" spans="2:11" x14ac:dyDescent="0.25">
      <c r="B16" s="1">
        <v>270</v>
      </c>
      <c r="C16" s="1">
        <v>350</v>
      </c>
      <c r="D16" s="1">
        <v>300</v>
      </c>
      <c r="E16" s="1">
        <v>330</v>
      </c>
      <c r="F16" s="1">
        <v>370</v>
      </c>
      <c r="G16" s="1">
        <v>310</v>
      </c>
      <c r="H16" s="1">
        <v>280</v>
      </c>
      <c r="I16" s="1">
        <v>320</v>
      </c>
      <c r="J16" s="1">
        <v>350</v>
      </c>
      <c r="K16" s="1">
        <v>290</v>
      </c>
    </row>
    <row r="17" spans="2:11" x14ac:dyDescent="0.25">
      <c r="B17" s="1">
        <v>270</v>
      </c>
      <c r="C17" s="1">
        <v>350</v>
      </c>
      <c r="D17" s="1">
        <v>300</v>
      </c>
      <c r="E17" s="1">
        <v>330</v>
      </c>
      <c r="F17" s="1">
        <v>370</v>
      </c>
      <c r="G17" s="1">
        <v>310</v>
      </c>
      <c r="H17" s="1">
        <v>280</v>
      </c>
      <c r="I17" s="1">
        <v>320</v>
      </c>
      <c r="J17" s="1">
        <v>350</v>
      </c>
      <c r="K17" s="1">
        <v>290</v>
      </c>
    </row>
    <row r="18" spans="2:11" x14ac:dyDescent="0.25">
      <c r="B18" s="1">
        <v>270</v>
      </c>
      <c r="C18" s="1">
        <v>350</v>
      </c>
      <c r="D18" s="1">
        <v>300</v>
      </c>
      <c r="E18" s="1">
        <v>330</v>
      </c>
      <c r="F18" s="1">
        <v>370</v>
      </c>
      <c r="G18" s="1">
        <v>310</v>
      </c>
      <c r="H18" s="1">
        <v>280</v>
      </c>
      <c r="I18" s="1">
        <v>320</v>
      </c>
      <c r="J18" s="1">
        <v>350</v>
      </c>
      <c r="K18" s="1">
        <v>290</v>
      </c>
    </row>
    <row r="19" spans="2:11" x14ac:dyDescent="0.25">
      <c r="B19" s="1">
        <v>270</v>
      </c>
      <c r="C19" s="1">
        <v>350</v>
      </c>
      <c r="D19" s="1">
        <v>300</v>
      </c>
      <c r="E19" s="1">
        <v>330</v>
      </c>
      <c r="F19" s="1">
        <v>370</v>
      </c>
      <c r="G19" s="1">
        <v>310</v>
      </c>
      <c r="H19" s="1">
        <v>280</v>
      </c>
      <c r="I19" s="1">
        <v>320</v>
      </c>
      <c r="J19" s="1">
        <v>350</v>
      </c>
      <c r="K19" s="1">
        <v>290</v>
      </c>
    </row>
    <row r="20" spans="2:11" x14ac:dyDescent="0.25">
      <c r="B20" s="1">
        <v>270</v>
      </c>
      <c r="C20" s="1">
        <v>350</v>
      </c>
      <c r="D20" s="1">
        <v>300</v>
      </c>
      <c r="E20" s="1">
        <v>330</v>
      </c>
      <c r="F20" s="1">
        <v>370</v>
      </c>
      <c r="G20" s="1">
        <v>310</v>
      </c>
      <c r="H20" s="1">
        <v>280</v>
      </c>
      <c r="I20" s="1">
        <v>320</v>
      </c>
      <c r="J20" s="1">
        <v>350</v>
      </c>
      <c r="K20" s="1">
        <v>290</v>
      </c>
    </row>
    <row r="24" spans="2:11" x14ac:dyDescent="0.25">
      <c r="B24" s="2" t="s">
        <v>1</v>
      </c>
    </row>
    <row r="25" spans="2:11" x14ac:dyDescent="0.25">
      <c r="B25" s="2" t="s">
        <v>25</v>
      </c>
      <c r="C25" s="2"/>
      <c r="D25" s="2"/>
      <c r="E25" s="2"/>
      <c r="F25" s="2"/>
    </row>
    <row r="27" spans="2:11" x14ac:dyDescent="0.25">
      <c r="B27" t="s">
        <v>28</v>
      </c>
      <c r="C27">
        <f>SKEW(B11:K20)</f>
        <v>0.2092186247974063</v>
      </c>
    </row>
    <row r="29" spans="2:11" x14ac:dyDescent="0.25">
      <c r="B29" s="2" t="s">
        <v>26</v>
      </c>
      <c r="C29" s="2"/>
      <c r="D29" s="2"/>
      <c r="E29" s="2"/>
      <c r="F29" s="2"/>
    </row>
    <row r="31" spans="2:11" x14ac:dyDescent="0.25">
      <c r="B31" t="s">
        <v>29</v>
      </c>
      <c r="C31">
        <f>KURT(B11:K20)</f>
        <v>-1.0374244845101974</v>
      </c>
    </row>
    <row r="33" spans="2:4" x14ac:dyDescent="0.25">
      <c r="B33" s="2" t="s">
        <v>4</v>
      </c>
      <c r="C33" s="2" t="s">
        <v>17</v>
      </c>
      <c r="D33" s="2"/>
    </row>
    <row r="34" spans="2:4" x14ac:dyDescent="0.25">
      <c r="B34" s="2" t="s">
        <v>27</v>
      </c>
      <c r="C34" s="2"/>
      <c r="D34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61D7-E932-4A56-BE36-7C1BC4D9D73C}">
  <dimension ref="B12:M43"/>
  <sheetViews>
    <sheetView tabSelected="1" zoomScale="70" zoomScaleNormal="70" workbookViewId="0">
      <selection activeCell="S42" sqref="S42"/>
    </sheetView>
  </sheetViews>
  <sheetFormatPr defaultRowHeight="15" x14ac:dyDescent="0.25"/>
  <cols>
    <col min="2" max="2" width="11.42578125" bestFit="1" customWidth="1"/>
  </cols>
  <sheetData>
    <row r="12" spans="2:11" x14ac:dyDescent="0.25">
      <c r="B12" s="11" t="s">
        <v>30</v>
      </c>
      <c r="C12" s="11"/>
    </row>
    <row r="13" spans="2:11" x14ac:dyDescent="0.25">
      <c r="B13" s="1">
        <v>12</v>
      </c>
      <c r="C13" s="1">
        <v>18</v>
      </c>
      <c r="D13" s="1">
        <v>15</v>
      </c>
      <c r="E13" s="1">
        <v>22</v>
      </c>
      <c r="F13" s="1">
        <v>20</v>
      </c>
      <c r="G13" s="1">
        <v>14</v>
      </c>
      <c r="H13" s="1">
        <v>16</v>
      </c>
      <c r="I13" s="1">
        <v>21</v>
      </c>
      <c r="J13" s="1">
        <v>19</v>
      </c>
      <c r="K13" s="1">
        <v>17</v>
      </c>
    </row>
    <row r="14" spans="2:11" x14ac:dyDescent="0.25">
      <c r="B14" s="1">
        <v>22</v>
      </c>
      <c r="C14" s="1">
        <v>19</v>
      </c>
      <c r="D14" s="1">
        <v>13</v>
      </c>
      <c r="E14" s="1">
        <v>16</v>
      </c>
      <c r="F14" s="1">
        <v>21</v>
      </c>
      <c r="G14" s="1">
        <v>22</v>
      </c>
      <c r="H14" s="1">
        <v>17</v>
      </c>
      <c r="I14" s="1">
        <v>19</v>
      </c>
      <c r="J14" s="1">
        <v>22</v>
      </c>
      <c r="K14" s="1">
        <v>18</v>
      </c>
    </row>
    <row r="15" spans="2:11" x14ac:dyDescent="0.25">
      <c r="B15" s="1">
        <v>14</v>
      </c>
      <c r="C15" s="1">
        <v>20</v>
      </c>
      <c r="D15" s="1">
        <v>19</v>
      </c>
      <c r="E15" s="1">
        <v>17</v>
      </c>
      <c r="F15" s="1">
        <v>22</v>
      </c>
      <c r="G15" s="1">
        <v>18</v>
      </c>
      <c r="H15" s="1">
        <v>15</v>
      </c>
      <c r="I15" s="1">
        <v>21</v>
      </c>
      <c r="J15" s="1">
        <v>20</v>
      </c>
      <c r="K15" s="1">
        <v>16</v>
      </c>
    </row>
    <row r="16" spans="2:11" x14ac:dyDescent="0.25">
      <c r="B16" s="1">
        <v>12</v>
      </c>
      <c r="C16" s="1">
        <v>18</v>
      </c>
      <c r="D16" s="1">
        <v>15</v>
      </c>
      <c r="E16" s="1">
        <v>22</v>
      </c>
      <c r="F16" s="1">
        <v>20</v>
      </c>
      <c r="G16" s="1">
        <v>14</v>
      </c>
      <c r="H16" s="1">
        <v>16</v>
      </c>
      <c r="I16" s="1">
        <v>21</v>
      </c>
      <c r="J16" s="1">
        <v>19</v>
      </c>
      <c r="K16" s="1">
        <v>17</v>
      </c>
    </row>
    <row r="17" spans="2:11" x14ac:dyDescent="0.25">
      <c r="B17" s="1">
        <v>22</v>
      </c>
      <c r="C17" s="1">
        <v>19</v>
      </c>
      <c r="D17" s="1">
        <v>13</v>
      </c>
      <c r="E17" s="1">
        <v>16</v>
      </c>
      <c r="F17" s="1">
        <v>21</v>
      </c>
      <c r="G17" s="1">
        <v>22</v>
      </c>
      <c r="H17" s="1">
        <v>17</v>
      </c>
      <c r="I17" s="1">
        <v>19</v>
      </c>
      <c r="J17" s="1">
        <v>22</v>
      </c>
      <c r="K17" s="1">
        <v>18</v>
      </c>
    </row>
    <row r="18" spans="2:11" x14ac:dyDescent="0.25">
      <c r="B18" s="1">
        <v>14</v>
      </c>
      <c r="C18" s="1">
        <v>20</v>
      </c>
      <c r="D18" s="1">
        <v>19</v>
      </c>
      <c r="E18" s="1">
        <v>17</v>
      </c>
      <c r="F18" s="1">
        <v>22</v>
      </c>
      <c r="G18" s="1">
        <v>18</v>
      </c>
      <c r="H18" s="1">
        <v>15</v>
      </c>
      <c r="I18" s="1">
        <v>21</v>
      </c>
      <c r="J18" s="1">
        <v>20</v>
      </c>
      <c r="K18" s="1">
        <v>16</v>
      </c>
    </row>
    <row r="19" spans="2:11" x14ac:dyDescent="0.25">
      <c r="B19" s="1">
        <v>12</v>
      </c>
      <c r="C19" s="1">
        <v>18</v>
      </c>
      <c r="D19" s="1">
        <v>15</v>
      </c>
      <c r="E19" s="1">
        <v>22</v>
      </c>
      <c r="F19" s="1">
        <v>20</v>
      </c>
      <c r="G19" s="1">
        <v>14</v>
      </c>
      <c r="H19" s="1">
        <v>16</v>
      </c>
      <c r="I19" s="1">
        <v>21</v>
      </c>
      <c r="J19" s="1">
        <v>19</v>
      </c>
      <c r="K19" s="1">
        <v>17</v>
      </c>
    </row>
    <row r="20" spans="2:11" x14ac:dyDescent="0.25">
      <c r="B20" s="1">
        <v>22</v>
      </c>
      <c r="C20" s="1">
        <v>19</v>
      </c>
      <c r="D20" s="1">
        <v>13</v>
      </c>
      <c r="E20" s="1">
        <v>16</v>
      </c>
      <c r="F20" s="1">
        <v>21</v>
      </c>
      <c r="G20" s="1">
        <v>22</v>
      </c>
      <c r="H20" s="1">
        <v>17</v>
      </c>
      <c r="I20" s="1">
        <v>19</v>
      </c>
      <c r="J20" s="1">
        <v>22</v>
      </c>
      <c r="K20" s="1">
        <v>18</v>
      </c>
    </row>
    <row r="21" spans="2:11" x14ac:dyDescent="0.25">
      <c r="B21" s="1">
        <v>14</v>
      </c>
      <c r="C21" s="1">
        <v>20</v>
      </c>
      <c r="D21" s="1">
        <v>19</v>
      </c>
      <c r="E21" s="1">
        <v>17</v>
      </c>
      <c r="F21" s="1">
        <v>22</v>
      </c>
      <c r="G21" s="1">
        <v>18</v>
      </c>
      <c r="H21" s="1">
        <v>15</v>
      </c>
      <c r="I21" s="1">
        <v>21</v>
      </c>
      <c r="J21" s="1">
        <v>20</v>
      </c>
      <c r="K21" s="1">
        <v>16</v>
      </c>
    </row>
    <row r="22" spans="2:11" x14ac:dyDescent="0.25">
      <c r="B22" s="1">
        <v>12</v>
      </c>
      <c r="C22" s="1">
        <v>18</v>
      </c>
      <c r="D22" s="1">
        <v>15</v>
      </c>
      <c r="E22" s="1">
        <v>22</v>
      </c>
      <c r="F22" s="1">
        <v>20</v>
      </c>
      <c r="G22" s="1">
        <v>14</v>
      </c>
      <c r="H22" s="1">
        <v>16</v>
      </c>
      <c r="I22" s="1">
        <v>21</v>
      </c>
      <c r="J22" s="1">
        <v>19</v>
      </c>
      <c r="K22" s="1">
        <v>17</v>
      </c>
    </row>
    <row r="26" spans="2:11" x14ac:dyDescent="0.25">
      <c r="B26" s="10" t="s">
        <v>1</v>
      </c>
      <c r="C26" s="10"/>
    </row>
    <row r="27" spans="2:11" x14ac:dyDescent="0.25">
      <c r="B27" s="10" t="s">
        <v>31</v>
      </c>
      <c r="C27" s="10"/>
      <c r="D27" s="10"/>
      <c r="E27" s="10"/>
      <c r="F27" s="10"/>
      <c r="G27" s="10"/>
      <c r="H27" s="10"/>
    </row>
    <row r="30" spans="2:11" x14ac:dyDescent="0.25">
      <c r="B30" s="10" t="s">
        <v>6</v>
      </c>
      <c r="C30">
        <f>SKEW(B13:K22)</f>
        <v>-0.3350128722188207</v>
      </c>
    </row>
    <row r="33" spans="2:13" x14ac:dyDescent="0.25">
      <c r="B33" s="10" t="s">
        <v>32</v>
      </c>
      <c r="C33" s="10"/>
    </row>
    <row r="34" spans="2:13" x14ac:dyDescent="0.25">
      <c r="B34" s="10" t="s">
        <v>33</v>
      </c>
      <c r="C34" s="10"/>
      <c r="D34" s="10"/>
      <c r="E34" s="10"/>
      <c r="F34" s="10"/>
      <c r="G34" s="9"/>
    </row>
    <row r="37" spans="2:13" x14ac:dyDescent="0.25">
      <c r="B37" s="10" t="s">
        <v>35</v>
      </c>
      <c r="C37">
        <f>KURT(B13:K22)</f>
        <v>-0.88101144669010489</v>
      </c>
    </row>
    <row r="43" spans="2:13" x14ac:dyDescent="0.25">
      <c r="B43" s="10" t="s">
        <v>34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Bhavya</dc:creator>
  <cp:lastModifiedBy>Patel Bhavya</cp:lastModifiedBy>
  <dcterms:created xsi:type="dcterms:W3CDTF">2024-12-15T15:03:14Z</dcterms:created>
  <dcterms:modified xsi:type="dcterms:W3CDTF">2024-12-15T17:17:34Z</dcterms:modified>
</cp:coreProperties>
</file>