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1" documentId="8_{9974B1E2-2B2A-48A9-886D-9D55C68FEA9B}" xr6:coauthVersionLast="47" xr6:coauthVersionMax="47" xr10:uidLastSave="{28040CEB-8246-439A-B61D-3E33205F2415}"/>
  <bookViews>
    <workbookView xWindow="-120" yWindow="-120" windowWidth="19440" windowHeight="11640" activeTab="1" xr2:uid="{CEDEAA05-A16B-4554-8651-D03EAE6CB9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C33" i="2"/>
  <c r="C23" i="2"/>
  <c r="C13" i="2"/>
  <c r="C46" i="1"/>
  <c r="C37" i="1"/>
  <c r="C27" i="1"/>
  <c r="C17" i="1"/>
  <c r="C9" i="1"/>
</calcChain>
</file>

<file path=xl/sharedStrings.xml><?xml version="1.0" encoding="utf-8"?>
<sst xmlns="http://schemas.openxmlformats.org/spreadsheetml/2006/main" count="50" uniqueCount="44">
  <si>
    <t>Discrete Random Variable:</t>
  </si>
  <si>
    <t>1. Problem: A fair six-sided die is rolled 100 times. What is the probability of rolling exactly five 3's? Data: Number of rolls (n) = 100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</si>
  <si>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</si>
  <si>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</si>
  <si>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</si>
  <si>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</si>
  <si>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</si>
  <si>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</si>
  <si>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</si>
  <si>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</si>
  <si>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</si>
  <si>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</si>
  <si>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5. Problem: In a football match, a player scores a goal with a 0.3 probability per shot. If</t>
  </si>
  <si>
    <t>the player takes 10 shots, what is the probability of scoring exactly three goals?</t>
  </si>
  <si>
    <t>Data: Number of shots (n) = 10, Probability of scoring per shot (p) = 0.3</t>
  </si>
  <si>
    <t>Binom dist</t>
  </si>
  <si>
    <t>HYPGEOM DIST</t>
  </si>
  <si>
    <t>Binom.dist</t>
  </si>
  <si>
    <t>Hypgeom.dist</t>
  </si>
  <si>
    <t>Continuous Random Variable: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</si>
  <si>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</si>
  <si>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</si>
  <si>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</si>
  <si>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</si>
  <si>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</si>
  <si>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</si>
  <si>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</si>
  <si>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 Waiting time threshold (x) = 3 minutes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</si>
  <si>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</si>
  <si>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</si>
  <si>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</si>
  <si>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Data: Mean lifetime (μ) = 1000 hours, Standard deviation (σ) = 100 hours, Lifetime</t>
  </si>
  <si>
    <t>range (lower limit x1, upper limit x2)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</si>
  <si>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</si>
  <si>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</si>
  <si>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</si>
  <si>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</si>
  <si>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</si>
  <si>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</si>
  <si>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</si>
  <si>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 Time threshold (x) = 15 minutes</t>
  </si>
  <si>
    <t>Formula</t>
  </si>
  <si>
    <t>Norm.dist</t>
  </si>
  <si>
    <t>Expondist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</si>
</sst>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2615-2A9A-462D-9587-37DEF0329DAE}">
  <dimension ref="B3:N46"/>
  <sheetViews>
    <sheetView workbookViewId="0">
      <selection activeCell="C47" sqref="C47"/>
    </sheetView>
  </sheetViews>
  <sheetFormatPr defaultRowHeight="15" x14ac:dyDescent="0.25"/>
  <cols>
    <col min="2" max="2" width="14.28515625" bestFit="1" customWidth="1"/>
  </cols>
  <sheetData>
    <row r="3" spans="2:14" x14ac:dyDescent="0.25">
      <c r="B3" s="1" t="s">
        <v>0</v>
      </c>
      <c r="C3" s="1"/>
      <c r="D3" s="1"/>
    </row>
    <row r="7" spans="2:14" x14ac:dyDescent="0.25"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2:14" x14ac:dyDescent="0.25">
      <c r="B9" s="1" t="s">
        <v>15</v>
      </c>
      <c r="C9">
        <f>_xlfn.BINOM.DIST(5,100,1/6,FALSE)</f>
        <v>2.9090311057530159E-4</v>
      </c>
    </row>
    <row r="13" spans="2:14" x14ac:dyDescent="0.25">
      <c r="B13" s="1" t="s">
        <v>2</v>
      </c>
      <c r="C13" s="1"/>
      <c r="D13" s="1"/>
      <c r="E13" s="1"/>
      <c r="F13" s="1"/>
      <c r="G13" s="1"/>
      <c r="H13" s="1"/>
      <c r="I13" s="1"/>
    </row>
    <row r="14" spans="2:14" x14ac:dyDescent="0.25">
      <c r="B14" s="1" t="s">
        <v>3</v>
      </c>
      <c r="C14" s="1"/>
      <c r="D14" s="1"/>
      <c r="E14" s="1"/>
      <c r="F14" s="1"/>
      <c r="G14" s="1"/>
      <c r="H14" s="1"/>
      <c r="I14" s="1"/>
    </row>
    <row r="15" spans="2:14" x14ac:dyDescent="0.25">
      <c r="B15" s="1" t="s">
        <v>4</v>
      </c>
      <c r="C15" s="1"/>
      <c r="D15" s="1"/>
      <c r="E15" s="1"/>
      <c r="F15" s="1"/>
      <c r="G15" s="1"/>
      <c r="H15" s="1"/>
      <c r="I15" s="1"/>
    </row>
    <row r="17" spans="2:10" x14ac:dyDescent="0.25">
      <c r="B17" s="1" t="s">
        <v>16</v>
      </c>
      <c r="C17">
        <f>_xlfn.HYPGEOM.DIST(2,5,13,52,FALSE)</f>
        <v>0.27427971188475386</v>
      </c>
    </row>
    <row r="22" spans="2:10" x14ac:dyDescent="0.25">
      <c r="B22" s="1" t="s">
        <v>5</v>
      </c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 t="s">
        <v>6</v>
      </c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" t="s">
        <v>7</v>
      </c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 t="s">
        <v>8</v>
      </c>
      <c r="C25" s="1"/>
      <c r="D25" s="1"/>
      <c r="E25" s="1"/>
      <c r="F25" s="1"/>
      <c r="G25" s="1"/>
      <c r="H25" s="1"/>
      <c r="I25" s="1"/>
      <c r="J25" s="1"/>
    </row>
    <row r="27" spans="2:10" x14ac:dyDescent="0.25">
      <c r="B27" s="1" t="s">
        <v>17</v>
      </c>
      <c r="C27">
        <f>_xlfn.BINOM.DIST(8,10,0.25,FALSE)</f>
        <v>3.862380981445312E-4</v>
      </c>
    </row>
    <row r="32" spans="2:10" x14ac:dyDescent="0.25">
      <c r="B32" s="1" t="s">
        <v>9</v>
      </c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 t="s">
        <v>10</v>
      </c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 t="s">
        <v>11</v>
      </c>
      <c r="C34" s="1"/>
      <c r="D34" s="1"/>
      <c r="E34" s="1"/>
      <c r="F34" s="1"/>
      <c r="G34" s="1"/>
      <c r="H34" s="1"/>
      <c r="I34" s="1"/>
      <c r="J34" s="1"/>
    </row>
    <row r="37" spans="2:10" x14ac:dyDescent="0.25">
      <c r="B37" s="1" t="s">
        <v>18</v>
      </c>
      <c r="C37">
        <f>_xlfn.HYPGEOM.DIST(3,3,20,60,FALSE)</f>
        <v>3.3313851548801864E-2</v>
      </c>
    </row>
    <row r="41" spans="2:10" x14ac:dyDescent="0.25">
      <c r="B41" s="1" t="s">
        <v>12</v>
      </c>
      <c r="C41" s="1"/>
      <c r="D41" s="1"/>
      <c r="E41" s="1"/>
      <c r="F41" s="1"/>
      <c r="G41" s="1"/>
      <c r="H41" s="1"/>
      <c r="I41" s="1"/>
      <c r="J41" s="1"/>
    </row>
    <row r="42" spans="2:10" x14ac:dyDescent="0.25">
      <c r="B42" s="1" t="s">
        <v>13</v>
      </c>
      <c r="C42" s="1"/>
      <c r="D42" s="1"/>
      <c r="E42" s="1"/>
      <c r="F42" s="1"/>
      <c r="G42" s="1"/>
      <c r="H42" s="1"/>
      <c r="I42" s="1"/>
      <c r="J42" s="1"/>
    </row>
    <row r="43" spans="2:10" x14ac:dyDescent="0.25">
      <c r="B43" s="1" t="s">
        <v>14</v>
      </c>
      <c r="C43" s="1"/>
      <c r="D43" s="1"/>
      <c r="E43" s="1"/>
      <c r="F43" s="1"/>
      <c r="G43" s="1"/>
      <c r="H43" s="1"/>
      <c r="I43" s="1"/>
      <c r="J43" s="1"/>
    </row>
    <row r="46" spans="2:10" x14ac:dyDescent="0.25">
      <c r="B46" s="1" t="s">
        <v>17</v>
      </c>
      <c r="C46">
        <f>_xlfn.BINOM.DIST(3,10,0.3,FALSE)</f>
        <v>0.26682793200000005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A675-46A7-46F0-8BB2-AA622AA7BD3D}">
  <dimension ref="B3:J49"/>
  <sheetViews>
    <sheetView tabSelected="1" workbookViewId="0">
      <selection activeCell="C50" sqref="C50"/>
    </sheetView>
  </sheetViews>
  <sheetFormatPr defaultRowHeight="15" x14ac:dyDescent="0.25"/>
  <cols>
    <col min="2" max="2" width="9.85546875" bestFit="1" customWidth="1"/>
  </cols>
  <sheetData>
    <row r="3" spans="2:10" x14ac:dyDescent="0.25">
      <c r="B3" s="2" t="s">
        <v>19</v>
      </c>
      <c r="C3" s="2"/>
      <c r="D3" s="2"/>
    </row>
    <row r="6" spans="2:10" x14ac:dyDescent="0.25">
      <c r="B6" s="2" t="s">
        <v>20</v>
      </c>
      <c r="C6" s="2"/>
      <c r="D6" s="2"/>
      <c r="E6" s="2"/>
      <c r="F6" s="2"/>
      <c r="G6" s="2"/>
      <c r="H6" s="2"/>
      <c r="I6" s="2"/>
      <c r="J6" s="2"/>
    </row>
    <row r="7" spans="2:10" x14ac:dyDescent="0.25">
      <c r="B7" s="2" t="s">
        <v>21</v>
      </c>
      <c r="C7" s="2"/>
      <c r="D7" s="2"/>
      <c r="E7" s="2"/>
      <c r="F7" s="2"/>
      <c r="G7" s="2"/>
      <c r="H7" s="2"/>
      <c r="I7" s="2"/>
      <c r="J7" s="2"/>
    </row>
    <row r="8" spans="2:10" x14ac:dyDescent="0.25">
      <c r="B8" s="2" t="s">
        <v>22</v>
      </c>
      <c r="C8" s="2"/>
      <c r="D8" s="2"/>
      <c r="E8" s="2"/>
      <c r="F8" s="2"/>
      <c r="G8" s="2"/>
      <c r="H8" s="2"/>
      <c r="I8" s="2"/>
      <c r="J8" s="2"/>
    </row>
    <row r="9" spans="2:10" x14ac:dyDescent="0.25">
      <c r="B9" s="2" t="s">
        <v>23</v>
      </c>
      <c r="C9" s="2"/>
      <c r="D9" s="2"/>
      <c r="E9" s="2"/>
      <c r="F9" s="2"/>
      <c r="G9" s="2"/>
      <c r="H9" s="2"/>
      <c r="I9" s="2"/>
      <c r="J9" s="2"/>
    </row>
    <row r="10" spans="2:10" x14ac:dyDescent="0.25">
      <c r="B10" s="2" t="s">
        <v>24</v>
      </c>
      <c r="C10" s="2"/>
      <c r="D10" s="2"/>
      <c r="E10" s="2"/>
      <c r="F10" s="2"/>
      <c r="G10" s="2"/>
      <c r="H10" s="2"/>
      <c r="I10" s="2"/>
      <c r="J10" s="2"/>
    </row>
    <row r="12" spans="2:10" x14ac:dyDescent="0.25">
      <c r="B12" s="2" t="s">
        <v>41</v>
      </c>
    </row>
    <row r="13" spans="2:10" x14ac:dyDescent="0.25">
      <c r="B13" s="2" t="s">
        <v>42</v>
      </c>
      <c r="C13">
        <f>1-_xlfn.NORM.DIST(180,165,10,TRUE)</f>
        <v>6.6807201268858085E-2</v>
      </c>
    </row>
    <row r="18" spans="2:10" x14ac:dyDescent="0.25">
      <c r="B18" s="2" t="s">
        <v>25</v>
      </c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2" t="s">
        <v>26</v>
      </c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2" t="s">
        <v>27</v>
      </c>
      <c r="C20" s="2"/>
      <c r="D20" s="2"/>
      <c r="E20" s="2"/>
      <c r="F20" s="2"/>
      <c r="G20" s="2"/>
      <c r="H20" s="2"/>
      <c r="I20" s="2"/>
      <c r="J20" s="2"/>
    </row>
    <row r="22" spans="2:10" x14ac:dyDescent="0.25">
      <c r="B22" s="2" t="s">
        <v>41</v>
      </c>
    </row>
    <row r="23" spans="2:10" x14ac:dyDescent="0.25">
      <c r="B23" s="2" t="s">
        <v>43</v>
      </c>
      <c r="C23">
        <f>EXPONDIST(3,1/5,TRUE)</f>
        <v>0.45118836390597356</v>
      </c>
    </row>
    <row r="26" spans="2:10" x14ac:dyDescent="0.25">
      <c r="B26" s="2" t="s">
        <v>28</v>
      </c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 t="s">
        <v>29</v>
      </c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 t="s">
        <v>30</v>
      </c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spans="2:10" x14ac:dyDescent="0.25">
      <c r="B30" s="2" t="s">
        <v>32</v>
      </c>
      <c r="C30" s="2"/>
      <c r="D30" s="2"/>
      <c r="E30" s="2"/>
      <c r="F30" s="2"/>
      <c r="G30" s="2"/>
      <c r="H30" s="2"/>
      <c r="I30" s="2"/>
      <c r="J30" s="2"/>
    </row>
    <row r="32" spans="2:10" x14ac:dyDescent="0.25">
      <c r="B32" s="2" t="s">
        <v>41</v>
      </c>
    </row>
    <row r="33" spans="2:10" x14ac:dyDescent="0.25">
      <c r="B33" s="2" t="s">
        <v>42</v>
      </c>
      <c r="C33">
        <f>_xlfn.NORM.DIST(1100,1000,100,TRUE)-_xlfn.NORM.DIST(900,1000,100,TRUE)</f>
        <v>0.68268949213708607</v>
      </c>
    </row>
    <row r="39" spans="2:10" x14ac:dyDescent="0.25">
      <c r="B39" s="2" t="s">
        <v>33</v>
      </c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 t="s">
        <v>34</v>
      </c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 t="s">
        <v>35</v>
      </c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 t="s">
        <v>36</v>
      </c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 t="s">
        <v>37</v>
      </c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 t="s">
        <v>38</v>
      </c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 t="s">
        <v>39</v>
      </c>
      <c r="C45" s="2"/>
      <c r="D45" s="2"/>
      <c r="E45" s="2"/>
      <c r="F45" s="2"/>
      <c r="G45" s="2"/>
      <c r="H45" s="2"/>
      <c r="I45" s="2"/>
      <c r="J45" s="2"/>
    </row>
    <row r="46" spans="2:10" x14ac:dyDescent="0.25">
      <c r="B46" s="2" t="s">
        <v>40</v>
      </c>
      <c r="C46" s="2"/>
      <c r="D46" s="2"/>
      <c r="E46" s="2"/>
      <c r="F46" s="2"/>
      <c r="G46" s="2"/>
      <c r="H46" s="2"/>
      <c r="I46" s="2"/>
      <c r="J46" s="2"/>
    </row>
    <row r="48" spans="2:10" x14ac:dyDescent="0.25">
      <c r="B48" s="2" t="s">
        <v>41</v>
      </c>
    </row>
    <row r="49" spans="2:3" x14ac:dyDescent="0.25">
      <c r="B49" s="2" t="s">
        <v>43</v>
      </c>
      <c r="C49">
        <f>_xlfn.EXPON.DIST(15,1/20,TRUE)</f>
        <v>0.52763344725898531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2024-12-19T14:13:56Z</dcterms:created>
  <dcterms:modified xsi:type="dcterms:W3CDTF">2024-12-19T15:24:22Z</dcterms:modified>
</cp:coreProperties>
</file>