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shahnishant_johndeere_com/Documents/Documents/Desktop/Locker/Sanskar_vatika/"/>
    </mc:Choice>
  </mc:AlternateContent>
  <xr:revisionPtr revIDLastSave="105" documentId="8_{B32C5011-5ADB-475E-83F5-79FDAD69E16E}" xr6:coauthVersionLast="47" xr6:coauthVersionMax="47" xr10:uidLastSave="{86E44821-6000-4EB1-94DC-180B617FDB8B}"/>
  <bookViews>
    <workbookView xWindow="-110" yWindow="-110" windowWidth="19420" windowHeight="10420" xr2:uid="{0D5BD5DF-B7ED-4990-8E23-4AF9BDFDDB2E}"/>
  </bookViews>
  <sheets>
    <sheet name="Sheet1" sheetId="1" r:id="rId1"/>
    <sheet name="lables" sheetId="2" r:id="rId2"/>
  </sheets>
  <definedNames>
    <definedName name="_xlnm._FilterDatabase" localSheetId="0" hidden="1">Sheet1!$A$1:$T$87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E84" i="1"/>
  <c r="E83" i="1"/>
  <c r="E82" i="1"/>
  <c r="E81" i="1"/>
  <c r="E80" i="1"/>
  <c r="E79" i="1"/>
  <c r="E78" i="1"/>
  <c r="E77" i="1"/>
  <c r="E76" i="1"/>
  <c r="E35" i="1"/>
  <c r="E74" i="1"/>
  <c r="E73" i="1"/>
  <c r="E8" i="1"/>
  <c r="E71" i="1"/>
  <c r="E68" i="1"/>
  <c r="E4" i="1"/>
  <c r="E66" i="1"/>
  <c r="E64" i="1"/>
  <c r="E38" i="1"/>
  <c r="E10" i="1"/>
  <c r="E52" i="1"/>
  <c r="E63" i="1"/>
  <c r="E54" i="1"/>
  <c r="E59" i="1"/>
  <c r="E75" i="1"/>
  <c r="E60" i="1"/>
  <c r="E62" i="1"/>
  <c r="E58" i="1"/>
  <c r="E57" i="1"/>
  <c r="E28" i="1"/>
  <c r="E72" i="1"/>
  <c r="E45" i="1"/>
  <c r="E53" i="1"/>
  <c r="E32" i="1"/>
  <c r="E51" i="1"/>
  <c r="E70" i="1"/>
  <c r="E49" i="1"/>
  <c r="E48" i="1"/>
  <c r="E47" i="1"/>
  <c r="E46" i="1"/>
  <c r="E31" i="1"/>
  <c r="E30" i="1"/>
  <c r="E43" i="1"/>
  <c r="E42" i="1"/>
  <c r="E41" i="1"/>
  <c r="E9" i="1"/>
  <c r="E55" i="1"/>
  <c r="E21" i="1"/>
  <c r="E37" i="1"/>
  <c r="E39" i="1"/>
  <c r="E40" i="1"/>
  <c r="E34" i="1"/>
  <c r="E69" i="1"/>
  <c r="E65" i="1"/>
  <c r="E26" i="1"/>
  <c r="E50" i="1"/>
  <c r="E61" i="1"/>
  <c r="E27" i="1"/>
  <c r="E20" i="1"/>
  <c r="E25" i="1"/>
  <c r="E24" i="1"/>
  <c r="E23" i="1"/>
  <c r="E22" i="1"/>
  <c r="E67" i="1"/>
  <c r="E36" i="1"/>
  <c r="E19" i="1"/>
  <c r="E18" i="1"/>
  <c r="E17" i="1"/>
  <c r="E16" i="1"/>
  <c r="E15" i="1"/>
  <c r="E14" i="1"/>
  <c r="E13" i="1"/>
  <c r="E12" i="1"/>
  <c r="E11" i="1"/>
  <c r="E33" i="1"/>
  <c r="E56" i="1"/>
  <c r="E29" i="1"/>
  <c r="E7" i="1"/>
  <c r="E6" i="1"/>
  <c r="E5" i="1"/>
  <c r="E44" i="1"/>
  <c r="E3" i="1"/>
  <c r="E2" i="1"/>
</calcChain>
</file>

<file path=xl/sharedStrings.xml><?xml version="1.0" encoding="utf-8"?>
<sst xmlns="http://schemas.openxmlformats.org/spreadsheetml/2006/main" count="767" uniqueCount="523">
  <si>
    <t>Timestamp</t>
  </si>
  <si>
    <t>Full Name</t>
  </si>
  <si>
    <t>Date of Birth</t>
  </si>
  <si>
    <t>Gender</t>
  </si>
  <si>
    <t>Vatika Standard
For New Students it should be 1.</t>
  </si>
  <si>
    <t>Dharmik Study</t>
  </si>
  <si>
    <t>Full Address</t>
  </si>
  <si>
    <t>email address</t>
  </si>
  <si>
    <t>Contact Number 1 ( This Number will be used for Whatsapp Communication)</t>
  </si>
  <si>
    <t>Contact Number 2 ( Alternative number)</t>
  </si>
  <si>
    <t>Payment Type</t>
  </si>
  <si>
    <t>Payment Refrence No
Please Type Payment Refrence No for Verification. 
or Cash given to person name</t>
  </si>
  <si>
    <t>Payment Final Status</t>
  </si>
  <si>
    <t>Amount Received</t>
  </si>
  <si>
    <t>WhatsApp Group Add Status</t>
  </si>
  <si>
    <t>Boy/ Male</t>
  </si>
  <si>
    <t>Panch pratikaman , navsmaran , shakrastav , jeev vichar , viragyashatak , completed</t>
  </si>
  <si>
    <t>Shantinagar society J-building 204 katraj kondhwa road pune</t>
  </si>
  <si>
    <t>Geetajain8421@gmail.com</t>
  </si>
  <si>
    <t>Cash</t>
  </si>
  <si>
    <t>Ansh Jitendra Oswal</t>
  </si>
  <si>
    <t>Saklarath</t>
  </si>
  <si>
    <t>Shantinagar Sosatiy j Wing 301 kondhwa</t>
  </si>
  <si>
    <t>sonaoswal123@gmail.com</t>
  </si>
  <si>
    <t>Jitendra Oswal Wing 301</t>
  </si>
  <si>
    <t>Daksh Jitendra Oswal</t>
  </si>
  <si>
    <t>Ich Kar sootra</t>
  </si>
  <si>
    <t>Sona Oswal 123 @ gmail.com</t>
  </si>
  <si>
    <t>Jitendra Oswal j Wing 301</t>
  </si>
  <si>
    <t>Darsh chirag Shah</t>
  </si>
  <si>
    <t>Vanditu</t>
  </si>
  <si>
    <t>L703, Shree Shantinagar society</t>
  </si>
  <si>
    <t>sanghavi.priya@gmail.com</t>
  </si>
  <si>
    <t>Google Pay ( Mo- 7567707247) or UPI Transfer scan below QR Code.</t>
  </si>
  <si>
    <t>Translation id: 310292801011</t>
  </si>
  <si>
    <t>Samkit Bank</t>
  </si>
  <si>
    <t>Krisha Patni</t>
  </si>
  <si>
    <t>Girl/ Female</t>
  </si>
  <si>
    <t>2 प्रतिक्रमण</t>
  </si>
  <si>
    <t>C-702, Shree Shanti Nagar Soc, Kondhwa- Budruk, Pune - 411048</t>
  </si>
  <si>
    <t>Snehalpatani@yahoo.com</t>
  </si>
  <si>
    <t>310318500661 ( through Paytm)</t>
  </si>
  <si>
    <t>Aaska Hardik Shah</t>
  </si>
  <si>
    <t>B-1005 Unnati Heritage, Beside Shantinagar, Kondhwa Pune</t>
  </si>
  <si>
    <t>hrdk.108@gmail.com</t>
  </si>
  <si>
    <t>Falak Hardik Shah</t>
  </si>
  <si>
    <t>B-1005 Unnati Heritage, Beside Shantinagar, Kondhwa, Pune</t>
  </si>
  <si>
    <t>Dhruvin singhvi</t>
  </si>
  <si>
    <t>navkar mantra</t>
  </si>
  <si>
    <t>K 903 shantinagar society,opp.gokul restaurant,pune</t>
  </si>
  <si>
    <t>riteshsinghvi@gmail.com</t>
  </si>
  <si>
    <t>Rupal singhvi</t>
  </si>
  <si>
    <t>Lavisha Nitin Jain</t>
  </si>
  <si>
    <t>Started Loggas</t>
  </si>
  <si>
    <t>B/-501 Mantra Sky Park Society Kondhwa Budhrukh Pune</t>
  </si>
  <si>
    <t>niti deepchand @gmail.com</t>
  </si>
  <si>
    <t>Mahendra Bhai</t>
  </si>
  <si>
    <t>Cash to Samkit Shah</t>
  </si>
  <si>
    <t>Advik mehta</t>
  </si>
  <si>
    <t>L 202, shree shantinagar society, kondhwa, pune</t>
  </si>
  <si>
    <t>hitu_mehta1985@rediffmail.com</t>
  </si>
  <si>
    <t>Samkit shah</t>
  </si>
  <si>
    <t>Bhumi Ravindra Kumar shah</t>
  </si>
  <si>
    <t>Vandittu sutra</t>
  </si>
  <si>
    <t>Yashodhan society E 501</t>
  </si>
  <si>
    <t>Ravivadera1210@gmail.com</t>
  </si>
  <si>
    <t>Samkit sir</t>
  </si>
  <si>
    <t>Jainam Jitendra Luniya</t>
  </si>
  <si>
    <t>Vandetu</t>
  </si>
  <si>
    <t>B-403, Unnati Society, Opp Shantinagar, Kondhwa Bk, Pune 411048</t>
  </si>
  <si>
    <t>Support@AnnualProject.com</t>
  </si>
  <si>
    <t>Varsha Jain</t>
  </si>
  <si>
    <t>2pratikaman</t>
  </si>
  <si>
    <t>Sandeep jain A-803 Shri shantinagar soc.</t>
  </si>
  <si>
    <t>vjain281280@gmail.com</t>
  </si>
  <si>
    <t>Sandeep jain</t>
  </si>
  <si>
    <t>Dhyana jain</t>
  </si>
  <si>
    <t>Shri shantinagar soc. A-803 Pune kondwa road pune</t>
  </si>
  <si>
    <t>Jisha Dinesh Bafna</t>
  </si>
  <si>
    <t>Vanditu sutra</t>
  </si>
  <si>
    <t>D-904 Shantinagar Kondhwa Budruk Pune-48</t>
  </si>
  <si>
    <t>dineshbafna84@yahoo.com</t>
  </si>
  <si>
    <t>Prakahal Vishal Shah</t>
  </si>
  <si>
    <t>B-305 Unnati Heritage CHS Gangadham Shatrunjay road, Kondhwa Budruk Pune 411048</t>
  </si>
  <si>
    <t>vishalsshah97@gmail.com</t>
  </si>
  <si>
    <t>QK0LLE54KRGYYD0</t>
  </si>
  <si>
    <t>Lamha Vishal Shah</t>
  </si>
  <si>
    <t>B-305, Unnati Heritage CHS, Gangadham Shatrunjay road, Kondhwa Budruk. Pune 411048</t>
  </si>
  <si>
    <t>LWJVLYDB1RDQAD0</t>
  </si>
  <si>
    <t>Manavi Sunil Kumar jain</t>
  </si>
  <si>
    <t>Jayviray</t>
  </si>
  <si>
    <t>Shanti Nagar B-201</t>
  </si>
  <si>
    <t>rjain7374@gmail.com</t>
  </si>
  <si>
    <t>Chetna teacher</t>
  </si>
  <si>
    <t>Veer chirag shah</t>
  </si>
  <si>
    <t>Navkar mantra,stuti</t>
  </si>
  <si>
    <t>Flat no.401 Akshar jeevan soc,kondhwa bk,pune 48</t>
  </si>
  <si>
    <t>prachishah0701@gmail.com</t>
  </si>
  <si>
    <t>Google Pay ( Mo- 9429973012) or UPI Transfer scan below QR Code.</t>
  </si>
  <si>
    <t>Prachi shah</t>
  </si>
  <si>
    <t>HGT Bank</t>
  </si>
  <si>
    <t>Navyaa Sanket Mehta</t>
  </si>
  <si>
    <t>2 pratikraman complete</t>
  </si>
  <si>
    <t>A 894, majestic navkar kondhwa budruk</t>
  </si>
  <si>
    <t>kajal.mehta.ca@gmail.com</t>
  </si>
  <si>
    <t>Ref No 311819746136</t>
  </si>
  <si>
    <t>Manan Patni</t>
  </si>
  <si>
    <t>Logasa</t>
  </si>
  <si>
    <t>K 704 shanti nagar. Pune</t>
  </si>
  <si>
    <t>prachi.227@gmail.com</t>
  </si>
  <si>
    <t>Mahendra bhai</t>
  </si>
  <si>
    <t>Dhiyan Niteshkumar Shah</t>
  </si>
  <si>
    <t>Flat No I-104, Shri Shantinagar Co-Op Hsg Soc, Kondhawa BK, Pune</t>
  </si>
  <si>
    <t>caniyatishah3108@gmail.com</t>
  </si>
  <si>
    <t>Nishant Sir</t>
  </si>
  <si>
    <t>Dishu DineshKumar shah</t>
  </si>
  <si>
    <t>Flat No.103 Shankeshwar Darshan Society S No. 2/1/1 Hagawane Nagar kondwa pune. 411048</t>
  </si>
  <si>
    <t>latadinesh17@gmail.com</t>
  </si>
  <si>
    <t>Samyak Jain</t>
  </si>
  <si>
    <t>Flat no D 602 Mahaveer Residency kondhwa Pune 411048</t>
  </si>
  <si>
    <t>samyak.hjain1508@gmail.com</t>
  </si>
  <si>
    <t>G pay to samkit Shah upi ref no 311926015244</t>
  </si>
  <si>
    <t>Jinang JitendraKumar shah (ढेलडिया)</t>
  </si>
  <si>
    <t>लोगस्स</t>
  </si>
  <si>
    <t>2/1/1 Shankeshwar darshan soc flat no 104 Hagwane nagar Kondhwa Pune 411048</t>
  </si>
  <si>
    <t>jitendradheladiya@gmail.com</t>
  </si>
  <si>
    <t>Samkit B Shah</t>
  </si>
  <si>
    <t>Avni jitendrakumar shah (Dheldiya)</t>
  </si>
  <si>
    <t>Arihant cheyannam</t>
  </si>
  <si>
    <t>Shanaya Shah</t>
  </si>
  <si>
    <t>J 1102 Shantinagar society Gangadham kondhwa road opposite gokul hotel pune 411048</t>
  </si>
  <si>
    <t>saps.witty@gmail.com</t>
  </si>
  <si>
    <t>Cash to Samkit</t>
  </si>
  <si>
    <t>Tvisha Mehta</t>
  </si>
  <si>
    <t>A-1004, Majestique Navkaar, Nr Shantinagar Society, Kondhwa Budruk, Pune-411048</t>
  </si>
  <si>
    <t>ujvaljem@gmail.com</t>
  </si>
  <si>
    <t>Granthi Mehta</t>
  </si>
  <si>
    <t>Namuththunam</t>
  </si>
  <si>
    <t>Kriyansh Viral Mehta</t>
  </si>
  <si>
    <t>2 pratikaman</t>
  </si>
  <si>
    <t>Flat no.402, Krishna Kunj society,Near Salve Garden, Pune...</t>
  </si>
  <si>
    <t>18niralimehta@gmail.com</t>
  </si>
  <si>
    <t>312063944610 gpay</t>
  </si>
  <si>
    <t>Mahek borana</t>
  </si>
  <si>
    <t>Panchantriya</t>
  </si>
  <si>
    <t>Shankeshwar darshan kondhwa budruk pune</t>
  </si>
  <si>
    <t>asha328.kb@gmail.com</t>
  </si>
  <si>
    <t>Asha</t>
  </si>
  <si>
    <t>Vineet Bafna</t>
  </si>
  <si>
    <t>2 pratikaman complete</t>
  </si>
  <si>
    <t>Shantinagar I 101</t>
  </si>
  <si>
    <t>bharatbafna@gmail.com</t>
  </si>
  <si>
    <t>Nishant sir</t>
  </si>
  <si>
    <t>Paarth Ashok Jain</t>
  </si>
  <si>
    <t>Anath sutra</t>
  </si>
  <si>
    <t>D wing 703 shantinagar society kondhawa</t>
  </si>
  <si>
    <t>deepalijain8999@gmail.com</t>
  </si>
  <si>
    <t>Nishant shah</t>
  </si>
  <si>
    <t>Hanaysha Ronak Jain</t>
  </si>
  <si>
    <t>Nanami sutra</t>
  </si>
  <si>
    <t>C 303,Shri shantinagar society, gangadham shaitrunjay road kondwa</t>
  </si>
  <si>
    <t>ritikajain91290@gmail.com</t>
  </si>
  <si>
    <t>Gpay</t>
  </si>
  <si>
    <t>bhavnavadera6@gmail.com</t>
  </si>
  <si>
    <t>Aaradhya paresh shah</t>
  </si>
  <si>
    <t>Ishami padikamiu</t>
  </si>
  <si>
    <t>M-804 Shree Shantinagr society ,Katraj Kondhwa road,Kondhwa Budruk pune</t>
  </si>
  <si>
    <t>Shahramilajain@gmail.com</t>
  </si>
  <si>
    <t>Mannat paresh shah</t>
  </si>
  <si>
    <t>Iriya wahiya</t>
  </si>
  <si>
    <t>M-804 Shree Shantinagr society,Katraj Kondhwa road,Kondhwa Budruk,pune</t>
  </si>
  <si>
    <t>Manthan Bharat jain</t>
  </si>
  <si>
    <t>Logasshy</t>
  </si>
  <si>
    <t>Mahaveer residency kondwa</t>
  </si>
  <si>
    <t>sonamluniya2609@gmail.com</t>
  </si>
  <si>
    <t>Dipali shantinagar d 702</t>
  </si>
  <si>
    <t>Navya jain</t>
  </si>
  <si>
    <t>Abbhuttumi sutra</t>
  </si>
  <si>
    <t>Yashodhan society kondhwa</t>
  </si>
  <si>
    <t>Pj46747@email . Com</t>
  </si>
  <si>
    <t>Pooja</t>
  </si>
  <si>
    <t>Kaushal Shah</t>
  </si>
  <si>
    <t>Logas</t>
  </si>
  <si>
    <t>Panch tith kondhwa</t>
  </si>
  <si>
    <t>Pj46727@ email. Com</t>
  </si>
  <si>
    <t>Jainam shah</t>
  </si>
  <si>
    <t>Jag chintamni sutra</t>
  </si>
  <si>
    <t>Ichcha Nikhil Shah</t>
  </si>
  <si>
    <t>2 pratikramn, mothi Shanti done</t>
  </si>
  <si>
    <t xml:space="preserve">Eisha Pearl A1004 Mallik Nagar Kondhwa
</t>
  </si>
  <si>
    <t>ruchitan.shah306@gmail.com</t>
  </si>
  <si>
    <t>Vikas Mehta</t>
  </si>
  <si>
    <t>Naman Bharat luniya</t>
  </si>
  <si>
    <t>Logashya</t>
  </si>
  <si>
    <t>Mahaveer residency</t>
  </si>
  <si>
    <t>Depali</t>
  </si>
  <si>
    <t>Jinisha shah</t>
  </si>
  <si>
    <t>Logassa</t>
  </si>
  <si>
    <t>H-1003, Shantinagar society</t>
  </si>
  <si>
    <t>pinalalpesh71862@gmail.com 7021071862</t>
  </si>
  <si>
    <t>Pihu shah</t>
  </si>
  <si>
    <t>Satlakh</t>
  </si>
  <si>
    <t>H 1003 Shantinagar society</t>
  </si>
  <si>
    <t>Pinalalpesh71862@gmail.com</t>
  </si>
  <si>
    <t>Bhavika Rakesh shah</t>
  </si>
  <si>
    <t>Shree Shantinagar society M wing flat no 802</t>
  </si>
  <si>
    <t>madhavishah36@gmail.com</t>
  </si>
  <si>
    <t>Google pay</t>
  </si>
  <si>
    <t>Amaira Anand Jain</t>
  </si>
  <si>
    <t>Samayik Pratikaman</t>
  </si>
  <si>
    <t>I-502, Shantinagar society, Kondhwa, Pune</t>
  </si>
  <si>
    <t>meghanand.jain@gmail.com</t>
  </si>
  <si>
    <t>Panav Kushal Chouhan</t>
  </si>
  <si>
    <t>Yes</t>
  </si>
  <si>
    <t>Shri Shantinagar Housing society</t>
  </si>
  <si>
    <t>Chouhansoniya928@gmail.com</t>
  </si>
  <si>
    <t>Heet Mahaveer surana</t>
  </si>
  <si>
    <t>Ichakkar</t>
  </si>
  <si>
    <t>Shantinagar society J 602 gangadham shantrujay road.kondwa pune 411048</t>
  </si>
  <si>
    <t>soniyasurana03@gmail.com</t>
  </si>
  <si>
    <t>Soniya surana</t>
  </si>
  <si>
    <t>Nishanth</t>
  </si>
  <si>
    <t>Nishka jain</t>
  </si>
  <si>
    <t>A 803 shantinagar soc.</t>
  </si>
  <si>
    <t>ravinniejain@gmail.com</t>
  </si>
  <si>
    <t>Aayush paras Mutha</t>
  </si>
  <si>
    <t>Loggass</t>
  </si>
  <si>
    <t>Mahavir Delight 6th,floor flat,no 604 kondhwaBk.pune</t>
  </si>
  <si>
    <t>Parasmutha20@gmail.com</t>
  </si>
  <si>
    <t>Heet vinit dhoka</t>
  </si>
  <si>
    <t>Echkar shurai</t>
  </si>
  <si>
    <t>Mahaveer park A 104 pin code 411048 kondwa</t>
  </si>
  <si>
    <t>nehadhoka19@gmail.com</t>
  </si>
  <si>
    <t>Navya vipul shah</t>
  </si>
  <si>
    <t>Bobo Bhavya</t>
  </si>
  <si>
    <t>D-603 shanti nagar society</t>
  </si>
  <si>
    <t>Mamtashah5555@gmail.com</t>
  </si>
  <si>
    <t>DIVYANSHI JAIN</t>
  </si>
  <si>
    <t>1 Pratikaman</t>
  </si>
  <si>
    <t>103, Akshar Jeevan Society, Kondhwa.</t>
  </si>
  <si>
    <t>kcn_jain@yahoo.co.in</t>
  </si>
  <si>
    <t>Goay</t>
  </si>
  <si>
    <t>Kriya sureshkumar jain</t>
  </si>
  <si>
    <t>Atichar</t>
  </si>
  <si>
    <t>Sanjivani syamal,society,406flat n viit college near kondawa</t>
  </si>
  <si>
    <t>Suresh@mail.com</t>
  </si>
  <si>
    <t>Shilpajain</t>
  </si>
  <si>
    <t>Veeram sureshkumar jain</t>
  </si>
  <si>
    <t>Laghushanti</t>
  </si>
  <si>
    <t>Sanjivani syamal society,viit collegenear,kondava.</t>
  </si>
  <si>
    <t>Reyaansh Ankit Gujar</t>
  </si>
  <si>
    <t>Three Jewels G1003, Tilekar Nagar Pune 411048</t>
  </si>
  <si>
    <t>gujar.ankit@gmail.com</t>
  </si>
  <si>
    <t>Jenika Pranil Shah</t>
  </si>
  <si>
    <t>Upto Logassa and Aarti</t>
  </si>
  <si>
    <t>C-601, Shantinagar Society, Kondhwa Budruk, Pune - 411048.</t>
  </si>
  <si>
    <t>pranilshah@gmail.com</t>
  </si>
  <si>
    <t>Yuvansh Nirav Bafna</t>
  </si>
  <si>
    <t>Namuthanam</t>
  </si>
  <si>
    <t>Eisha pearl society G wing 905 malik nagar kondhwa pune</t>
  </si>
  <si>
    <t>Seemabafna05101984@gmail.com</t>
  </si>
  <si>
    <t>DAKSH JAIN</t>
  </si>
  <si>
    <t>B401, Shivsamruddhi, Opp RMD School, Next to ISKON temple, Katraj Kondhwa Road, Kondhwa BK, 
Pune - 411048</t>
  </si>
  <si>
    <t>monikajain0929@gmail.com</t>
  </si>
  <si>
    <t>Chehel Ronak Ohara</t>
  </si>
  <si>
    <t>2 pratikaman Ajit shanti ,Mothi shanti ,Atichar is going on</t>
  </si>
  <si>
    <t>Sai krishna, B-102, Tilekar nagar,Kamthe patil kaman rd,Katraj kondhwa rd ,Pune</t>
  </si>
  <si>
    <t>Poojaohara17@gmail.com</t>
  </si>
  <si>
    <t>Anika Kalpesh Oswal</t>
  </si>
  <si>
    <t>Unnati Heritage Kondhwa Bk</t>
  </si>
  <si>
    <t>oswal.kalpesh@gmail.com</t>
  </si>
  <si>
    <t>chahat Bhairav jain</t>
  </si>
  <si>
    <t>yes</t>
  </si>
  <si>
    <t>Bhairav.R. Jain
unnati heritage ,B wing
near viit girl college
kondwa pune</t>
  </si>
  <si>
    <t>bhairavrathod1987@gmail.com</t>
  </si>
  <si>
    <t>DIYARA JAIN</t>
  </si>
  <si>
    <t>D 602 Mahaveer residency kondwa pune 41</t>
  </si>
  <si>
    <t>hiths.jain167@gmail.com</t>
  </si>
  <si>
    <t>Jenisha</t>
  </si>
  <si>
    <t>Basic knowledge</t>
  </si>
  <si>
    <t>Shree Shantinagar society d wing 403</t>
  </si>
  <si>
    <t>Renurs85@gmail.com</t>
  </si>
  <si>
    <t>Nishanth shah</t>
  </si>
  <si>
    <t>Shriti Maheshkumar Jain</t>
  </si>
  <si>
    <t>Shri Shantinagar Society, A - 202, Kondhwa Budruk, Pune - 411048</t>
  </si>
  <si>
    <t>mahesh.p.jain@gmail.com</t>
  </si>
  <si>
    <t>Khanak shah</t>
  </si>
  <si>
    <t>I /901 Shanti Nagar</t>
  </si>
  <si>
    <t>shahvarsha44@gmail.com</t>
  </si>
  <si>
    <t>Pihu Solanki</t>
  </si>
  <si>
    <t>I-803 shantinagar society, kondhwa budruk</t>
  </si>
  <si>
    <t>rahulasolanki@gmail.com</t>
  </si>
  <si>
    <t>Shreya Kothari</t>
  </si>
  <si>
    <t>Mahveer Residency</t>
  </si>
  <si>
    <t>Poojakothari60@gmail.com</t>
  </si>
  <si>
    <t>Jinansh jain</t>
  </si>
  <si>
    <t>Flat no.903 mahavir PArk</t>
  </si>
  <si>
    <t>Jainmayuri555@gmail.com</t>
  </si>
  <si>
    <t>Mahendra sir will gv</t>
  </si>
  <si>
    <t>Kavya Bastimal Bafna</t>
  </si>
  <si>
    <t>_</t>
  </si>
  <si>
    <t>Shri Shantinagar society E 803</t>
  </si>
  <si>
    <t>bafnananda9@gmail.com</t>
  </si>
  <si>
    <t>Lisha Girish jain</t>
  </si>
  <si>
    <t>Sansardava</t>
  </si>
  <si>
    <t>Shantinagar society E- 703</t>
  </si>
  <si>
    <t>dimplejain4015@gmail.com</t>
  </si>
  <si>
    <t>Preesha sheetal oswal</t>
  </si>
  <si>
    <t>Logass</t>
  </si>
  <si>
    <t>Unnati heritage society A108 near Maruti wasti Kondhwa bk Pune-411048</t>
  </si>
  <si>
    <t>Sheetaloswal8888@gmail.com</t>
  </si>
  <si>
    <t>+91 866-8931168</t>
  </si>
  <si>
    <t>Sent Rs.1500.00 from Kotak Bank AC XXXX4928 to samkitca2@okicici on 11-06-23.UPI Ref 316234826005.</t>
  </si>
  <si>
    <t>Divit Ramlal Jain</t>
  </si>
  <si>
    <t>Bharhesar</t>
  </si>
  <si>
    <t>C-802 Shri shantinagar society kondhwa</t>
  </si>
  <si>
    <t>rakhijain16282@gmail.com</t>
  </si>
  <si>
    <t>Nishant Shah</t>
  </si>
  <si>
    <t>Mitansh Mukesh Jain</t>
  </si>
  <si>
    <t>Bharashar</t>
  </si>
  <si>
    <t>C 802 Shantinagar society</t>
  </si>
  <si>
    <t>leenajain605@gmail.com</t>
  </si>
  <si>
    <t>Jisha Jain</t>
  </si>
  <si>
    <t>E 904 shree Shantinagar society</t>
  </si>
  <si>
    <t>Ashapurihw@gmail.com</t>
  </si>
  <si>
    <t>Upi transaction Id-316387882602</t>
  </si>
  <si>
    <t>Aarini Hitesh Jain</t>
  </si>
  <si>
    <t>Vandiu</t>
  </si>
  <si>
    <t>Isha pearl kondhwa</t>
  </si>
  <si>
    <t>hiteshsakariya85@gmail.com</t>
  </si>
  <si>
    <t>Bank Transfer - ACCOUNT NAME - HEMCHANDRAM GYANSHALA TRUST, Yes bank Ltd, IFSC CODE - YESB0000630, ACCOUNT NUMBER - 063088700000184</t>
  </si>
  <si>
    <t>Utr no 316425169121</t>
  </si>
  <si>
    <t>offline</t>
  </si>
  <si>
    <t>Kalash Ritesh Jain</t>
  </si>
  <si>
    <t>Namuthunm</t>
  </si>
  <si>
    <t>C302 Shree Shantinagar Society Kondhwa bk pune</t>
  </si>
  <si>
    <t>diprink05@gmail.com</t>
  </si>
  <si>
    <t>Nishant</t>
  </si>
  <si>
    <t>Kiyan Ritesh Jain</t>
  </si>
  <si>
    <t>C302Shree Shantinagar Society Kondhwa Pune</t>
  </si>
  <si>
    <t>Dhwaj Manoj Jain</t>
  </si>
  <si>
    <t>navkar</t>
  </si>
  <si>
    <t>Heet jain</t>
  </si>
  <si>
    <t>Zeel Tarunkumar Shah</t>
  </si>
  <si>
    <t>17/07/2014</t>
  </si>
  <si>
    <t>M 803, shri shantinagar soc</t>
  </si>
  <si>
    <t xml:space="preserve">Roll No </t>
  </si>
  <si>
    <t>Age</t>
  </si>
  <si>
    <t xml:space="preserve">Text </t>
  </si>
  <si>
    <t>asdf</t>
  </si>
  <si>
    <t>w</t>
  </si>
  <si>
    <t>awed</t>
  </si>
  <si>
    <t>Samkit lalit jain</t>
  </si>
  <si>
    <t>23V001</t>
  </si>
  <si>
    <t>23V002</t>
  </si>
  <si>
    <t>23V003</t>
  </si>
  <si>
    <t>23V004</t>
  </si>
  <si>
    <t>23V005</t>
  </si>
  <si>
    <t>23V006</t>
  </si>
  <si>
    <t>23V007</t>
  </si>
  <si>
    <t>23V008</t>
  </si>
  <si>
    <t>23V009</t>
  </si>
  <si>
    <t>23V010</t>
  </si>
  <si>
    <t>23V011</t>
  </si>
  <si>
    <t>23V012</t>
  </si>
  <si>
    <t>23V013</t>
  </si>
  <si>
    <t>23V014</t>
  </si>
  <si>
    <t>23V015</t>
  </si>
  <si>
    <t>23V016</t>
  </si>
  <si>
    <t>23V017</t>
  </si>
  <si>
    <t>23V018</t>
  </si>
  <si>
    <t>23V019</t>
  </si>
  <si>
    <t>23V020</t>
  </si>
  <si>
    <t>23V021</t>
  </si>
  <si>
    <t>23V022</t>
  </si>
  <si>
    <t>23V023</t>
  </si>
  <si>
    <t>23V024</t>
  </si>
  <si>
    <t>23V025</t>
  </si>
  <si>
    <t>23V026</t>
  </si>
  <si>
    <t>23V027</t>
  </si>
  <si>
    <t>23V028</t>
  </si>
  <si>
    <t>23V029</t>
  </si>
  <si>
    <t>23V030</t>
  </si>
  <si>
    <t>23V031</t>
  </si>
  <si>
    <t>23V032</t>
  </si>
  <si>
    <t>23V033</t>
  </si>
  <si>
    <t>23V034</t>
  </si>
  <si>
    <t>23V035</t>
  </si>
  <si>
    <t>23V036</t>
  </si>
  <si>
    <t>23V037</t>
  </si>
  <si>
    <t>23V038</t>
  </si>
  <si>
    <t>23V039</t>
  </si>
  <si>
    <t>23V040</t>
  </si>
  <si>
    <t>23V041</t>
  </si>
  <si>
    <t>23V042</t>
  </si>
  <si>
    <t>23V043</t>
  </si>
  <si>
    <t>23V044</t>
  </si>
  <si>
    <t>23V045</t>
  </si>
  <si>
    <t>23V046</t>
  </si>
  <si>
    <t>23V047</t>
  </si>
  <si>
    <t>23V048</t>
  </si>
  <si>
    <t>23V049</t>
  </si>
  <si>
    <t>23V050</t>
  </si>
  <si>
    <t>23V051</t>
  </si>
  <si>
    <t>23V052</t>
  </si>
  <si>
    <t>23V053</t>
  </si>
  <si>
    <t>23V054</t>
  </si>
  <si>
    <t>23V055</t>
  </si>
  <si>
    <t>23V056</t>
  </si>
  <si>
    <t>23V057</t>
  </si>
  <si>
    <t>23V058</t>
  </si>
  <si>
    <t>23V059</t>
  </si>
  <si>
    <t>23V060</t>
  </si>
  <si>
    <t>23V061</t>
  </si>
  <si>
    <t>23V062</t>
  </si>
  <si>
    <t>23V063</t>
  </si>
  <si>
    <t>23V064</t>
  </si>
  <si>
    <t>23V065</t>
  </si>
  <si>
    <t>23V066</t>
  </si>
  <si>
    <t>23V067</t>
  </si>
  <si>
    <t>23V068</t>
  </si>
  <si>
    <t>23V069</t>
  </si>
  <si>
    <t>23V070</t>
  </si>
  <si>
    <t>23V071</t>
  </si>
  <si>
    <t>23V072</t>
  </si>
  <si>
    <t>23V073</t>
  </si>
  <si>
    <t>23V074</t>
  </si>
  <si>
    <t>23V075</t>
  </si>
  <si>
    <t>23V076</t>
  </si>
  <si>
    <t>23V077</t>
  </si>
  <si>
    <t>23V078</t>
  </si>
  <si>
    <t>23V079</t>
  </si>
  <si>
    <t>23V080</t>
  </si>
  <si>
    <t>23V081</t>
  </si>
  <si>
    <t>23V082</t>
  </si>
  <si>
    <t>23V083</t>
  </si>
  <si>
    <t>23V084</t>
  </si>
  <si>
    <t>23V085</t>
  </si>
  <si>
    <t>23V086</t>
  </si>
  <si>
    <t>23V087</t>
  </si>
  <si>
    <t>23V088</t>
  </si>
  <si>
    <t>23V089</t>
  </si>
  <si>
    <t>23V090</t>
  </si>
  <si>
    <t>23V091</t>
  </si>
  <si>
    <t>23V092</t>
  </si>
  <si>
    <t>23V093</t>
  </si>
  <si>
    <t>23V094</t>
  </si>
  <si>
    <t>23V095</t>
  </si>
  <si>
    <t>23V096</t>
  </si>
  <si>
    <t>23V097</t>
  </si>
  <si>
    <t>23V098</t>
  </si>
  <si>
    <t>23V099</t>
  </si>
  <si>
    <t>23V100</t>
  </si>
  <si>
    <t>23V101</t>
  </si>
  <si>
    <t>23V102</t>
  </si>
  <si>
    <t>23V103</t>
  </si>
  <si>
    <t>23V104</t>
  </si>
  <si>
    <t>23V105</t>
  </si>
  <si>
    <t>23V106</t>
  </si>
  <si>
    <t>23V107</t>
  </si>
  <si>
    <t>23V108</t>
  </si>
  <si>
    <t>23V109</t>
  </si>
  <si>
    <t>23V110</t>
  </si>
  <si>
    <t>23V111</t>
  </si>
  <si>
    <t>23V112</t>
  </si>
  <si>
    <t>23V113</t>
  </si>
  <si>
    <t>23V114</t>
  </si>
  <si>
    <t>23V115</t>
  </si>
  <si>
    <t>23V116</t>
  </si>
  <si>
    <t>23V117</t>
  </si>
  <si>
    <t>23V118</t>
  </si>
  <si>
    <t>23V119</t>
  </si>
  <si>
    <t>23V120</t>
  </si>
  <si>
    <t>23V121</t>
  </si>
  <si>
    <t>23V122</t>
  </si>
  <si>
    <t>23V123</t>
  </si>
  <si>
    <t>23V124</t>
  </si>
  <si>
    <t>23V125</t>
  </si>
  <si>
    <t>23V126</t>
  </si>
  <si>
    <t>23V127</t>
  </si>
  <si>
    <t>23V128</t>
  </si>
  <si>
    <t>23V129</t>
  </si>
  <si>
    <t>23V130</t>
  </si>
  <si>
    <t>23V131</t>
  </si>
  <si>
    <t>23V132</t>
  </si>
  <si>
    <t>23V133</t>
  </si>
  <si>
    <t>23V134</t>
  </si>
  <si>
    <t>23V135</t>
  </si>
  <si>
    <t>23V136</t>
  </si>
  <si>
    <t>23V137</t>
  </si>
  <si>
    <t>23V138</t>
  </si>
  <si>
    <t>23V139</t>
  </si>
  <si>
    <t>23V140</t>
  </si>
  <si>
    <t>23V141</t>
  </si>
  <si>
    <t>23V142</t>
  </si>
  <si>
    <t>23V143</t>
  </si>
  <si>
    <t>23V144</t>
  </si>
  <si>
    <t>23V145</t>
  </si>
  <si>
    <t>23V146</t>
  </si>
  <si>
    <t>23V147</t>
  </si>
  <si>
    <t>23V148</t>
  </si>
  <si>
    <t>23V149</t>
  </si>
  <si>
    <t>23V150</t>
  </si>
  <si>
    <t>23V151</t>
  </si>
  <si>
    <t>23V152</t>
  </si>
  <si>
    <t>23V153</t>
  </si>
  <si>
    <t>23V154</t>
  </si>
  <si>
    <t>23V155</t>
  </si>
  <si>
    <t>23V156</t>
  </si>
  <si>
    <t>23V157</t>
  </si>
  <si>
    <t>23V158</t>
  </si>
  <si>
    <t>23V159</t>
  </si>
  <si>
    <t>23V160</t>
  </si>
  <si>
    <t>23V161</t>
  </si>
  <si>
    <t>23V162</t>
  </si>
  <si>
    <t>23V163</t>
  </si>
  <si>
    <t>23V164</t>
  </si>
  <si>
    <t>23V165</t>
  </si>
  <si>
    <t>23V166</t>
  </si>
  <si>
    <t>23V167</t>
  </si>
  <si>
    <t>23V168</t>
  </si>
  <si>
    <t>23V169</t>
  </si>
  <si>
    <t>23V170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</si>
</sst>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Libre barcode"/>
    </font>
    <font>
      <sz val="11"/>
      <color theme="1"/>
      <name val="Libre barcode128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7E6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164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07C3-4E60-4201-ACEB-479F850CE2DF}">
  <dimension ref="A1:T179"/>
  <sheetViews>
    <sheetView tabSelected="1" workbookViewId="0">
      <selection activeCell="Q1" sqref="Q1"/>
    </sheetView>
  </sheetViews>
  <sheetFormatPr defaultRowHeight="29" customHeight="1"/>
  <cols>
    <col min="2" max="2" width="14.08984375" bestFit="1" customWidth="1"/>
    <col min="3" max="3" width="17.36328125" customWidth="1"/>
    <col min="5" max="5" width="8.90625" bestFit="1" customWidth="1"/>
    <col min="8" max="8" width="16.90625" customWidth="1"/>
    <col min="9" max="9" width="8.7265625" style="16"/>
    <col min="11" max="11" width="14.7265625" customWidth="1"/>
    <col min="12" max="12" width="11.90625" customWidth="1"/>
    <col min="13" max="16" width="0" hidden="1" customWidth="1"/>
    <col min="18" max="18" width="14.36328125" customWidth="1"/>
  </cols>
  <sheetData>
    <row r="1" spans="1:20" ht="29" customHeight="1" thickBot="1">
      <c r="A1" t="s">
        <v>346</v>
      </c>
      <c r="B1" s="1" t="s">
        <v>0</v>
      </c>
      <c r="C1" s="1" t="s">
        <v>1</v>
      </c>
      <c r="D1" s="1" t="s">
        <v>2</v>
      </c>
      <c r="E1" s="1" t="s">
        <v>347</v>
      </c>
      <c r="F1" s="1" t="s">
        <v>3</v>
      </c>
      <c r="G1" s="1" t="s">
        <v>4</v>
      </c>
      <c r="H1" s="1" t="s">
        <v>5</v>
      </c>
      <c r="I1" s="1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8">
        <v>45091</v>
      </c>
      <c r="S1" s="2"/>
      <c r="T1" s="2"/>
    </row>
    <row r="2" spans="1:20" ht="29" customHeight="1" thickBot="1">
      <c r="A2" s="20" t="s">
        <v>353</v>
      </c>
      <c r="B2" s="3">
        <v>45027.883449074077</v>
      </c>
      <c r="C2" s="2" t="s">
        <v>352</v>
      </c>
      <c r="D2" s="4">
        <v>40989</v>
      </c>
      <c r="E2" s="17">
        <f>($R$1-D2)/365</f>
        <v>11.238356164383562</v>
      </c>
      <c r="F2" s="2" t="s">
        <v>15</v>
      </c>
      <c r="G2" s="5">
        <v>5</v>
      </c>
      <c r="H2" s="2" t="s">
        <v>16</v>
      </c>
      <c r="I2" s="13" t="s">
        <v>17</v>
      </c>
      <c r="J2" s="2" t="s">
        <v>18</v>
      </c>
      <c r="K2" s="5">
        <v>8421802911</v>
      </c>
      <c r="L2" s="5">
        <v>9284718702</v>
      </c>
      <c r="M2" s="2" t="s">
        <v>19</v>
      </c>
      <c r="N2" s="2" t="s">
        <v>19</v>
      </c>
      <c r="O2" s="2"/>
      <c r="P2" s="2"/>
      <c r="Q2" s="2">
        <v>5</v>
      </c>
      <c r="R2" s="2"/>
      <c r="S2" s="2"/>
      <c r="T2" s="2"/>
    </row>
    <row r="3" spans="1:20" ht="29" customHeight="1" thickBot="1">
      <c r="A3" s="20" t="s">
        <v>354</v>
      </c>
      <c r="B3" s="3">
        <v>45027.97760416667</v>
      </c>
      <c r="C3" s="2" t="s">
        <v>20</v>
      </c>
      <c r="D3" s="4">
        <v>41184</v>
      </c>
      <c r="E3" s="17">
        <f t="shared" ref="E3" si="0">($R$1-D3)/365</f>
        <v>10.704109589041096</v>
      </c>
      <c r="F3" s="2" t="s">
        <v>15</v>
      </c>
      <c r="G3" s="5">
        <v>3</v>
      </c>
      <c r="H3" s="2" t="s">
        <v>21</v>
      </c>
      <c r="I3" s="13" t="s">
        <v>22</v>
      </c>
      <c r="J3" s="2" t="s">
        <v>23</v>
      </c>
      <c r="K3" s="5">
        <v>8149140856</v>
      </c>
      <c r="L3" s="5">
        <v>9284817306</v>
      </c>
      <c r="M3" s="2" t="s">
        <v>19</v>
      </c>
      <c r="N3" s="2" t="s">
        <v>24</v>
      </c>
      <c r="O3" s="2"/>
      <c r="P3" s="2"/>
      <c r="Q3" s="2">
        <v>3</v>
      </c>
      <c r="R3" s="2"/>
      <c r="S3" s="2"/>
      <c r="T3" s="2"/>
    </row>
    <row r="4" spans="1:20" ht="29" customHeight="1" thickBot="1">
      <c r="A4" s="20" t="s">
        <v>355</v>
      </c>
      <c r="B4" s="3">
        <v>45087.694733796299</v>
      </c>
      <c r="C4" s="2" t="s">
        <v>286</v>
      </c>
      <c r="D4" s="4">
        <v>45085</v>
      </c>
      <c r="E4" s="17">
        <f t="shared" ref="E4:E35" si="1">($R$1-D4)/365</f>
        <v>1.643835616438356E-2</v>
      </c>
      <c r="F4" s="2" t="s">
        <v>37</v>
      </c>
      <c r="G4" s="5">
        <v>1</v>
      </c>
      <c r="H4" s="2" t="s">
        <v>30</v>
      </c>
      <c r="I4" s="13" t="s">
        <v>287</v>
      </c>
      <c r="J4" s="2" t="s">
        <v>288</v>
      </c>
      <c r="K4" s="5">
        <v>9819935025</v>
      </c>
      <c r="L4" s="5">
        <v>9833934680</v>
      </c>
      <c r="M4" s="2" t="s">
        <v>19</v>
      </c>
      <c r="N4" s="2" t="s">
        <v>157</v>
      </c>
      <c r="O4" s="2"/>
      <c r="P4" s="2"/>
      <c r="Q4" s="2">
        <v>2</v>
      </c>
      <c r="R4" s="2"/>
      <c r="S4" s="2"/>
      <c r="T4" s="2"/>
    </row>
    <row r="5" spans="1:20" ht="29" customHeight="1" thickBot="1">
      <c r="A5" s="20" t="s">
        <v>356</v>
      </c>
      <c r="B5" s="3">
        <v>45028.760324074072</v>
      </c>
      <c r="C5" s="2" t="s">
        <v>29</v>
      </c>
      <c r="D5" s="4">
        <v>41564</v>
      </c>
      <c r="E5" s="17">
        <f t="shared" si="1"/>
        <v>9.6630136986301363</v>
      </c>
      <c r="F5" s="2" t="s">
        <v>15</v>
      </c>
      <c r="G5" s="5">
        <v>2</v>
      </c>
      <c r="H5" s="2" t="s">
        <v>30</v>
      </c>
      <c r="I5" s="13" t="s">
        <v>31</v>
      </c>
      <c r="J5" s="2" t="s">
        <v>32</v>
      </c>
      <c r="K5" s="2">
        <v>9689904985</v>
      </c>
      <c r="L5" s="5">
        <v>9689904986</v>
      </c>
      <c r="M5" s="2" t="s">
        <v>33</v>
      </c>
      <c r="N5" s="2" t="s">
        <v>34</v>
      </c>
      <c r="O5" s="2" t="s">
        <v>35</v>
      </c>
      <c r="P5" s="5">
        <v>1100</v>
      </c>
      <c r="Q5" s="2">
        <v>2</v>
      </c>
      <c r="R5" s="2"/>
      <c r="S5" s="2"/>
      <c r="T5" s="2"/>
    </row>
    <row r="6" spans="1:20" ht="29" customHeight="1" thickBot="1">
      <c r="A6" s="20" t="s">
        <v>357</v>
      </c>
      <c r="B6" s="3">
        <v>45029.458819444444</v>
      </c>
      <c r="C6" s="2" t="s">
        <v>36</v>
      </c>
      <c r="D6" s="4">
        <v>41188</v>
      </c>
      <c r="E6" s="17">
        <f t="shared" si="1"/>
        <v>10.693150684931506</v>
      </c>
      <c r="F6" s="2" t="s">
        <v>37</v>
      </c>
      <c r="G6" s="5">
        <v>2</v>
      </c>
      <c r="H6" s="2" t="s">
        <v>38</v>
      </c>
      <c r="I6" s="13" t="s">
        <v>39</v>
      </c>
      <c r="J6" s="2" t="s">
        <v>40</v>
      </c>
      <c r="K6" s="5">
        <v>9860555821</v>
      </c>
      <c r="L6" s="5">
        <v>9766309821</v>
      </c>
      <c r="M6" s="2" t="s">
        <v>33</v>
      </c>
      <c r="N6" s="2" t="s">
        <v>41</v>
      </c>
      <c r="O6" s="2" t="s">
        <v>35</v>
      </c>
      <c r="P6" s="5">
        <v>1100</v>
      </c>
      <c r="Q6" s="2">
        <v>2</v>
      </c>
      <c r="R6" s="2"/>
      <c r="S6" s="2"/>
      <c r="T6" s="2"/>
    </row>
    <row r="7" spans="1:20" ht="29" customHeight="1" thickBot="1">
      <c r="A7" s="20" t="s">
        <v>358</v>
      </c>
      <c r="B7" s="3">
        <v>45031.788287037038</v>
      </c>
      <c r="C7" s="2" t="s">
        <v>42</v>
      </c>
      <c r="D7" s="4">
        <v>41485</v>
      </c>
      <c r="E7" s="17">
        <f t="shared" si="1"/>
        <v>9.8794520547945197</v>
      </c>
      <c r="F7" s="2" t="s">
        <v>37</v>
      </c>
      <c r="G7" s="5">
        <v>5</v>
      </c>
      <c r="H7" s="2"/>
      <c r="I7" s="13" t="s">
        <v>43</v>
      </c>
      <c r="J7" s="2" t="s">
        <v>44</v>
      </c>
      <c r="K7" s="5">
        <v>9714400043</v>
      </c>
      <c r="L7" s="5">
        <v>8320554385</v>
      </c>
      <c r="M7" s="2" t="s">
        <v>33</v>
      </c>
      <c r="N7" s="5">
        <v>310534484321</v>
      </c>
      <c r="O7" s="2" t="s">
        <v>35</v>
      </c>
      <c r="P7" s="5">
        <v>1100</v>
      </c>
      <c r="Q7" s="2">
        <v>5</v>
      </c>
      <c r="R7" s="2"/>
      <c r="S7" s="2"/>
      <c r="T7" s="2"/>
    </row>
    <row r="8" spans="1:20" ht="29" customHeight="1" thickBot="1">
      <c r="A8" s="20" t="s">
        <v>359</v>
      </c>
      <c r="B8" s="3">
        <v>45087.786296296297</v>
      </c>
      <c r="C8" s="2" t="s">
        <v>295</v>
      </c>
      <c r="D8" s="4">
        <v>45012</v>
      </c>
      <c r="E8" s="17">
        <f t="shared" si="1"/>
        <v>0.21643835616438356</v>
      </c>
      <c r="F8" s="2" t="s">
        <v>15</v>
      </c>
      <c r="G8" s="5">
        <v>1</v>
      </c>
      <c r="H8" s="2" t="s">
        <v>182</v>
      </c>
      <c r="I8" s="13" t="s">
        <v>296</v>
      </c>
      <c r="J8" s="2" t="s">
        <v>297</v>
      </c>
      <c r="K8" s="5">
        <v>8830294484</v>
      </c>
      <c r="L8" s="5">
        <v>9822194331</v>
      </c>
      <c r="M8" s="2" t="s">
        <v>19</v>
      </c>
      <c r="N8" s="2" t="s">
        <v>298</v>
      </c>
      <c r="O8" s="2"/>
      <c r="P8" s="2"/>
      <c r="Q8" s="2">
        <v>1</v>
      </c>
      <c r="R8" s="2"/>
      <c r="S8" s="2"/>
      <c r="T8" s="2"/>
    </row>
    <row r="9" spans="1:20" ht="29" customHeight="1" thickBot="1">
      <c r="A9" s="20" t="s">
        <v>360</v>
      </c>
      <c r="B9" s="3">
        <v>45050.934965277775</v>
      </c>
      <c r="C9" s="19" t="s">
        <v>176</v>
      </c>
      <c r="D9" s="4">
        <v>43604</v>
      </c>
      <c r="E9" s="17">
        <f t="shared" si="1"/>
        <v>4.0739726027397261</v>
      </c>
      <c r="F9" s="2" t="s">
        <v>37</v>
      </c>
      <c r="G9" s="5">
        <v>1</v>
      </c>
      <c r="H9" s="2" t="s">
        <v>177</v>
      </c>
      <c r="I9" s="13" t="s">
        <v>178</v>
      </c>
      <c r="J9" s="2" t="s">
        <v>179</v>
      </c>
      <c r="K9" s="5">
        <v>8411098482</v>
      </c>
      <c r="L9" s="5">
        <v>7989700944</v>
      </c>
      <c r="M9" s="2" t="s">
        <v>19</v>
      </c>
      <c r="N9" s="2" t="s">
        <v>180</v>
      </c>
      <c r="O9" s="6" t="s">
        <v>57</v>
      </c>
      <c r="P9" s="5">
        <v>1500</v>
      </c>
      <c r="Q9" s="2">
        <v>1</v>
      </c>
      <c r="R9" s="2"/>
      <c r="S9" s="2"/>
      <c r="T9" s="2"/>
    </row>
    <row r="10" spans="1:20" ht="29" customHeight="1" thickBot="1">
      <c r="A10" s="20" t="s">
        <v>361</v>
      </c>
      <c r="B10" s="3">
        <v>45083.652800925927</v>
      </c>
      <c r="C10" s="19" t="s">
        <v>275</v>
      </c>
      <c r="D10" s="4">
        <v>43396</v>
      </c>
      <c r="E10" s="17">
        <f t="shared" si="1"/>
        <v>4.6438356164383565</v>
      </c>
      <c r="F10" s="2" t="s">
        <v>37</v>
      </c>
      <c r="G10" s="5">
        <v>1</v>
      </c>
      <c r="H10" s="2"/>
      <c r="I10" s="13" t="s">
        <v>276</v>
      </c>
      <c r="J10" s="2" t="s">
        <v>277</v>
      </c>
      <c r="K10" s="5">
        <v>9096319394</v>
      </c>
      <c r="L10" s="5">
        <v>8007499776</v>
      </c>
      <c r="M10" s="2" t="s">
        <v>98</v>
      </c>
      <c r="N10" s="5">
        <v>315721600506</v>
      </c>
      <c r="O10" s="2" t="s">
        <v>100</v>
      </c>
      <c r="P10" s="5">
        <v>1500</v>
      </c>
      <c r="Q10" s="2">
        <v>1</v>
      </c>
      <c r="R10" s="2"/>
      <c r="S10" s="2"/>
      <c r="T10" s="2"/>
    </row>
    <row r="11" spans="1:20" ht="29" customHeight="1" thickBot="1">
      <c r="A11" s="20" t="s">
        <v>362</v>
      </c>
      <c r="B11" s="3">
        <v>45035.307002314818</v>
      </c>
      <c r="C11" s="2" t="s">
        <v>58</v>
      </c>
      <c r="D11" s="4">
        <v>41293</v>
      </c>
      <c r="E11" s="17">
        <f t="shared" si="1"/>
        <v>10.405479452054795</v>
      </c>
      <c r="F11" s="2" t="s">
        <v>15</v>
      </c>
      <c r="G11" s="5">
        <v>2</v>
      </c>
      <c r="H11" s="2"/>
      <c r="I11" s="13" t="s">
        <v>59</v>
      </c>
      <c r="J11" s="2" t="s">
        <v>60</v>
      </c>
      <c r="K11" s="5">
        <v>9403963813</v>
      </c>
      <c r="L11" s="5">
        <v>9421100749</v>
      </c>
      <c r="M11" s="2" t="s">
        <v>19</v>
      </c>
      <c r="N11" s="2" t="s">
        <v>61</v>
      </c>
      <c r="O11" s="2"/>
      <c r="P11" s="2"/>
      <c r="Q11" s="2">
        <v>2</v>
      </c>
      <c r="R11" s="2"/>
      <c r="S11" s="2"/>
      <c r="T11" s="2"/>
    </row>
    <row r="12" spans="1:20" ht="29" customHeight="1" thickBot="1">
      <c r="A12" s="20" t="s">
        <v>363</v>
      </c>
      <c r="B12" s="3">
        <v>45036.622523148151</v>
      </c>
      <c r="C12" s="2" t="s">
        <v>62</v>
      </c>
      <c r="D12" s="4">
        <v>41284</v>
      </c>
      <c r="E12" s="17">
        <f t="shared" si="1"/>
        <v>10.43013698630137</v>
      </c>
      <c r="F12" s="2" t="s">
        <v>37</v>
      </c>
      <c r="G12" s="5">
        <v>5</v>
      </c>
      <c r="H12" s="2" t="s">
        <v>63</v>
      </c>
      <c r="I12" s="13" t="s">
        <v>64</v>
      </c>
      <c r="J12" s="2" t="s">
        <v>65</v>
      </c>
      <c r="K12" s="5">
        <v>9284273987</v>
      </c>
      <c r="L12" s="5">
        <v>7020886429</v>
      </c>
      <c r="M12" s="2" t="s">
        <v>19</v>
      </c>
      <c r="N12" s="2" t="s">
        <v>66</v>
      </c>
      <c r="O12" s="2"/>
      <c r="P12" s="2"/>
      <c r="Q12" s="2">
        <v>5</v>
      </c>
      <c r="R12" s="2"/>
      <c r="S12" s="2"/>
      <c r="T12" s="2"/>
    </row>
    <row r="13" spans="1:20" ht="29" customHeight="1" thickBot="1">
      <c r="A13" s="20" t="s">
        <v>364</v>
      </c>
      <c r="B13" s="3">
        <v>45036.848877314813</v>
      </c>
      <c r="C13" s="2" t="s">
        <v>67</v>
      </c>
      <c r="D13" s="4">
        <v>42339</v>
      </c>
      <c r="E13" s="17">
        <f t="shared" si="1"/>
        <v>7.5397260273972604</v>
      </c>
      <c r="F13" s="2" t="s">
        <v>15</v>
      </c>
      <c r="G13" s="5">
        <v>3</v>
      </c>
      <c r="H13" s="2" t="s">
        <v>68</v>
      </c>
      <c r="I13" s="13" t="s">
        <v>69</v>
      </c>
      <c r="J13" s="2" t="s">
        <v>70</v>
      </c>
      <c r="K13" s="5">
        <v>9422269214</v>
      </c>
      <c r="L13" s="5">
        <v>9403180993</v>
      </c>
      <c r="M13" s="2" t="s">
        <v>33</v>
      </c>
      <c r="N13" s="5">
        <v>76773779648</v>
      </c>
      <c r="O13" s="2" t="s">
        <v>35</v>
      </c>
      <c r="P13" s="5">
        <v>1100</v>
      </c>
      <c r="Q13" s="2">
        <v>3</v>
      </c>
      <c r="R13" s="2"/>
      <c r="S13" s="2"/>
      <c r="T13" s="2"/>
    </row>
    <row r="14" spans="1:20" ht="29" customHeight="1" thickBot="1">
      <c r="A14" s="20" t="s">
        <v>365</v>
      </c>
      <c r="B14" s="3">
        <v>45039.414988425924</v>
      </c>
      <c r="C14" s="2" t="s">
        <v>71</v>
      </c>
      <c r="D14" s="4">
        <v>40438</v>
      </c>
      <c r="E14" s="17">
        <f t="shared" si="1"/>
        <v>12.747945205479452</v>
      </c>
      <c r="F14" s="2" t="s">
        <v>37</v>
      </c>
      <c r="G14" s="5">
        <v>2</v>
      </c>
      <c r="H14" s="2" t="s">
        <v>72</v>
      </c>
      <c r="I14" s="13" t="s">
        <v>73</v>
      </c>
      <c r="J14" s="2" t="s">
        <v>74</v>
      </c>
      <c r="K14" s="2">
        <v>9890147706</v>
      </c>
      <c r="L14" s="5">
        <v>9960299804</v>
      </c>
      <c r="M14" s="2" t="s">
        <v>19</v>
      </c>
      <c r="N14" s="2" t="s">
        <v>75</v>
      </c>
      <c r="O14" s="2"/>
      <c r="P14" s="2"/>
      <c r="Q14" s="2">
        <v>2</v>
      </c>
      <c r="R14" s="2"/>
      <c r="S14" s="2"/>
      <c r="T14" s="2"/>
    </row>
    <row r="15" spans="1:20" ht="29" customHeight="1" thickBot="1">
      <c r="A15" s="20" t="s">
        <v>366</v>
      </c>
      <c r="B15" s="3">
        <v>45039.417627314811</v>
      </c>
      <c r="C15" s="2" t="s">
        <v>76</v>
      </c>
      <c r="D15" s="4">
        <v>41176</v>
      </c>
      <c r="E15" s="17">
        <f t="shared" si="1"/>
        <v>10.726027397260275</v>
      </c>
      <c r="F15" s="2" t="s">
        <v>37</v>
      </c>
      <c r="G15" s="5">
        <v>2</v>
      </c>
      <c r="H15" s="2" t="s">
        <v>72</v>
      </c>
      <c r="I15" s="13" t="s">
        <v>77</v>
      </c>
      <c r="J15" s="2" t="s">
        <v>74</v>
      </c>
      <c r="K15" s="2">
        <v>9890147706</v>
      </c>
      <c r="L15" s="5">
        <v>9960299804</v>
      </c>
      <c r="M15" s="2" t="s">
        <v>19</v>
      </c>
      <c r="N15" s="2" t="s">
        <v>75</v>
      </c>
      <c r="O15" s="2"/>
      <c r="P15" s="2"/>
      <c r="Q15" s="2">
        <v>2</v>
      </c>
      <c r="R15" s="2"/>
      <c r="S15" s="2"/>
      <c r="T15" s="2"/>
    </row>
    <row r="16" spans="1:20" ht="29" customHeight="1" thickBot="1">
      <c r="A16" s="20" t="s">
        <v>367</v>
      </c>
      <c r="B16" s="3">
        <v>45039.566805555558</v>
      </c>
      <c r="C16" s="2" t="s">
        <v>78</v>
      </c>
      <c r="D16" s="4">
        <v>41943</v>
      </c>
      <c r="E16" s="17">
        <f t="shared" si="1"/>
        <v>8.624657534246575</v>
      </c>
      <c r="F16" s="2" t="s">
        <v>37</v>
      </c>
      <c r="G16" s="5">
        <v>2</v>
      </c>
      <c r="H16" s="2" t="s">
        <v>79</v>
      </c>
      <c r="I16" s="13" t="s">
        <v>80</v>
      </c>
      <c r="J16" s="2" t="s">
        <v>81</v>
      </c>
      <c r="K16" s="5">
        <v>9922949698</v>
      </c>
      <c r="L16" s="5">
        <v>7020338318</v>
      </c>
      <c r="M16" s="2" t="s">
        <v>33</v>
      </c>
      <c r="N16" s="5">
        <v>311357262710</v>
      </c>
      <c r="O16" s="2" t="s">
        <v>35</v>
      </c>
      <c r="P16" s="5">
        <v>1100</v>
      </c>
      <c r="Q16" s="2">
        <v>2</v>
      </c>
      <c r="R16" s="2"/>
      <c r="S16" s="2"/>
      <c r="T16" s="2"/>
    </row>
    <row r="17" spans="1:20" ht="29" customHeight="1" thickBot="1">
      <c r="A17" s="20" t="s">
        <v>368</v>
      </c>
      <c r="B17" s="3">
        <v>45041.717106481483</v>
      </c>
      <c r="C17" s="2" t="s">
        <v>82</v>
      </c>
      <c r="D17" s="4">
        <v>40758</v>
      </c>
      <c r="E17" s="17">
        <f t="shared" si="1"/>
        <v>11.871232876712329</v>
      </c>
      <c r="F17" s="2" t="s">
        <v>15</v>
      </c>
      <c r="G17" s="5">
        <v>5</v>
      </c>
      <c r="H17" s="2"/>
      <c r="I17" s="13" t="s">
        <v>83</v>
      </c>
      <c r="J17" s="2" t="s">
        <v>84</v>
      </c>
      <c r="K17" s="5">
        <v>9423021179</v>
      </c>
      <c r="L17" s="5">
        <v>7756021179</v>
      </c>
      <c r="M17" s="2" t="s">
        <v>33</v>
      </c>
      <c r="N17" s="2" t="s">
        <v>85</v>
      </c>
      <c r="O17" s="2" t="s">
        <v>35</v>
      </c>
      <c r="P17" s="5">
        <v>1100</v>
      </c>
      <c r="Q17" s="2">
        <v>5</v>
      </c>
      <c r="R17" s="2"/>
      <c r="S17" s="2"/>
      <c r="T17" s="2"/>
    </row>
    <row r="18" spans="1:20" ht="29" customHeight="1" thickBot="1">
      <c r="A18" s="20" t="s">
        <v>369</v>
      </c>
      <c r="B18" s="3">
        <v>45041.720775462964</v>
      </c>
      <c r="C18" s="2" t="s">
        <v>86</v>
      </c>
      <c r="D18" s="4">
        <v>42196</v>
      </c>
      <c r="E18" s="17">
        <f t="shared" si="1"/>
        <v>7.9315068493150687</v>
      </c>
      <c r="F18" s="2" t="s">
        <v>37</v>
      </c>
      <c r="G18" s="5">
        <v>3</v>
      </c>
      <c r="H18" s="2" t="s">
        <v>63</v>
      </c>
      <c r="I18" s="13" t="s">
        <v>87</v>
      </c>
      <c r="J18" s="2" t="s">
        <v>84</v>
      </c>
      <c r="K18" s="5">
        <v>7756021179</v>
      </c>
      <c r="L18" s="5">
        <v>9423021179</v>
      </c>
      <c r="M18" s="2" t="s">
        <v>33</v>
      </c>
      <c r="N18" s="2" t="s">
        <v>88</v>
      </c>
      <c r="O18" s="2" t="s">
        <v>35</v>
      </c>
      <c r="P18" s="5">
        <v>1100</v>
      </c>
      <c r="Q18" s="2">
        <v>3</v>
      </c>
      <c r="R18" s="2"/>
      <c r="S18" s="2"/>
      <c r="T18" s="2"/>
    </row>
    <row r="19" spans="1:20" ht="29" customHeight="1" thickBot="1">
      <c r="A19" s="20" t="s">
        <v>370</v>
      </c>
      <c r="B19" s="3">
        <v>45042.871932870374</v>
      </c>
      <c r="C19" s="2" t="s">
        <v>89</v>
      </c>
      <c r="D19" s="4">
        <v>45137</v>
      </c>
      <c r="E19" s="17">
        <f t="shared" si="1"/>
        <v>-0.12602739726027398</v>
      </c>
      <c r="F19" s="2" t="s">
        <v>37</v>
      </c>
      <c r="G19" s="5">
        <v>2</v>
      </c>
      <c r="H19" s="2" t="s">
        <v>90</v>
      </c>
      <c r="I19" s="13" t="s">
        <v>91</v>
      </c>
      <c r="J19" s="2" t="s">
        <v>92</v>
      </c>
      <c r="K19" s="5">
        <v>8888126684</v>
      </c>
      <c r="L19" s="5">
        <v>9822079453</v>
      </c>
      <c r="M19" s="2" t="s">
        <v>19</v>
      </c>
      <c r="N19" s="2" t="s">
        <v>93</v>
      </c>
      <c r="O19" s="2"/>
      <c r="P19" s="2"/>
      <c r="Q19" s="2">
        <v>2</v>
      </c>
      <c r="R19" s="2"/>
      <c r="S19" s="2"/>
      <c r="T19" s="2"/>
    </row>
    <row r="20" spans="1:20" ht="29" customHeight="1" thickBot="1">
      <c r="A20" s="20" t="s">
        <v>371</v>
      </c>
      <c r="B20" s="3">
        <v>45045.425821759258</v>
      </c>
      <c r="C20" s="2" t="s">
        <v>122</v>
      </c>
      <c r="D20" s="4">
        <v>43173</v>
      </c>
      <c r="E20" s="17">
        <f t="shared" si="1"/>
        <v>5.2547945205479456</v>
      </c>
      <c r="F20" s="2" t="s">
        <v>15</v>
      </c>
      <c r="G20" s="5">
        <v>1</v>
      </c>
      <c r="H20" s="2" t="s">
        <v>123</v>
      </c>
      <c r="I20" s="13" t="s">
        <v>124</v>
      </c>
      <c r="J20" s="2" t="s">
        <v>125</v>
      </c>
      <c r="K20" s="5">
        <v>7559266754</v>
      </c>
      <c r="L20" s="5">
        <v>7588272881</v>
      </c>
      <c r="M20" s="2" t="s">
        <v>19</v>
      </c>
      <c r="N20" s="2" t="s">
        <v>126</v>
      </c>
      <c r="O20" s="2"/>
      <c r="P20" s="2"/>
      <c r="Q20" s="2">
        <v>1</v>
      </c>
      <c r="R20" s="2"/>
      <c r="S20" s="2"/>
      <c r="T20" s="2"/>
    </row>
    <row r="21" spans="1:20" ht="29" customHeight="1" thickBot="1">
      <c r="A21" s="20" t="s">
        <v>372</v>
      </c>
      <c r="B21" s="3">
        <v>45048.952222222222</v>
      </c>
      <c r="C21" s="2" t="s">
        <v>168</v>
      </c>
      <c r="D21" s="4">
        <v>43105</v>
      </c>
      <c r="E21" s="17">
        <f t="shared" si="1"/>
        <v>5.441095890410959</v>
      </c>
      <c r="F21" s="2" t="s">
        <v>37</v>
      </c>
      <c r="G21" s="5">
        <v>1</v>
      </c>
      <c r="H21" s="2" t="s">
        <v>169</v>
      </c>
      <c r="I21" s="13" t="s">
        <v>170</v>
      </c>
      <c r="J21" s="2" t="s">
        <v>167</v>
      </c>
      <c r="K21" s="5">
        <v>9322103060</v>
      </c>
      <c r="L21" s="5">
        <v>9619589995</v>
      </c>
      <c r="M21" s="2" t="s">
        <v>19</v>
      </c>
      <c r="N21" s="2" t="s">
        <v>61</v>
      </c>
      <c r="O21" s="2"/>
      <c r="P21" s="2"/>
      <c r="Q21" s="2">
        <v>1</v>
      </c>
      <c r="R21" s="2"/>
      <c r="S21" s="2"/>
      <c r="T21" s="2"/>
    </row>
    <row r="22" spans="1:20" ht="29" customHeight="1" thickBot="1">
      <c r="A22" s="20" t="s">
        <v>373</v>
      </c>
      <c r="B22" s="3">
        <v>45044.7030787037</v>
      </c>
      <c r="C22" s="2" t="s">
        <v>106</v>
      </c>
      <c r="D22" s="4">
        <v>42587</v>
      </c>
      <c r="E22" s="17">
        <f t="shared" si="1"/>
        <v>6.86027397260274</v>
      </c>
      <c r="F22" s="2" t="s">
        <v>15</v>
      </c>
      <c r="G22" s="5">
        <v>2</v>
      </c>
      <c r="H22" s="2" t="s">
        <v>107</v>
      </c>
      <c r="I22" s="13" t="s">
        <v>108</v>
      </c>
      <c r="J22" s="2" t="s">
        <v>109</v>
      </c>
      <c r="K22" s="5">
        <v>9766655503</v>
      </c>
      <c r="L22" s="5">
        <v>7276070801</v>
      </c>
      <c r="M22" s="2" t="s">
        <v>19</v>
      </c>
      <c r="N22" s="2" t="s">
        <v>110</v>
      </c>
      <c r="O22" s="2"/>
      <c r="P22" s="2"/>
      <c r="Q22" s="2">
        <v>2</v>
      </c>
      <c r="R22" s="2"/>
      <c r="S22" s="2"/>
      <c r="T22" s="2"/>
    </row>
    <row r="23" spans="1:20" ht="29" customHeight="1" thickBot="1">
      <c r="A23" s="20" t="s">
        <v>374</v>
      </c>
      <c r="B23" s="3">
        <v>45044.710023148145</v>
      </c>
      <c r="C23" s="2" t="s">
        <v>111</v>
      </c>
      <c r="D23" s="4">
        <v>42597</v>
      </c>
      <c r="E23" s="17">
        <f t="shared" si="1"/>
        <v>6.8328767123287673</v>
      </c>
      <c r="F23" s="2" t="s">
        <v>15</v>
      </c>
      <c r="G23" s="5">
        <v>2</v>
      </c>
      <c r="H23" s="2"/>
      <c r="I23" s="13" t="s">
        <v>112</v>
      </c>
      <c r="J23" s="2" t="s">
        <v>113</v>
      </c>
      <c r="K23" s="5">
        <v>7620427008</v>
      </c>
      <c r="L23" s="5">
        <v>8055778983</v>
      </c>
      <c r="M23" s="2" t="s">
        <v>19</v>
      </c>
      <c r="N23" s="1" t="s">
        <v>114</v>
      </c>
      <c r="O23" s="2"/>
      <c r="P23" s="2"/>
      <c r="Q23" s="2">
        <v>2</v>
      </c>
      <c r="R23" s="2"/>
      <c r="S23" s="2"/>
      <c r="T23" s="2"/>
    </row>
    <row r="24" spans="1:20" ht="29" customHeight="1" thickBot="1">
      <c r="A24" s="20" t="s">
        <v>375</v>
      </c>
      <c r="B24" s="3">
        <v>45044.729583333334</v>
      </c>
      <c r="C24" s="2" t="s">
        <v>115</v>
      </c>
      <c r="D24" s="4">
        <v>41319</v>
      </c>
      <c r="E24" s="17">
        <f t="shared" si="1"/>
        <v>10.334246575342465</v>
      </c>
      <c r="F24" s="2" t="s">
        <v>37</v>
      </c>
      <c r="G24" s="5">
        <v>2</v>
      </c>
      <c r="H24" s="2"/>
      <c r="I24" s="13" t="s">
        <v>116</v>
      </c>
      <c r="J24" s="2" t="s">
        <v>117</v>
      </c>
      <c r="K24" s="5">
        <v>7499172130</v>
      </c>
      <c r="L24" s="5">
        <v>9766161700</v>
      </c>
      <c r="M24" s="2" t="s">
        <v>19</v>
      </c>
      <c r="N24" s="2" t="s">
        <v>19</v>
      </c>
      <c r="O24" s="2"/>
      <c r="P24" s="2"/>
      <c r="Q24" s="2">
        <v>2</v>
      </c>
      <c r="R24" s="2"/>
      <c r="S24" s="2"/>
      <c r="T24" s="2"/>
    </row>
    <row r="25" spans="1:20" ht="29" customHeight="1" thickBot="1">
      <c r="A25" s="20" t="s">
        <v>376</v>
      </c>
      <c r="B25" s="3">
        <v>45045.358148148145</v>
      </c>
      <c r="C25" s="2" t="s">
        <v>118</v>
      </c>
      <c r="D25" s="4">
        <v>40770</v>
      </c>
      <c r="E25" s="17">
        <f t="shared" si="1"/>
        <v>11.838356164383562</v>
      </c>
      <c r="F25" s="2" t="s">
        <v>15</v>
      </c>
      <c r="G25" s="5">
        <v>3</v>
      </c>
      <c r="H25" s="2"/>
      <c r="I25" s="13" t="s">
        <v>119</v>
      </c>
      <c r="J25" s="2" t="s">
        <v>120</v>
      </c>
      <c r="K25" s="5">
        <v>9096319394</v>
      </c>
      <c r="L25" s="5">
        <v>8007499776</v>
      </c>
      <c r="M25" s="2" t="s">
        <v>98</v>
      </c>
      <c r="N25" s="2" t="s">
        <v>121</v>
      </c>
      <c r="O25" s="2" t="s">
        <v>100</v>
      </c>
      <c r="P25" s="5">
        <v>1100</v>
      </c>
      <c r="Q25" s="2">
        <v>3</v>
      </c>
      <c r="R25" s="2"/>
      <c r="S25" s="2"/>
      <c r="T25" s="2"/>
    </row>
    <row r="26" spans="1:20" ht="29" customHeight="1" thickBot="1">
      <c r="A26" s="20" t="s">
        <v>377</v>
      </c>
      <c r="B26" s="3">
        <v>45046.014363425929</v>
      </c>
      <c r="C26" s="2" t="s">
        <v>136</v>
      </c>
      <c r="D26" s="4">
        <v>43094</v>
      </c>
      <c r="E26" s="17">
        <f t="shared" si="1"/>
        <v>5.4712328767123291</v>
      </c>
      <c r="F26" s="2" t="s">
        <v>37</v>
      </c>
      <c r="G26" s="5">
        <v>1</v>
      </c>
      <c r="H26" s="2" t="s">
        <v>137</v>
      </c>
      <c r="I26" s="13" t="s">
        <v>134</v>
      </c>
      <c r="J26" s="2" t="s">
        <v>135</v>
      </c>
      <c r="K26" s="5">
        <v>9921102150</v>
      </c>
      <c r="L26" s="5">
        <v>9834092309</v>
      </c>
      <c r="M26" s="2" t="s">
        <v>98</v>
      </c>
      <c r="N26" s="5">
        <v>312052101313</v>
      </c>
      <c r="O26" s="2" t="s">
        <v>100</v>
      </c>
      <c r="P26" s="5">
        <v>1500</v>
      </c>
      <c r="Q26" s="2">
        <v>1</v>
      </c>
      <c r="R26" s="2"/>
      <c r="S26" s="2"/>
      <c r="T26" s="2"/>
    </row>
    <row r="27" spans="1:20" ht="29" customHeight="1" thickBot="1">
      <c r="A27" s="20" t="s">
        <v>378</v>
      </c>
      <c r="B27" s="3">
        <v>45045.431145833332</v>
      </c>
      <c r="C27" s="2" t="s">
        <v>127</v>
      </c>
      <c r="D27" s="4">
        <v>42359</v>
      </c>
      <c r="E27" s="17">
        <f t="shared" si="1"/>
        <v>7.484931506849315</v>
      </c>
      <c r="F27" s="2" t="s">
        <v>37</v>
      </c>
      <c r="G27" s="5">
        <v>3</v>
      </c>
      <c r="H27" s="2" t="s">
        <v>128</v>
      </c>
      <c r="I27" s="13" t="s">
        <v>124</v>
      </c>
      <c r="J27" s="2" t="s">
        <v>125</v>
      </c>
      <c r="K27" s="5">
        <v>7559266754</v>
      </c>
      <c r="L27" s="5">
        <v>7588272881</v>
      </c>
      <c r="M27" s="2" t="s">
        <v>19</v>
      </c>
      <c r="N27" s="2" t="s">
        <v>126</v>
      </c>
      <c r="O27" s="2"/>
      <c r="P27" s="2"/>
      <c r="Q27" s="2">
        <v>3</v>
      </c>
      <c r="R27" s="2"/>
      <c r="S27" s="2"/>
      <c r="T27" s="2"/>
    </row>
    <row r="28" spans="1:20" ht="29" customHeight="1" thickBot="1">
      <c r="A28" s="20" t="s">
        <v>379</v>
      </c>
      <c r="B28" s="3">
        <v>45057.830127314817</v>
      </c>
      <c r="C28" s="2" t="s">
        <v>237</v>
      </c>
      <c r="D28" s="4">
        <v>43067</v>
      </c>
      <c r="E28" s="17">
        <f t="shared" si="1"/>
        <v>5.5452054794520551</v>
      </c>
      <c r="F28" s="2" t="s">
        <v>37</v>
      </c>
      <c r="G28" s="5">
        <v>1</v>
      </c>
      <c r="H28" s="2" t="s">
        <v>238</v>
      </c>
      <c r="I28" s="13" t="s">
        <v>239</v>
      </c>
      <c r="J28" s="2" t="s">
        <v>240</v>
      </c>
      <c r="K28" s="5">
        <v>8421509482</v>
      </c>
      <c r="L28" s="5">
        <v>8668859425</v>
      </c>
      <c r="M28" s="2" t="s">
        <v>98</v>
      </c>
      <c r="N28" s="2" t="s">
        <v>241</v>
      </c>
      <c r="O28" s="2" t="s">
        <v>100</v>
      </c>
      <c r="P28" s="5">
        <v>1500</v>
      </c>
      <c r="Q28" s="2">
        <v>1</v>
      </c>
      <c r="R28" s="2"/>
      <c r="S28" s="2"/>
      <c r="T28" s="2"/>
    </row>
    <row r="29" spans="1:20" ht="29" customHeight="1" thickBot="1">
      <c r="A29" s="20" t="s">
        <v>380</v>
      </c>
      <c r="B29" s="3">
        <v>45031.789837962962</v>
      </c>
      <c r="C29" s="2" t="s">
        <v>45</v>
      </c>
      <c r="D29" s="4">
        <v>43032</v>
      </c>
      <c r="E29" s="17">
        <f t="shared" si="1"/>
        <v>5.6410958904109592</v>
      </c>
      <c r="F29" s="2" t="s">
        <v>37</v>
      </c>
      <c r="G29" s="5">
        <v>1</v>
      </c>
      <c r="H29" s="2"/>
      <c r="I29" s="13" t="s">
        <v>46</v>
      </c>
      <c r="J29" s="2" t="s">
        <v>44</v>
      </c>
      <c r="K29" s="5">
        <v>9714400043</v>
      </c>
      <c r="L29" s="5">
        <v>8320554385</v>
      </c>
      <c r="M29" s="2" t="s">
        <v>33</v>
      </c>
      <c r="N29" s="5">
        <v>310534696798</v>
      </c>
      <c r="O29" s="2" t="s">
        <v>35</v>
      </c>
      <c r="P29" s="5">
        <v>1500</v>
      </c>
      <c r="Q29" s="2">
        <v>1</v>
      </c>
      <c r="R29" s="2"/>
      <c r="S29" s="2"/>
      <c r="T29" s="2"/>
    </row>
    <row r="30" spans="1:20" ht="29" customHeight="1" thickBot="1">
      <c r="A30" s="20" t="s">
        <v>381</v>
      </c>
      <c r="B30" s="3">
        <v>45054.662083333336</v>
      </c>
      <c r="C30" s="2" t="s">
        <v>192</v>
      </c>
      <c r="D30" s="4">
        <v>43031</v>
      </c>
      <c r="E30" s="17">
        <f t="shared" si="1"/>
        <v>5.6438356164383565</v>
      </c>
      <c r="F30" s="2" t="s">
        <v>15</v>
      </c>
      <c r="G30" s="5">
        <v>1</v>
      </c>
      <c r="H30" s="2" t="s">
        <v>193</v>
      </c>
      <c r="I30" s="13" t="s">
        <v>194</v>
      </c>
      <c r="J30" s="2" t="s">
        <v>174</v>
      </c>
      <c r="K30" s="5">
        <v>8329789577</v>
      </c>
      <c r="L30" s="5">
        <v>8767156434</v>
      </c>
      <c r="M30" s="2" t="s">
        <v>19</v>
      </c>
      <c r="N30" s="2" t="s">
        <v>195</v>
      </c>
      <c r="O30" s="2"/>
      <c r="P30" s="2"/>
      <c r="Q30" s="2">
        <v>1</v>
      </c>
      <c r="R30" s="2"/>
      <c r="S30" s="2"/>
      <c r="T30" s="2"/>
    </row>
    <row r="31" spans="1:20" ht="29" customHeight="1" thickBot="1">
      <c r="A31" s="20" t="s">
        <v>382</v>
      </c>
      <c r="B31" s="3">
        <v>45055.815150462964</v>
      </c>
      <c r="C31" s="2" t="s">
        <v>196</v>
      </c>
      <c r="D31" s="4">
        <v>42982</v>
      </c>
      <c r="E31" s="17">
        <f t="shared" si="1"/>
        <v>5.7780821917808218</v>
      </c>
      <c r="F31" s="2" t="s">
        <v>37</v>
      </c>
      <c r="G31" s="5">
        <v>1</v>
      </c>
      <c r="H31" s="2" t="s">
        <v>197</v>
      </c>
      <c r="I31" s="13" t="s">
        <v>198</v>
      </c>
      <c r="J31" s="2" t="s">
        <v>199</v>
      </c>
      <c r="K31" s="5">
        <v>7021071862</v>
      </c>
      <c r="L31" s="5">
        <v>9987014533</v>
      </c>
      <c r="M31" s="2" t="s">
        <v>98</v>
      </c>
      <c r="N31" s="5">
        <v>9429973012</v>
      </c>
      <c r="O31" s="2" t="s">
        <v>100</v>
      </c>
      <c r="P31" s="5">
        <v>1500</v>
      </c>
      <c r="Q31" s="2">
        <v>1</v>
      </c>
      <c r="R31" s="2"/>
      <c r="S31" s="2"/>
      <c r="T31" s="2"/>
    </row>
    <row r="32" spans="1:20" ht="29" customHeight="1" thickBot="1">
      <c r="A32" s="20" t="s">
        <v>383</v>
      </c>
      <c r="B32" s="3">
        <v>45055.937615740739</v>
      </c>
      <c r="C32" s="2" t="s">
        <v>222</v>
      </c>
      <c r="D32" s="4">
        <v>42975</v>
      </c>
      <c r="E32" s="17">
        <f t="shared" si="1"/>
        <v>5.7972602739726025</v>
      </c>
      <c r="F32" s="2" t="s">
        <v>37</v>
      </c>
      <c r="G32" s="5">
        <v>1</v>
      </c>
      <c r="H32" s="2" t="s">
        <v>213</v>
      </c>
      <c r="I32" s="13" t="s">
        <v>223</v>
      </c>
      <c r="J32" s="2" t="s">
        <v>224</v>
      </c>
      <c r="K32" s="5">
        <v>9970286525</v>
      </c>
      <c r="L32" s="5">
        <v>9860221099</v>
      </c>
      <c r="M32" s="2" t="s">
        <v>19</v>
      </c>
      <c r="N32" s="2" t="s">
        <v>157</v>
      </c>
      <c r="O32" s="2"/>
      <c r="P32" s="2"/>
      <c r="Q32" s="2">
        <v>1</v>
      </c>
      <c r="R32" s="2"/>
      <c r="S32" s="2"/>
      <c r="T32" s="2"/>
    </row>
    <row r="33" spans="1:20" ht="29" customHeight="1" thickBot="1">
      <c r="A33" s="20" t="s">
        <v>384</v>
      </c>
      <c r="B33" s="3">
        <v>45032.893796296295</v>
      </c>
      <c r="C33" s="2" t="s">
        <v>52</v>
      </c>
      <c r="D33" s="4">
        <v>42961</v>
      </c>
      <c r="E33" s="17">
        <f t="shared" si="1"/>
        <v>5.8356164383561646</v>
      </c>
      <c r="F33" s="2" t="s">
        <v>37</v>
      </c>
      <c r="G33" s="5">
        <v>1</v>
      </c>
      <c r="H33" s="2" t="s">
        <v>53</v>
      </c>
      <c r="I33" s="13" t="s">
        <v>54</v>
      </c>
      <c r="J33" s="2" t="s">
        <v>55</v>
      </c>
      <c r="K33" s="5">
        <v>8149118861</v>
      </c>
      <c r="L33" s="5">
        <v>9284036870</v>
      </c>
      <c r="M33" s="2" t="s">
        <v>19</v>
      </c>
      <c r="N33" s="2" t="s">
        <v>56</v>
      </c>
      <c r="O33" s="2" t="s">
        <v>57</v>
      </c>
      <c r="P33" s="5">
        <v>1500</v>
      </c>
      <c r="Q33" s="2">
        <v>1</v>
      </c>
      <c r="R33" s="2"/>
      <c r="S33" s="2"/>
      <c r="T33" s="2"/>
    </row>
    <row r="34" spans="1:20" ht="29" customHeight="1" thickBot="1">
      <c r="A34" s="20" t="s">
        <v>385</v>
      </c>
      <c r="B34" s="3">
        <v>45047.595219907409</v>
      </c>
      <c r="C34" s="2" t="s">
        <v>148</v>
      </c>
      <c r="D34" s="4">
        <v>40723</v>
      </c>
      <c r="E34" s="17">
        <f t="shared" si="1"/>
        <v>11.967123287671233</v>
      </c>
      <c r="F34" s="2" t="s">
        <v>15</v>
      </c>
      <c r="G34" s="5">
        <v>3</v>
      </c>
      <c r="H34" s="2" t="s">
        <v>149</v>
      </c>
      <c r="I34" s="13" t="s">
        <v>150</v>
      </c>
      <c r="J34" s="2" t="s">
        <v>151</v>
      </c>
      <c r="K34" s="5">
        <v>9881540766</v>
      </c>
      <c r="L34" s="5">
        <v>9021177123</v>
      </c>
      <c r="M34" s="2" t="s">
        <v>19</v>
      </c>
      <c r="N34" s="2" t="s">
        <v>152</v>
      </c>
      <c r="O34" s="2"/>
      <c r="P34" s="2"/>
      <c r="Q34" s="2">
        <v>3</v>
      </c>
      <c r="R34" s="2"/>
      <c r="S34" s="2"/>
      <c r="T34" s="2"/>
    </row>
    <row r="35" spans="1:20" ht="29" customHeight="1" thickBot="1">
      <c r="A35" s="20" t="s">
        <v>386</v>
      </c>
      <c r="B35" s="3">
        <v>45088.683067129627</v>
      </c>
      <c r="C35" s="2" t="s">
        <v>307</v>
      </c>
      <c r="D35" s="4">
        <v>42943</v>
      </c>
      <c r="E35" s="17">
        <f t="shared" si="1"/>
        <v>5.8849315068493153</v>
      </c>
      <c r="F35" s="2" t="s">
        <v>37</v>
      </c>
      <c r="G35" s="5">
        <v>1</v>
      </c>
      <c r="H35" s="2" t="s">
        <v>308</v>
      </c>
      <c r="I35" s="13" t="s">
        <v>309</v>
      </c>
      <c r="J35" s="2" t="s">
        <v>310</v>
      </c>
      <c r="K35" s="5">
        <v>9823286615</v>
      </c>
      <c r="L35" s="2" t="s">
        <v>311</v>
      </c>
      <c r="M35" s="2" t="s">
        <v>98</v>
      </c>
      <c r="N35" s="7" t="s">
        <v>312</v>
      </c>
      <c r="O35" s="2"/>
      <c r="P35" s="2"/>
      <c r="Q35" s="2">
        <v>1</v>
      </c>
      <c r="R35" s="2"/>
      <c r="S35" s="2"/>
      <c r="T35" s="2"/>
    </row>
    <row r="36" spans="1:20" ht="29" customHeight="1" thickBot="1">
      <c r="A36" s="20" t="s">
        <v>387</v>
      </c>
      <c r="B36" s="3">
        <v>45043.512071759258</v>
      </c>
      <c r="C36" s="2" t="s">
        <v>94</v>
      </c>
      <c r="D36" s="4">
        <v>42835</v>
      </c>
      <c r="E36" s="17">
        <f t="shared" ref="E36:E67" si="2">($R$1-D36)/365</f>
        <v>6.1808219178082195</v>
      </c>
      <c r="F36" s="2" t="s">
        <v>15</v>
      </c>
      <c r="G36" s="5">
        <v>1</v>
      </c>
      <c r="H36" s="2" t="s">
        <v>95</v>
      </c>
      <c r="I36" s="13" t="s">
        <v>96</v>
      </c>
      <c r="J36" s="2" t="s">
        <v>97</v>
      </c>
      <c r="K36" s="5">
        <v>8390034158</v>
      </c>
      <c r="L36" s="5">
        <v>9284242444</v>
      </c>
      <c r="M36" s="2" t="s">
        <v>98</v>
      </c>
      <c r="N36" s="2" t="s">
        <v>99</v>
      </c>
      <c r="O36" s="2" t="s">
        <v>100</v>
      </c>
      <c r="P36" s="5">
        <v>1500</v>
      </c>
      <c r="Q36" s="2">
        <v>1</v>
      </c>
      <c r="R36" s="2"/>
      <c r="S36" s="2"/>
      <c r="T36" s="2"/>
    </row>
    <row r="37" spans="1:20" ht="29" customHeight="1" thickBot="1">
      <c r="A37" s="20" t="s">
        <v>388</v>
      </c>
      <c r="B37" s="3">
        <v>45048.948020833333</v>
      </c>
      <c r="C37" s="2" t="s">
        <v>164</v>
      </c>
      <c r="D37" s="4">
        <v>41922</v>
      </c>
      <c r="E37" s="17">
        <f t="shared" si="2"/>
        <v>8.6821917808219187</v>
      </c>
      <c r="F37" s="2" t="s">
        <v>15</v>
      </c>
      <c r="G37" s="5">
        <v>3</v>
      </c>
      <c r="H37" s="2" t="s">
        <v>165</v>
      </c>
      <c r="I37" s="13" t="s">
        <v>166</v>
      </c>
      <c r="J37" s="2" t="s">
        <v>167</v>
      </c>
      <c r="K37" s="5">
        <v>9322103060</v>
      </c>
      <c r="L37" s="5">
        <v>9619589995</v>
      </c>
      <c r="M37" s="2" t="s">
        <v>19</v>
      </c>
      <c r="N37" s="2" t="s">
        <v>61</v>
      </c>
      <c r="O37" s="2"/>
      <c r="P37" s="2"/>
      <c r="Q37" s="2">
        <v>3</v>
      </c>
      <c r="R37" s="2"/>
      <c r="S37" s="2"/>
      <c r="T37" s="2"/>
    </row>
    <row r="38" spans="1:20" ht="29" customHeight="1" thickBot="1">
      <c r="A38" s="20" t="s">
        <v>389</v>
      </c>
      <c r="B38" s="3">
        <v>45084.468680555554</v>
      </c>
      <c r="C38" s="2" t="s">
        <v>278</v>
      </c>
      <c r="D38" s="4">
        <v>42817</v>
      </c>
      <c r="E38" s="17">
        <f t="shared" si="2"/>
        <v>6.2301369863013702</v>
      </c>
      <c r="F38" s="2" t="s">
        <v>37</v>
      </c>
      <c r="G38" s="5">
        <v>1</v>
      </c>
      <c r="H38" s="2" t="s">
        <v>279</v>
      </c>
      <c r="I38" s="13" t="s">
        <v>280</v>
      </c>
      <c r="J38" s="2" t="s">
        <v>281</v>
      </c>
      <c r="K38" s="5">
        <v>9890891162</v>
      </c>
      <c r="L38" s="5">
        <v>9371677670</v>
      </c>
      <c r="M38" s="2" t="s">
        <v>19</v>
      </c>
      <c r="N38" s="2" t="s">
        <v>282</v>
      </c>
      <c r="O38" s="2"/>
      <c r="P38" s="2"/>
      <c r="Q38" s="2">
        <v>1</v>
      </c>
      <c r="R38" s="2"/>
      <c r="S38" s="2"/>
      <c r="T38" s="2"/>
    </row>
    <row r="39" spans="1:20" ht="29" customHeight="1" thickBot="1">
      <c r="A39" s="20" t="s">
        <v>390</v>
      </c>
      <c r="B39" s="3">
        <v>45047.746435185189</v>
      </c>
      <c r="C39" s="2" t="s">
        <v>158</v>
      </c>
      <c r="D39" s="4">
        <v>42775</v>
      </c>
      <c r="E39" s="17">
        <f t="shared" si="2"/>
        <v>6.3452054794520549</v>
      </c>
      <c r="F39" s="2" t="s">
        <v>37</v>
      </c>
      <c r="G39" s="5">
        <v>1</v>
      </c>
      <c r="H39" s="2" t="s">
        <v>159</v>
      </c>
      <c r="I39" s="13" t="s">
        <v>160</v>
      </c>
      <c r="J39" s="2" t="s">
        <v>161</v>
      </c>
      <c r="K39" s="5">
        <v>7755984192</v>
      </c>
      <c r="L39" s="5">
        <v>9423523192</v>
      </c>
      <c r="M39" s="2" t="s">
        <v>98</v>
      </c>
      <c r="N39" s="2" t="s">
        <v>162</v>
      </c>
      <c r="O39" s="2" t="s">
        <v>100</v>
      </c>
      <c r="P39" s="5">
        <v>1500</v>
      </c>
      <c r="Q39" s="2">
        <v>1</v>
      </c>
      <c r="R39" s="2"/>
      <c r="S39" s="2"/>
      <c r="T39" s="2"/>
    </row>
    <row r="40" spans="1:20" ht="29" customHeight="1" thickBot="1">
      <c r="A40" s="20" t="s">
        <v>391</v>
      </c>
      <c r="B40" s="3">
        <v>45047.63590277778</v>
      </c>
      <c r="C40" s="2" t="s">
        <v>153</v>
      </c>
      <c r="D40" s="4">
        <v>42724</v>
      </c>
      <c r="E40" s="17">
        <f t="shared" si="2"/>
        <v>6.484931506849315</v>
      </c>
      <c r="F40" s="2" t="s">
        <v>15</v>
      </c>
      <c r="G40" s="5">
        <v>1</v>
      </c>
      <c r="H40" s="2" t="s">
        <v>154</v>
      </c>
      <c r="I40" s="13" t="s">
        <v>155</v>
      </c>
      <c r="J40" s="2" t="s">
        <v>156</v>
      </c>
      <c r="K40" s="5">
        <v>8999498385</v>
      </c>
      <c r="L40" s="5">
        <v>7020930746</v>
      </c>
      <c r="M40" s="2" t="s">
        <v>19</v>
      </c>
      <c r="N40" s="2" t="s">
        <v>157</v>
      </c>
      <c r="O40" s="2"/>
      <c r="P40" s="2"/>
      <c r="Q40" s="2">
        <v>1</v>
      </c>
      <c r="R40" s="2"/>
      <c r="S40" s="2"/>
      <c r="T40" s="2"/>
    </row>
    <row r="41" spans="1:20" ht="29" customHeight="1" thickBot="1">
      <c r="A41" s="20" t="s">
        <v>392</v>
      </c>
      <c r="B41" s="3">
        <v>45050.946273148147</v>
      </c>
      <c r="C41" s="2" t="s">
        <v>181</v>
      </c>
      <c r="D41" s="4">
        <v>43008</v>
      </c>
      <c r="E41" s="17">
        <f t="shared" si="2"/>
        <v>5.7068493150684931</v>
      </c>
      <c r="F41" s="2" t="s">
        <v>15</v>
      </c>
      <c r="G41" s="5">
        <v>2</v>
      </c>
      <c r="H41" s="2" t="s">
        <v>182</v>
      </c>
      <c r="I41" s="13" t="s">
        <v>183</v>
      </c>
      <c r="J41" s="2" t="s">
        <v>184</v>
      </c>
      <c r="K41" s="5">
        <v>9518398257</v>
      </c>
      <c r="L41" s="5">
        <v>7972166791</v>
      </c>
      <c r="M41" s="2" t="s">
        <v>19</v>
      </c>
      <c r="N41" s="2" t="s">
        <v>180</v>
      </c>
      <c r="O41" s="6" t="s">
        <v>57</v>
      </c>
      <c r="P41" s="5">
        <v>1100</v>
      </c>
      <c r="Q41" s="2">
        <v>2</v>
      </c>
      <c r="R41" s="2"/>
      <c r="S41" s="2"/>
      <c r="T41" s="2"/>
    </row>
    <row r="42" spans="1:20" ht="29" customHeight="1" thickBot="1">
      <c r="A42" s="20" t="s">
        <v>393</v>
      </c>
      <c r="B42" s="3">
        <v>45050.952731481484</v>
      </c>
      <c r="C42" s="2" t="s">
        <v>185</v>
      </c>
      <c r="D42" s="4">
        <v>42027</v>
      </c>
      <c r="E42" s="17">
        <f t="shared" si="2"/>
        <v>8.3945205479452056</v>
      </c>
      <c r="F42" s="2" t="s">
        <v>15</v>
      </c>
      <c r="G42" s="5">
        <v>3</v>
      </c>
      <c r="H42" s="2" t="s">
        <v>186</v>
      </c>
      <c r="I42" s="13" t="s">
        <v>64</v>
      </c>
      <c r="J42" s="2" t="s">
        <v>163</v>
      </c>
      <c r="K42" s="5">
        <v>9284273986</v>
      </c>
      <c r="L42" s="5">
        <v>7020875429</v>
      </c>
      <c r="M42" s="2" t="s">
        <v>19</v>
      </c>
      <c r="N42" s="2" t="s">
        <v>66</v>
      </c>
      <c r="O42" s="2"/>
      <c r="P42" s="2"/>
      <c r="Q42" s="2">
        <v>3</v>
      </c>
      <c r="R42" s="2"/>
      <c r="S42" s="2"/>
      <c r="T42" s="2"/>
    </row>
    <row r="43" spans="1:20" ht="29" customHeight="1" thickBot="1">
      <c r="A43" s="20" t="s">
        <v>394</v>
      </c>
      <c r="B43" s="3">
        <v>45053.67796296296</v>
      </c>
      <c r="C43" s="2" t="s">
        <v>187</v>
      </c>
      <c r="D43" s="4">
        <v>40686</v>
      </c>
      <c r="E43" s="17">
        <f t="shared" si="2"/>
        <v>12.068493150684931</v>
      </c>
      <c r="F43" s="2" t="s">
        <v>37</v>
      </c>
      <c r="G43" s="5">
        <v>3</v>
      </c>
      <c r="H43" s="2" t="s">
        <v>188</v>
      </c>
      <c r="I43" s="13" t="s">
        <v>189</v>
      </c>
      <c r="J43" s="2" t="s">
        <v>190</v>
      </c>
      <c r="K43" s="2">
        <v>9767106999</v>
      </c>
      <c r="L43" s="5">
        <v>9922449455</v>
      </c>
      <c r="M43" s="2" t="s">
        <v>19</v>
      </c>
      <c r="N43" s="2" t="s">
        <v>191</v>
      </c>
      <c r="O43" s="2"/>
      <c r="P43" s="2"/>
      <c r="Q43" s="2">
        <v>3</v>
      </c>
      <c r="R43" s="2"/>
      <c r="S43" s="2"/>
      <c r="T43" s="2"/>
    </row>
    <row r="44" spans="1:20" ht="29" customHeight="1" thickBot="1">
      <c r="A44" s="20" t="s">
        <v>395</v>
      </c>
      <c r="B44" s="3">
        <v>45027.984837962962</v>
      </c>
      <c r="C44" s="2" t="s">
        <v>25</v>
      </c>
      <c r="D44" s="4">
        <v>42604</v>
      </c>
      <c r="E44" s="17">
        <f t="shared" si="2"/>
        <v>6.8136986301369866</v>
      </c>
      <c r="F44" s="2" t="s">
        <v>15</v>
      </c>
      <c r="G44" s="5">
        <v>1</v>
      </c>
      <c r="H44" s="2" t="s">
        <v>26</v>
      </c>
      <c r="I44" s="13" t="s">
        <v>22</v>
      </c>
      <c r="J44" s="2" t="s">
        <v>27</v>
      </c>
      <c r="K44" s="5">
        <v>9860645860</v>
      </c>
      <c r="L44" s="5">
        <v>9284817306</v>
      </c>
      <c r="M44" s="2" t="s">
        <v>19</v>
      </c>
      <c r="N44" s="2" t="s">
        <v>28</v>
      </c>
      <c r="O44" s="2"/>
      <c r="P44" s="2"/>
      <c r="Q44" s="2">
        <v>1</v>
      </c>
      <c r="R44" s="2"/>
      <c r="S44" s="2"/>
      <c r="T44" s="2"/>
    </row>
    <row r="45" spans="1:20" ht="29" customHeight="1" thickBot="1">
      <c r="A45" s="20" t="s">
        <v>396</v>
      </c>
      <c r="B45" s="3">
        <v>45056.872048611112</v>
      </c>
      <c r="C45" s="2" t="s">
        <v>229</v>
      </c>
      <c r="D45" s="4">
        <v>42585</v>
      </c>
      <c r="E45" s="17">
        <f t="shared" si="2"/>
        <v>6.8657534246575347</v>
      </c>
      <c r="F45" s="2" t="s">
        <v>15</v>
      </c>
      <c r="G45" s="5">
        <v>1</v>
      </c>
      <c r="H45" s="2" t="s">
        <v>230</v>
      </c>
      <c r="I45" s="13" t="s">
        <v>231</v>
      </c>
      <c r="J45" s="2" t="s">
        <v>232</v>
      </c>
      <c r="K45" s="5">
        <v>9623981504</v>
      </c>
      <c r="L45" s="5">
        <v>7774896660</v>
      </c>
      <c r="M45" s="2" t="s">
        <v>19</v>
      </c>
      <c r="N45" s="2" t="s">
        <v>61</v>
      </c>
      <c r="O45" s="2" t="s">
        <v>57</v>
      </c>
      <c r="P45" s="5">
        <v>1500</v>
      </c>
      <c r="Q45" s="2">
        <v>1</v>
      </c>
      <c r="R45" s="2"/>
      <c r="S45" s="2"/>
      <c r="T45" s="2"/>
    </row>
    <row r="46" spans="1:20" ht="29" customHeight="1" thickBot="1">
      <c r="A46" s="20" t="s">
        <v>397</v>
      </c>
      <c r="B46" s="3">
        <v>45055.823240740741</v>
      </c>
      <c r="C46" s="2" t="s">
        <v>200</v>
      </c>
      <c r="D46" s="4">
        <v>42044</v>
      </c>
      <c r="E46" s="17">
        <f t="shared" si="2"/>
        <v>8.3479452054794514</v>
      </c>
      <c r="F46" s="2" t="s">
        <v>37</v>
      </c>
      <c r="G46" s="5">
        <v>2</v>
      </c>
      <c r="H46" s="2" t="s">
        <v>201</v>
      </c>
      <c r="I46" s="13" t="s">
        <v>202</v>
      </c>
      <c r="J46" s="2" t="s">
        <v>203</v>
      </c>
      <c r="K46" s="5">
        <v>7021071862</v>
      </c>
      <c r="L46" s="5">
        <v>9987014533</v>
      </c>
      <c r="M46" s="2" t="s">
        <v>98</v>
      </c>
      <c r="N46" s="5">
        <v>9429973012</v>
      </c>
      <c r="O46" s="2" t="s">
        <v>100</v>
      </c>
      <c r="P46" s="5">
        <v>1100</v>
      </c>
      <c r="Q46" s="2">
        <v>2</v>
      </c>
      <c r="R46" s="2"/>
      <c r="S46" s="2"/>
      <c r="T46" s="2"/>
    </row>
    <row r="47" spans="1:20" ht="29" customHeight="1" thickBot="1">
      <c r="A47" s="20" t="s">
        <v>398</v>
      </c>
      <c r="B47" s="3">
        <v>45055.862384259257</v>
      </c>
      <c r="C47" s="2" t="s">
        <v>204</v>
      </c>
      <c r="D47" s="4">
        <v>42733</v>
      </c>
      <c r="E47" s="17">
        <f t="shared" si="2"/>
        <v>6.4602739726027396</v>
      </c>
      <c r="F47" s="2" t="s">
        <v>37</v>
      </c>
      <c r="G47" s="5">
        <v>2</v>
      </c>
      <c r="H47" s="2"/>
      <c r="I47" s="13" t="s">
        <v>205</v>
      </c>
      <c r="J47" s="2" t="s">
        <v>206</v>
      </c>
      <c r="K47" s="5">
        <v>9011115312</v>
      </c>
      <c r="L47" s="5">
        <v>9822323133</v>
      </c>
      <c r="M47" s="2" t="s">
        <v>98</v>
      </c>
      <c r="N47" s="2" t="s">
        <v>207</v>
      </c>
      <c r="O47" s="2" t="s">
        <v>100</v>
      </c>
      <c r="P47" s="5">
        <v>1100</v>
      </c>
      <c r="Q47" s="2">
        <v>2</v>
      </c>
      <c r="R47" s="2"/>
      <c r="S47" s="2"/>
      <c r="T47" s="2"/>
    </row>
    <row r="48" spans="1:20" ht="29" customHeight="1" thickBot="1">
      <c r="A48" s="20" t="s">
        <v>399</v>
      </c>
      <c r="B48" s="3">
        <v>45055.863645833335</v>
      </c>
      <c r="C48" s="2" t="s">
        <v>208</v>
      </c>
      <c r="D48" s="4">
        <v>42136</v>
      </c>
      <c r="E48" s="17">
        <f t="shared" si="2"/>
        <v>8.0958904109589049</v>
      </c>
      <c r="F48" s="2" t="s">
        <v>37</v>
      </c>
      <c r="G48" s="5">
        <v>2</v>
      </c>
      <c r="H48" s="2" t="s">
        <v>209</v>
      </c>
      <c r="I48" s="13" t="s">
        <v>210</v>
      </c>
      <c r="J48" s="2" t="s">
        <v>211</v>
      </c>
      <c r="K48" s="5">
        <v>9226790681</v>
      </c>
      <c r="L48" s="5">
        <v>8983798471</v>
      </c>
      <c r="M48" s="2" t="s">
        <v>19</v>
      </c>
      <c r="N48" s="2" t="s">
        <v>152</v>
      </c>
      <c r="O48" s="2"/>
      <c r="P48" s="2"/>
      <c r="Q48" s="2">
        <v>2</v>
      </c>
      <c r="R48" s="2"/>
      <c r="S48" s="2"/>
      <c r="T48" s="2"/>
    </row>
    <row r="49" spans="1:20" ht="29" customHeight="1" thickBot="1">
      <c r="A49" s="20" t="s">
        <v>400</v>
      </c>
      <c r="B49" s="3">
        <v>45055.863981481481</v>
      </c>
      <c r="C49" s="2" t="s">
        <v>212</v>
      </c>
      <c r="D49" s="4">
        <v>41660</v>
      </c>
      <c r="E49" s="17">
        <f t="shared" si="2"/>
        <v>9.4</v>
      </c>
      <c r="F49" s="2" t="s">
        <v>15</v>
      </c>
      <c r="G49" s="5">
        <v>2</v>
      </c>
      <c r="H49" s="2" t="s">
        <v>213</v>
      </c>
      <c r="I49" s="13" t="s">
        <v>214</v>
      </c>
      <c r="J49" s="2" t="s">
        <v>215</v>
      </c>
      <c r="K49" s="5">
        <v>9890055844</v>
      </c>
      <c r="L49" s="5">
        <v>9881003800</v>
      </c>
      <c r="M49" s="2" t="s">
        <v>98</v>
      </c>
      <c r="N49" s="2" t="s">
        <v>162</v>
      </c>
      <c r="O49" s="2" t="s">
        <v>100</v>
      </c>
      <c r="P49" s="5">
        <v>1100</v>
      </c>
      <c r="Q49" s="2">
        <v>2</v>
      </c>
      <c r="R49" s="2"/>
      <c r="S49" s="2"/>
      <c r="T49" s="2"/>
    </row>
    <row r="50" spans="1:20" ht="29" customHeight="1" thickBot="1">
      <c r="A50" s="20" t="s">
        <v>401</v>
      </c>
      <c r="B50" s="3">
        <v>45046.012974537036</v>
      </c>
      <c r="C50" s="2" t="s">
        <v>133</v>
      </c>
      <c r="D50" s="4">
        <v>42427</v>
      </c>
      <c r="E50" s="17">
        <f t="shared" si="2"/>
        <v>7.2986301369863016</v>
      </c>
      <c r="F50" s="2" t="s">
        <v>37</v>
      </c>
      <c r="G50" s="5">
        <v>1</v>
      </c>
      <c r="H50" s="2" t="s">
        <v>30</v>
      </c>
      <c r="I50" s="13" t="s">
        <v>134</v>
      </c>
      <c r="J50" s="2" t="s">
        <v>135</v>
      </c>
      <c r="K50" s="5">
        <v>9834092309</v>
      </c>
      <c r="L50" s="5">
        <v>9921102150</v>
      </c>
      <c r="M50" s="2" t="s">
        <v>98</v>
      </c>
      <c r="N50" s="5">
        <v>312052101313</v>
      </c>
      <c r="O50" s="2" t="s">
        <v>100</v>
      </c>
      <c r="P50" s="5">
        <v>1500</v>
      </c>
      <c r="Q50" s="2">
        <v>2</v>
      </c>
      <c r="R50" s="2"/>
      <c r="S50" s="2"/>
      <c r="T50" s="2"/>
    </row>
    <row r="51" spans="1:20" ht="29" customHeight="1" thickBot="1">
      <c r="A51" s="20" t="s">
        <v>402</v>
      </c>
      <c r="B51" s="3">
        <v>45055.866875</v>
      </c>
      <c r="C51" s="2" t="s">
        <v>212</v>
      </c>
      <c r="D51" s="4">
        <v>41660</v>
      </c>
      <c r="E51" s="17">
        <f t="shared" si="2"/>
        <v>9.4</v>
      </c>
      <c r="F51" s="2" t="s">
        <v>15</v>
      </c>
      <c r="G51" s="5">
        <v>2</v>
      </c>
      <c r="H51" s="2" t="s">
        <v>213</v>
      </c>
      <c r="I51" s="13" t="s">
        <v>214</v>
      </c>
      <c r="J51" s="2" t="s">
        <v>215</v>
      </c>
      <c r="K51" s="5">
        <v>9890055844</v>
      </c>
      <c r="L51" s="5">
        <v>9881003800</v>
      </c>
      <c r="M51" s="2" t="s">
        <v>19</v>
      </c>
      <c r="N51" s="2" t="s">
        <v>221</v>
      </c>
      <c r="O51" s="2"/>
      <c r="P51" s="2"/>
      <c r="Q51" s="2">
        <v>2</v>
      </c>
      <c r="R51" s="2"/>
      <c r="S51" s="2"/>
      <c r="T51" s="2"/>
    </row>
    <row r="52" spans="1:20" ht="29" customHeight="1" thickBot="1">
      <c r="A52" s="20" t="s">
        <v>403</v>
      </c>
      <c r="B52" s="3">
        <v>45080.48773148148</v>
      </c>
      <c r="C52" s="2" t="s">
        <v>271</v>
      </c>
      <c r="D52" s="4">
        <v>42348</v>
      </c>
      <c r="E52" s="17">
        <f t="shared" si="2"/>
        <v>7.515068493150685</v>
      </c>
      <c r="F52" s="2" t="s">
        <v>37</v>
      </c>
      <c r="G52" s="5">
        <v>1</v>
      </c>
      <c r="H52" s="2" t="s">
        <v>272</v>
      </c>
      <c r="I52" s="13" t="s">
        <v>273</v>
      </c>
      <c r="J52" s="2" t="s">
        <v>274</v>
      </c>
      <c r="K52" s="5">
        <v>8830594168</v>
      </c>
      <c r="L52" s="5">
        <v>8928136211</v>
      </c>
      <c r="M52" s="2" t="s">
        <v>98</v>
      </c>
      <c r="N52" s="5">
        <v>315416277182</v>
      </c>
      <c r="O52" s="2" t="s">
        <v>100</v>
      </c>
      <c r="P52" s="5">
        <v>1500</v>
      </c>
      <c r="Q52" s="2">
        <v>1</v>
      </c>
      <c r="R52" s="2"/>
      <c r="S52" s="2"/>
      <c r="T52" s="2"/>
    </row>
    <row r="53" spans="1:20" ht="29" customHeight="1" thickBot="1">
      <c r="A53" s="20" t="s">
        <v>404</v>
      </c>
      <c r="B53" s="3">
        <v>45055.986574074072</v>
      </c>
      <c r="C53" s="2" t="s">
        <v>225</v>
      </c>
      <c r="D53" s="4">
        <v>41772</v>
      </c>
      <c r="E53" s="17">
        <f t="shared" si="2"/>
        <v>9.0931506849315067</v>
      </c>
      <c r="F53" s="2" t="s">
        <v>15</v>
      </c>
      <c r="G53" s="5">
        <v>2</v>
      </c>
      <c r="H53" s="2" t="s">
        <v>226</v>
      </c>
      <c r="I53" s="13" t="s">
        <v>227</v>
      </c>
      <c r="J53" s="2" t="s">
        <v>228</v>
      </c>
      <c r="K53" s="5">
        <v>7387010050</v>
      </c>
      <c r="L53" s="5">
        <v>9890054894</v>
      </c>
      <c r="M53" s="2" t="s">
        <v>19</v>
      </c>
      <c r="N53" s="2" t="s">
        <v>19</v>
      </c>
      <c r="O53" s="2"/>
      <c r="P53" s="2"/>
      <c r="Q53" s="2">
        <v>2</v>
      </c>
      <c r="R53" s="2"/>
      <c r="S53" s="2"/>
      <c r="T53" s="2"/>
    </row>
    <row r="54" spans="1:20" ht="29" customHeight="1" thickBot="1">
      <c r="A54" s="20" t="s">
        <v>405</v>
      </c>
      <c r="B54" s="3">
        <v>45071.895937499998</v>
      </c>
      <c r="C54" s="2" t="s">
        <v>264</v>
      </c>
      <c r="D54" s="4">
        <v>42303</v>
      </c>
      <c r="E54" s="17">
        <f t="shared" si="2"/>
        <v>7.6383561643835618</v>
      </c>
      <c r="F54" s="2" t="s">
        <v>37</v>
      </c>
      <c r="G54" s="5">
        <v>1</v>
      </c>
      <c r="H54" s="2" t="s">
        <v>265</v>
      </c>
      <c r="I54" s="13" t="s">
        <v>266</v>
      </c>
      <c r="J54" s="2" t="s">
        <v>267</v>
      </c>
      <c r="K54" s="5">
        <v>8329140335</v>
      </c>
      <c r="L54" s="5">
        <v>8767880924</v>
      </c>
      <c r="M54" s="2" t="s">
        <v>98</v>
      </c>
      <c r="N54" s="5">
        <v>351127121751</v>
      </c>
      <c r="O54" s="2" t="s">
        <v>100</v>
      </c>
      <c r="P54" s="5">
        <v>1500</v>
      </c>
      <c r="Q54" s="2">
        <v>2</v>
      </c>
      <c r="R54" s="2"/>
      <c r="S54" s="2"/>
      <c r="T54" s="2"/>
    </row>
    <row r="55" spans="1:20" ht="29" customHeight="1" thickBot="1">
      <c r="A55" s="20" t="s">
        <v>406</v>
      </c>
      <c r="B55" s="3">
        <v>45049.749745370369</v>
      </c>
      <c r="C55" s="2" t="s">
        <v>171</v>
      </c>
      <c r="D55" s="4">
        <v>42286</v>
      </c>
      <c r="E55" s="17">
        <f t="shared" si="2"/>
        <v>7.6849315068493151</v>
      </c>
      <c r="F55" s="2" t="s">
        <v>15</v>
      </c>
      <c r="G55" s="5">
        <v>1</v>
      </c>
      <c r="H55" s="2" t="s">
        <v>172</v>
      </c>
      <c r="I55" s="13" t="s">
        <v>173</v>
      </c>
      <c r="J55" s="2" t="s">
        <v>174</v>
      </c>
      <c r="K55" s="5">
        <v>8329789577</v>
      </c>
      <c r="L55" s="5">
        <v>8767156434</v>
      </c>
      <c r="M55" s="2" t="s">
        <v>19</v>
      </c>
      <c r="N55" s="2" t="s">
        <v>175</v>
      </c>
      <c r="O55" s="2"/>
      <c r="P55" s="2"/>
      <c r="Q55" s="2">
        <v>1</v>
      </c>
      <c r="R55" s="2"/>
      <c r="S55" s="2"/>
      <c r="T55" s="2"/>
    </row>
    <row r="56" spans="1:20" ht="29" customHeight="1" thickBot="1">
      <c r="A56" s="20" t="s">
        <v>407</v>
      </c>
      <c r="B56" s="3">
        <v>45032.844780092593</v>
      </c>
      <c r="C56" s="2" t="s">
        <v>47</v>
      </c>
      <c r="D56" s="4">
        <v>42187</v>
      </c>
      <c r="E56" s="17">
        <f t="shared" si="2"/>
        <v>7.956164383561644</v>
      </c>
      <c r="F56" s="2" t="s">
        <v>15</v>
      </c>
      <c r="G56" s="5">
        <v>1</v>
      </c>
      <c r="H56" s="2" t="s">
        <v>48</v>
      </c>
      <c r="I56" s="13" t="s">
        <v>49</v>
      </c>
      <c r="J56" s="2" t="s">
        <v>50</v>
      </c>
      <c r="K56" s="5">
        <v>8619210054</v>
      </c>
      <c r="L56" s="5">
        <v>9595598181</v>
      </c>
      <c r="M56" s="2" t="s">
        <v>19</v>
      </c>
      <c r="N56" s="2" t="s">
        <v>51</v>
      </c>
      <c r="O56" s="2"/>
      <c r="P56" s="2"/>
      <c r="Q56" s="2">
        <v>1</v>
      </c>
      <c r="R56" s="2"/>
      <c r="S56" s="2"/>
      <c r="T56" s="2"/>
    </row>
    <row r="57" spans="1:20" ht="29" customHeight="1" thickBot="1">
      <c r="A57" s="20" t="s">
        <v>408</v>
      </c>
      <c r="B57" s="3">
        <v>45058.469618055555</v>
      </c>
      <c r="C57" s="2" t="s">
        <v>242</v>
      </c>
      <c r="D57" s="4">
        <v>39987</v>
      </c>
      <c r="E57" s="17">
        <f t="shared" si="2"/>
        <v>13.983561643835616</v>
      </c>
      <c r="F57" s="2" t="s">
        <v>37</v>
      </c>
      <c r="G57" s="5">
        <v>6</v>
      </c>
      <c r="H57" s="2" t="s">
        <v>243</v>
      </c>
      <c r="I57" s="13" t="s">
        <v>244</v>
      </c>
      <c r="J57" s="2" t="s">
        <v>245</v>
      </c>
      <c r="K57" s="5">
        <v>7276003302</v>
      </c>
      <c r="L57" s="5">
        <v>9421910575</v>
      </c>
      <c r="M57" s="2" t="s">
        <v>19</v>
      </c>
      <c r="N57" s="2" t="s">
        <v>246</v>
      </c>
      <c r="O57" s="2"/>
      <c r="P57" s="2"/>
      <c r="Q57" s="2">
        <v>6</v>
      </c>
      <c r="R57" s="2"/>
      <c r="S57" s="2"/>
      <c r="T57" s="2"/>
    </row>
    <row r="58" spans="1:20" ht="29" customHeight="1" thickBot="1">
      <c r="A58" s="20" t="s">
        <v>409</v>
      </c>
      <c r="B58" s="3">
        <v>45058.474050925928</v>
      </c>
      <c r="C58" s="2" t="s">
        <v>247</v>
      </c>
      <c r="D58" s="4">
        <v>41516</v>
      </c>
      <c r="E58" s="17">
        <f t="shared" si="2"/>
        <v>9.794520547945206</v>
      </c>
      <c r="F58" s="2" t="s">
        <v>15</v>
      </c>
      <c r="G58" s="5">
        <v>3</v>
      </c>
      <c r="H58" s="2" t="s">
        <v>248</v>
      </c>
      <c r="I58" s="13" t="s">
        <v>249</v>
      </c>
      <c r="J58" s="2" t="s">
        <v>245</v>
      </c>
      <c r="K58" s="5">
        <v>7276003302</v>
      </c>
      <c r="L58" s="5">
        <v>9421910575</v>
      </c>
      <c r="M58" s="2" t="s">
        <v>19</v>
      </c>
      <c r="N58" s="2" t="s">
        <v>246</v>
      </c>
      <c r="O58" s="2"/>
      <c r="P58" s="2"/>
      <c r="Q58" s="2">
        <v>3</v>
      </c>
      <c r="R58" s="2"/>
      <c r="S58" s="2"/>
      <c r="T58" s="2"/>
    </row>
    <row r="59" spans="1:20" ht="29" customHeight="1" thickBot="1">
      <c r="A59" s="20" t="s">
        <v>410</v>
      </c>
      <c r="B59" s="3">
        <v>45069.558344907404</v>
      </c>
      <c r="C59" s="2" t="s">
        <v>261</v>
      </c>
      <c r="D59" s="4">
        <v>42137</v>
      </c>
      <c r="E59" s="17">
        <f t="shared" si="2"/>
        <v>8.0931506849315067</v>
      </c>
      <c r="F59" s="2" t="s">
        <v>15</v>
      </c>
      <c r="G59" s="5">
        <v>1</v>
      </c>
      <c r="H59" s="2" t="s">
        <v>213</v>
      </c>
      <c r="I59" s="13" t="s">
        <v>262</v>
      </c>
      <c r="J59" s="2" t="s">
        <v>263</v>
      </c>
      <c r="K59" s="5">
        <v>7507193030</v>
      </c>
      <c r="L59" s="5">
        <v>7507775384</v>
      </c>
      <c r="M59" s="2" t="s">
        <v>19</v>
      </c>
      <c r="N59" s="2" t="s">
        <v>19</v>
      </c>
      <c r="O59" s="2"/>
      <c r="P59" s="2"/>
      <c r="Q59" s="2">
        <v>1</v>
      </c>
      <c r="R59" s="2"/>
      <c r="S59" s="2"/>
      <c r="T59" s="2"/>
    </row>
    <row r="60" spans="1:20" ht="29" customHeight="1" thickBot="1">
      <c r="A60" s="20" t="s">
        <v>411</v>
      </c>
      <c r="B60" s="3">
        <v>45062.931250000001</v>
      </c>
      <c r="C60" s="2" t="s">
        <v>253</v>
      </c>
      <c r="D60" s="4">
        <v>42544</v>
      </c>
      <c r="E60" s="17">
        <f t="shared" si="2"/>
        <v>6.978082191780822</v>
      </c>
      <c r="F60" s="2" t="s">
        <v>37</v>
      </c>
      <c r="G60" s="5">
        <v>2</v>
      </c>
      <c r="H60" s="2" t="s">
        <v>254</v>
      </c>
      <c r="I60" s="13" t="s">
        <v>255</v>
      </c>
      <c r="J60" s="2" t="s">
        <v>256</v>
      </c>
      <c r="K60" s="5">
        <v>9822251329</v>
      </c>
      <c r="L60" s="5">
        <v>9881456031</v>
      </c>
      <c r="M60" s="2" t="s">
        <v>98</v>
      </c>
      <c r="N60" s="5">
        <v>313600825395</v>
      </c>
      <c r="O60" s="2" t="s">
        <v>100</v>
      </c>
      <c r="P60" s="5">
        <v>1100</v>
      </c>
      <c r="Q60" s="2">
        <v>2</v>
      </c>
      <c r="R60" s="2"/>
      <c r="S60" s="2"/>
      <c r="T60" s="2"/>
    </row>
    <row r="61" spans="1:20" ht="29" customHeight="1" thickBot="1">
      <c r="A61" s="20" t="s">
        <v>412</v>
      </c>
      <c r="B61" s="3">
        <v>45045.722581018519</v>
      </c>
      <c r="C61" s="2" t="s">
        <v>129</v>
      </c>
      <c r="D61" s="4">
        <v>42109</v>
      </c>
      <c r="E61" s="17">
        <f t="shared" si="2"/>
        <v>8.169863013698631</v>
      </c>
      <c r="F61" s="2" t="s">
        <v>37</v>
      </c>
      <c r="G61" s="5">
        <v>1</v>
      </c>
      <c r="H61" s="2"/>
      <c r="I61" s="13" t="s">
        <v>130</v>
      </c>
      <c r="J61" s="2" t="s">
        <v>131</v>
      </c>
      <c r="K61" s="5">
        <v>9595766766</v>
      </c>
      <c r="L61" s="5">
        <v>9823666555</v>
      </c>
      <c r="M61" s="2" t="s">
        <v>19</v>
      </c>
      <c r="N61" s="2" t="s">
        <v>132</v>
      </c>
      <c r="O61" s="2"/>
      <c r="P61" s="2"/>
      <c r="Q61" s="2">
        <v>1</v>
      </c>
      <c r="R61" s="2"/>
      <c r="S61" s="2"/>
      <c r="T61" s="2"/>
    </row>
    <row r="62" spans="1:20" ht="29" customHeight="1" thickBot="1">
      <c r="A62" s="20" t="s">
        <v>413</v>
      </c>
      <c r="B62" s="3">
        <v>45060.767476851855</v>
      </c>
      <c r="C62" s="2" t="s">
        <v>250</v>
      </c>
      <c r="D62" s="4">
        <v>42103</v>
      </c>
      <c r="E62" s="17">
        <f t="shared" si="2"/>
        <v>8.1863013698630134</v>
      </c>
      <c r="F62" s="2" t="s">
        <v>15</v>
      </c>
      <c r="G62" s="5">
        <v>1</v>
      </c>
      <c r="H62" s="2"/>
      <c r="I62" s="13" t="s">
        <v>251</v>
      </c>
      <c r="J62" s="2" t="s">
        <v>252</v>
      </c>
      <c r="K62" s="5">
        <v>9833130135</v>
      </c>
      <c r="L62" s="5">
        <v>9823607548</v>
      </c>
      <c r="M62" s="2" t="s">
        <v>98</v>
      </c>
      <c r="N62" s="5">
        <v>313441519508</v>
      </c>
      <c r="O62" s="2" t="s">
        <v>100</v>
      </c>
      <c r="P62" s="5">
        <v>1500</v>
      </c>
      <c r="Q62" s="2">
        <v>1</v>
      </c>
      <c r="R62" s="2"/>
      <c r="S62" s="2"/>
      <c r="T62" s="2"/>
    </row>
    <row r="63" spans="1:20" ht="29" customHeight="1" thickBot="1">
      <c r="A63" s="20" t="s">
        <v>414</v>
      </c>
      <c r="B63" s="3">
        <v>45077.943472222221</v>
      </c>
      <c r="C63" s="2" t="s">
        <v>268</v>
      </c>
      <c r="D63" s="4">
        <v>42824</v>
      </c>
      <c r="E63" s="17">
        <f t="shared" si="2"/>
        <v>6.2109589041095887</v>
      </c>
      <c r="F63" s="2" t="s">
        <v>37</v>
      </c>
      <c r="G63" s="5">
        <v>2</v>
      </c>
      <c r="H63" s="2"/>
      <c r="I63" s="13" t="s">
        <v>269</v>
      </c>
      <c r="J63" s="2" t="s">
        <v>270</v>
      </c>
      <c r="K63" s="5">
        <v>7276742887</v>
      </c>
      <c r="L63" s="5">
        <v>8087513433</v>
      </c>
      <c r="M63" s="2" t="s">
        <v>98</v>
      </c>
      <c r="N63" s="5">
        <v>315174622136</v>
      </c>
      <c r="O63" s="2" t="s">
        <v>100</v>
      </c>
      <c r="P63" s="5">
        <v>1100</v>
      </c>
      <c r="Q63" s="2">
        <v>2</v>
      </c>
      <c r="R63" s="2"/>
      <c r="S63" s="2"/>
      <c r="T63" s="2"/>
    </row>
    <row r="64" spans="1:20" ht="29" customHeight="1" thickBot="1">
      <c r="A64" s="20" t="s">
        <v>415</v>
      </c>
      <c r="B64" s="3">
        <v>45085.949664351851</v>
      </c>
      <c r="C64" s="2" t="s">
        <v>250</v>
      </c>
      <c r="D64" s="4">
        <v>42103</v>
      </c>
      <c r="E64" s="17">
        <f t="shared" si="2"/>
        <v>8.1863013698630134</v>
      </c>
      <c r="F64" s="2" t="s">
        <v>15</v>
      </c>
      <c r="G64" s="5">
        <v>1</v>
      </c>
      <c r="H64" s="2"/>
      <c r="I64" s="13" t="s">
        <v>251</v>
      </c>
      <c r="J64" s="2" t="s">
        <v>252</v>
      </c>
      <c r="K64" s="5">
        <v>9833130135</v>
      </c>
      <c r="L64" s="5">
        <v>9823607548</v>
      </c>
      <c r="M64" s="2" t="s">
        <v>98</v>
      </c>
      <c r="N64" s="5">
        <v>313441519508</v>
      </c>
      <c r="O64" s="2"/>
      <c r="P64" s="2"/>
      <c r="Q64" s="2">
        <v>1</v>
      </c>
      <c r="R64" s="2"/>
      <c r="S64" s="2"/>
      <c r="T64" s="2"/>
    </row>
    <row r="65" spans="1:20" ht="29" customHeight="1" thickBot="1">
      <c r="A65" s="20" t="s">
        <v>416</v>
      </c>
      <c r="B65" s="3">
        <v>45046.643738425926</v>
      </c>
      <c r="C65" s="2" t="s">
        <v>138</v>
      </c>
      <c r="D65" s="4">
        <v>42063</v>
      </c>
      <c r="E65" s="17">
        <f t="shared" si="2"/>
        <v>8.2958904109589042</v>
      </c>
      <c r="F65" s="2" t="s">
        <v>15</v>
      </c>
      <c r="G65" s="5">
        <v>1</v>
      </c>
      <c r="H65" s="2" t="s">
        <v>139</v>
      </c>
      <c r="I65" s="13" t="s">
        <v>140</v>
      </c>
      <c r="J65" s="2" t="s">
        <v>141</v>
      </c>
      <c r="K65" s="5">
        <v>8275561633</v>
      </c>
      <c r="L65" s="5">
        <v>9423869020</v>
      </c>
      <c r="M65" s="2" t="s">
        <v>98</v>
      </c>
      <c r="N65" s="2" t="s">
        <v>142</v>
      </c>
      <c r="O65" s="2" t="s">
        <v>100</v>
      </c>
      <c r="P65" s="5">
        <v>1500</v>
      </c>
      <c r="Q65" s="2">
        <v>2</v>
      </c>
      <c r="R65" s="2"/>
      <c r="S65" s="2"/>
      <c r="T65" s="2"/>
    </row>
    <row r="66" spans="1:20" ht="29" customHeight="1" thickBot="1">
      <c r="A66" s="20" t="s">
        <v>417</v>
      </c>
      <c r="B66" s="3">
        <v>45087.399606481478</v>
      </c>
      <c r="C66" s="2" t="s">
        <v>283</v>
      </c>
      <c r="D66" s="4">
        <v>41972</v>
      </c>
      <c r="E66" s="17">
        <f t="shared" si="2"/>
        <v>8.5452054794520542</v>
      </c>
      <c r="F66" s="2" t="s">
        <v>37</v>
      </c>
      <c r="G66" s="5">
        <v>1</v>
      </c>
      <c r="H66" s="2"/>
      <c r="I66" s="13" t="s">
        <v>284</v>
      </c>
      <c r="J66" s="2" t="s">
        <v>285</v>
      </c>
      <c r="K66" s="5">
        <v>9822257054</v>
      </c>
      <c r="L66" s="5">
        <v>7020212235</v>
      </c>
      <c r="M66" s="2" t="s">
        <v>98</v>
      </c>
      <c r="N66" s="5">
        <v>316146677176</v>
      </c>
      <c r="O66" s="2"/>
      <c r="P66" s="2"/>
      <c r="Q66" s="2">
        <v>1</v>
      </c>
      <c r="R66" s="2"/>
      <c r="S66" s="2"/>
      <c r="T66" s="2"/>
    </row>
    <row r="67" spans="1:20" ht="29" customHeight="1" thickBot="1">
      <c r="A67" s="20" t="s">
        <v>418</v>
      </c>
      <c r="B67" s="3">
        <v>45044.429097222222</v>
      </c>
      <c r="C67" s="2" t="s">
        <v>101</v>
      </c>
      <c r="D67" s="4">
        <v>41556</v>
      </c>
      <c r="E67" s="17">
        <f t="shared" si="2"/>
        <v>9.6849315068493151</v>
      </c>
      <c r="F67" s="2" t="s">
        <v>37</v>
      </c>
      <c r="G67" s="5">
        <v>1</v>
      </c>
      <c r="H67" s="2" t="s">
        <v>102</v>
      </c>
      <c r="I67" s="13" t="s">
        <v>103</v>
      </c>
      <c r="J67" s="2" t="s">
        <v>104</v>
      </c>
      <c r="K67" s="5">
        <v>7021143978</v>
      </c>
      <c r="L67" s="5">
        <v>8668555686</v>
      </c>
      <c r="M67" s="2" t="s">
        <v>98</v>
      </c>
      <c r="N67" s="2" t="s">
        <v>105</v>
      </c>
      <c r="O67" s="2" t="s">
        <v>100</v>
      </c>
      <c r="P67" s="5">
        <v>1500</v>
      </c>
      <c r="Q67" s="2">
        <v>2</v>
      </c>
      <c r="R67" s="2"/>
      <c r="S67" s="2"/>
      <c r="T67" s="2"/>
    </row>
    <row r="68" spans="1:20" ht="29" customHeight="1" thickBot="1">
      <c r="A68" s="20" t="s">
        <v>419</v>
      </c>
      <c r="B68" s="3">
        <v>45087.700671296298</v>
      </c>
      <c r="C68" s="2" t="s">
        <v>289</v>
      </c>
      <c r="D68" s="4">
        <v>41525</v>
      </c>
      <c r="E68" s="17">
        <f t="shared" ref="E68:E75" si="3">($R$1-D68)/365</f>
        <v>9.7698630136986306</v>
      </c>
      <c r="F68" s="2" t="s">
        <v>37</v>
      </c>
      <c r="G68" s="5">
        <v>1</v>
      </c>
      <c r="H68" s="2"/>
      <c r="I68" s="13" t="s">
        <v>290</v>
      </c>
      <c r="J68" s="2" t="s">
        <v>291</v>
      </c>
      <c r="K68" s="5">
        <v>9970163643</v>
      </c>
      <c r="L68" s="5">
        <v>9970172485</v>
      </c>
      <c r="M68" s="2" t="s">
        <v>98</v>
      </c>
      <c r="N68" s="5">
        <v>316160935306</v>
      </c>
      <c r="O68" s="2"/>
      <c r="P68" s="2"/>
      <c r="Q68" s="2">
        <v>2</v>
      </c>
      <c r="R68" s="2"/>
      <c r="S68" s="2"/>
      <c r="T68" s="2"/>
    </row>
    <row r="69" spans="1:20" ht="29" customHeight="1" thickBot="1">
      <c r="A69" s="20" t="s">
        <v>420</v>
      </c>
      <c r="B69" s="3">
        <v>45046.908333333333</v>
      </c>
      <c r="C69" s="2" t="s">
        <v>143</v>
      </c>
      <c r="D69" s="4">
        <v>41057</v>
      </c>
      <c r="E69" s="17">
        <f t="shared" si="3"/>
        <v>11.052054794520547</v>
      </c>
      <c r="F69" s="2" t="s">
        <v>37</v>
      </c>
      <c r="G69" s="5">
        <v>1</v>
      </c>
      <c r="H69" s="2" t="s">
        <v>144</v>
      </c>
      <c r="I69" s="13" t="s">
        <v>145</v>
      </c>
      <c r="J69" s="2" t="s">
        <v>146</v>
      </c>
      <c r="K69" s="5">
        <v>8600600003</v>
      </c>
      <c r="L69" s="5">
        <v>9503996632</v>
      </c>
      <c r="M69" s="2" t="s">
        <v>98</v>
      </c>
      <c r="N69" s="2" t="s">
        <v>147</v>
      </c>
      <c r="O69" s="2" t="s">
        <v>100</v>
      </c>
      <c r="P69" s="5">
        <v>1500</v>
      </c>
      <c r="Q69" s="2">
        <v>2</v>
      </c>
      <c r="R69" s="2"/>
      <c r="S69" s="2"/>
      <c r="T69" s="2"/>
    </row>
    <row r="70" spans="1:20" ht="29" customHeight="1" thickBot="1">
      <c r="A70" s="20" t="s">
        <v>421</v>
      </c>
      <c r="B70" s="3">
        <v>45055.866585648146</v>
      </c>
      <c r="C70" s="2" t="s">
        <v>216</v>
      </c>
      <c r="D70" s="4">
        <v>40810</v>
      </c>
      <c r="E70" s="17">
        <f t="shared" si="3"/>
        <v>11.728767123287671</v>
      </c>
      <c r="F70" s="2" t="s">
        <v>15</v>
      </c>
      <c r="G70" s="5">
        <v>1</v>
      </c>
      <c r="H70" s="2" t="s">
        <v>217</v>
      </c>
      <c r="I70" s="13" t="s">
        <v>218</v>
      </c>
      <c r="J70" s="2" t="s">
        <v>219</v>
      </c>
      <c r="K70" s="5">
        <v>9284904024</v>
      </c>
      <c r="L70" s="5">
        <v>9822516725</v>
      </c>
      <c r="M70" s="2" t="s">
        <v>19</v>
      </c>
      <c r="N70" s="2" t="s">
        <v>220</v>
      </c>
      <c r="O70" s="2"/>
      <c r="P70" s="2"/>
      <c r="Q70" s="2">
        <v>2</v>
      </c>
      <c r="R70" s="2"/>
      <c r="S70" s="2"/>
      <c r="T70" s="2"/>
    </row>
    <row r="71" spans="1:20" ht="29" customHeight="1" thickBot="1">
      <c r="A71" s="20" t="s">
        <v>422</v>
      </c>
      <c r="B71" s="3">
        <v>45087.774745370371</v>
      </c>
      <c r="C71" s="2" t="s">
        <v>292</v>
      </c>
      <c r="D71" s="4">
        <v>42928</v>
      </c>
      <c r="E71" s="17">
        <f t="shared" si="3"/>
        <v>5.9260273972602739</v>
      </c>
      <c r="F71" s="2" t="s">
        <v>37</v>
      </c>
      <c r="G71" s="5">
        <v>2</v>
      </c>
      <c r="H71" s="2"/>
      <c r="I71" s="13" t="s">
        <v>293</v>
      </c>
      <c r="J71" s="2" t="s">
        <v>294</v>
      </c>
      <c r="K71" s="5">
        <v>9604340757</v>
      </c>
      <c r="L71" s="5">
        <v>9225610457</v>
      </c>
      <c r="M71" s="2" t="s">
        <v>98</v>
      </c>
      <c r="N71" s="5">
        <v>316166341688</v>
      </c>
      <c r="O71" s="2"/>
      <c r="P71" s="2"/>
      <c r="Q71" s="2">
        <v>2</v>
      </c>
      <c r="R71" s="2"/>
      <c r="S71" s="2"/>
      <c r="T71" s="2"/>
    </row>
    <row r="72" spans="1:20" ht="29" customHeight="1" thickBot="1">
      <c r="A72" s="20" t="s">
        <v>423</v>
      </c>
      <c r="B72" s="3">
        <v>45057.652812499997</v>
      </c>
      <c r="C72" s="2" t="s">
        <v>233</v>
      </c>
      <c r="D72" s="4">
        <v>40568</v>
      </c>
      <c r="E72" s="17">
        <f t="shared" si="3"/>
        <v>12.391780821917807</v>
      </c>
      <c r="F72" s="2" t="s">
        <v>37</v>
      </c>
      <c r="G72" s="5">
        <v>1</v>
      </c>
      <c r="H72" s="2" t="s">
        <v>234</v>
      </c>
      <c r="I72" s="13" t="s">
        <v>235</v>
      </c>
      <c r="J72" s="2" t="s">
        <v>236</v>
      </c>
      <c r="K72" s="5">
        <v>8055552001</v>
      </c>
      <c r="L72" s="5">
        <v>9307091902</v>
      </c>
      <c r="M72" s="2" t="s">
        <v>19</v>
      </c>
      <c r="N72" s="2" t="s">
        <v>66</v>
      </c>
      <c r="O72" s="2"/>
      <c r="P72" s="2"/>
      <c r="Q72" s="2">
        <v>2</v>
      </c>
      <c r="R72" s="2"/>
      <c r="S72" s="2"/>
      <c r="T72" s="2"/>
    </row>
    <row r="73" spans="1:20" ht="29" customHeight="1" thickBot="1">
      <c r="A73" s="20" t="s">
        <v>424</v>
      </c>
      <c r="B73" s="3">
        <v>45087.879606481481</v>
      </c>
      <c r="C73" s="2" t="s">
        <v>299</v>
      </c>
      <c r="D73" s="4">
        <v>40561</v>
      </c>
      <c r="E73" s="17">
        <f t="shared" si="3"/>
        <v>12.41095890410959</v>
      </c>
      <c r="F73" s="2" t="s">
        <v>37</v>
      </c>
      <c r="G73" s="5">
        <v>4</v>
      </c>
      <c r="H73" s="2" t="s">
        <v>300</v>
      </c>
      <c r="I73" s="13" t="s">
        <v>301</v>
      </c>
      <c r="J73" s="2" t="s">
        <v>302</v>
      </c>
      <c r="K73" s="5">
        <v>8208033077</v>
      </c>
      <c r="L73" s="5">
        <v>9730646397</v>
      </c>
      <c r="M73" s="2" t="s">
        <v>19</v>
      </c>
      <c r="N73" s="2" t="s">
        <v>152</v>
      </c>
      <c r="O73" s="2"/>
      <c r="P73" s="2"/>
      <c r="Q73" s="2">
        <v>4</v>
      </c>
      <c r="R73" s="2"/>
      <c r="S73" s="2"/>
      <c r="T73" s="2"/>
    </row>
    <row r="74" spans="1:20" ht="29" customHeight="1" thickBot="1">
      <c r="A74" s="20" t="s">
        <v>425</v>
      </c>
      <c r="B74" s="3">
        <v>45087.885231481479</v>
      </c>
      <c r="C74" s="2" t="s">
        <v>303</v>
      </c>
      <c r="D74" s="4">
        <v>45168</v>
      </c>
      <c r="E74" s="17">
        <f t="shared" si="3"/>
        <v>-0.21095890410958903</v>
      </c>
      <c r="F74" s="2" t="s">
        <v>37</v>
      </c>
      <c r="G74" s="5">
        <v>2</v>
      </c>
      <c r="H74" s="2" t="s">
        <v>304</v>
      </c>
      <c r="I74" s="13" t="s">
        <v>305</v>
      </c>
      <c r="J74" s="2" t="s">
        <v>306</v>
      </c>
      <c r="K74" s="5">
        <v>8788431549</v>
      </c>
      <c r="L74" s="5">
        <v>8788431539</v>
      </c>
      <c r="M74" s="2" t="s">
        <v>19</v>
      </c>
      <c r="N74" s="2" t="s">
        <v>152</v>
      </c>
      <c r="O74" s="2"/>
      <c r="P74" s="2"/>
      <c r="Q74" s="2">
        <v>2</v>
      </c>
      <c r="R74" s="2"/>
      <c r="S74" s="2"/>
      <c r="T74" s="2"/>
    </row>
    <row r="75" spans="1:20" ht="29" customHeight="1" thickBot="1">
      <c r="A75" s="20" t="s">
        <v>426</v>
      </c>
      <c r="B75" s="3">
        <v>45064.914814814816</v>
      </c>
      <c r="C75" s="2" t="s">
        <v>257</v>
      </c>
      <c r="D75" s="4">
        <v>40436</v>
      </c>
      <c r="E75" s="17">
        <f t="shared" si="3"/>
        <v>12.753424657534246</v>
      </c>
      <c r="F75" s="2" t="s">
        <v>15</v>
      </c>
      <c r="G75" s="5">
        <v>1</v>
      </c>
      <c r="H75" s="2" t="s">
        <v>258</v>
      </c>
      <c r="I75" s="13" t="s">
        <v>259</v>
      </c>
      <c r="J75" s="2" t="s">
        <v>260</v>
      </c>
      <c r="K75" s="5">
        <v>8087435525</v>
      </c>
      <c r="L75" s="5">
        <v>9373939192</v>
      </c>
      <c r="M75" s="2" t="s">
        <v>98</v>
      </c>
      <c r="N75" s="5">
        <v>9860789097</v>
      </c>
      <c r="O75" s="2" t="s">
        <v>100</v>
      </c>
      <c r="P75" s="5">
        <v>1500</v>
      </c>
      <c r="Q75" s="2">
        <v>2</v>
      </c>
      <c r="R75" s="2"/>
      <c r="S75" s="2"/>
      <c r="T75" s="2"/>
    </row>
    <row r="76" spans="1:20" ht="29" customHeight="1" thickBot="1">
      <c r="A76" s="20" t="s">
        <v>427</v>
      </c>
      <c r="B76" s="3">
        <v>45088.92869212963</v>
      </c>
      <c r="C76" s="2" t="s">
        <v>313</v>
      </c>
      <c r="D76" s="4">
        <v>41645</v>
      </c>
      <c r="E76" s="17">
        <f t="shared" ref="E76:E84" si="4">($R$1-D76)/365</f>
        <v>9.4410958904109581</v>
      </c>
      <c r="F76" s="2" t="s">
        <v>15</v>
      </c>
      <c r="G76" s="5">
        <v>3</v>
      </c>
      <c r="H76" s="2" t="s">
        <v>314</v>
      </c>
      <c r="I76" s="13" t="s">
        <v>315</v>
      </c>
      <c r="J76" s="2" t="s">
        <v>316</v>
      </c>
      <c r="K76" s="5">
        <v>9860312308</v>
      </c>
      <c r="L76" s="5">
        <v>9890092066</v>
      </c>
      <c r="M76" s="2" t="s">
        <v>19</v>
      </c>
      <c r="N76" s="2" t="s">
        <v>317</v>
      </c>
      <c r="O76" s="2"/>
      <c r="P76" s="2"/>
      <c r="Q76" s="2">
        <v>3</v>
      </c>
      <c r="R76" s="2"/>
      <c r="S76" s="2"/>
      <c r="T76" s="2"/>
    </row>
    <row r="77" spans="1:20" ht="29" customHeight="1" thickBot="1">
      <c r="A77" s="20" t="s">
        <v>428</v>
      </c>
      <c r="B77" s="3">
        <v>45088.932129629633</v>
      </c>
      <c r="C77" s="2" t="s">
        <v>318</v>
      </c>
      <c r="D77" s="4">
        <v>42231</v>
      </c>
      <c r="E77" s="17">
        <f t="shared" si="4"/>
        <v>7.8356164383561646</v>
      </c>
      <c r="F77" s="2" t="s">
        <v>15</v>
      </c>
      <c r="G77" s="5">
        <v>2</v>
      </c>
      <c r="H77" s="2" t="s">
        <v>319</v>
      </c>
      <c r="I77" s="13" t="s">
        <v>320</v>
      </c>
      <c r="J77" s="2" t="s">
        <v>321</v>
      </c>
      <c r="K77" s="5">
        <v>9890092066</v>
      </c>
      <c r="L77" s="5">
        <v>9860312308</v>
      </c>
      <c r="M77" s="2" t="s">
        <v>19</v>
      </c>
      <c r="N77" s="2" t="s">
        <v>152</v>
      </c>
      <c r="O77" s="2"/>
      <c r="P77" s="2"/>
      <c r="Q77" s="2">
        <v>2</v>
      </c>
      <c r="R77" s="2"/>
      <c r="S77" s="2"/>
      <c r="T77" s="2"/>
    </row>
    <row r="78" spans="1:20" ht="29" customHeight="1" thickBot="1">
      <c r="A78" s="20" t="s">
        <v>429</v>
      </c>
      <c r="B78" s="3">
        <v>45089.846620370372</v>
      </c>
      <c r="C78" s="2" t="s">
        <v>322</v>
      </c>
      <c r="D78" s="4">
        <v>42709</v>
      </c>
      <c r="E78" s="17">
        <f t="shared" si="4"/>
        <v>6.5260273972602736</v>
      </c>
      <c r="F78" s="2" t="s">
        <v>37</v>
      </c>
      <c r="G78" s="5">
        <v>2</v>
      </c>
      <c r="H78" s="2"/>
      <c r="I78" s="13" t="s">
        <v>323</v>
      </c>
      <c r="J78" s="2" t="s">
        <v>324</v>
      </c>
      <c r="K78" s="5">
        <v>9860101867</v>
      </c>
      <c r="L78" s="5">
        <v>9890389369</v>
      </c>
      <c r="M78" s="2" t="s">
        <v>98</v>
      </c>
      <c r="N78" s="2" t="s">
        <v>325</v>
      </c>
      <c r="O78" s="2"/>
      <c r="P78" s="2"/>
      <c r="Q78" s="2">
        <v>2</v>
      </c>
      <c r="R78" s="2"/>
      <c r="S78" s="2"/>
      <c r="T78" s="2"/>
    </row>
    <row r="79" spans="1:20" ht="29" customHeight="1" thickBot="1">
      <c r="A79" s="20" t="s">
        <v>430</v>
      </c>
      <c r="B79" s="3">
        <v>45090.901504629626</v>
      </c>
      <c r="C79" s="2" t="s">
        <v>326</v>
      </c>
      <c r="D79" s="4">
        <v>41567</v>
      </c>
      <c r="E79" s="17">
        <f t="shared" si="4"/>
        <v>9.6547945205479451</v>
      </c>
      <c r="F79" s="2" t="s">
        <v>37</v>
      </c>
      <c r="G79" s="5">
        <v>5</v>
      </c>
      <c r="H79" s="2" t="s">
        <v>327</v>
      </c>
      <c r="I79" s="13" t="s">
        <v>328</v>
      </c>
      <c r="J79" s="2" t="s">
        <v>329</v>
      </c>
      <c r="K79" s="5">
        <v>8087349549</v>
      </c>
      <c r="L79" s="5">
        <v>9823460747</v>
      </c>
      <c r="M79" s="2" t="s">
        <v>330</v>
      </c>
      <c r="N79" s="2" t="s">
        <v>331</v>
      </c>
      <c r="O79" s="2"/>
      <c r="P79" s="2"/>
      <c r="Q79" s="2">
        <v>5</v>
      </c>
      <c r="R79" s="2"/>
      <c r="S79" s="2"/>
      <c r="T79" s="2"/>
    </row>
    <row r="80" spans="1:20" ht="29" customHeight="1" thickBot="1">
      <c r="A80" s="20" t="s">
        <v>431</v>
      </c>
      <c r="B80" s="8" t="s">
        <v>332</v>
      </c>
      <c r="C80" s="9" t="s">
        <v>333</v>
      </c>
      <c r="D80" s="10">
        <v>41352</v>
      </c>
      <c r="E80" s="17">
        <f t="shared" si="4"/>
        <v>10.243835616438357</v>
      </c>
      <c r="F80" s="9" t="s">
        <v>15</v>
      </c>
      <c r="G80" s="11">
        <v>5</v>
      </c>
      <c r="H80" s="9" t="s">
        <v>334</v>
      </c>
      <c r="I80" s="14" t="s">
        <v>335</v>
      </c>
      <c r="J80" s="9" t="s">
        <v>336</v>
      </c>
      <c r="K80" s="11">
        <v>9730284002</v>
      </c>
      <c r="L80" s="11">
        <v>7276500000</v>
      </c>
      <c r="M80" s="2" t="s">
        <v>19</v>
      </c>
      <c r="N80" s="2" t="s">
        <v>337</v>
      </c>
      <c r="O80" s="2"/>
      <c r="P80" s="2"/>
      <c r="Q80" s="2">
        <v>5</v>
      </c>
      <c r="R80" s="2"/>
      <c r="S80" s="2"/>
      <c r="T80" s="2"/>
    </row>
    <row r="81" spans="1:20" ht="29" customHeight="1" thickBot="1">
      <c r="A81" s="20" t="s">
        <v>432</v>
      </c>
      <c r="B81" s="8" t="s">
        <v>332</v>
      </c>
      <c r="C81" s="9" t="s">
        <v>338</v>
      </c>
      <c r="D81" s="10">
        <v>41352</v>
      </c>
      <c r="E81" s="17">
        <f t="shared" si="4"/>
        <v>10.243835616438357</v>
      </c>
      <c r="F81" s="9" t="s">
        <v>15</v>
      </c>
      <c r="G81" s="11">
        <v>5</v>
      </c>
      <c r="H81" s="9" t="s">
        <v>334</v>
      </c>
      <c r="I81" s="14" t="s">
        <v>339</v>
      </c>
      <c r="J81" s="9" t="s">
        <v>336</v>
      </c>
      <c r="K81" s="11">
        <v>9730284002</v>
      </c>
      <c r="L81" s="11">
        <v>7276500000</v>
      </c>
      <c r="M81" s="2" t="s">
        <v>19</v>
      </c>
      <c r="N81" s="2" t="s">
        <v>337</v>
      </c>
      <c r="O81" s="2"/>
      <c r="P81" s="2"/>
      <c r="Q81" s="2">
        <v>5</v>
      </c>
      <c r="R81" s="2"/>
      <c r="S81" s="2"/>
      <c r="T81" s="2"/>
    </row>
    <row r="82" spans="1:20" ht="29" customHeight="1" thickBot="1">
      <c r="A82" s="20" t="s">
        <v>433</v>
      </c>
      <c r="B82" s="8" t="s">
        <v>332</v>
      </c>
      <c r="C82" s="9" t="s">
        <v>340</v>
      </c>
      <c r="D82" s="10">
        <v>42863</v>
      </c>
      <c r="E82" s="17">
        <f t="shared" si="4"/>
        <v>6.1041095890410961</v>
      </c>
      <c r="F82" s="9" t="s">
        <v>37</v>
      </c>
      <c r="G82" s="11">
        <v>2</v>
      </c>
      <c r="H82" s="9" t="s">
        <v>341</v>
      </c>
      <c r="I82" s="13"/>
      <c r="J82" s="9" t="s">
        <v>336</v>
      </c>
      <c r="K82" s="11">
        <v>8149863000</v>
      </c>
      <c r="L82" s="2"/>
      <c r="M82" s="2" t="s">
        <v>19</v>
      </c>
      <c r="N82" s="2" t="s">
        <v>337</v>
      </c>
      <c r="O82" s="2"/>
      <c r="P82" s="2"/>
      <c r="Q82" s="2">
        <v>2</v>
      </c>
      <c r="R82" s="2"/>
      <c r="S82" s="2"/>
      <c r="T82" s="2"/>
    </row>
    <row r="83" spans="1:20" ht="29" customHeight="1" thickBot="1">
      <c r="A83" s="20" t="s">
        <v>434</v>
      </c>
      <c r="B83" s="8" t="s">
        <v>332</v>
      </c>
      <c r="C83" s="8" t="s">
        <v>342</v>
      </c>
      <c r="D83" s="2"/>
      <c r="E83" s="17">
        <f t="shared" si="4"/>
        <v>123.53698630136986</v>
      </c>
      <c r="F83" s="2"/>
      <c r="G83" s="2"/>
      <c r="H83" s="2"/>
      <c r="I83" s="13"/>
      <c r="J83" s="9" t="s">
        <v>336</v>
      </c>
      <c r="K83" s="2"/>
      <c r="L83" s="2"/>
      <c r="M83" s="2" t="s">
        <v>19</v>
      </c>
      <c r="N83" s="2" t="s">
        <v>337</v>
      </c>
      <c r="O83" s="2"/>
      <c r="P83" s="2"/>
      <c r="Q83" s="2"/>
      <c r="R83" s="2"/>
      <c r="S83" s="2"/>
      <c r="T83" s="2"/>
    </row>
    <row r="84" spans="1:20" ht="29" customHeight="1" thickBot="1">
      <c r="A84" s="20" t="s">
        <v>435</v>
      </c>
      <c r="B84" s="8" t="s">
        <v>332</v>
      </c>
      <c r="C84" s="2" t="s">
        <v>343</v>
      </c>
      <c r="D84" s="2" t="s">
        <v>344</v>
      </c>
      <c r="E84" s="17" t="e">
        <f t="shared" si="4"/>
        <v>#VALUE!</v>
      </c>
      <c r="F84" s="9" t="s">
        <v>37</v>
      </c>
      <c r="G84" s="5">
        <v>4</v>
      </c>
      <c r="H84" s="2"/>
      <c r="I84" s="15" t="s">
        <v>345</v>
      </c>
      <c r="J84" s="2"/>
      <c r="K84" s="5">
        <v>8888103020</v>
      </c>
      <c r="L84" s="5">
        <v>9373908021</v>
      </c>
      <c r="M84" s="2"/>
      <c r="N84" s="2"/>
      <c r="O84" s="2"/>
      <c r="P84" s="2"/>
      <c r="Q84" s="2">
        <v>4</v>
      </c>
      <c r="R84" s="2"/>
      <c r="S84" s="2"/>
      <c r="T84" s="2"/>
    </row>
    <row r="85" spans="1:20" ht="29" customHeight="1" thickBot="1">
      <c r="A85" s="20" t="s">
        <v>436</v>
      </c>
      <c r="B85" s="2"/>
      <c r="C85" s="2"/>
      <c r="D85" s="2"/>
      <c r="E85" s="2"/>
      <c r="F85" s="2"/>
      <c r="G85" s="2"/>
      <c r="H85" s="2"/>
      <c r="I85" s="1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29" customHeight="1" thickBot="1">
      <c r="A86" s="20" t="s">
        <v>437</v>
      </c>
      <c r="B86" s="2"/>
      <c r="C86" s="2"/>
      <c r="D86" s="2"/>
      <c r="E86" s="2"/>
      <c r="F86" s="2"/>
      <c r="G86" s="2"/>
      <c r="H86" s="2"/>
      <c r="I86" s="1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29" customHeight="1" thickBot="1">
      <c r="A87" s="20" t="s">
        <v>438</v>
      </c>
      <c r="B87" s="2"/>
      <c r="C87" s="2"/>
      <c r="D87" s="2"/>
      <c r="E87" s="2"/>
      <c r="F87" s="2"/>
      <c r="G87" s="2"/>
      <c r="H87" s="2"/>
      <c r="I87" s="1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29" customHeight="1" thickBot="1">
      <c r="A88" s="20" t="s">
        <v>439</v>
      </c>
      <c r="B88" s="2"/>
      <c r="C88" s="2"/>
      <c r="D88" s="2"/>
      <c r="E88" s="2"/>
      <c r="F88" s="2"/>
      <c r="G88" s="2"/>
      <c r="H88" s="2"/>
      <c r="I88" s="1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29" customHeight="1" thickBot="1">
      <c r="A89" s="20" t="s">
        <v>440</v>
      </c>
      <c r="B89" s="2"/>
      <c r="C89" s="2"/>
      <c r="D89" s="2"/>
      <c r="E89" s="2"/>
      <c r="F89" s="2"/>
      <c r="G89" s="2"/>
      <c r="H89" s="2"/>
      <c r="I89" s="1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29" customHeight="1" thickBot="1">
      <c r="A90" s="20" t="s">
        <v>441</v>
      </c>
      <c r="B90" s="2"/>
      <c r="C90" s="2"/>
      <c r="D90" s="2"/>
      <c r="E90" s="2"/>
      <c r="F90" s="2"/>
      <c r="G90" s="2"/>
      <c r="H90" s="2"/>
      <c r="I90" s="1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29" customHeight="1" thickBot="1">
      <c r="A91" s="20" t="s">
        <v>442</v>
      </c>
      <c r="B91" s="2"/>
      <c r="C91" s="2"/>
      <c r="D91" s="2"/>
      <c r="E91" s="2"/>
      <c r="F91" s="2"/>
      <c r="G91" s="2"/>
      <c r="H91" s="2"/>
      <c r="I91" s="1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29" customHeight="1" thickBot="1">
      <c r="A92" s="20" t="s">
        <v>443</v>
      </c>
      <c r="B92" s="2"/>
      <c r="C92" s="2"/>
      <c r="D92" s="2"/>
      <c r="E92" s="2"/>
      <c r="F92" s="2"/>
      <c r="G92" s="2"/>
      <c r="H92" s="2"/>
      <c r="I92" s="1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29" customHeight="1" thickBot="1">
      <c r="A93" s="20" t="s">
        <v>444</v>
      </c>
      <c r="B93" s="2"/>
      <c r="C93" s="2"/>
      <c r="D93" s="2"/>
      <c r="E93" s="2"/>
      <c r="F93" s="2"/>
      <c r="G93" s="2"/>
      <c r="H93" s="2"/>
      <c r="I93" s="1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29" customHeight="1" thickBot="1">
      <c r="A94" s="20" t="s">
        <v>445</v>
      </c>
      <c r="B94" s="2"/>
      <c r="C94" s="2"/>
      <c r="D94" s="2"/>
      <c r="E94" s="2"/>
      <c r="F94" s="2"/>
      <c r="G94" s="2"/>
      <c r="H94" s="2"/>
      <c r="I94" s="1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29" customHeight="1" thickBot="1">
      <c r="A95" s="20" t="s">
        <v>446</v>
      </c>
      <c r="B95" s="2"/>
      <c r="C95" s="2"/>
      <c r="D95" s="2"/>
      <c r="E95" s="2"/>
      <c r="F95" s="2"/>
      <c r="G95" s="2"/>
      <c r="H95" s="2"/>
      <c r="I95" s="1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29" customHeight="1" thickBot="1">
      <c r="A96" s="20" t="s">
        <v>447</v>
      </c>
      <c r="B96" s="2"/>
      <c r="C96" s="2"/>
      <c r="D96" s="2"/>
      <c r="E96" s="2"/>
      <c r="F96" s="2"/>
      <c r="G96" s="2"/>
      <c r="H96" s="2"/>
      <c r="I96" s="1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29" customHeight="1" thickBot="1">
      <c r="A97" s="20" t="s">
        <v>448</v>
      </c>
      <c r="B97" s="2"/>
      <c r="C97" s="2"/>
      <c r="D97" s="2"/>
      <c r="E97" s="2"/>
      <c r="F97" s="2"/>
      <c r="G97" s="2"/>
      <c r="H97" s="2"/>
      <c r="I97" s="1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9" customHeight="1" thickBot="1">
      <c r="A98" s="20" t="s">
        <v>449</v>
      </c>
      <c r="B98" s="2"/>
      <c r="C98" s="2"/>
      <c r="D98" s="2"/>
      <c r="E98" s="2"/>
      <c r="F98" s="2"/>
      <c r="G98" s="2"/>
      <c r="H98" s="2"/>
      <c r="I98" s="1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29" customHeight="1" thickBot="1">
      <c r="A99" s="20" t="s">
        <v>450</v>
      </c>
      <c r="B99" s="2"/>
      <c r="C99" s="2"/>
      <c r="D99" s="2"/>
      <c r="E99" s="2"/>
      <c r="F99" s="2"/>
      <c r="G99" s="2"/>
      <c r="H99" s="2"/>
      <c r="I99" s="1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29" customHeight="1" thickBot="1">
      <c r="A100" s="20" t="s">
        <v>451</v>
      </c>
      <c r="B100" s="2"/>
      <c r="C100" s="2"/>
      <c r="D100" s="2"/>
      <c r="E100" s="2"/>
      <c r="F100" s="2"/>
      <c r="G100" s="2"/>
      <c r="H100" s="2"/>
      <c r="I100" s="1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29" customHeight="1" thickBot="1">
      <c r="A101" s="20" t="s">
        <v>452</v>
      </c>
      <c r="B101" s="2"/>
      <c r="C101" s="2"/>
      <c r="D101" s="2"/>
      <c r="E101" s="2"/>
      <c r="F101" s="2"/>
      <c r="G101" s="2"/>
      <c r="H101" s="2"/>
      <c r="I101" s="1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29" customHeight="1" thickBot="1">
      <c r="A102" s="20" t="s">
        <v>453</v>
      </c>
      <c r="B102" s="2"/>
      <c r="C102" s="2"/>
      <c r="D102" s="2"/>
      <c r="E102" s="2"/>
      <c r="F102" s="2"/>
      <c r="G102" s="2"/>
      <c r="H102" s="2"/>
      <c r="I102" s="1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29" customHeight="1" thickBot="1">
      <c r="A103" s="20" t="s">
        <v>454</v>
      </c>
      <c r="B103" s="2"/>
      <c r="C103" s="2"/>
      <c r="D103" s="2"/>
      <c r="E103" s="2"/>
      <c r="F103" s="2"/>
      <c r="G103" s="2"/>
      <c r="H103" s="2"/>
      <c r="I103" s="1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29" customHeight="1" thickBot="1">
      <c r="A104" s="20" t="s">
        <v>455</v>
      </c>
      <c r="B104" s="2"/>
      <c r="C104" s="2"/>
      <c r="D104" s="2"/>
      <c r="E104" s="2"/>
      <c r="F104" s="2"/>
      <c r="G104" s="2"/>
      <c r="H104" s="2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29" customHeight="1" thickBot="1">
      <c r="A105" s="20" t="s">
        <v>456</v>
      </c>
      <c r="B105" s="2"/>
      <c r="C105" s="2"/>
      <c r="D105" s="2"/>
      <c r="E105" s="2"/>
      <c r="F105" s="2"/>
      <c r="G105" s="2"/>
      <c r="H105" s="2"/>
      <c r="I105" s="1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29" customHeight="1" thickBot="1">
      <c r="A106" s="20" t="s">
        <v>457</v>
      </c>
      <c r="B106" s="2"/>
      <c r="C106" s="2"/>
      <c r="D106" s="2"/>
      <c r="E106" s="2"/>
      <c r="F106" s="2"/>
      <c r="G106" s="2"/>
      <c r="H106" s="2"/>
      <c r="I106" s="1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29" customHeight="1" thickBot="1">
      <c r="A107" s="20" t="s">
        <v>458</v>
      </c>
      <c r="B107" s="2"/>
      <c r="C107" s="2"/>
      <c r="D107" s="2"/>
      <c r="E107" s="2"/>
      <c r="F107" s="2"/>
      <c r="G107" s="2"/>
      <c r="H107" s="2"/>
      <c r="I107" s="1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29" customHeight="1" thickBot="1">
      <c r="A108" s="20" t="s">
        <v>459</v>
      </c>
      <c r="B108" s="2"/>
      <c r="C108" s="2"/>
      <c r="D108" s="2"/>
      <c r="E108" s="2"/>
      <c r="F108" s="2"/>
      <c r="G108" s="2"/>
      <c r="H108" s="2"/>
      <c r="I108" s="1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29" customHeight="1" thickBot="1">
      <c r="A109" s="20" t="s">
        <v>460</v>
      </c>
      <c r="B109" s="2"/>
      <c r="C109" s="2"/>
      <c r="D109" s="2"/>
      <c r="E109" s="2"/>
      <c r="F109" s="2"/>
      <c r="G109" s="2"/>
      <c r="H109" s="2"/>
      <c r="I109" s="1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29" customHeight="1" thickBot="1">
      <c r="A110" s="20" t="s">
        <v>461</v>
      </c>
      <c r="B110" s="2"/>
      <c r="C110" s="2"/>
      <c r="D110" s="2"/>
      <c r="E110" s="2"/>
      <c r="F110" s="2"/>
      <c r="G110" s="2"/>
      <c r="H110" s="2"/>
      <c r="I110" s="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29" customHeight="1" thickBot="1">
      <c r="A111" s="20" t="s">
        <v>462</v>
      </c>
      <c r="B111" s="2"/>
      <c r="C111" s="2"/>
      <c r="D111" s="2"/>
      <c r="E111" s="2"/>
      <c r="F111" s="2"/>
      <c r="G111" s="2"/>
      <c r="H111" s="2"/>
      <c r="I111" s="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29" customHeight="1" thickBot="1">
      <c r="A112" s="20" t="s">
        <v>463</v>
      </c>
      <c r="B112" s="2"/>
      <c r="C112" s="2"/>
      <c r="D112" s="2"/>
      <c r="E112" s="2"/>
      <c r="F112" s="2"/>
      <c r="G112" s="2"/>
      <c r="H112" s="2"/>
      <c r="I112" s="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29" customHeight="1" thickBot="1">
      <c r="A113" s="20" t="s">
        <v>464</v>
      </c>
      <c r="B113" s="2"/>
      <c r="C113" s="2"/>
      <c r="D113" s="2"/>
      <c r="E113" s="2"/>
      <c r="F113" s="2"/>
      <c r="G113" s="2"/>
      <c r="H113" s="2"/>
      <c r="I113" s="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29" customHeight="1" thickBot="1">
      <c r="A114" s="20" t="s">
        <v>465</v>
      </c>
      <c r="B114" s="2"/>
      <c r="C114" s="2"/>
      <c r="D114" s="2"/>
      <c r="E114" s="2"/>
      <c r="F114" s="2"/>
      <c r="G114" s="2"/>
      <c r="H114" s="2"/>
      <c r="I114" s="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29" customHeight="1" thickBot="1">
      <c r="A115" s="20" t="s">
        <v>466</v>
      </c>
      <c r="B115" s="2"/>
      <c r="C115" s="2"/>
      <c r="D115" s="2"/>
      <c r="E115" s="2"/>
      <c r="F115" s="2"/>
      <c r="G115" s="2"/>
      <c r="H115" s="2"/>
      <c r="I115" s="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29" customHeight="1" thickBot="1">
      <c r="A116" s="20" t="s">
        <v>467</v>
      </c>
      <c r="B116" s="2"/>
      <c r="C116" s="2"/>
      <c r="D116" s="2"/>
      <c r="E116" s="2"/>
      <c r="F116" s="2"/>
      <c r="G116" s="2"/>
      <c r="H116" s="2"/>
      <c r="I116" s="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29" customHeight="1" thickBot="1">
      <c r="A117" s="20" t="s">
        <v>468</v>
      </c>
      <c r="B117" s="2"/>
      <c r="C117" s="2"/>
      <c r="D117" s="2"/>
      <c r="E117" s="2"/>
      <c r="F117" s="2"/>
      <c r="G117" s="2"/>
      <c r="H117" s="2"/>
      <c r="I117" s="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29" customHeight="1" thickBot="1">
      <c r="A118" s="20" t="s">
        <v>469</v>
      </c>
      <c r="B118" s="2"/>
      <c r="C118" s="2"/>
      <c r="D118" s="2"/>
      <c r="E118" s="2"/>
      <c r="F118" s="2"/>
      <c r="G118" s="2"/>
      <c r="H118" s="2"/>
      <c r="I118" s="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29" customHeight="1" thickBot="1">
      <c r="A119" s="20" t="s">
        <v>470</v>
      </c>
      <c r="B119" s="2"/>
      <c r="C119" s="2"/>
      <c r="D119" s="2"/>
      <c r="E119" s="2"/>
      <c r="F119" s="2"/>
      <c r="G119" s="2"/>
      <c r="H119" s="2"/>
      <c r="I119" s="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29" customHeight="1" thickBot="1">
      <c r="A120" s="20" t="s">
        <v>471</v>
      </c>
      <c r="B120" s="2"/>
      <c r="C120" s="2"/>
      <c r="D120" s="2"/>
      <c r="E120" s="2"/>
      <c r="F120" s="2"/>
      <c r="G120" s="2"/>
      <c r="H120" s="2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29" customHeight="1" thickBot="1">
      <c r="A121" s="20" t="s">
        <v>472</v>
      </c>
      <c r="B121" s="2"/>
      <c r="C121" s="2"/>
      <c r="D121" s="2"/>
      <c r="E121" s="2"/>
      <c r="F121" s="2"/>
      <c r="G121" s="2"/>
      <c r="H121" s="2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29" customHeight="1" thickBot="1">
      <c r="A122" s="20" t="s">
        <v>473</v>
      </c>
      <c r="B122" s="2"/>
      <c r="C122" s="2"/>
      <c r="D122" s="2"/>
      <c r="E122" s="2"/>
      <c r="F122" s="2"/>
      <c r="G122" s="2"/>
      <c r="H122" s="2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29" customHeight="1" thickBot="1">
      <c r="A123" s="20" t="s">
        <v>474</v>
      </c>
      <c r="B123" s="2"/>
      <c r="C123" s="2"/>
      <c r="D123" s="2"/>
      <c r="E123" s="2"/>
      <c r="F123" s="2"/>
      <c r="G123" s="2"/>
      <c r="H123" s="2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29" customHeight="1" thickBot="1">
      <c r="A124" s="20" t="s">
        <v>475</v>
      </c>
      <c r="B124" s="2"/>
      <c r="C124" s="2"/>
      <c r="D124" s="2"/>
      <c r="E124" s="2"/>
      <c r="F124" s="2"/>
      <c r="G124" s="2"/>
      <c r="H124" s="2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29" customHeight="1" thickBot="1">
      <c r="A125" s="20" t="s">
        <v>476</v>
      </c>
      <c r="B125" s="2"/>
      <c r="C125" s="2"/>
      <c r="D125" s="2"/>
      <c r="E125" s="2"/>
      <c r="F125" s="2"/>
      <c r="G125" s="2"/>
      <c r="H125" s="2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29" customHeight="1" thickBot="1">
      <c r="A126" s="20" t="s">
        <v>477</v>
      </c>
      <c r="B126" s="2"/>
      <c r="C126" s="2"/>
      <c r="D126" s="2"/>
      <c r="E126" s="2"/>
      <c r="F126" s="2"/>
      <c r="G126" s="2"/>
      <c r="H126" s="2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29" customHeight="1" thickBot="1">
      <c r="A127" s="20" t="s">
        <v>478</v>
      </c>
      <c r="B127" s="2"/>
      <c r="C127" s="2"/>
      <c r="D127" s="2"/>
      <c r="E127" s="2"/>
      <c r="F127" s="2"/>
      <c r="G127" s="2"/>
      <c r="H127" s="2"/>
      <c r="I127" s="1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29" customHeight="1" thickBot="1">
      <c r="A128" s="20" t="s">
        <v>479</v>
      </c>
      <c r="B128" s="2"/>
      <c r="C128" s="2"/>
      <c r="D128" s="2"/>
      <c r="E128" s="2"/>
      <c r="F128" s="2"/>
      <c r="G128" s="2"/>
      <c r="H128" s="2"/>
      <c r="I128" s="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29" customHeight="1" thickBot="1">
      <c r="A129" s="20" t="s">
        <v>480</v>
      </c>
      <c r="B129" s="2"/>
      <c r="C129" s="2"/>
      <c r="D129" s="2"/>
      <c r="E129" s="2"/>
      <c r="F129" s="2"/>
      <c r="G129" s="2"/>
      <c r="H129" s="2"/>
      <c r="I129" s="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29" customHeight="1" thickBot="1">
      <c r="A130" s="20" t="s">
        <v>481</v>
      </c>
      <c r="B130" s="2"/>
      <c r="C130" s="2"/>
      <c r="D130" s="2"/>
      <c r="E130" s="2"/>
      <c r="F130" s="2"/>
      <c r="G130" s="2"/>
      <c r="H130" s="2"/>
      <c r="I130" s="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29" customHeight="1" thickBot="1">
      <c r="A131" s="20" t="s">
        <v>482</v>
      </c>
      <c r="B131" s="2"/>
      <c r="C131" s="2"/>
      <c r="D131" s="2"/>
      <c r="E131" s="2"/>
      <c r="F131" s="2"/>
      <c r="G131" s="2"/>
      <c r="H131" s="2"/>
      <c r="I131" s="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29" customHeight="1" thickBot="1">
      <c r="A132" s="20" t="s">
        <v>483</v>
      </c>
      <c r="B132" s="2"/>
      <c r="C132" s="2"/>
      <c r="D132" s="2"/>
      <c r="E132" s="2"/>
      <c r="F132" s="2"/>
      <c r="G132" s="2"/>
      <c r="H132" s="2"/>
      <c r="I132" s="1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29" customHeight="1" thickBot="1">
      <c r="A133" s="20" t="s">
        <v>484</v>
      </c>
      <c r="B133" s="2"/>
      <c r="C133" s="2"/>
      <c r="D133" s="2"/>
      <c r="E133" s="2"/>
      <c r="F133" s="2"/>
      <c r="G133" s="2"/>
      <c r="H133" s="2"/>
      <c r="I133" s="1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29" customHeight="1" thickBot="1">
      <c r="A134" s="20" t="s">
        <v>485</v>
      </c>
      <c r="B134" s="2"/>
      <c r="C134" s="2"/>
      <c r="D134" s="2"/>
      <c r="E134" s="2"/>
      <c r="F134" s="2"/>
      <c r="G134" s="2"/>
      <c r="H134" s="2"/>
      <c r="I134" s="1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29" customHeight="1" thickBot="1">
      <c r="A135" s="20" t="s">
        <v>486</v>
      </c>
      <c r="B135" s="2"/>
      <c r="C135" s="2"/>
      <c r="D135" s="2"/>
      <c r="E135" s="2"/>
      <c r="F135" s="2"/>
      <c r="G135" s="2"/>
      <c r="H135" s="2"/>
      <c r="I135" s="1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29" customHeight="1" thickBot="1">
      <c r="A136" s="20" t="s">
        <v>487</v>
      </c>
      <c r="B136" s="2"/>
      <c r="C136" s="2"/>
      <c r="D136" s="2"/>
      <c r="E136" s="2"/>
      <c r="F136" s="2"/>
      <c r="G136" s="2"/>
      <c r="H136" s="2"/>
      <c r="I136" s="1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29" customHeight="1" thickBot="1">
      <c r="A137" s="20" t="s">
        <v>488</v>
      </c>
      <c r="B137" s="2"/>
      <c r="C137" s="2"/>
      <c r="D137" s="2"/>
      <c r="E137" s="2"/>
      <c r="F137" s="2"/>
      <c r="G137" s="2"/>
      <c r="H137" s="2"/>
      <c r="I137" s="1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29" customHeight="1" thickBot="1">
      <c r="A138" s="20" t="s">
        <v>489</v>
      </c>
      <c r="B138" s="2"/>
      <c r="C138" s="2"/>
      <c r="D138" s="2"/>
      <c r="E138" s="2"/>
      <c r="F138" s="2"/>
      <c r="G138" s="2"/>
      <c r="H138" s="2"/>
      <c r="I138" s="1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29" customHeight="1" thickBot="1">
      <c r="A139" s="20" t="s">
        <v>490</v>
      </c>
      <c r="B139" s="2"/>
      <c r="C139" s="2"/>
      <c r="D139" s="2"/>
      <c r="E139" s="2"/>
      <c r="F139" s="2"/>
      <c r="G139" s="2"/>
      <c r="H139" s="2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29" customHeight="1" thickBot="1">
      <c r="A140" s="20" t="s">
        <v>491</v>
      </c>
      <c r="B140" s="2"/>
      <c r="C140" s="2"/>
      <c r="D140" s="2"/>
      <c r="E140" s="2"/>
      <c r="F140" s="2"/>
      <c r="G140" s="2"/>
      <c r="H140" s="2"/>
      <c r="I140" s="1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29" customHeight="1" thickBot="1">
      <c r="A141" s="20" t="s">
        <v>492</v>
      </c>
      <c r="B141" s="2"/>
      <c r="C141" s="2"/>
      <c r="D141" s="2"/>
      <c r="E141" s="2"/>
      <c r="F141" s="2"/>
      <c r="G141" s="2"/>
      <c r="H141" s="2"/>
      <c r="I141" s="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29" customHeight="1" thickBot="1">
      <c r="A142" s="20" t="s">
        <v>493</v>
      </c>
      <c r="B142" s="2"/>
      <c r="C142" s="2"/>
      <c r="D142" s="2"/>
      <c r="E142" s="2"/>
      <c r="F142" s="2"/>
      <c r="G142" s="2"/>
      <c r="H142" s="2"/>
      <c r="I142" s="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29" customHeight="1" thickBot="1">
      <c r="A143" s="20" t="s">
        <v>494</v>
      </c>
      <c r="B143" s="2"/>
      <c r="C143" s="2"/>
      <c r="D143" s="2"/>
      <c r="E143" s="2"/>
      <c r="F143" s="2"/>
      <c r="G143" s="2"/>
      <c r="H143" s="2"/>
      <c r="I143" s="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29" customHeight="1" thickBot="1">
      <c r="A144" s="20" t="s">
        <v>495</v>
      </c>
      <c r="B144" s="2"/>
      <c r="C144" s="2"/>
      <c r="D144" s="2"/>
      <c r="E144" s="2"/>
      <c r="F144" s="2"/>
      <c r="G144" s="2"/>
      <c r="H144" s="2"/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29" customHeight="1" thickBot="1">
      <c r="A145" s="20" t="s">
        <v>496</v>
      </c>
      <c r="B145" s="2"/>
      <c r="C145" s="2"/>
      <c r="D145" s="2"/>
      <c r="E145" s="2"/>
      <c r="F145" s="2"/>
      <c r="G145" s="2"/>
      <c r="H145" s="2"/>
      <c r="I145" s="1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9" customHeight="1" thickBot="1">
      <c r="A146" s="20" t="s">
        <v>497</v>
      </c>
      <c r="B146" s="2"/>
      <c r="C146" s="2"/>
      <c r="D146" s="2"/>
      <c r="E146" s="2"/>
      <c r="F146" s="2"/>
      <c r="G146" s="2"/>
      <c r="H146" s="2"/>
      <c r="I146" s="1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9" customHeight="1" thickBot="1">
      <c r="A147" s="20" t="s">
        <v>498</v>
      </c>
      <c r="B147" s="2"/>
      <c r="C147" s="2"/>
      <c r="D147" s="2"/>
      <c r="E147" s="2"/>
      <c r="F147" s="2"/>
      <c r="G147" s="2"/>
      <c r="H147" s="2"/>
      <c r="I147" s="1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29" customHeight="1" thickBot="1">
      <c r="A148" s="20" t="s">
        <v>499</v>
      </c>
      <c r="B148" s="2"/>
      <c r="C148" s="2"/>
      <c r="D148" s="2"/>
      <c r="E148" s="2"/>
      <c r="F148" s="2"/>
      <c r="G148" s="2"/>
      <c r="H148" s="2"/>
      <c r="I148" s="1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29" customHeight="1" thickBot="1">
      <c r="A149" s="20" t="s">
        <v>500</v>
      </c>
      <c r="B149" s="2"/>
      <c r="C149" s="2"/>
      <c r="D149" s="2"/>
      <c r="E149" s="2"/>
      <c r="F149" s="2"/>
      <c r="G149" s="2"/>
      <c r="H149" s="2"/>
      <c r="I149" s="1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29" customHeight="1" thickBot="1">
      <c r="A150" s="20" t="s">
        <v>501</v>
      </c>
      <c r="B150" s="2"/>
      <c r="C150" s="2"/>
      <c r="D150" s="2"/>
      <c r="E150" s="2"/>
      <c r="F150" s="2"/>
      <c r="G150" s="2"/>
      <c r="H150" s="2"/>
      <c r="I150" s="1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29" customHeight="1" thickBot="1">
      <c r="A151" s="20" t="s">
        <v>502</v>
      </c>
      <c r="B151" s="2"/>
      <c r="C151" s="2"/>
      <c r="D151" s="2"/>
      <c r="E151" s="2"/>
      <c r="F151" s="2"/>
      <c r="G151" s="2"/>
      <c r="H151" s="2"/>
      <c r="I151" s="1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9" customHeight="1" thickBot="1">
      <c r="A152" s="20" t="s">
        <v>503</v>
      </c>
      <c r="B152" s="2"/>
      <c r="C152" s="2"/>
      <c r="D152" s="2"/>
      <c r="E152" s="2"/>
      <c r="F152" s="2"/>
      <c r="G152" s="2"/>
      <c r="H152" s="2"/>
      <c r="I152" s="1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9" customHeight="1" thickBot="1">
      <c r="A153" s="20" t="s">
        <v>504</v>
      </c>
      <c r="B153" s="2"/>
      <c r="C153" s="2"/>
      <c r="D153" s="2"/>
      <c r="E153" s="2"/>
      <c r="F153" s="2"/>
      <c r="G153" s="2"/>
      <c r="H153" s="2"/>
      <c r="I153" s="1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9" customHeight="1" thickBot="1">
      <c r="A154" s="20" t="s">
        <v>505</v>
      </c>
      <c r="B154" s="2"/>
      <c r="C154" s="2"/>
      <c r="D154" s="2"/>
      <c r="E154" s="2"/>
      <c r="F154" s="2"/>
      <c r="G154" s="2"/>
      <c r="H154" s="2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9" customHeight="1" thickBot="1">
      <c r="A155" s="20" t="s">
        <v>506</v>
      </c>
      <c r="B155" s="2"/>
      <c r="C155" s="2"/>
      <c r="D155" s="2"/>
      <c r="E155" s="2"/>
      <c r="F155" s="2"/>
      <c r="G155" s="2"/>
      <c r="H155" s="2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29" customHeight="1" thickBot="1">
      <c r="A156" s="20" t="s">
        <v>507</v>
      </c>
      <c r="B156" s="2"/>
      <c r="C156" s="2"/>
      <c r="D156" s="2"/>
      <c r="E156" s="2"/>
      <c r="F156" s="2"/>
      <c r="G156" s="2"/>
      <c r="H156" s="2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29" customHeight="1" thickBot="1">
      <c r="A157" s="20" t="s">
        <v>508</v>
      </c>
      <c r="B157" s="2"/>
      <c r="C157" s="2"/>
      <c r="D157" s="2"/>
      <c r="E157" s="2"/>
      <c r="F157" s="2"/>
      <c r="G157" s="2"/>
      <c r="H157" s="2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29" customHeight="1" thickBot="1">
      <c r="A158" s="20" t="s">
        <v>509</v>
      </c>
      <c r="B158" s="2"/>
      <c r="C158" s="2"/>
      <c r="D158" s="2"/>
      <c r="E158" s="2"/>
      <c r="F158" s="2"/>
      <c r="G158" s="2"/>
      <c r="H158" s="2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29" customHeight="1" thickBot="1">
      <c r="A159" s="20" t="s">
        <v>510</v>
      </c>
      <c r="B159" s="2"/>
      <c r="C159" s="2"/>
      <c r="D159" s="2"/>
      <c r="E159" s="2"/>
      <c r="F159" s="2"/>
      <c r="G159" s="2"/>
      <c r="H159" s="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29" customHeight="1" thickBot="1">
      <c r="A160" s="20" t="s">
        <v>511</v>
      </c>
      <c r="B160" s="2"/>
      <c r="C160" s="2"/>
      <c r="D160" s="2"/>
      <c r="E160" s="2"/>
      <c r="F160" s="2"/>
      <c r="G160" s="2"/>
      <c r="H160" s="2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29" customHeight="1" thickBot="1">
      <c r="A161" s="20" t="s">
        <v>512</v>
      </c>
      <c r="B161" s="2"/>
      <c r="C161" s="2"/>
      <c r="D161" s="2"/>
      <c r="E161" s="2"/>
      <c r="F161" s="2"/>
      <c r="G161" s="2"/>
      <c r="H161" s="2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29" customHeight="1" thickBot="1">
      <c r="A162" s="20" t="s">
        <v>513</v>
      </c>
      <c r="B162" s="2"/>
      <c r="C162" s="2"/>
      <c r="D162" s="2"/>
      <c r="E162" s="2"/>
      <c r="F162" s="2"/>
      <c r="G162" s="2"/>
      <c r="H162" s="2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29" customHeight="1" thickBot="1">
      <c r="A163" s="20" t="s">
        <v>514</v>
      </c>
      <c r="B163" s="2"/>
      <c r="C163" s="2"/>
      <c r="D163" s="2"/>
      <c r="E163" s="2"/>
      <c r="F163" s="2"/>
      <c r="G163" s="2"/>
      <c r="H163" s="2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29" customHeight="1" thickBot="1">
      <c r="A164" s="20" t="s">
        <v>515</v>
      </c>
      <c r="B164" s="2"/>
      <c r="C164" s="2"/>
      <c r="D164" s="2"/>
      <c r="E164" s="2"/>
      <c r="F164" s="2"/>
      <c r="G164" s="2"/>
      <c r="H164" s="2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29" customHeight="1" thickBot="1">
      <c r="A165" s="20" t="s">
        <v>516</v>
      </c>
      <c r="B165" s="2"/>
      <c r="C165" s="2"/>
      <c r="D165" s="2"/>
      <c r="E165" s="2"/>
      <c r="F165" s="2"/>
      <c r="G165" s="2"/>
      <c r="H165" s="2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29" customHeight="1" thickBot="1">
      <c r="A166" s="20" t="s">
        <v>517</v>
      </c>
      <c r="B166" s="2"/>
      <c r="C166" s="2"/>
      <c r="D166" s="2"/>
      <c r="E166" s="2"/>
      <c r="F166" s="2"/>
      <c r="G166" s="2"/>
      <c r="H166" s="2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29" customHeight="1" thickBot="1">
      <c r="A167" s="20" t="s">
        <v>518</v>
      </c>
      <c r="B167" s="2"/>
      <c r="C167" s="2"/>
      <c r="D167" s="2"/>
      <c r="E167" s="2"/>
      <c r="F167" s="2"/>
      <c r="G167" s="2"/>
      <c r="H167" s="2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29" customHeight="1" thickBot="1">
      <c r="A168" s="20" t="s">
        <v>519</v>
      </c>
      <c r="B168" s="2"/>
      <c r="C168" s="2"/>
      <c r="D168" s="2"/>
      <c r="E168" s="2"/>
      <c r="F168" s="2"/>
      <c r="G168" s="2"/>
      <c r="H168" s="2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29" customHeight="1" thickBot="1">
      <c r="A169" s="20" t="s">
        <v>520</v>
      </c>
      <c r="B169" s="2"/>
      <c r="C169" s="2"/>
      <c r="D169" s="2"/>
      <c r="E169" s="2"/>
      <c r="F169" s="2"/>
      <c r="G169" s="2"/>
      <c r="H169" s="2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29" customHeight="1" thickBot="1">
      <c r="A170" s="20" t="s">
        <v>521</v>
      </c>
      <c r="B170" s="2"/>
      <c r="C170" s="2"/>
      <c r="D170" s="2"/>
      <c r="E170" s="2"/>
      <c r="F170" s="2"/>
      <c r="G170" s="2"/>
      <c r="H170" s="2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29" customHeight="1" thickBot="1">
      <c r="A171" s="20" t="s">
        <v>522</v>
      </c>
      <c r="B171" s="2"/>
      <c r="C171" s="2"/>
      <c r="D171" s="2"/>
      <c r="E171" s="2"/>
      <c r="F171" s="2"/>
      <c r="G171" s="2"/>
      <c r="H171" s="2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29" customHeight="1" thickBot="1">
      <c r="B172" s="2"/>
      <c r="C172" s="2"/>
      <c r="D172" s="2"/>
      <c r="E172" s="2"/>
      <c r="F172" s="2"/>
      <c r="G172" s="2"/>
      <c r="H172" s="2"/>
      <c r="I172" s="1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29" customHeight="1" thickBot="1">
      <c r="B173" s="2"/>
      <c r="C173" s="2"/>
      <c r="D173" s="2"/>
      <c r="E173" s="2"/>
      <c r="F173" s="2"/>
      <c r="G173" s="2"/>
      <c r="H173" s="2"/>
      <c r="I173" s="1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29" customHeight="1" thickBot="1">
      <c r="B174" s="2"/>
      <c r="C174" s="2"/>
      <c r="D174" s="2"/>
      <c r="E174" s="2"/>
      <c r="F174" s="2"/>
      <c r="G174" s="2"/>
      <c r="H174" s="2"/>
      <c r="I174" s="1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29" customHeight="1" thickBot="1">
      <c r="B175" s="2"/>
      <c r="C175" s="2"/>
      <c r="D175" s="2"/>
      <c r="E175" s="2"/>
      <c r="F175" s="2"/>
      <c r="G175" s="2"/>
      <c r="H175" s="2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29" customHeight="1" thickBot="1">
      <c r="B176" s="2"/>
      <c r="C176" s="2"/>
      <c r="D176" s="2"/>
      <c r="E176" s="2"/>
      <c r="F176" s="2"/>
      <c r="G176" s="2"/>
      <c r="H176" s="2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2:20" ht="29" customHeight="1" thickBot="1">
      <c r="B177" s="2"/>
      <c r="C177" s="2"/>
      <c r="D177" s="2"/>
      <c r="E177" s="2"/>
      <c r="F177" s="2"/>
      <c r="G177" s="2"/>
      <c r="H177" s="2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2:20" ht="29" customHeight="1" thickBot="1">
      <c r="B178" s="2"/>
      <c r="C178" s="2"/>
      <c r="D178" s="2"/>
      <c r="E178" s="2"/>
      <c r="F178" s="2"/>
      <c r="G178" s="2"/>
      <c r="H178" s="2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2:20" ht="29" customHeight="1" thickBot="1">
      <c r="B179" s="2"/>
      <c r="C179" s="2"/>
      <c r="D179" s="2"/>
      <c r="E179" s="2"/>
      <c r="F179" s="2"/>
      <c r="G179" s="2"/>
      <c r="H179" s="2"/>
      <c r="I179" s="1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</sheetData>
  <autoFilter ref="A1:T87" xr:uid="{B66807C3-4E60-4201-ACEB-479F850CE2DF}">
    <sortState xmlns:xlrd2="http://schemas.microsoft.com/office/spreadsheetml/2017/richdata2" ref="A4:T78">
      <sortCondition ref="E1:E87"/>
    </sortState>
  </autoFilter>
  <phoneticPr fontId="7" type="noConversion"/>
  <pageMargins left="0.7" right="0.7" top="0.75" bottom="0.75" header="0.3" footer="0.3"/>
  <pageSetup orientation="portrait" horizontalDpi="300" verticalDpi="0" r:id="rId1"/>
  <headerFooter>
    <oddFooter>&amp;R_x000D_&amp;1#&amp;"Calibri"&amp;10&amp;KFF0000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527D-3BC0-4599-A700-FB144B14589E}">
  <dimension ref="A1:B19"/>
  <sheetViews>
    <sheetView workbookViewId="0">
      <selection activeCell="B8" sqref="B8"/>
    </sheetView>
  </sheetViews>
  <sheetFormatPr defaultRowHeight="14.5"/>
  <cols>
    <col min="1" max="1" width="35.1796875" customWidth="1"/>
    <col min="2" max="2" width="27.90625" customWidth="1"/>
  </cols>
  <sheetData>
    <row r="1" spans="1:2" ht="20" customHeight="1">
      <c r="A1" t="s">
        <v>348</v>
      </c>
      <c r="B1" t="s">
        <v>350</v>
      </c>
    </row>
    <row r="2" spans="1:2" ht="82.5" customHeight="1">
      <c r="A2" t="s">
        <v>349</v>
      </c>
      <c r="B2" s="21" t="str">
        <f>"*"&amp;A2&amp;"*"</f>
        <v>*asdf*</v>
      </c>
    </row>
    <row r="3" spans="1:2" ht="20" customHeight="1">
      <c r="B3" s="22" t="s">
        <v>351</v>
      </c>
    </row>
    <row r="4" spans="1:2" ht="20" customHeight="1"/>
    <row r="5" spans="1:2" ht="20" customHeight="1"/>
    <row r="6" spans="1:2" ht="20" customHeight="1"/>
    <row r="7" spans="1:2" ht="20" customHeight="1"/>
    <row r="8" spans="1:2" ht="20" customHeight="1"/>
    <row r="9" spans="1:2" ht="20" customHeight="1"/>
    <row r="10" spans="1:2" ht="20" customHeight="1"/>
    <row r="11" spans="1:2" ht="20" customHeight="1"/>
    <row r="12" spans="1:2" ht="20" customHeight="1"/>
    <row r="13" spans="1:2" ht="20" customHeight="1"/>
    <row r="14" spans="1:2" ht="20" customHeight="1"/>
    <row r="15" spans="1:2" ht="20" customHeight="1"/>
    <row r="16" spans="1:2" ht="20" customHeight="1"/>
    <row r="17" ht="20" customHeight="1"/>
    <row r="18" ht="20" customHeight="1"/>
    <row r="19" ht="20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Nishant</dc:creator>
  <cp:lastModifiedBy>Nishant Shah</cp:lastModifiedBy>
  <dcterms:created xsi:type="dcterms:W3CDTF">2023-06-14T07:23:46Z</dcterms:created>
  <dcterms:modified xsi:type="dcterms:W3CDTF">2023-06-14T09:59:26Z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2023-06-14T07:28:49Z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104dfa80-43a9-4613-be2e-5dd6e43846d9</vt:lpwstr>
  </property>
  <property fmtid="{D5CDD505-2E9C-101B-9397-08002B2CF9AE}" pid="8" name="MSIP_Label_029374dd-2437-4816-8d63-bf9cc1b578e5_ContentBits">
    <vt:lpwstr>2</vt:lpwstr>
  </property>
</Properties>
</file>