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DotNetWorkouts\UserManagement\Documentation\"/>
    </mc:Choice>
  </mc:AlternateContent>
  <bookViews>
    <workbookView xWindow="240" yWindow="120" windowWidth="15156" windowHeight="7668" tabRatio="840"/>
  </bookViews>
  <sheets>
    <sheet name="Review Findings" sheetId="33" r:id="rId1"/>
  </sheets>
  <externalReferences>
    <externalReference r:id="rId2"/>
    <externalReference r:id="rId3"/>
    <externalReference r:id="rId4"/>
    <externalReference r:id="rId5"/>
    <externalReference r:id="rId6"/>
    <externalReference r:id="rId7"/>
    <externalReference r:id="rId8"/>
  </externalReferences>
  <definedNames>
    <definedName name="Alternatives">#REF!</definedName>
    <definedName name="CFFiveDescription">'[1]Setup Parameters - CF'!$B$61:$B$66</definedName>
    <definedName name="CFFourDescription">'[1]Setup Parameters - CF'!$B$47:$B$52</definedName>
    <definedName name="CFOneDescription">'[1]Setup Parameters - CF'!$B$6:$B$11</definedName>
    <definedName name="CFThreeDescription">'[1]Setup Parameters - CF'!$B$34:$B$39</definedName>
    <definedName name="CFTwoDescription">'[1]Setup Parameters - CF'!$B$20:$B$25</definedName>
    <definedName name="Comparison">'[1]Setup Parameters - Others'!$A$2:$A$11</definedName>
    <definedName name="data">[2]MOR!#REF!</definedName>
    <definedName name="DecisionOptions">'[1]Setup Parameters - Others'!$D$2:$D$6</definedName>
    <definedName name="Defect_Type">[3]Dropdown!$A$3:$A$13</definedName>
    <definedName name="GoalState">#REF!</definedName>
    <definedName name="HML">'[4]List Data'!$E$12:$E$14</definedName>
    <definedName name="Impact_Values">[5]Dropdowns!$F$15:$F$19</definedName>
    <definedName name="Initials">[6]Hidden!#REF!</definedName>
    <definedName name="issue_type">'[4]List Data'!$A$18:$A$21</definedName>
    <definedName name="issues_status">'[4]List Data'!$C$18:$C$23</definedName>
    <definedName name="PCI_Score">#REF!</definedName>
    <definedName name="pramod">[2]MOR!#REF!</definedName>
    <definedName name="Probability_Values">[5]Dropdowns!$F$22:$F$26</definedName>
    <definedName name="qqq">'[6]1. Data Entry'!#REF!</definedName>
    <definedName name="rework">[6]Hidden!#REF!</definedName>
    <definedName name="Risk_Category">[5]Dropdowns!$B$4:$B$30</definedName>
    <definedName name="Risk_Source">[5]Dropdowns!$E$4:$E$8</definedName>
    <definedName name="Risk_Strategy">[5]Dropdowns!$H$4:$H$7</definedName>
    <definedName name="Status">'[6]1. Data Entry'!#REF!</definedName>
    <definedName name="Team">[6]Hidden!$E$2:$E$41</definedName>
    <definedName name="Tool">'[7]SBS Forecast'!$A$41:$A$47</definedName>
    <definedName name="Tools">'[7]SBS Forecast'!$A$41:$A$45</definedName>
    <definedName name="Version_Date">#REF!</definedName>
    <definedName name="Version_No">#REF!</definedName>
  </definedNames>
  <calcPr calcId="152511"/>
</workbook>
</file>

<file path=xl/calcChain.xml><?xml version="1.0" encoding="utf-8"?>
<calcChain xmlns="http://schemas.openxmlformats.org/spreadsheetml/2006/main">
  <c r="I10" i="33" l="1"/>
  <c r="I29" i="33" l="1"/>
  <c r="I28" i="33"/>
  <c r="I27" i="33"/>
  <c r="I26" i="33"/>
  <c r="I25" i="33"/>
  <c r="I24" i="33"/>
  <c r="I23" i="33"/>
  <c r="I22" i="33"/>
  <c r="I21" i="33"/>
  <c r="I20" i="33"/>
  <c r="I19" i="33"/>
  <c r="I14" i="33"/>
  <c r="I13" i="33"/>
  <c r="B8" i="33" l="1"/>
  <c r="I11" i="33" l="1"/>
  <c r="I12" i="33"/>
  <c r="I15" i="33"/>
  <c r="I16" i="33"/>
  <c r="I17" i="33"/>
  <c r="I18" i="33"/>
</calcChain>
</file>

<file path=xl/sharedStrings.xml><?xml version="1.0" encoding="utf-8"?>
<sst xmlns="http://schemas.openxmlformats.org/spreadsheetml/2006/main" count="95" uniqueCount="46">
  <si>
    <t>Description</t>
  </si>
  <si>
    <t>Status</t>
  </si>
  <si>
    <t>Legend:</t>
  </si>
  <si>
    <t>1 to 30 days</t>
  </si>
  <si>
    <t>31 to 60 days</t>
  </si>
  <si>
    <t>61 to 180 days</t>
  </si>
  <si>
    <t>&gt; 180 days</t>
  </si>
  <si>
    <t>Ageing
(Days)</t>
  </si>
  <si>
    <t>Comments (If any)</t>
  </si>
  <si>
    <t>* Please do not paste the findings in the row provided. Istead use Paste Special -&gt; Values</t>
  </si>
  <si>
    <t>ID No.</t>
  </si>
  <si>
    <t>Document Name</t>
  </si>
  <si>
    <t>Log Date</t>
  </si>
  <si>
    <t>Closure Date</t>
  </si>
  <si>
    <t>Defect Acceptance</t>
  </si>
  <si>
    <t>AUM Implemention Proposal</t>
  </si>
  <si>
    <t>Accepted</t>
  </si>
  <si>
    <t>Open</t>
  </si>
  <si>
    <t>Closed</t>
  </si>
  <si>
    <t>Done</t>
  </si>
  <si>
    <t>Role Management will be part of UAM Interface</t>
  </si>
  <si>
    <t>Deferred</t>
  </si>
  <si>
    <t>Role Info</t>
  </si>
  <si>
    <t>Role Info will be maintained at the SQLite DB of UAM application.</t>
  </si>
  <si>
    <t>Password will be Hashed using SHA256 Salt algorithm and stored in the SQLite DB. Username will not be used in the application as we have decided to use EmailID for Login</t>
  </si>
  <si>
    <t>Functionality is yet to be finalized</t>
  </si>
  <si>
    <t>Provided the description at the diagram. Password Rules will of Min Length, Max Length, Character specification will be handled at the UI</t>
  </si>
  <si>
    <t>Role and Activity Management will be handled at the DB Level.</t>
  </si>
  <si>
    <t>Password will be Hashed using SHA256 Salt algorithm and the same will be stored in table</t>
  </si>
  <si>
    <t>No Open source components are used in the application</t>
  </si>
  <si>
    <t>Provided the estimates for these components</t>
  </si>
  <si>
    <t>To bring in the Context of the Module, where does it fit in, and what other it talk to etc, A diagram needed - Page 3</t>
  </si>
  <si>
    <t>Role Management - Page 3</t>
  </si>
  <si>
    <t>Making the document gender neutral - Page 3</t>
  </si>
  <si>
    <t>Master Reset - Page 3</t>
  </si>
  <si>
    <t>UserName,Password Storage - Page 4</t>
  </si>
  <si>
    <t>Forgotten Password - Page 5</t>
  </si>
  <si>
    <t>Caption and Number the diagram - Page 6</t>
  </si>
  <si>
    <t>Unlock User Account - Page 6</t>
  </si>
  <si>
    <t>Secret Question - Page 6</t>
  </si>
  <si>
    <t>Mechanism for Master Reset - Page 6</t>
  </si>
  <si>
    <t>Password Rules - Page 6</t>
  </si>
  <si>
    <t>Role Management - Page 7</t>
  </si>
  <si>
    <t>Password Storage - Page 12</t>
  </si>
  <si>
    <t>Listing Open Source Components - Page 16</t>
  </si>
  <si>
    <t>To provide estimations for OSS Scan, Cyber security Checklist filling and support to Mini, and Integration Test - Page 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</si>
</sst>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2" x14ac:knownFonts="1">
    <font>
      <sz val="11"/>
      <color theme="1"/>
      <name val="Calibri"/>
      <family val="2"/>
      <scheme val="minor"/>
    </font>
    <font>
      <sz val="10"/>
      <name val="Arial"/>
      <family val="2"/>
    </font>
    <font>
      <sz val="10"/>
      <name val="Arial"/>
      <family val="2"/>
    </font>
    <font>
      <sz val="10"/>
      <name val="Calibri"/>
      <family val="2"/>
      <scheme val="minor"/>
    </font>
    <font>
      <sz val="11"/>
      <color theme="0"/>
      <name val="Calibri"/>
      <family val="2"/>
      <scheme val="minor"/>
    </font>
    <font>
      <sz val="11"/>
      <color indexed="9"/>
      <name val="Century Gothic"/>
      <family val="2"/>
    </font>
    <font>
      <sz val="10"/>
      <name val="Verdana"/>
      <family val="2"/>
    </font>
    <font>
      <sz val="8"/>
      <color theme="1"/>
      <name val="Verdana"/>
      <family val="2"/>
    </font>
    <font>
      <sz val="8"/>
      <name val="Verdana"/>
      <family val="2"/>
    </font>
    <font>
      <sz val="8"/>
      <color indexed="9"/>
      <name val="Verdana"/>
      <family val="2"/>
    </font>
    <font>
      <i/>
      <sz val="8"/>
      <color theme="1"/>
      <name val="Verdana"/>
      <family val="2"/>
    </font>
    <font>
      <b/>
      <sz val="8"/>
      <color theme="1"/>
      <name val="Verdana"/>
      <family val="2"/>
    </font>
  </fonts>
  <fills count="10">
    <fill>
      <patternFill patternType="none"/>
    </fill>
    <fill>
      <patternFill patternType="gray125"/>
    </fill>
    <fill>
      <patternFill patternType="solid">
        <fgColor theme="0" tint="-0.14999847407452621"/>
        <bgColor indexed="64"/>
      </patternFill>
    </fill>
    <fill>
      <patternFill patternType="solid">
        <fgColor rgb="FFC0000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indexed="57"/>
        <bgColor indexed="64"/>
      </patternFill>
    </fill>
    <fill>
      <patternFill patternType="solid">
        <fgColor indexed="56"/>
        <bgColor indexed="64"/>
      </patternFill>
    </fill>
    <fill>
      <patternFill patternType="solid">
        <fgColor theme="2"/>
        <bgColor indexed="64"/>
      </patternFill>
    </fill>
  </fills>
  <borders count="9">
    <border>
      <left/>
      <right/>
      <top/>
      <bottom/>
      <diagonal/>
    </border>
    <border>
      <left/>
      <right/>
      <top style="thin">
        <color theme="0"/>
      </top>
      <bottom style="thin">
        <color theme="0"/>
      </bottom>
      <diagonal/>
    </border>
    <border>
      <left style="thin">
        <color theme="0"/>
      </left>
      <right style="thin">
        <color theme="0"/>
      </right>
      <top/>
      <bottom style="thin">
        <color theme="0"/>
      </bottom>
      <diagonal/>
    </border>
    <border>
      <left/>
      <right/>
      <top/>
      <bottom style="thin">
        <color theme="0"/>
      </bottom>
      <diagonal/>
    </border>
    <border>
      <left style="thin">
        <color theme="0"/>
      </left>
      <right/>
      <top/>
      <bottom/>
      <diagonal/>
    </border>
    <border>
      <left/>
      <right/>
      <top style="thin">
        <color theme="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s>
  <cellStyleXfs count="6">
    <xf numFmtId="0" fontId="0" fillId="0" borderId="0"/>
    <xf numFmtId="0" fontId="1" fillId="0" borderId="0"/>
    <xf numFmtId="0" fontId="2" fillId="0" borderId="0"/>
    <xf numFmtId="0" fontId="6" fillId="0" borderId="0"/>
    <xf numFmtId="0" fontId="1" fillId="0" borderId="0"/>
    <xf numFmtId="0" fontId="1" fillId="0" borderId="0"/>
  </cellStyleXfs>
  <cellXfs count="20">
    <xf numFmtId="0" fontId="0" fillId="0" borderId="0" xfId="0"/>
    <xf numFmtId="0" fontId="0" fillId="0" borderId="0" xfId="0" applyAlignment="1" applyProtection="1">
      <alignment vertical="center"/>
      <protection hidden="1"/>
    </xf>
    <xf numFmtId="0" fontId="3" fillId="0" borderId="0" xfId="0" applyNumberFormat="1" applyFont="1" applyBorder="1" applyAlignment="1" applyProtection="1">
      <alignment horizontal="center" vertical="center"/>
      <protection hidden="1"/>
    </xf>
    <xf numFmtId="0" fontId="4" fillId="0" borderId="0" xfId="0" applyFont="1" applyAlignment="1" applyProtection="1">
      <alignment vertical="center"/>
      <protection hidden="1"/>
    </xf>
    <xf numFmtId="0" fontId="9" fillId="8" borderId="6" xfId="2" applyFont="1" applyFill="1" applyBorder="1" applyAlignment="1" applyProtection="1">
      <alignment horizontal="center" vertical="center" wrapText="1"/>
      <protection locked="0"/>
    </xf>
    <xf numFmtId="0" fontId="9" fillId="8" borderId="6" xfId="2" applyFont="1" applyFill="1" applyBorder="1" applyAlignment="1" applyProtection="1">
      <alignment horizontal="left" vertical="center" wrapText="1" indent="1"/>
      <protection locked="0"/>
    </xf>
    <xf numFmtId="0" fontId="8" fillId="9" borderId="2" xfId="0" applyFont="1" applyFill="1" applyBorder="1" applyAlignment="1" applyProtection="1">
      <alignment horizontal="left" vertical="center" wrapText="1"/>
      <protection locked="0"/>
    </xf>
    <xf numFmtId="0" fontId="8" fillId="9" borderId="2" xfId="0" applyFont="1" applyFill="1" applyBorder="1" applyAlignment="1" applyProtection="1">
      <alignment horizontal="center" vertical="center" wrapText="1"/>
      <protection locked="0"/>
    </xf>
    <xf numFmtId="164" fontId="8" fillId="9" borderId="2" xfId="0" applyNumberFormat="1" applyFont="1" applyFill="1" applyBorder="1" applyAlignment="1" applyProtection="1">
      <alignment horizontal="center" vertical="center" wrapText="1"/>
      <protection locked="0"/>
    </xf>
    <xf numFmtId="0" fontId="7" fillId="9" borderId="2" xfId="0" applyFont="1" applyFill="1" applyBorder="1" applyAlignment="1" applyProtection="1">
      <alignment horizontal="center" vertical="center"/>
      <protection hidden="1"/>
    </xf>
    <xf numFmtId="0" fontId="10" fillId="0" borderId="0" xfId="0" applyFont="1" applyAlignment="1" applyProtection="1">
      <alignment vertical="top"/>
      <protection hidden="1"/>
    </xf>
    <xf numFmtId="0" fontId="10" fillId="0" borderId="0" xfId="0" applyFont="1" applyAlignment="1" applyProtection="1">
      <alignment vertical="center"/>
      <protection hidden="1"/>
    </xf>
    <xf numFmtId="0" fontId="8" fillId="9" borderId="2" xfId="0" applyFont="1" applyFill="1" applyBorder="1" applyAlignment="1" applyProtection="1">
      <alignment horizontal="left" vertical="center" wrapText="1" indent="1"/>
      <protection locked="0"/>
    </xf>
    <xf numFmtId="0" fontId="11" fillId="2" borderId="4" xfId="0" applyFont="1" applyFill="1" applyBorder="1" applyAlignment="1" applyProtection="1">
      <alignment vertical="center"/>
      <protection hidden="1"/>
    </xf>
    <xf numFmtId="0" fontId="7" fillId="4" borderId="3" xfId="0" applyFont="1" applyFill="1" applyBorder="1" applyAlignment="1" applyProtection="1">
      <alignment horizontal="left" vertical="center"/>
      <protection hidden="1"/>
    </xf>
    <xf numFmtId="0" fontId="7" fillId="6" borderId="1" xfId="0" applyFont="1" applyFill="1" applyBorder="1" applyAlignment="1" applyProtection="1">
      <alignment horizontal="left" vertical="center"/>
      <protection hidden="1"/>
    </xf>
    <xf numFmtId="0" fontId="7" fillId="5" borderId="1" xfId="0" applyFont="1" applyFill="1" applyBorder="1" applyAlignment="1" applyProtection="1">
      <alignment horizontal="left" vertical="center"/>
      <protection hidden="1"/>
    </xf>
    <xf numFmtId="0" fontId="7" fillId="3" borderId="5" xfId="0" applyFont="1" applyFill="1" applyBorder="1" applyAlignment="1" applyProtection="1">
      <alignment horizontal="left" vertical="center"/>
      <protection hidden="1"/>
    </xf>
    <xf numFmtId="0" fontId="5" fillId="7" borderId="7" xfId="2" applyFont="1" applyFill="1" applyBorder="1" applyAlignment="1" applyProtection="1">
      <alignment horizontal="left" vertical="center" wrapText="1" indent="1"/>
      <protection hidden="1"/>
    </xf>
    <xf numFmtId="0" fontId="5" fillId="7" borderId="8" xfId="2" applyFont="1" applyFill="1" applyBorder="1" applyAlignment="1" applyProtection="1">
      <alignment horizontal="left" vertical="center" wrapText="1" indent="1"/>
      <protection hidden="1"/>
    </xf>
  </cellXfs>
  <cellStyles count="6">
    <cellStyle name="Normal" xfId="0" builtinId="0"/>
    <cellStyle name="Normal 2" xfId="2"/>
    <cellStyle name="Normal 2 2" xfId="5"/>
    <cellStyle name="Normal 3" xfId="1"/>
    <cellStyle name="Normal 3 2" xfId="4"/>
    <cellStyle name="Normal 4" xfId="3"/>
  </cellStyles>
  <dxfs count="28">
    <dxf>
      <fill>
        <patternFill>
          <bgColor theme="9" tint="0.39994506668294322"/>
        </patternFill>
      </fill>
    </dxf>
    <dxf>
      <fill>
        <patternFill>
          <bgColor rgb="FFFFC000"/>
        </patternFill>
      </fill>
    </dxf>
    <dxf>
      <fill>
        <patternFill>
          <bgColor theme="9" tint="-0.24994659260841701"/>
        </patternFill>
      </fill>
    </dxf>
    <dxf>
      <fill>
        <patternFill>
          <bgColor rgb="FFC00000"/>
        </patternFill>
      </fill>
    </dxf>
    <dxf>
      <fill>
        <patternFill>
          <bgColor theme="9" tint="0.39994506668294322"/>
        </patternFill>
      </fill>
    </dxf>
    <dxf>
      <fill>
        <patternFill>
          <bgColor rgb="FFFFC000"/>
        </patternFill>
      </fill>
    </dxf>
    <dxf>
      <fill>
        <patternFill>
          <bgColor theme="9" tint="-0.24994659260841701"/>
        </patternFill>
      </fill>
    </dxf>
    <dxf>
      <fill>
        <patternFill>
          <bgColor rgb="FFC00000"/>
        </patternFill>
      </fill>
    </dxf>
    <dxf>
      <fill>
        <patternFill>
          <bgColor rgb="FFFF0000"/>
        </patternFill>
      </fill>
    </dxf>
    <dxf>
      <fill>
        <patternFill>
          <bgColor rgb="FF92D050"/>
        </patternFill>
      </fill>
    </dxf>
    <dxf>
      <fill>
        <patternFill>
          <bgColor theme="9" tint="0.39994506668294322"/>
        </patternFill>
      </fill>
    </dxf>
    <dxf>
      <fill>
        <patternFill>
          <bgColor rgb="FFFFC000"/>
        </patternFill>
      </fill>
    </dxf>
    <dxf>
      <fill>
        <patternFill>
          <bgColor theme="9" tint="-0.24994659260841701"/>
        </patternFill>
      </fill>
    </dxf>
    <dxf>
      <fill>
        <patternFill>
          <bgColor rgb="FFC00000"/>
        </patternFill>
      </fill>
    </dxf>
    <dxf>
      <fill>
        <patternFill>
          <bgColor theme="9" tint="0.39994506668294322"/>
        </patternFill>
      </fill>
    </dxf>
    <dxf>
      <fill>
        <patternFill>
          <bgColor rgb="FFFFC000"/>
        </patternFill>
      </fill>
    </dxf>
    <dxf>
      <fill>
        <patternFill>
          <bgColor theme="9" tint="-0.24994659260841701"/>
        </patternFill>
      </fill>
    </dxf>
    <dxf>
      <fill>
        <patternFill>
          <bgColor rgb="FFC00000"/>
        </patternFill>
      </fill>
    </dxf>
    <dxf>
      <fill>
        <patternFill>
          <bgColor theme="9" tint="0.39994506668294322"/>
        </patternFill>
      </fill>
    </dxf>
    <dxf>
      <fill>
        <patternFill>
          <bgColor rgb="FFFFC000"/>
        </patternFill>
      </fill>
    </dxf>
    <dxf>
      <fill>
        <patternFill>
          <bgColor theme="9" tint="-0.24994659260841701"/>
        </patternFill>
      </fill>
    </dxf>
    <dxf>
      <fill>
        <patternFill>
          <bgColor rgb="FFC00000"/>
        </patternFill>
      </fill>
    </dxf>
    <dxf>
      <fill>
        <patternFill>
          <bgColor theme="9" tint="0.39994506668294322"/>
        </patternFill>
      </fill>
    </dxf>
    <dxf>
      <fill>
        <patternFill>
          <bgColor rgb="FFFFC000"/>
        </patternFill>
      </fill>
    </dxf>
    <dxf>
      <fill>
        <patternFill>
          <bgColor theme="9" tint="-0.24994659260841701"/>
        </patternFill>
      </fill>
    </dxf>
    <dxf>
      <fill>
        <patternFill>
          <bgColor rgb="FFC00000"/>
        </patternFill>
      </fill>
    </dxf>
    <dxf>
      <fill>
        <patternFill>
          <bgColor rgb="FFFF0000"/>
        </patternFill>
      </fill>
    </dxf>
    <dxf>
      <fill>
        <patternFill>
          <bgColor rgb="FF92D050"/>
        </patternFill>
      </fill>
    </dxf>
  </dxfs>
  <tableStyles count="0" defaultTableStyle="TableStyleMedium9" defaultPivotStyle="PivotStyleLight16"/>
  <colors>
    <mruColors>
      <color rgb="FFFF9933"/>
      <color rgb="FFEEB500"/>
      <color rgb="FFF15551"/>
      <color rgb="FF7ABC32"/>
      <color rgb="FFF97059"/>
      <color rgb="FFABC8EB"/>
      <color rgb="FF008000"/>
      <color rgb="FFF85034"/>
      <color rgb="FFFF3F3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R%20in%20detail.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Asset%20Evaluation%20&amp;%20Risk%20Assessment%20Template.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03120_PPM_TMP_Metrics.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IP290%20Tao%20Rep%20Imp%20-%20%20P06%20PRI%20Workbook%20.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03080_PPM_TMP_RiskRadar_16th%20Jun%202015_Final.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20Exilant%20Templates%20and%20checklists%20in%20progress%20-%20Akshya_01st%20Jul%202015/draft%20-%209%20-%20Project%20planning%20and%20monitor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dvlomos01:11942/Governance/Optimize%20IT/SBS%20-%20PM%20Lite%20Feb%20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Setup Parameters - CF"/>
      <sheetName val="Setup Parameters - Others"/>
      <sheetName val="Weightage Working Sheet"/>
      <sheetName val="Weighted Avg Mtd"/>
      <sheetName val="Brainstorming"/>
      <sheetName val="PUGH"/>
      <sheetName val="Delphi"/>
      <sheetName val="CBA"/>
      <sheetName val="Discussion Summary"/>
      <sheetName val="Action Items"/>
    </sheetNames>
    <sheetDataSet>
      <sheetData sheetId="0" refreshError="1"/>
      <sheetData sheetId="1">
        <row r="6">
          <cell r="B6" t="str">
            <v>&lt;mention score / rating description 1&gt;</v>
          </cell>
        </row>
        <row r="7">
          <cell r="B7" t="str">
            <v>&lt;mention score / rating description 2&gt;</v>
          </cell>
        </row>
        <row r="8">
          <cell r="B8" t="str">
            <v>&lt;mention score / rating description 3&gt;</v>
          </cell>
        </row>
        <row r="9">
          <cell r="B9" t="str">
            <v>&lt;mention score / rating description 4&gt;</v>
          </cell>
        </row>
        <row r="10">
          <cell r="B10" t="str">
            <v>&lt;mention score / rating description 5&gt;</v>
          </cell>
        </row>
        <row r="11">
          <cell r="B11" t="str">
            <v>&lt;mention score / rating description 6&gt;</v>
          </cell>
        </row>
        <row r="20">
          <cell r="B20" t="str">
            <v>&lt;mention score / rating description 1&gt;</v>
          </cell>
        </row>
        <row r="21">
          <cell r="B21" t="str">
            <v>&lt;mention score / rating description 2&gt;</v>
          </cell>
        </row>
        <row r="22">
          <cell r="B22" t="str">
            <v>&lt;mention score / rating description 3&gt;</v>
          </cell>
        </row>
        <row r="23">
          <cell r="B23" t="str">
            <v>&lt;mention score / rating description 4&gt;</v>
          </cell>
        </row>
        <row r="24">
          <cell r="B24" t="str">
            <v>&lt;mention score / rating description 5&gt;</v>
          </cell>
        </row>
        <row r="25">
          <cell r="B25" t="str">
            <v>&lt;mention score / rating description 6&gt;</v>
          </cell>
        </row>
        <row r="34">
          <cell r="B34" t="str">
            <v>&lt;mention score / rating description 1&gt;</v>
          </cell>
        </row>
        <row r="35">
          <cell r="B35" t="str">
            <v>&lt;mention score / rating description 2&gt;</v>
          </cell>
        </row>
        <row r="36">
          <cell r="B36" t="str">
            <v>&lt;mention score / rating description 3&gt;</v>
          </cell>
        </row>
        <row r="37">
          <cell r="B37" t="str">
            <v>&lt;mention score / rating description 4&gt;</v>
          </cell>
        </row>
        <row r="38">
          <cell r="B38" t="str">
            <v>&lt;mention score / rating description 5&gt;</v>
          </cell>
        </row>
        <row r="39">
          <cell r="B39" t="str">
            <v>&lt;mention score / rating description 6&gt;</v>
          </cell>
        </row>
        <row r="47">
          <cell r="B47" t="str">
            <v>&lt;mention score / rating description 1&gt;</v>
          </cell>
        </row>
        <row r="48">
          <cell r="B48" t="str">
            <v>&lt;mention score / rating description 2&gt;</v>
          </cell>
        </row>
        <row r="49">
          <cell r="B49" t="str">
            <v>&lt;mention score / rating description 3&gt;</v>
          </cell>
        </row>
        <row r="50">
          <cell r="B50" t="str">
            <v>&lt;mention score / rating description 4&gt;</v>
          </cell>
        </row>
        <row r="51">
          <cell r="B51" t="str">
            <v>&lt;mention score / rating description 5&gt;</v>
          </cell>
        </row>
        <row r="52">
          <cell r="B52" t="str">
            <v>&lt;mention score / rating description 6&gt;</v>
          </cell>
        </row>
        <row r="61">
          <cell r="B61" t="str">
            <v>&lt;mention score / rating description 1&gt;</v>
          </cell>
        </row>
        <row r="62">
          <cell r="B62" t="str">
            <v>&lt;mention score / rating description 2&gt;</v>
          </cell>
        </row>
        <row r="63">
          <cell r="B63" t="str">
            <v>&lt;mention score / rating description 3&gt;</v>
          </cell>
        </row>
        <row r="64">
          <cell r="B64" t="str">
            <v>&lt;mention score / rating description 4&gt;</v>
          </cell>
        </row>
        <row r="65">
          <cell r="B65" t="str">
            <v>&lt;mention score / rating description 5&gt;</v>
          </cell>
        </row>
        <row r="66">
          <cell r="B66" t="str">
            <v>&lt;mention score / rating description 6&gt;</v>
          </cell>
        </row>
      </sheetData>
      <sheetData sheetId="2">
        <row r="2">
          <cell r="A2" t="str">
            <v>A-&gt;B, Extremely Important</v>
          </cell>
          <cell r="D2" t="str">
            <v>Accept</v>
          </cell>
        </row>
        <row r="3">
          <cell r="A3" t="str">
            <v>A-&gt;B, Very Strong Importance</v>
          </cell>
          <cell r="D3" t="str">
            <v>Reject</v>
          </cell>
        </row>
        <row r="4">
          <cell r="A4" t="str">
            <v>A-&gt;B, Strong Importance</v>
          </cell>
          <cell r="D4" t="str">
            <v>Defer</v>
          </cell>
        </row>
        <row r="5">
          <cell r="A5" t="str">
            <v>A-&gt;B, Moderately Important</v>
          </cell>
          <cell r="D5" t="str">
            <v>Escalate</v>
          </cell>
        </row>
        <row r="6">
          <cell r="A6" t="str">
            <v>A-&gt;B, Equal Importance</v>
          </cell>
          <cell r="D6">
            <v>0</v>
          </cell>
        </row>
        <row r="7">
          <cell r="A7" t="str">
            <v>B-&gt;A, Moderately Important</v>
          </cell>
        </row>
        <row r="8">
          <cell r="A8" t="str">
            <v>B-&gt;A, Strong Importance</v>
          </cell>
        </row>
        <row r="9">
          <cell r="A9" t="str">
            <v>B-&gt;A, Very Strong Importance</v>
          </cell>
        </row>
        <row r="10">
          <cell r="A10" t="str">
            <v>B-&gt;A, Extremely Important</v>
          </cell>
        </row>
        <row r="11">
          <cell r="A11">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Revision History"/>
      <sheetName val="Contents"/>
      <sheetName val="Legend"/>
      <sheetName val="Asset Names"/>
      <sheetName val="Questionnaire For CIA Rating"/>
      <sheetName val="Information Asset"/>
      <sheetName val="Physical Asset"/>
      <sheetName val="Application-Software Asset"/>
      <sheetName val="Paper Asset"/>
      <sheetName val="Service Asset"/>
      <sheetName val="People Asset"/>
      <sheetName val="Status Of Risk"/>
      <sheetName val="MOR"/>
      <sheetName val="Sheet1"/>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Control"/>
      <sheetName val="Document Control"/>
      <sheetName val="Main_Menu"/>
      <sheetName val="Menu"/>
      <sheetName val="Dropdowns"/>
      <sheetName val="Effort_Schedule"/>
      <sheetName val="Requirement Stability Index"/>
      <sheetName val="Cost of Quality"/>
      <sheetName val="Resource Capacity Utilization"/>
      <sheetName val="Product defect density L2-Sup"/>
      <sheetName val="Postdeliverydefects"/>
      <sheetName val="DefectDetectionEfficiency"/>
      <sheetName val="EffortVariance"/>
      <sheetName val="Postdeliveryconfigdefects"/>
      <sheetName val="Postdeployconfigdefects"/>
      <sheetName val="Postimplconfigdefects"/>
      <sheetName val="DefectsAnalysis"/>
      <sheetName val="DefectsAnalysisGraph"/>
      <sheetName val="Effort_Schedule_EM"/>
      <sheetName val="Revenueleakage_EM"/>
      <sheetName val="Postdeliverydefects_EM"/>
      <sheetName val="ResponseResolution_SUP"/>
      <sheetName val="Rework_SUP"/>
      <sheetName val="Defect density"/>
      <sheetName val="Bangalore ODC"/>
      <sheetName val="BI and BBSR ODC"/>
      <sheetName val="Service Delivery"/>
      <sheetName val="Products Delivery"/>
      <sheetName val="Revenueleakage"/>
      <sheetName val="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3">
          <cell r="A3" t="str">
            <v>Correctness &amp; Completeness</v>
          </cell>
        </row>
        <row r="4">
          <cell r="A4" t="str">
            <v>Data Error</v>
          </cell>
        </row>
        <row r="5">
          <cell r="A5" t="str">
            <v>Design</v>
          </cell>
        </row>
        <row r="6">
          <cell r="A6" t="str">
            <v>Functionality</v>
          </cell>
        </row>
        <row r="7">
          <cell r="A7" t="str">
            <v>Logic</v>
          </cell>
        </row>
        <row r="8">
          <cell r="A8" t="str">
            <v>Others</v>
          </cell>
        </row>
        <row r="9">
          <cell r="A9" t="str">
            <v>Performance</v>
          </cell>
        </row>
        <row r="10">
          <cell r="A10" t="str">
            <v>Readability</v>
          </cell>
        </row>
        <row r="11">
          <cell r="A11" t="str">
            <v>Redundant Code</v>
          </cell>
        </row>
        <row r="12">
          <cell r="A12" t="str">
            <v>Standards</v>
          </cell>
        </row>
        <row r="13">
          <cell r="A13" t="str">
            <v>Interface</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ESS REPORT"/>
      <sheetName val="RISKS"/>
      <sheetName val="ISSUES"/>
      <sheetName val="Rev&amp;Cap Ex Summary"/>
      <sheetName val="Detail Capital"/>
      <sheetName val="Completing the Progress Report"/>
      <sheetName val="Technical Notes"/>
      <sheetName val="List Data"/>
    </sheetNames>
    <sheetDataSet>
      <sheetData sheetId="0"/>
      <sheetData sheetId="1"/>
      <sheetData sheetId="2"/>
      <sheetData sheetId="3"/>
      <sheetData sheetId="4"/>
      <sheetData sheetId="5"/>
      <sheetData sheetId="6"/>
      <sheetData sheetId="7">
        <row r="12">
          <cell r="E12" t="str">
            <v>H</v>
          </cell>
        </row>
        <row r="13">
          <cell r="E13" t="str">
            <v>M</v>
          </cell>
        </row>
        <row r="14">
          <cell r="E14" t="str">
            <v>L</v>
          </cell>
        </row>
        <row r="18">
          <cell r="A18" t="str">
            <v>RC</v>
          </cell>
          <cell r="C18" t="str">
            <v>NS</v>
          </cell>
        </row>
        <row r="19">
          <cell r="A19" t="str">
            <v>OS</v>
          </cell>
          <cell r="C19" t="str">
            <v>AU</v>
          </cell>
        </row>
        <row r="20">
          <cell r="A20" t="str">
            <v>Q</v>
          </cell>
          <cell r="C20" t="str">
            <v>SA</v>
          </cell>
        </row>
        <row r="21">
          <cell r="A21" t="str">
            <v>P</v>
          </cell>
          <cell r="C21" t="str">
            <v>OH</v>
          </cell>
        </row>
        <row r="22">
          <cell r="C22" t="str">
            <v>E</v>
          </cell>
        </row>
        <row r="23">
          <cell r="C23" t="str">
            <v>R</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Control"/>
      <sheetName val="Risk Dashboard"/>
      <sheetName val="Read Me"/>
      <sheetName val="Risk Register"/>
      <sheetName val="Risk Review Checklist"/>
      <sheetName val="Risk Prioritization"/>
      <sheetName val="Dropdowns"/>
    </sheetNames>
    <sheetDataSet>
      <sheetData sheetId="0" refreshError="1"/>
      <sheetData sheetId="1" refreshError="1"/>
      <sheetData sheetId="2" refreshError="1"/>
      <sheetData sheetId="3" refreshError="1"/>
      <sheetData sheetId="4" refreshError="1"/>
      <sheetData sheetId="5" refreshError="1"/>
      <sheetData sheetId="6">
        <row r="4">
          <cell r="B4" t="str">
            <v>Tech - Scope/Requirements</v>
          </cell>
          <cell r="E4" t="str">
            <v>Formal Risk Review</v>
          </cell>
          <cell r="H4" t="str">
            <v>Accept</v>
          </cell>
        </row>
        <row r="5">
          <cell r="B5" t="str">
            <v>Tech - Technology</v>
          </cell>
          <cell r="E5" t="str">
            <v>SQA Audit/Review</v>
          </cell>
          <cell r="H5" t="str">
            <v>Avoid</v>
          </cell>
        </row>
        <row r="6">
          <cell r="B6" t="str">
            <v>Tech - Complexity</v>
          </cell>
          <cell r="E6" t="str">
            <v>Status Meeting</v>
          </cell>
          <cell r="H6" t="str">
            <v>Reduce</v>
          </cell>
        </row>
        <row r="7">
          <cell r="B7" t="str">
            <v>Tech - Performance &amp; Reliability</v>
          </cell>
          <cell r="E7" t="str">
            <v>Stakeholder</v>
          </cell>
          <cell r="H7" t="str">
            <v>Transfer</v>
          </cell>
        </row>
        <row r="8">
          <cell r="B8" t="str">
            <v>PM - Estimation</v>
          </cell>
          <cell r="E8" t="str">
            <v>Other</v>
          </cell>
        </row>
        <row r="9">
          <cell r="B9" t="str">
            <v>PM - Experience</v>
          </cell>
        </row>
        <row r="10">
          <cell r="B10" t="str">
            <v>PM - Planning</v>
          </cell>
        </row>
        <row r="11">
          <cell r="B11" t="str">
            <v>PM - Controlling</v>
          </cell>
        </row>
        <row r="12">
          <cell r="B12" t="str">
            <v>PM - Communication</v>
          </cell>
        </row>
        <row r="13">
          <cell r="B13" t="str">
            <v>PM - Relationship with customer</v>
          </cell>
        </row>
        <row r="14">
          <cell r="B14" t="str">
            <v>User - Input/Commitment</v>
          </cell>
        </row>
        <row r="15">
          <cell r="B15" t="str">
            <v>User - Skills</v>
          </cell>
          <cell r="F15">
            <v>1</v>
          </cell>
        </row>
        <row r="16">
          <cell r="B16" t="str">
            <v>User - Experience</v>
          </cell>
          <cell r="F16">
            <v>3</v>
          </cell>
        </row>
        <row r="17">
          <cell r="B17" t="str">
            <v>User - Training</v>
          </cell>
          <cell r="F17">
            <v>5</v>
          </cell>
        </row>
        <row r="18">
          <cell r="B18" t="str">
            <v>Life Cycle Processes - Stages applicable, Awareness of processes</v>
          </cell>
          <cell r="F18">
            <v>7</v>
          </cell>
        </row>
        <row r="19">
          <cell r="B19" t="str">
            <v>Org Internal Uncertainty - Resources</v>
          </cell>
          <cell r="F19">
            <v>9</v>
          </cell>
        </row>
        <row r="20">
          <cell r="B20" t="str">
            <v>Org Internal Uncertainty - employee relations</v>
          </cell>
        </row>
        <row r="21">
          <cell r="B21" t="str">
            <v>Org Internal Uncertainty - Significant organisational changes</v>
          </cell>
        </row>
        <row r="22">
          <cell r="B22" t="str">
            <v>Org Internal Uncertainty - Location moves</v>
          </cell>
          <cell r="F22">
            <v>0.1</v>
          </cell>
        </row>
        <row r="23">
          <cell r="B23" t="str">
            <v>Org Internal Uncertainty - Company financial performance</v>
          </cell>
          <cell r="F23">
            <v>0.3</v>
          </cell>
        </row>
        <row r="24">
          <cell r="B24" t="str">
            <v>Org Internal Uncertainty - Infrastructure related(internal fire,explosions)</v>
          </cell>
          <cell r="F24">
            <v>0.5</v>
          </cell>
        </row>
        <row r="25">
          <cell r="B25" t="str">
            <v>Org External Uncertainty - Potential Legislative or regulatory changes</v>
          </cell>
          <cell r="F25">
            <v>0.7</v>
          </cell>
        </row>
        <row r="26">
          <cell r="B26" t="str">
            <v>Org External Uncertainty - Political unrest</v>
          </cell>
          <cell r="F26">
            <v>0.9</v>
          </cell>
        </row>
        <row r="27">
          <cell r="B27" t="str">
            <v>Org External Uncertainty - Inherent environmental risks(external fire,floods,cyclones)</v>
          </cell>
        </row>
        <row r="28">
          <cell r="B28" t="str">
            <v>Org External Uncertainty - Economic factors (lack of customer demand)</v>
          </cell>
        </row>
        <row r="29">
          <cell r="B29" t="str">
            <v>Org External Uncertainty - Subcontractors &amp; Suppliers</v>
          </cell>
        </row>
        <row r="30">
          <cell r="B30" t="str">
            <v>Others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1. Data Entry"/>
      <sheetName val="2. Planning"/>
      <sheetName val="3. Task Monitoring"/>
      <sheetName val="4. Issue Log"/>
      <sheetName val="5. Reporting"/>
      <sheetName val="Hidden"/>
      <sheetName val="HiddenWkly"/>
    </sheetNames>
    <sheetDataSet>
      <sheetData sheetId="0"/>
      <sheetData sheetId="1"/>
      <sheetData sheetId="2"/>
      <sheetData sheetId="3"/>
      <sheetData sheetId="4"/>
      <sheetData sheetId="5"/>
      <sheetData sheetId="6">
        <row r="2">
          <cell r="E2" t="str">
            <v>Jane Doe</v>
          </cell>
        </row>
        <row r="3">
          <cell r="E3" t="str">
            <v>John Doe</v>
          </cell>
        </row>
        <row r="4">
          <cell r="E4" t="str">
            <v>Jane and John</v>
          </cell>
        </row>
        <row r="5">
          <cell r="E5" t="str">
            <v>John Smith</v>
          </cell>
        </row>
        <row r="6">
          <cell r="E6" t="str">
            <v>Kim Lee</v>
          </cell>
        </row>
        <row r="7">
          <cell r="E7" t="str">
            <v>Chris Johnson</v>
          </cell>
        </row>
        <row r="8">
          <cell r="E8" t="str">
            <v>Alex Singh</v>
          </cell>
        </row>
        <row r="9">
          <cell r="E9" t="str">
            <v>Marketing Department</v>
          </cell>
        </row>
        <row r="10">
          <cell r="E10" t="str">
            <v>Production Team</v>
          </cell>
        </row>
        <row r="11">
          <cell r="E11" t="str">
            <v/>
          </cell>
        </row>
        <row r="12">
          <cell r="E12" t="str">
            <v/>
          </cell>
        </row>
        <row r="13">
          <cell r="E13" t="str">
            <v/>
          </cell>
        </row>
        <row r="14">
          <cell r="E14" t="str">
            <v/>
          </cell>
        </row>
        <row r="15">
          <cell r="E15" t="str">
            <v/>
          </cell>
        </row>
        <row r="16">
          <cell r="E16" t="str">
            <v/>
          </cell>
        </row>
        <row r="17">
          <cell r="E17" t="str">
            <v/>
          </cell>
        </row>
        <row r="18">
          <cell r="E18" t="str">
            <v/>
          </cell>
        </row>
        <row r="19">
          <cell r="E19" t="str">
            <v/>
          </cell>
        </row>
        <row r="20">
          <cell r="E20" t="str">
            <v/>
          </cell>
        </row>
        <row r="21">
          <cell r="E21" t="str">
            <v/>
          </cell>
        </row>
        <row r="22">
          <cell r="E22" t="str">
            <v/>
          </cell>
        </row>
        <row r="23">
          <cell r="E23" t="str">
            <v/>
          </cell>
        </row>
        <row r="24">
          <cell r="E24" t="str">
            <v/>
          </cell>
        </row>
        <row r="25">
          <cell r="E25" t="str">
            <v/>
          </cell>
        </row>
        <row r="26">
          <cell r="E26" t="str">
            <v/>
          </cell>
        </row>
        <row r="27">
          <cell r="E27" t="str">
            <v/>
          </cell>
        </row>
        <row r="28">
          <cell r="E28" t="str">
            <v/>
          </cell>
        </row>
        <row r="29">
          <cell r="E29" t="str">
            <v/>
          </cell>
        </row>
        <row r="30">
          <cell r="E30" t="str">
            <v/>
          </cell>
        </row>
        <row r="31">
          <cell r="E31" t="str">
            <v/>
          </cell>
        </row>
        <row r="32">
          <cell r="E32" t="str">
            <v/>
          </cell>
        </row>
        <row r="33">
          <cell r="E33" t="str">
            <v/>
          </cell>
        </row>
        <row r="34">
          <cell r="E34" t="str">
            <v/>
          </cell>
        </row>
        <row r="35">
          <cell r="E35" t="str">
            <v/>
          </cell>
        </row>
        <row r="36">
          <cell r="E36" t="str">
            <v/>
          </cell>
        </row>
        <row r="37">
          <cell r="E37" t="str">
            <v/>
          </cell>
        </row>
        <row r="38">
          <cell r="E38" t="str">
            <v/>
          </cell>
        </row>
        <row r="39">
          <cell r="E39" t="str">
            <v/>
          </cell>
        </row>
        <row r="40">
          <cell r="E40" t="str">
            <v/>
          </cell>
        </row>
        <row r="41">
          <cell r="E41" t="str">
            <v/>
          </cell>
        </row>
      </sheetData>
      <sheetData sheetId="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BS Forecast"/>
      <sheetName val="Milestones"/>
      <sheetName val="Module 1 - Process Overview"/>
      <sheetName val="Module 2 - Initiate Proj"/>
      <sheetName val="Module 3 - Put Plan Together"/>
      <sheetName val="Module 4 - Manage The Proj"/>
      <sheetName val="Module 5 - Close Proj"/>
    </sheetNames>
    <sheetDataSet>
      <sheetData sheetId="0">
        <row r="41">
          <cell r="A41" t="str">
            <v>Calculator</v>
          </cell>
        </row>
        <row r="42">
          <cell r="A42" t="str">
            <v>Guide</v>
          </cell>
        </row>
        <row r="43">
          <cell r="A43" t="str">
            <v>Inventory</v>
          </cell>
        </row>
        <row r="44">
          <cell r="A44" t="str">
            <v>Template</v>
          </cell>
        </row>
        <row r="45">
          <cell r="A45" t="str">
            <v>Checklist</v>
          </cell>
        </row>
        <row r="46">
          <cell r="A46" t="str">
            <v>Revision</v>
          </cell>
        </row>
        <row r="47">
          <cell r="A47" t="str">
            <v>Copy</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B1:J34"/>
  <sheetViews>
    <sheetView showGridLines="0" showRowColHeaders="0" tabSelected="1" zoomScaleNormal="100" workbookViewId="0">
      <pane ySplit="9" topLeftCell="A16" activePane="bottomLeft" state="frozen"/>
      <selection pane="bottomLeft" activeCell="D20" sqref="D20"/>
    </sheetView>
  </sheetViews>
  <sheetFormatPr defaultColWidth="9.109375" defaultRowHeight="14.4" x14ac:dyDescent="0.3"/>
  <cols>
    <col min="1" max="1" width="4.6640625" style="1" customWidth="1"/>
    <col min="2" max="2" width="8.5546875" style="1" customWidth="1"/>
    <col min="3" max="3" width="27" style="1" customWidth="1"/>
    <col min="4" max="4" width="42.44140625" style="1" customWidth="1"/>
    <col min="5" max="5" width="15.6640625" style="1" customWidth="1"/>
    <col min="6" max="7" width="12.6640625" style="1" customWidth="1"/>
    <col min="8" max="9" width="10.6640625" style="1" customWidth="1"/>
    <col min="10" max="10" width="41.109375" style="1" customWidth="1"/>
    <col min="11" max="16384" width="9.109375" style="1"/>
  </cols>
  <sheetData>
    <row r="1" spans="2:10" ht="15" customHeight="1" x14ac:dyDescent="0.3"/>
    <row r="2" spans="2:10" ht="15" customHeight="1" x14ac:dyDescent="0.3">
      <c r="J2" s="13" t="s">
        <v>2</v>
      </c>
    </row>
    <row r="3" spans="2:10" ht="15" customHeight="1" x14ac:dyDescent="0.3">
      <c r="J3" s="14" t="s">
        <v>3</v>
      </c>
    </row>
    <row r="4" spans="2:10" ht="15" customHeight="1" x14ac:dyDescent="0.3">
      <c r="B4" s="10"/>
      <c r="J4" s="15" t="s">
        <v>4</v>
      </c>
    </row>
    <row r="5" spans="2:10" ht="15" customHeight="1" x14ac:dyDescent="0.3">
      <c r="B5" s="11" t="s">
        <v>9</v>
      </c>
      <c r="I5" s="2"/>
      <c r="J5" s="16" t="s">
        <v>5</v>
      </c>
    </row>
    <row r="6" spans="2:10" ht="15" customHeight="1" x14ac:dyDescent="0.3">
      <c r="I6" s="2"/>
      <c r="J6" s="17" t="s">
        <v>6</v>
      </c>
    </row>
    <row r="7" spans="2:10" ht="15" customHeight="1" x14ac:dyDescent="0.3"/>
    <row r="8" spans="2:10" ht="24.9" customHeight="1" x14ac:dyDescent="0.3">
      <c r="B8" s="18" t="str">
        <f ca="1">MID(CELL("filename",A1),FIND("]",CELL("filename",A1))+1,256)</f>
        <v>Review Findings</v>
      </c>
      <c r="C8" s="19"/>
      <c r="D8" s="19"/>
      <c r="E8" s="19"/>
      <c r="F8" s="19"/>
      <c r="G8" s="19"/>
      <c r="H8" s="19"/>
      <c r="I8" s="19"/>
      <c r="J8" s="19"/>
    </row>
    <row r="9" spans="2:10" ht="24.9" customHeight="1" x14ac:dyDescent="0.3">
      <c r="B9" s="4" t="s">
        <v>10</v>
      </c>
      <c r="C9" s="5" t="s">
        <v>11</v>
      </c>
      <c r="D9" s="5" t="s">
        <v>0</v>
      </c>
      <c r="E9" s="4" t="s">
        <v>14</v>
      </c>
      <c r="F9" s="4" t="s">
        <v>12</v>
      </c>
      <c r="G9" s="4" t="s">
        <v>13</v>
      </c>
      <c r="H9" s="4" t="s">
        <v>1</v>
      </c>
      <c r="I9" s="4" t="s">
        <v>7</v>
      </c>
      <c r="J9" s="4" t="s">
        <v>8</v>
      </c>
    </row>
    <row r="10" spans="2:10" ht="30.6" x14ac:dyDescent="0.3">
      <c r="B10" s="7">
        <v>1</v>
      </c>
      <c r="C10" s="12" t="s">
        <v>15</v>
      </c>
      <c r="D10" s="6" t="s">
        <v>31</v>
      </c>
      <c r="E10" s="7" t="s">
        <v>16</v>
      </c>
      <c r="F10" s="8">
        <v>43256</v>
      </c>
      <c r="G10" s="8"/>
      <c r="H10" s="7" t="s">
        <v>18</v>
      </c>
      <c r="I10" s="9">
        <f ca="1">IF(IF(G10="",TODAY()-F10,G10-F10)&gt;10000,"",IF(G10="",TODAY()-F10,G10-F10))</f>
        <v>9</v>
      </c>
      <c r="J10" s="6" t="s">
        <v>19</v>
      </c>
    </row>
    <row r="11" spans="2:10" x14ac:dyDescent="0.3">
      <c r="B11" s="7">
        <v>2</v>
      </c>
      <c r="C11" s="12" t="s">
        <v>15</v>
      </c>
      <c r="D11" s="6" t="s">
        <v>32</v>
      </c>
      <c r="E11" s="7" t="s">
        <v>16</v>
      </c>
      <c r="F11" s="8">
        <v>43256</v>
      </c>
      <c r="G11" s="8"/>
      <c r="H11" s="7" t="s">
        <v>18</v>
      </c>
      <c r="I11" s="9">
        <f t="shared" ref="I11:I29" ca="1" si="0">IF(IF(G11="",TODAY()-F11,G11-F11)&gt;10000,"",IF(G11="",TODAY()-F11,G11-F11))</f>
        <v>9</v>
      </c>
      <c r="J11" s="6" t="s">
        <v>20</v>
      </c>
    </row>
    <row r="12" spans="2:10" x14ac:dyDescent="0.3">
      <c r="B12" s="7">
        <v>3</v>
      </c>
      <c r="C12" s="12" t="s">
        <v>15</v>
      </c>
      <c r="D12" s="6" t="s">
        <v>33</v>
      </c>
      <c r="E12" s="7" t="s">
        <v>16</v>
      </c>
      <c r="F12" s="8">
        <v>43256</v>
      </c>
      <c r="G12" s="8"/>
      <c r="H12" s="7" t="s">
        <v>18</v>
      </c>
      <c r="I12" s="9">
        <f t="shared" ca="1" si="0"/>
        <v>9</v>
      </c>
      <c r="J12" s="6" t="s">
        <v>19</v>
      </c>
    </row>
    <row r="13" spans="2:10" x14ac:dyDescent="0.3">
      <c r="B13" s="7">
        <v>4</v>
      </c>
      <c r="C13" s="12" t="s">
        <v>15</v>
      </c>
      <c r="D13" s="6" t="s">
        <v>34</v>
      </c>
      <c r="E13" s="7" t="s">
        <v>21</v>
      </c>
      <c r="F13" s="8">
        <v>43256</v>
      </c>
      <c r="G13" s="8"/>
      <c r="H13" s="7" t="s">
        <v>17</v>
      </c>
      <c r="I13" s="9">
        <f t="shared" ca="1" si="0"/>
        <v>9</v>
      </c>
      <c r="J13" s="6" t="s">
        <v>25</v>
      </c>
    </row>
    <row r="14" spans="2:10" ht="20.399999999999999" x14ac:dyDescent="0.3">
      <c r="B14" s="7">
        <v>5</v>
      </c>
      <c r="C14" s="12" t="s">
        <v>15</v>
      </c>
      <c r="D14" s="6" t="s">
        <v>22</v>
      </c>
      <c r="E14" s="7" t="s">
        <v>16</v>
      </c>
      <c r="F14" s="8">
        <v>43256</v>
      </c>
      <c r="G14" s="8"/>
      <c r="H14" s="7" t="s">
        <v>18</v>
      </c>
      <c r="I14" s="9">
        <f t="shared" ca="1" si="0"/>
        <v>9</v>
      </c>
      <c r="J14" s="6" t="s">
        <v>23</v>
      </c>
    </row>
    <row r="15" spans="2:10" ht="40.799999999999997" x14ac:dyDescent="0.3">
      <c r="B15" s="7">
        <v>6</v>
      </c>
      <c r="C15" s="12" t="s">
        <v>15</v>
      </c>
      <c r="D15" s="6" t="s">
        <v>35</v>
      </c>
      <c r="E15" s="7" t="s">
        <v>16</v>
      </c>
      <c r="F15" s="8">
        <v>43256</v>
      </c>
      <c r="G15" s="8"/>
      <c r="H15" s="7" t="s">
        <v>18</v>
      </c>
      <c r="I15" s="9">
        <f t="shared" ca="1" si="0"/>
        <v>9</v>
      </c>
      <c r="J15" s="6" t="s">
        <v>24</v>
      </c>
    </row>
    <row r="16" spans="2:10" x14ac:dyDescent="0.3">
      <c r="B16" s="7">
        <v>7</v>
      </c>
      <c r="C16" s="12" t="s">
        <v>15</v>
      </c>
      <c r="D16" s="6" t="s">
        <v>36</v>
      </c>
      <c r="E16" s="7" t="s">
        <v>21</v>
      </c>
      <c r="F16" s="8">
        <v>43256</v>
      </c>
      <c r="G16" s="8"/>
      <c r="H16" s="7" t="s">
        <v>17</v>
      </c>
      <c r="I16" s="9">
        <f t="shared" ca="1" si="0"/>
        <v>9</v>
      </c>
      <c r="J16" s="6" t="s">
        <v>25</v>
      </c>
    </row>
    <row r="17" spans="2:10" x14ac:dyDescent="0.3">
      <c r="B17" s="7">
        <v>8</v>
      </c>
      <c r="C17" s="12" t="s">
        <v>15</v>
      </c>
      <c r="D17" s="6" t="s">
        <v>37</v>
      </c>
      <c r="E17" s="7" t="s">
        <v>16</v>
      </c>
      <c r="F17" s="8">
        <v>43256</v>
      </c>
      <c r="G17" s="8"/>
      <c r="H17" s="7" t="s">
        <v>18</v>
      </c>
      <c r="I17" s="9">
        <f t="shared" ca="1" si="0"/>
        <v>9</v>
      </c>
      <c r="J17" s="6" t="s">
        <v>19</v>
      </c>
    </row>
    <row r="18" spans="2:10" x14ac:dyDescent="0.3">
      <c r="B18" s="7">
        <v>9</v>
      </c>
      <c r="C18" s="12" t="s">
        <v>15</v>
      </c>
      <c r="D18" s="6" t="s">
        <v>38</v>
      </c>
      <c r="E18" s="7" t="s">
        <v>21</v>
      </c>
      <c r="F18" s="8">
        <v>43256</v>
      </c>
      <c r="G18" s="8"/>
      <c r="H18" s="7" t="s">
        <v>17</v>
      </c>
      <c r="I18" s="9">
        <f t="shared" ca="1" si="0"/>
        <v>9</v>
      </c>
      <c r="J18" s="6" t="s">
        <v>25</v>
      </c>
    </row>
    <row r="19" spans="2:10" x14ac:dyDescent="0.3">
      <c r="B19" s="7">
        <v>10</v>
      </c>
      <c r="C19" s="12" t="s">
        <v>15</v>
      </c>
      <c r="D19" s="6" t="s">
        <v>39</v>
      </c>
      <c r="E19" s="7" t="s">
        <v>21</v>
      </c>
      <c r="F19" s="8">
        <v>43256</v>
      </c>
      <c r="G19" s="8"/>
      <c r="H19" s="7" t="s">
        <v>17</v>
      </c>
      <c r="I19" s="9">
        <f t="shared" ca="1" si="0"/>
        <v>9</v>
      </c>
      <c r="J19" s="6" t="s">
        <v>25</v>
      </c>
    </row>
    <row r="20" spans="2:10" x14ac:dyDescent="0.3">
      <c r="B20" s="7">
        <v>11</v>
      </c>
      <c r="C20" s="12" t="s">
        <v>15</v>
      </c>
      <c r="D20" s="6" t="s">
        <v>40</v>
      </c>
      <c r="E20" s="7" t="s">
        <v>21</v>
      </c>
      <c r="F20" s="8">
        <v>43256</v>
      </c>
      <c r="G20" s="8"/>
      <c r="H20" s="7" t="s">
        <v>17</v>
      </c>
      <c r="I20" s="9">
        <f t="shared" ca="1" si="0"/>
        <v>9</v>
      </c>
      <c r="J20" s="6" t="s">
        <v>25</v>
      </c>
    </row>
    <row r="21" spans="2:10" ht="30.6" x14ac:dyDescent="0.3">
      <c r="B21" s="7">
        <v>12</v>
      </c>
      <c r="C21" s="12" t="s">
        <v>15</v>
      </c>
      <c r="D21" s="6" t="s">
        <v>41</v>
      </c>
      <c r="E21" s="7" t="s">
        <v>16</v>
      </c>
      <c r="F21" s="8">
        <v>43256</v>
      </c>
      <c r="G21" s="8"/>
      <c r="H21" s="7" t="s">
        <v>18</v>
      </c>
      <c r="I21" s="9">
        <f t="shared" ca="1" si="0"/>
        <v>9</v>
      </c>
      <c r="J21" s="6" t="s">
        <v>26</v>
      </c>
    </row>
    <row r="22" spans="2:10" ht="20.399999999999999" x14ac:dyDescent="0.3">
      <c r="B22" s="7">
        <v>13</v>
      </c>
      <c r="C22" s="12" t="s">
        <v>15</v>
      </c>
      <c r="D22" s="6" t="s">
        <v>42</v>
      </c>
      <c r="E22" s="7" t="s">
        <v>16</v>
      </c>
      <c r="F22" s="8">
        <v>43256</v>
      </c>
      <c r="G22" s="8"/>
      <c r="H22" s="7" t="s">
        <v>18</v>
      </c>
      <c r="I22" s="9">
        <f t="shared" ca="1" si="0"/>
        <v>9</v>
      </c>
      <c r="J22" s="6" t="s">
        <v>27</v>
      </c>
    </row>
    <row r="23" spans="2:10" ht="20.399999999999999" x14ac:dyDescent="0.3">
      <c r="B23" s="7">
        <v>14</v>
      </c>
      <c r="C23" s="12" t="s">
        <v>15</v>
      </c>
      <c r="D23" s="6" t="s">
        <v>43</v>
      </c>
      <c r="E23" s="7" t="s">
        <v>16</v>
      </c>
      <c r="F23" s="8">
        <v>43256</v>
      </c>
      <c r="G23" s="8"/>
      <c r="H23" s="7" t="s">
        <v>18</v>
      </c>
      <c r="I23" s="9">
        <f t="shared" ca="1" si="0"/>
        <v>9</v>
      </c>
      <c r="J23" s="6" t="s">
        <v>28</v>
      </c>
    </row>
    <row r="24" spans="2:10" ht="20.399999999999999" x14ac:dyDescent="0.3">
      <c r="B24" s="7">
        <v>15</v>
      </c>
      <c r="C24" s="12" t="s">
        <v>15</v>
      </c>
      <c r="D24" s="6" t="s">
        <v>44</v>
      </c>
      <c r="E24" s="7" t="s">
        <v>16</v>
      </c>
      <c r="F24" s="8">
        <v>43256</v>
      </c>
      <c r="G24" s="8"/>
      <c r="H24" s="7" t="s">
        <v>18</v>
      </c>
      <c r="I24" s="9">
        <f ca="1">IF(IF(G24="",TODAY()-F24,G24-F24)&gt;10000,"",IF(G24="",TODAY()-F24,G24-F24))</f>
        <v>9</v>
      </c>
      <c r="J24" s="6" t="s">
        <v>29</v>
      </c>
    </row>
    <row r="25" spans="2:10" ht="30.6" x14ac:dyDescent="0.3">
      <c r="B25" s="7">
        <v>16</v>
      </c>
      <c r="C25" s="12" t="s">
        <v>15</v>
      </c>
      <c r="D25" s="6" t="s">
        <v>45</v>
      </c>
      <c r="E25" s="7" t="s">
        <v>16</v>
      </c>
      <c r="F25" s="8">
        <v>43256</v>
      </c>
      <c r="G25" s="8"/>
      <c r="H25" s="7" t="s">
        <v>18</v>
      </c>
      <c r="I25" s="9">
        <f t="shared" ca="1" si="0"/>
        <v>9</v>
      </c>
      <c r="J25" s="6" t="s">
        <v>30</v>
      </c>
    </row>
    <row r="26" spans="2:10" x14ac:dyDescent="0.3">
      <c r="B26" s="7"/>
      <c r="C26" s="12"/>
      <c r="D26" s="6"/>
      <c r="E26" s="7"/>
      <c r="F26" s="8"/>
      <c r="G26" s="8"/>
      <c r="H26" s="7"/>
      <c r="I26" s="9" t="str">
        <f t="shared" ca="1" si="0"/>
        <v/>
      </c>
      <c r="J26" s="6"/>
    </row>
    <row r="27" spans="2:10" x14ac:dyDescent="0.3">
      <c r="B27" s="7"/>
      <c r="C27" s="12"/>
      <c r="D27" s="6"/>
      <c r="E27" s="7"/>
      <c r="F27" s="8"/>
      <c r="G27" s="8"/>
      <c r="H27" s="7"/>
      <c r="I27" s="9" t="str">
        <f t="shared" ca="1" si="0"/>
        <v/>
      </c>
      <c r="J27" s="6"/>
    </row>
    <row r="28" spans="2:10" x14ac:dyDescent="0.3">
      <c r="B28" s="7"/>
      <c r="C28" s="12"/>
      <c r="D28" s="6"/>
      <c r="E28" s="7"/>
      <c r="F28" s="8"/>
      <c r="G28" s="8"/>
      <c r="H28" s="7"/>
      <c r="I28" s="9" t="str">
        <f t="shared" ca="1" si="0"/>
        <v/>
      </c>
      <c r="J28" s="6"/>
    </row>
    <row r="29" spans="2:10" x14ac:dyDescent="0.3">
      <c r="B29" s="7"/>
      <c r="C29" s="12"/>
      <c r="D29" s="6"/>
      <c r="E29" s="7"/>
      <c r="F29" s="8"/>
      <c r="G29" s="8"/>
      <c r="H29" s="7"/>
      <c r="I29" s="9" t="str">
        <f t="shared" ca="1" si="0"/>
        <v/>
      </c>
      <c r="J29" s="6"/>
    </row>
    <row r="30" spans="2:10" x14ac:dyDescent="0.3">
      <c r="B30" s="3"/>
    </row>
    <row r="31" spans="2:10" x14ac:dyDescent="0.3">
      <c r="B31" s="3"/>
    </row>
    <row r="32" spans="2:10" x14ac:dyDescent="0.3">
      <c r="B32" s="3"/>
    </row>
    <row r="33" spans="2:2" x14ac:dyDescent="0.3">
      <c r="B33" s="3"/>
    </row>
    <row r="34" spans="2:2" x14ac:dyDescent="0.3">
      <c r="B34" s="3"/>
    </row>
  </sheetData>
  <sheetProtection algorithmName="SHA-512" hashValue="XdoKrMEL1kYUH1fR/ddgTOQCWz8qhQf56lA43ANZvtvYI5o0zlG5ary7hdPqhQCyl6yQ6f+4Lw48aJbFRfnCAA==" saltValue="Fu2bKimpq0YqL4cDJjHbMw==" spinCount="100000" sheet="1" objects="1" scenarios="1" selectLockedCells="1"/>
  <mergeCells count="1">
    <mergeCell ref="B8:J8"/>
  </mergeCells>
  <conditionalFormatting sqref="H10:H25">
    <cfRule type="containsText" dxfId="27" priority="35" operator="containsText" text="Closed">
      <formula>NOT(ISERROR(SEARCH("Closed",H10)))</formula>
    </cfRule>
    <cfRule type="containsText" dxfId="26" priority="36" operator="containsText" text="Open">
      <formula>NOT(ISERROR(SEARCH("Open",H10)))</formula>
    </cfRule>
  </conditionalFormatting>
  <conditionalFormatting sqref="I10">
    <cfRule type="cellIs" dxfId="25" priority="31" operator="between">
      <formula>7</formula>
      <formula>60</formula>
    </cfRule>
    <cfRule type="cellIs" dxfId="24" priority="32" stopIfTrue="1" operator="between">
      <formula>3</formula>
      <formula>6</formula>
    </cfRule>
    <cfRule type="cellIs" dxfId="23" priority="33" stopIfTrue="1" operator="equal">
      <formula>2</formula>
    </cfRule>
    <cfRule type="cellIs" dxfId="22" priority="34" operator="equal">
      <formula>1</formula>
    </cfRule>
  </conditionalFormatting>
  <conditionalFormatting sqref="I10">
    <cfRule type="cellIs" dxfId="21" priority="27" operator="between">
      <formula>181</formula>
      <formula>3650</formula>
    </cfRule>
    <cfRule type="cellIs" dxfId="20" priority="28" operator="between">
      <formula>61</formula>
      <formula>180</formula>
    </cfRule>
    <cfRule type="cellIs" dxfId="19" priority="29" operator="between">
      <formula>31</formula>
      <formula>60</formula>
    </cfRule>
    <cfRule type="cellIs" dxfId="18" priority="30" operator="between">
      <formula>1</formula>
      <formula>30</formula>
    </cfRule>
  </conditionalFormatting>
  <conditionalFormatting sqref="I11:I18">
    <cfRule type="cellIs" dxfId="17" priority="23" operator="between">
      <formula>7</formula>
      <formula>60</formula>
    </cfRule>
    <cfRule type="cellIs" dxfId="16" priority="24" stopIfTrue="1" operator="between">
      <formula>3</formula>
      <formula>6</formula>
    </cfRule>
    <cfRule type="cellIs" dxfId="15" priority="25" stopIfTrue="1" operator="equal">
      <formula>2</formula>
    </cfRule>
    <cfRule type="cellIs" dxfId="14" priority="26" operator="equal">
      <formula>1</formula>
    </cfRule>
  </conditionalFormatting>
  <conditionalFormatting sqref="I11:I18">
    <cfRule type="cellIs" dxfId="13" priority="19" operator="between">
      <formula>181</formula>
      <formula>3650</formula>
    </cfRule>
    <cfRule type="cellIs" dxfId="12" priority="20" operator="between">
      <formula>61</formula>
      <formula>180</formula>
    </cfRule>
    <cfRule type="cellIs" dxfId="11" priority="21" operator="between">
      <formula>31</formula>
      <formula>60</formula>
    </cfRule>
    <cfRule type="cellIs" dxfId="10" priority="22" operator="between">
      <formula>1</formula>
      <formula>30</formula>
    </cfRule>
  </conditionalFormatting>
  <conditionalFormatting sqref="H26:H29">
    <cfRule type="containsText" dxfId="9" priority="17" operator="containsText" text="Closed">
      <formula>NOT(ISERROR(SEARCH("Closed",H26)))</formula>
    </cfRule>
    <cfRule type="containsText" dxfId="8" priority="18" operator="containsText" text="Open">
      <formula>NOT(ISERROR(SEARCH("Open",H26)))</formula>
    </cfRule>
  </conditionalFormatting>
  <conditionalFormatting sqref="I19:I29">
    <cfRule type="cellIs" dxfId="7" priority="5" operator="between">
      <formula>7</formula>
      <formula>60</formula>
    </cfRule>
    <cfRule type="cellIs" dxfId="6" priority="6" stopIfTrue="1" operator="between">
      <formula>3</formula>
      <formula>6</formula>
    </cfRule>
    <cfRule type="cellIs" dxfId="5" priority="7" stopIfTrue="1" operator="equal">
      <formula>2</formula>
    </cfRule>
    <cfRule type="cellIs" dxfId="4" priority="8" operator="equal">
      <formula>1</formula>
    </cfRule>
  </conditionalFormatting>
  <conditionalFormatting sqref="I19:I29">
    <cfRule type="cellIs" dxfId="3" priority="1" operator="between">
      <formula>181</formula>
      <formula>3650</formula>
    </cfRule>
    <cfRule type="cellIs" dxfId="2" priority="2" operator="between">
      <formula>61</formula>
      <formula>180</formula>
    </cfRule>
    <cfRule type="cellIs" dxfId="1" priority="3" operator="between">
      <formula>31</formula>
      <formula>60</formula>
    </cfRule>
    <cfRule type="cellIs" dxfId="0" priority="4" operator="between">
      <formula>1</formula>
      <formula>30</formula>
    </cfRule>
  </conditionalFormatting>
  <dataValidations count="4">
    <dataValidation type="list" allowBlank="1" showInputMessage="1" showErrorMessage="1" sqref="H10:H29">
      <formula1>"Open, Closed"</formula1>
    </dataValidation>
    <dataValidation type="date" operator="greaterThan" allowBlank="1" showInputMessage="1" showErrorMessage="1" sqref="G10:G29">
      <formula1>41456</formula1>
    </dataValidation>
    <dataValidation type="date" operator="greaterThan" allowBlank="1" showInputMessage="1" showErrorMessage="1" sqref="F10:F29">
      <formula1>40909</formula1>
    </dataValidation>
    <dataValidation type="list" allowBlank="1" showInputMessage="1" showErrorMessage="1" sqref="E10:E29">
      <formula1>"Accepted, Rejected, Deferred, Duplicate"</formula1>
    </dataValidation>
  </dataValidations>
  <pageMargins left="0.70866141732283472" right="0.70866141732283472" top="0.74803149606299213" bottom="0.74803149606299213" header="0.31496062992125984" footer="0.31496062992125984"/>
  <pageSetup scale="68" orientation="landscape" r:id="rId1"/>
  <ignoredErrors>
    <ignoredError sqref="I11:I12 I15:I18" unlocked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Findings</vt:lpstr>
    </vt:vector>
  </TitlesOfParts>
  <Manager>amritha.george@in.abb.com</Manager>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akshya.kumar-pradhan@in.abb.com</dc:creator>
  <cp:lastModifiedBy>Naveenkumar Sreedharan</cp:lastModifiedBy>
  <cp:lastPrinted>2012-07-24T07:42:32Z</cp:lastPrinted>
  <dcterms:created xsi:type="dcterms:W3CDTF">2011-11-04T10:11:02Z</dcterms:created>
  <dcterms:modified xsi:type="dcterms:W3CDTF">2018-06-14T14:17:47Z</dcterms:modified>
</cp:coreProperties>
</file>