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otNetWorkouts\UserManagement\Documentation\"/>
    </mc:Choice>
  </mc:AlternateContent>
  <bookViews>
    <workbookView xWindow="240" yWindow="120" windowWidth="15156" windowHeight="7668" tabRatio="840"/>
  </bookViews>
  <sheets>
    <sheet name="Review Findings" sheetId="3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lternatives">#REF!</definedName>
    <definedName name="CFFiveDescription">'[1]Setup Parameters - CF'!$B$61:$B$66</definedName>
    <definedName name="CFFourDescription">'[1]Setup Parameters - CF'!$B$47:$B$52</definedName>
    <definedName name="CFOneDescription">'[1]Setup Parameters - CF'!$B$6:$B$11</definedName>
    <definedName name="CFThreeDescription">'[1]Setup Parameters - CF'!$B$34:$B$39</definedName>
    <definedName name="CFTwoDescription">'[1]Setup Parameters - CF'!$B$20:$B$25</definedName>
    <definedName name="Comparison">'[1]Setup Parameters - Others'!$A$2:$A$11</definedName>
    <definedName name="data">[2]MOR!#REF!</definedName>
    <definedName name="DecisionOptions">'[1]Setup Parameters - Others'!$D$2:$D$6</definedName>
    <definedName name="Defect_Type">[3]Dropdown!$A$3:$A$13</definedName>
    <definedName name="GoalState">#REF!</definedName>
    <definedName name="HML">'[4]List Data'!$E$12:$E$14</definedName>
    <definedName name="Impact_Values">[5]Dropdowns!$F$15:$F$19</definedName>
    <definedName name="Initials">[6]Hidden!#REF!</definedName>
    <definedName name="issue_type">'[4]List Data'!$A$18:$A$21</definedName>
    <definedName name="issues_status">'[4]List Data'!$C$18:$C$23</definedName>
    <definedName name="PCI_Score">#REF!</definedName>
    <definedName name="pramod">[2]MOR!#REF!</definedName>
    <definedName name="Probability_Values">[5]Dropdowns!$F$22:$F$26</definedName>
    <definedName name="qqq">'[6]1. Data Entry'!#REF!</definedName>
    <definedName name="rework">[6]Hidden!#REF!</definedName>
    <definedName name="Risk_Category">[5]Dropdowns!$B$4:$B$30</definedName>
    <definedName name="Risk_Source">[5]Dropdowns!$E$4:$E$8</definedName>
    <definedName name="Risk_Strategy">[5]Dropdowns!$H$4:$H$7</definedName>
    <definedName name="Status">'[6]1. Data Entry'!#REF!</definedName>
    <definedName name="Team">[6]Hidden!$E$2:$E$41</definedName>
    <definedName name="Tool">'[7]SBS Forecast'!$A$41:$A$47</definedName>
    <definedName name="Tools">'[7]SBS Forecast'!$A$41:$A$45</definedName>
    <definedName name="Version_Date">#REF!</definedName>
    <definedName name="Version_No">#REF!</definedName>
  </definedNames>
  <calcPr calcId="152511"/>
</workbook>
</file>

<file path=xl/calcChain.xml><?xml version="1.0" encoding="utf-8"?>
<calcChain xmlns="http://schemas.openxmlformats.org/spreadsheetml/2006/main">
  <c r="I10" i="33" l="1"/>
  <c r="I29" i="33" l="1"/>
  <c r="I28" i="33"/>
  <c r="I27" i="33"/>
  <c r="I26" i="33"/>
  <c r="I25" i="33"/>
  <c r="I24" i="33"/>
  <c r="I23" i="33"/>
  <c r="I22" i="33"/>
  <c r="I21" i="33"/>
  <c r="I20" i="33"/>
  <c r="I19" i="33"/>
  <c r="I14" i="33"/>
  <c r="I13" i="33"/>
  <c r="B8" i="33" l="1"/>
  <c r="I11" i="33" l="1"/>
  <c r="I12" i="33"/>
  <c r="I15" i="33"/>
  <c r="I16" i="33"/>
  <c r="I17" i="33"/>
  <c r="I18" i="33"/>
</calcChain>
</file>

<file path=xl/sharedStrings.xml><?xml version="1.0" encoding="utf-8"?>
<sst xmlns="http://schemas.openxmlformats.org/spreadsheetml/2006/main" count="105" uniqueCount="43">
  <si>
    <t>Description</t>
  </si>
  <si>
    <t>Status</t>
  </si>
  <si>
    <t>Legend:</t>
  </si>
  <si>
    <t>1 to 30 days</t>
  </si>
  <si>
    <t>31 to 60 days</t>
  </si>
  <si>
    <t>61 to 180 days</t>
  </si>
  <si>
    <t>&gt; 180 days</t>
  </si>
  <si>
    <t>Ageing
(Days)</t>
  </si>
  <si>
    <t>Comments (If any)</t>
  </si>
  <si>
    <t>* Please do not paste the findings in the row provided. Istead use Paste Special -&gt; Values</t>
  </si>
  <si>
    <t>ID No.</t>
  </si>
  <si>
    <t>Document Name</t>
  </si>
  <si>
    <t>Log Date</t>
  </si>
  <si>
    <t>Closure Date</t>
  </si>
  <si>
    <t>Defect Acceptance</t>
  </si>
  <si>
    <t>AUM Implemention Proposal</t>
  </si>
  <si>
    <t>To remove &lt;Use Case Name&gt; in the 3.1 Heading and to Move the 4.Heading to New Page - Page -11</t>
  </si>
  <si>
    <t>To add the reasons for the Technologies which will be used</t>
  </si>
  <si>
    <t>Approach for Cyber security</t>
  </si>
  <si>
    <t>Thought on Performance, Capacity and Usability</t>
  </si>
  <si>
    <t>To add about the estimation methods and provide link to WBS document - Page 17</t>
  </si>
  <si>
    <t>MSBuild: Every sprint needs to be built - every code checkin will be built, 8hrs is only for the Design, as the WBS is done the time is getting updated - Page 18</t>
  </si>
  <si>
    <t>Cyber security and Integration Testing - Estimates - Page 18</t>
  </si>
  <si>
    <t xml:space="preserve">To deleted 8.2 Hardware part as its not required - Page 18 </t>
  </si>
  <si>
    <t>To add IP Document, Unit Testing Report, Design Document related efforts in 8.3 document - Page 18</t>
  </si>
  <si>
    <t>Rename the Title and to delete the Hidden Text Page 1</t>
  </si>
  <si>
    <t>Accepted</t>
  </si>
  <si>
    <t>Closed</t>
  </si>
  <si>
    <t>Done</t>
  </si>
  <si>
    <t>Open</t>
  </si>
  <si>
    <t>Footer Corrections: Author, External Document No., Project ID, Approvar, Doc Kind, Title, Rev. ind, Doc No. - Page 1</t>
  </si>
  <si>
    <t>Yet to get the Document Name, Approver details from Akshya</t>
  </si>
  <si>
    <t xml:space="preserve">Summary Correction &amp; To add "for UAM" for point 6 -: Page 3 </t>
  </si>
  <si>
    <t>Have removed the Role Creation, Activity Creation and other Rights which are not getting handled at the API level</t>
  </si>
  <si>
    <t>To remove the Topics which are not required like 4.4,4.5,4.6 and to provide inputs on 4.6 topic - Page 15</t>
  </si>
  <si>
    <t>4.8 Reuse - to be filled and move Point 5 to next page-  Page 16</t>
  </si>
  <si>
    <t xml:space="preserve">Effort Estimation: Is unit testing covered here: </t>
  </si>
  <si>
    <t>Covered as part of MSTestV2 which is a Unit testing frameword</t>
  </si>
  <si>
    <t>Rejected</t>
  </si>
  <si>
    <t>Reestimated</t>
  </si>
  <si>
    <t>Have removed the activities which are not part of UAM and for Role Access Rights - As there is no API level implementation have removed. It will be handled at the DB level</t>
  </si>
  <si>
    <t>To consider the Risks - in Page 20</t>
  </si>
  <si>
    <t>To add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</si>
</sst>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entury Gothic"/>
      <family val="2"/>
    </font>
    <font>
      <sz val="10"/>
      <name val="Verdana"/>
      <family val="2"/>
    </font>
    <font>
      <sz val="8"/>
      <color theme="1"/>
      <name val="Verdana"/>
      <family val="2"/>
    </font>
    <font>
      <sz val="8"/>
      <name val="Verdana"/>
      <family val="2"/>
    </font>
    <font>
      <sz val="8"/>
      <color indexed="9"/>
      <name val="Verdana"/>
      <family val="2"/>
    </font>
    <font>
      <i/>
      <sz val="8"/>
      <color theme="1"/>
      <name val="Verdana"/>
      <family val="2"/>
    </font>
    <font>
      <b/>
      <sz val="8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34998626667073579"/>
      </bottom>
      <diagonal/>
    </border>
    <border>
      <left/>
      <right/>
      <top style="thin">
        <color theme="0" tint="-0.249977111117893"/>
      </top>
      <bottom style="thin">
        <color theme="0" tint="-0.34998626667073579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6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0" fillId="0" borderId="0" xfId="0" applyAlignment="1" applyProtection="1">
      <alignment vertical="center"/>
      <protection hidden="1"/>
    </xf>
    <xf numFmtId="0" fontId="3" fillId="0" borderId="0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9" fillId="8" borderId="6" xfId="2" applyFont="1" applyFill="1" applyBorder="1" applyAlignment="1" applyProtection="1">
      <alignment horizontal="center" vertical="center" wrapText="1"/>
      <protection locked="0"/>
    </xf>
    <xf numFmtId="0" fontId="9" fillId="8" borderId="6" xfId="2" applyFont="1" applyFill="1" applyBorder="1" applyAlignment="1" applyProtection="1">
      <alignment horizontal="left" vertical="center" wrapText="1" indent="1"/>
      <protection locked="0"/>
    </xf>
    <xf numFmtId="0" fontId="8" fillId="9" borderId="2" xfId="0" applyFont="1" applyFill="1" applyBorder="1" applyAlignment="1" applyProtection="1">
      <alignment horizontal="left" vertical="center" wrapText="1"/>
      <protection locked="0"/>
    </xf>
    <xf numFmtId="0" fontId="8" fillId="9" borderId="2" xfId="0" applyFont="1" applyFill="1" applyBorder="1" applyAlignment="1" applyProtection="1">
      <alignment horizontal="center" vertical="center" wrapText="1"/>
      <protection locked="0"/>
    </xf>
    <xf numFmtId="164" fontId="8" fillId="9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9" borderId="2" xfId="0" applyFont="1" applyFill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center"/>
      <protection hidden="1"/>
    </xf>
    <xf numFmtId="0" fontId="8" fillId="9" borderId="2" xfId="0" applyFont="1" applyFill="1" applyBorder="1" applyAlignment="1" applyProtection="1">
      <alignment horizontal="left" vertical="center" wrapText="1" indent="1"/>
      <protection locked="0"/>
    </xf>
    <xf numFmtId="0" fontId="11" fillId="2" borderId="4" xfId="0" applyFont="1" applyFill="1" applyBorder="1" applyAlignment="1" applyProtection="1">
      <alignment vertical="center"/>
      <protection hidden="1"/>
    </xf>
    <xf numFmtId="0" fontId="7" fillId="4" borderId="3" xfId="0" applyFont="1" applyFill="1" applyBorder="1" applyAlignment="1" applyProtection="1">
      <alignment horizontal="left" vertical="center"/>
      <protection hidden="1"/>
    </xf>
    <xf numFmtId="0" fontId="7" fillId="6" borderId="1" xfId="0" applyFont="1" applyFill="1" applyBorder="1" applyAlignment="1" applyProtection="1">
      <alignment horizontal="left" vertical="center"/>
      <protection hidden="1"/>
    </xf>
    <xf numFmtId="0" fontId="7" fillId="5" borderId="1" xfId="0" applyFont="1" applyFill="1" applyBorder="1" applyAlignment="1" applyProtection="1">
      <alignment horizontal="left" vertical="center"/>
      <protection hidden="1"/>
    </xf>
    <xf numFmtId="0" fontId="7" fillId="3" borderId="5" xfId="0" applyFont="1" applyFill="1" applyBorder="1" applyAlignment="1" applyProtection="1">
      <alignment horizontal="left" vertical="center"/>
      <protection hidden="1"/>
    </xf>
    <xf numFmtId="0" fontId="5" fillId="7" borderId="7" xfId="2" applyFont="1" applyFill="1" applyBorder="1" applyAlignment="1" applyProtection="1">
      <alignment horizontal="left" vertical="center" wrapText="1" indent="1"/>
      <protection hidden="1"/>
    </xf>
    <xf numFmtId="0" fontId="5" fillId="7" borderId="8" xfId="2" applyFont="1" applyFill="1" applyBorder="1" applyAlignment="1" applyProtection="1">
      <alignment horizontal="left" vertical="center" wrapText="1" indent="1"/>
      <protection hidden="1"/>
    </xf>
  </cellXfs>
  <cellStyles count="6">
    <cellStyle name="Normal" xfId="0" builtinId="0"/>
    <cellStyle name="Normal 2" xfId="2"/>
    <cellStyle name="Normal 2 2" xfId="5"/>
    <cellStyle name="Normal 3" xfId="1"/>
    <cellStyle name="Normal 3 2" xfId="4"/>
    <cellStyle name="Normal 4" xfId="3"/>
  </cellStyles>
  <dxfs count="3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9933"/>
      <color rgb="FFEEB500"/>
      <color rgb="FFF15551"/>
      <color rgb="FF7ABC32"/>
      <color rgb="FFF97059"/>
      <color rgb="FFABC8EB"/>
      <color rgb="FF008000"/>
      <color rgb="FFF85034"/>
      <color rgb="FFFF3F3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R%20in%20detai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set%20Evaluation%20&amp;%20Risk%20Assessment%20Templ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03120_PPM_TMP_Metric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P290%20Tao%20Rep%20Imp%20-%20%20P06%20PRI%20Workbook%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03080_PPM_TMP_RiskRadar_16th%20Jun%202015_Fin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Exilant%20Templates%20and%20checklists%20in%20progress%20-%20Akshya_01st%20Jul%202015/draft%20-%209%20-%20Project%20planning%20and%20monitorin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vlomos01:11942/Governance/Optimize%20IT/SBS%20-%20PM%20Lite%20Feb%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Setup Parameters - CF"/>
      <sheetName val="Setup Parameters - Others"/>
      <sheetName val="Weightage Working Sheet"/>
      <sheetName val="Weighted Avg Mtd"/>
      <sheetName val="Brainstorming"/>
      <sheetName val="PUGH"/>
      <sheetName val="Delphi"/>
      <sheetName val="CBA"/>
      <sheetName val="Discussion Summary"/>
      <sheetName val="Action Items"/>
    </sheetNames>
    <sheetDataSet>
      <sheetData sheetId="0" refreshError="1"/>
      <sheetData sheetId="1">
        <row r="6">
          <cell r="B6" t="str">
            <v>&lt;mention score / rating description 1&gt;</v>
          </cell>
        </row>
        <row r="7">
          <cell r="B7" t="str">
            <v>&lt;mention score / rating description 2&gt;</v>
          </cell>
        </row>
        <row r="8">
          <cell r="B8" t="str">
            <v>&lt;mention score / rating description 3&gt;</v>
          </cell>
        </row>
        <row r="9">
          <cell r="B9" t="str">
            <v>&lt;mention score / rating description 4&gt;</v>
          </cell>
        </row>
        <row r="10">
          <cell r="B10" t="str">
            <v>&lt;mention score / rating description 5&gt;</v>
          </cell>
        </row>
        <row r="11">
          <cell r="B11" t="str">
            <v>&lt;mention score / rating description 6&gt;</v>
          </cell>
        </row>
        <row r="20">
          <cell r="B20" t="str">
            <v>&lt;mention score / rating description 1&gt;</v>
          </cell>
        </row>
        <row r="21">
          <cell r="B21" t="str">
            <v>&lt;mention score / rating description 2&gt;</v>
          </cell>
        </row>
        <row r="22">
          <cell r="B22" t="str">
            <v>&lt;mention score / rating description 3&gt;</v>
          </cell>
        </row>
        <row r="23">
          <cell r="B23" t="str">
            <v>&lt;mention score / rating description 4&gt;</v>
          </cell>
        </row>
        <row r="24">
          <cell r="B24" t="str">
            <v>&lt;mention score / rating description 5&gt;</v>
          </cell>
        </row>
        <row r="25">
          <cell r="B25" t="str">
            <v>&lt;mention score / rating description 6&gt;</v>
          </cell>
        </row>
        <row r="34">
          <cell r="B34" t="str">
            <v>&lt;mention score / rating description 1&gt;</v>
          </cell>
        </row>
        <row r="35">
          <cell r="B35" t="str">
            <v>&lt;mention score / rating description 2&gt;</v>
          </cell>
        </row>
        <row r="36">
          <cell r="B36" t="str">
            <v>&lt;mention score / rating description 3&gt;</v>
          </cell>
        </row>
        <row r="37">
          <cell r="B37" t="str">
            <v>&lt;mention score / rating description 4&gt;</v>
          </cell>
        </row>
        <row r="38">
          <cell r="B38" t="str">
            <v>&lt;mention score / rating description 5&gt;</v>
          </cell>
        </row>
        <row r="39">
          <cell r="B39" t="str">
            <v>&lt;mention score / rating description 6&gt;</v>
          </cell>
        </row>
        <row r="47">
          <cell r="B47" t="str">
            <v>&lt;mention score / rating description 1&gt;</v>
          </cell>
        </row>
        <row r="48">
          <cell r="B48" t="str">
            <v>&lt;mention score / rating description 2&gt;</v>
          </cell>
        </row>
        <row r="49">
          <cell r="B49" t="str">
            <v>&lt;mention score / rating description 3&gt;</v>
          </cell>
        </row>
        <row r="50">
          <cell r="B50" t="str">
            <v>&lt;mention score / rating description 4&gt;</v>
          </cell>
        </row>
        <row r="51">
          <cell r="B51" t="str">
            <v>&lt;mention score / rating description 5&gt;</v>
          </cell>
        </row>
        <row r="52">
          <cell r="B52" t="str">
            <v>&lt;mention score / rating description 6&gt;</v>
          </cell>
        </row>
        <row r="61">
          <cell r="B61" t="str">
            <v>&lt;mention score / rating description 1&gt;</v>
          </cell>
        </row>
        <row r="62">
          <cell r="B62" t="str">
            <v>&lt;mention score / rating description 2&gt;</v>
          </cell>
        </row>
        <row r="63">
          <cell r="B63" t="str">
            <v>&lt;mention score / rating description 3&gt;</v>
          </cell>
        </row>
        <row r="64">
          <cell r="B64" t="str">
            <v>&lt;mention score / rating description 4&gt;</v>
          </cell>
        </row>
        <row r="65">
          <cell r="B65" t="str">
            <v>&lt;mention score / rating description 5&gt;</v>
          </cell>
        </row>
        <row r="66">
          <cell r="B66" t="str">
            <v>&lt;mention score / rating description 6&gt;</v>
          </cell>
        </row>
      </sheetData>
      <sheetData sheetId="2">
        <row r="2">
          <cell r="A2" t="str">
            <v>A-&gt;B, Extremely Important</v>
          </cell>
          <cell r="D2" t="str">
            <v>Accept</v>
          </cell>
        </row>
        <row r="3">
          <cell r="A3" t="str">
            <v>A-&gt;B, Very Strong Importance</v>
          </cell>
          <cell r="D3" t="str">
            <v>Reject</v>
          </cell>
        </row>
        <row r="4">
          <cell r="A4" t="str">
            <v>A-&gt;B, Strong Importance</v>
          </cell>
          <cell r="D4" t="str">
            <v>Defer</v>
          </cell>
        </row>
        <row r="5">
          <cell r="A5" t="str">
            <v>A-&gt;B, Moderately Important</v>
          </cell>
          <cell r="D5" t="str">
            <v>Escalate</v>
          </cell>
        </row>
        <row r="6">
          <cell r="A6" t="str">
            <v>A-&gt;B, Equal Importance</v>
          </cell>
          <cell r="D6">
            <v>0</v>
          </cell>
        </row>
        <row r="7">
          <cell r="A7" t="str">
            <v>B-&gt;A, Moderately Important</v>
          </cell>
        </row>
        <row r="8">
          <cell r="A8" t="str">
            <v>B-&gt;A, Strong Importance</v>
          </cell>
        </row>
        <row r="9">
          <cell r="A9" t="str">
            <v>B-&gt;A, Very Strong Importance</v>
          </cell>
        </row>
        <row r="10">
          <cell r="A10" t="str">
            <v>B-&gt;A, Extremely Important</v>
          </cell>
        </row>
        <row r="11">
          <cell r="A11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Revision History"/>
      <sheetName val="Contents"/>
      <sheetName val="Legend"/>
      <sheetName val="Asset Names"/>
      <sheetName val="Questionnaire For CIA Rating"/>
      <sheetName val="Information Asset"/>
      <sheetName val="Physical Asset"/>
      <sheetName val="Application-Software Asset"/>
      <sheetName val="Paper Asset"/>
      <sheetName val="Service Asset"/>
      <sheetName val="People Asset"/>
      <sheetName val="Status Of Risk"/>
      <sheetName val="MO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Control"/>
      <sheetName val="Document Control"/>
      <sheetName val="Main_Menu"/>
      <sheetName val="Menu"/>
      <sheetName val="Dropdowns"/>
      <sheetName val="Effort_Schedule"/>
      <sheetName val="Requirement Stability Index"/>
      <sheetName val="Cost of Quality"/>
      <sheetName val="Resource Capacity Utilization"/>
      <sheetName val="Product defect density L2-Sup"/>
      <sheetName val="Postdeliverydefects"/>
      <sheetName val="DefectDetectionEfficiency"/>
      <sheetName val="EffortVariance"/>
      <sheetName val="Postdeliveryconfigdefects"/>
      <sheetName val="Postdeployconfigdefects"/>
      <sheetName val="Postimplconfigdefects"/>
      <sheetName val="DefectsAnalysis"/>
      <sheetName val="DefectsAnalysisGraph"/>
      <sheetName val="Effort_Schedule_EM"/>
      <sheetName val="Revenueleakage_EM"/>
      <sheetName val="Postdeliverydefects_EM"/>
      <sheetName val="ResponseResolution_SUP"/>
      <sheetName val="Rework_SUP"/>
      <sheetName val="Defect density"/>
      <sheetName val="Bangalore ODC"/>
      <sheetName val="BI and BBSR ODC"/>
      <sheetName val="Service Delivery"/>
      <sheetName val="Products Delivery"/>
      <sheetName val="Revenueleakage"/>
      <sheetName val="Drop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3">
          <cell r="A3" t="str">
            <v>Correctness &amp; Completeness</v>
          </cell>
        </row>
        <row r="4">
          <cell r="A4" t="str">
            <v>Data Error</v>
          </cell>
        </row>
        <row r="5">
          <cell r="A5" t="str">
            <v>Design</v>
          </cell>
        </row>
        <row r="6">
          <cell r="A6" t="str">
            <v>Functionality</v>
          </cell>
        </row>
        <row r="7">
          <cell r="A7" t="str">
            <v>Logic</v>
          </cell>
        </row>
        <row r="8">
          <cell r="A8" t="str">
            <v>Others</v>
          </cell>
        </row>
        <row r="9">
          <cell r="A9" t="str">
            <v>Performance</v>
          </cell>
        </row>
        <row r="10">
          <cell r="A10" t="str">
            <v>Readability</v>
          </cell>
        </row>
        <row r="11">
          <cell r="A11" t="str">
            <v>Redundant Code</v>
          </cell>
        </row>
        <row r="12">
          <cell r="A12" t="str">
            <v>Standards</v>
          </cell>
        </row>
        <row r="13">
          <cell r="A13" t="str">
            <v>Interface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ESS REPORT"/>
      <sheetName val="RISKS"/>
      <sheetName val="ISSUES"/>
      <sheetName val="Rev&amp;Cap Ex Summary"/>
      <sheetName val="Detail Capital"/>
      <sheetName val="Completing the Progress Report"/>
      <sheetName val="Technical Notes"/>
      <sheetName val="List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2">
          <cell r="E12" t="str">
            <v>H</v>
          </cell>
        </row>
        <row r="13">
          <cell r="E13" t="str">
            <v>M</v>
          </cell>
        </row>
        <row r="14">
          <cell r="E14" t="str">
            <v>L</v>
          </cell>
        </row>
        <row r="18">
          <cell r="A18" t="str">
            <v>RC</v>
          </cell>
          <cell r="C18" t="str">
            <v>NS</v>
          </cell>
        </row>
        <row r="19">
          <cell r="A19" t="str">
            <v>OS</v>
          </cell>
          <cell r="C19" t="str">
            <v>AU</v>
          </cell>
        </row>
        <row r="20">
          <cell r="A20" t="str">
            <v>Q</v>
          </cell>
          <cell r="C20" t="str">
            <v>SA</v>
          </cell>
        </row>
        <row r="21">
          <cell r="A21" t="str">
            <v>P</v>
          </cell>
          <cell r="C21" t="str">
            <v>OH</v>
          </cell>
        </row>
        <row r="22">
          <cell r="C22" t="str">
            <v>E</v>
          </cell>
        </row>
        <row r="23">
          <cell r="C23" t="str">
            <v>R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 Control"/>
      <sheetName val="Risk Dashboard"/>
      <sheetName val="Read Me"/>
      <sheetName val="Risk Register"/>
      <sheetName val="Risk Review Checklist"/>
      <sheetName val="Risk Prioritization"/>
      <sheetName val="Dropdow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B4" t="str">
            <v>Tech - Scope/Requirements</v>
          </cell>
          <cell r="E4" t="str">
            <v>Formal Risk Review</v>
          </cell>
          <cell r="H4" t="str">
            <v>Accept</v>
          </cell>
        </row>
        <row r="5">
          <cell r="B5" t="str">
            <v>Tech - Technology</v>
          </cell>
          <cell r="E5" t="str">
            <v>SQA Audit/Review</v>
          </cell>
          <cell r="H5" t="str">
            <v>Avoid</v>
          </cell>
        </row>
        <row r="6">
          <cell r="B6" t="str">
            <v>Tech - Complexity</v>
          </cell>
          <cell r="E6" t="str">
            <v>Status Meeting</v>
          </cell>
          <cell r="H6" t="str">
            <v>Reduce</v>
          </cell>
        </row>
        <row r="7">
          <cell r="B7" t="str">
            <v>Tech - Performance &amp; Reliability</v>
          </cell>
          <cell r="E7" t="str">
            <v>Stakeholder</v>
          </cell>
          <cell r="H7" t="str">
            <v>Transfer</v>
          </cell>
        </row>
        <row r="8">
          <cell r="B8" t="str">
            <v>PM - Estimation</v>
          </cell>
          <cell r="E8" t="str">
            <v>Other</v>
          </cell>
        </row>
        <row r="9">
          <cell r="B9" t="str">
            <v>PM - Experience</v>
          </cell>
        </row>
        <row r="10">
          <cell r="B10" t="str">
            <v>PM - Planning</v>
          </cell>
        </row>
        <row r="11">
          <cell r="B11" t="str">
            <v>PM - Controlling</v>
          </cell>
        </row>
        <row r="12">
          <cell r="B12" t="str">
            <v>PM - Communication</v>
          </cell>
        </row>
        <row r="13">
          <cell r="B13" t="str">
            <v>PM - Relationship with customer</v>
          </cell>
        </row>
        <row r="14">
          <cell r="B14" t="str">
            <v>User - Input/Commitment</v>
          </cell>
        </row>
        <row r="15">
          <cell r="B15" t="str">
            <v>User - Skills</v>
          </cell>
          <cell r="F15">
            <v>1</v>
          </cell>
        </row>
        <row r="16">
          <cell r="B16" t="str">
            <v>User - Experience</v>
          </cell>
          <cell r="F16">
            <v>3</v>
          </cell>
        </row>
        <row r="17">
          <cell r="B17" t="str">
            <v>User - Training</v>
          </cell>
          <cell r="F17">
            <v>5</v>
          </cell>
        </row>
        <row r="18">
          <cell r="B18" t="str">
            <v>Life Cycle Processes - Stages applicable, Awareness of processes</v>
          </cell>
          <cell r="F18">
            <v>7</v>
          </cell>
        </row>
        <row r="19">
          <cell r="B19" t="str">
            <v>Org Internal Uncertainty - Resources</v>
          </cell>
          <cell r="F19">
            <v>9</v>
          </cell>
        </row>
        <row r="20">
          <cell r="B20" t="str">
            <v>Org Internal Uncertainty - employee relations</v>
          </cell>
        </row>
        <row r="21">
          <cell r="B21" t="str">
            <v>Org Internal Uncertainty - Significant organisational changes</v>
          </cell>
        </row>
        <row r="22">
          <cell r="B22" t="str">
            <v>Org Internal Uncertainty - Location moves</v>
          </cell>
          <cell r="F22">
            <v>0.1</v>
          </cell>
        </row>
        <row r="23">
          <cell r="B23" t="str">
            <v>Org Internal Uncertainty - Company financial performance</v>
          </cell>
          <cell r="F23">
            <v>0.3</v>
          </cell>
        </row>
        <row r="24">
          <cell r="B24" t="str">
            <v>Org Internal Uncertainty - Infrastructure related(internal fire,explosions)</v>
          </cell>
          <cell r="F24">
            <v>0.5</v>
          </cell>
        </row>
        <row r="25">
          <cell r="B25" t="str">
            <v>Org External Uncertainty - Potential Legislative or regulatory changes</v>
          </cell>
          <cell r="F25">
            <v>0.7</v>
          </cell>
        </row>
        <row r="26">
          <cell r="B26" t="str">
            <v>Org External Uncertainty - Political unrest</v>
          </cell>
          <cell r="F26">
            <v>0.9</v>
          </cell>
        </row>
        <row r="27">
          <cell r="B27" t="str">
            <v>Org External Uncertainty - Inherent environmental risks(external fire,floods,cyclones)</v>
          </cell>
        </row>
        <row r="28">
          <cell r="B28" t="str">
            <v>Org External Uncertainty - Economic factors (lack of customer demand)</v>
          </cell>
        </row>
        <row r="29">
          <cell r="B29" t="str">
            <v>Org External Uncertainty - Subcontractors &amp; Suppliers</v>
          </cell>
        </row>
        <row r="30">
          <cell r="B30" t="str">
            <v>Others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1. Data Entry"/>
      <sheetName val="2. Planning"/>
      <sheetName val="3. Task Monitoring"/>
      <sheetName val="4. Issue Log"/>
      <sheetName val="5. Reporting"/>
      <sheetName val="Hidden"/>
      <sheetName val="HiddenWkly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Jane Doe</v>
          </cell>
        </row>
        <row r="3">
          <cell r="E3" t="str">
            <v>John Doe</v>
          </cell>
        </row>
        <row r="4">
          <cell r="E4" t="str">
            <v>Jane and John</v>
          </cell>
        </row>
        <row r="5">
          <cell r="E5" t="str">
            <v>John Smith</v>
          </cell>
        </row>
        <row r="6">
          <cell r="E6" t="str">
            <v>Kim Lee</v>
          </cell>
        </row>
        <row r="7">
          <cell r="E7" t="str">
            <v>Chris Johnson</v>
          </cell>
        </row>
        <row r="8">
          <cell r="E8" t="str">
            <v>Alex Singh</v>
          </cell>
        </row>
        <row r="9">
          <cell r="E9" t="str">
            <v>Marketing Department</v>
          </cell>
        </row>
        <row r="10">
          <cell r="E10" t="str">
            <v>Production Team</v>
          </cell>
        </row>
        <row r="11">
          <cell r="E11" t="str">
            <v/>
          </cell>
        </row>
        <row r="12">
          <cell r="E12" t="str">
            <v/>
          </cell>
        </row>
        <row r="13">
          <cell r="E13" t="str">
            <v/>
          </cell>
        </row>
        <row r="14">
          <cell r="E14" t="str">
            <v/>
          </cell>
        </row>
        <row r="15">
          <cell r="E15" t="str">
            <v/>
          </cell>
        </row>
        <row r="16">
          <cell r="E16" t="str">
            <v/>
          </cell>
        </row>
        <row r="17">
          <cell r="E17" t="str">
            <v/>
          </cell>
        </row>
        <row r="18">
          <cell r="E18" t="str">
            <v/>
          </cell>
        </row>
        <row r="19">
          <cell r="E19" t="str">
            <v/>
          </cell>
        </row>
        <row r="20">
          <cell r="E20" t="str">
            <v/>
          </cell>
        </row>
        <row r="21">
          <cell r="E21" t="str">
            <v/>
          </cell>
        </row>
        <row r="22">
          <cell r="E22" t="str">
            <v/>
          </cell>
        </row>
        <row r="23">
          <cell r="E23" t="str">
            <v/>
          </cell>
        </row>
        <row r="24">
          <cell r="E24" t="str">
            <v/>
          </cell>
        </row>
        <row r="25">
          <cell r="E25" t="str">
            <v/>
          </cell>
        </row>
        <row r="26">
          <cell r="E26" t="str">
            <v/>
          </cell>
        </row>
        <row r="27">
          <cell r="E27" t="str">
            <v/>
          </cell>
        </row>
        <row r="28">
          <cell r="E28" t="str">
            <v/>
          </cell>
        </row>
        <row r="29">
          <cell r="E29" t="str">
            <v/>
          </cell>
        </row>
        <row r="30">
          <cell r="E30" t="str">
            <v/>
          </cell>
        </row>
        <row r="31">
          <cell r="E31" t="str">
            <v/>
          </cell>
        </row>
        <row r="32">
          <cell r="E32" t="str">
            <v/>
          </cell>
        </row>
        <row r="33">
          <cell r="E33" t="str">
            <v/>
          </cell>
        </row>
        <row r="34">
          <cell r="E34" t="str">
            <v/>
          </cell>
        </row>
        <row r="35">
          <cell r="E35" t="str">
            <v/>
          </cell>
        </row>
        <row r="36">
          <cell r="E36" t="str">
            <v/>
          </cell>
        </row>
        <row r="37">
          <cell r="E37" t="str">
            <v/>
          </cell>
        </row>
        <row r="38">
          <cell r="E38" t="str">
            <v/>
          </cell>
        </row>
        <row r="39">
          <cell r="E39" t="str">
            <v/>
          </cell>
        </row>
        <row r="40">
          <cell r="E40" t="str">
            <v/>
          </cell>
        </row>
        <row r="41">
          <cell r="E41" t="str">
            <v/>
          </cell>
        </row>
      </sheetData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S Forecast"/>
      <sheetName val="Milestones"/>
      <sheetName val="Module 1 - Process Overview"/>
      <sheetName val="Module 2 - Initiate Proj"/>
      <sheetName val="Module 3 - Put Plan Together"/>
      <sheetName val="Module 4 - Manage The Proj"/>
      <sheetName val="Module 5 - Close Proj"/>
    </sheetNames>
    <sheetDataSet>
      <sheetData sheetId="0">
        <row r="41">
          <cell r="A41" t="str">
            <v>Calculator</v>
          </cell>
        </row>
        <row r="42">
          <cell r="A42" t="str">
            <v>Guide</v>
          </cell>
        </row>
        <row r="43">
          <cell r="A43" t="str">
            <v>Inventory</v>
          </cell>
        </row>
        <row r="44">
          <cell r="A44" t="str">
            <v>Template</v>
          </cell>
        </row>
        <row r="45">
          <cell r="A45" t="str">
            <v>Checklist</v>
          </cell>
        </row>
        <row r="46">
          <cell r="A46" t="str">
            <v>Revision</v>
          </cell>
        </row>
        <row r="47">
          <cell r="A47" t="str">
            <v>Copy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J34"/>
  <sheetViews>
    <sheetView showGridLines="0" showRowColHeaders="0" tabSelected="1" zoomScaleNormal="100" workbookViewId="0">
      <pane ySplit="9" topLeftCell="A10" activePane="bottomLeft" state="frozen"/>
      <selection pane="bottomLeft" activeCell="D28" sqref="D28"/>
    </sheetView>
  </sheetViews>
  <sheetFormatPr defaultColWidth="9.109375" defaultRowHeight="14.4" x14ac:dyDescent="0.3"/>
  <cols>
    <col min="1" max="1" width="4.6640625" style="1" customWidth="1"/>
    <col min="2" max="2" width="8.5546875" style="1" customWidth="1"/>
    <col min="3" max="3" width="27" style="1" customWidth="1"/>
    <col min="4" max="4" width="42.44140625" style="1" customWidth="1"/>
    <col min="5" max="5" width="15.6640625" style="1" customWidth="1"/>
    <col min="6" max="7" width="12.6640625" style="1" customWidth="1"/>
    <col min="8" max="9" width="10.6640625" style="1" customWidth="1"/>
    <col min="10" max="10" width="41.109375" style="1" customWidth="1"/>
    <col min="11" max="16384" width="9.109375" style="1"/>
  </cols>
  <sheetData>
    <row r="1" spans="2:10" ht="15" customHeight="1" x14ac:dyDescent="0.3"/>
    <row r="2" spans="2:10" ht="15" customHeight="1" x14ac:dyDescent="0.3">
      <c r="J2" s="13" t="s">
        <v>2</v>
      </c>
    </row>
    <row r="3" spans="2:10" ht="15" customHeight="1" x14ac:dyDescent="0.3">
      <c r="J3" s="14" t="s">
        <v>3</v>
      </c>
    </row>
    <row r="4" spans="2:10" ht="15" customHeight="1" x14ac:dyDescent="0.3">
      <c r="B4" s="10"/>
      <c r="J4" s="15" t="s">
        <v>4</v>
      </c>
    </row>
    <row r="5" spans="2:10" ht="15" customHeight="1" x14ac:dyDescent="0.3">
      <c r="B5" s="11" t="s">
        <v>9</v>
      </c>
      <c r="I5" s="2"/>
      <c r="J5" s="16" t="s">
        <v>5</v>
      </c>
    </row>
    <row r="6" spans="2:10" ht="15" customHeight="1" x14ac:dyDescent="0.3">
      <c r="I6" s="2"/>
      <c r="J6" s="17" t="s">
        <v>6</v>
      </c>
    </row>
    <row r="7" spans="2:10" ht="15" customHeight="1" x14ac:dyDescent="0.3"/>
    <row r="8" spans="2:10" ht="24.9" customHeight="1" x14ac:dyDescent="0.3">
      <c r="B8" s="18" t="str">
        <f ca="1">MID(CELL("filename",A1),FIND("]",CELL("filename",A1))+1,256)</f>
        <v>Review Findings</v>
      </c>
      <c r="C8" s="19"/>
      <c r="D8" s="19"/>
      <c r="E8" s="19"/>
      <c r="F8" s="19"/>
      <c r="G8" s="19"/>
      <c r="H8" s="19"/>
      <c r="I8" s="19"/>
      <c r="J8" s="19"/>
    </row>
    <row r="9" spans="2:10" ht="24.9" customHeight="1" x14ac:dyDescent="0.3">
      <c r="B9" s="4" t="s">
        <v>10</v>
      </c>
      <c r="C9" s="5" t="s">
        <v>11</v>
      </c>
      <c r="D9" s="5" t="s">
        <v>0</v>
      </c>
      <c r="E9" s="4" t="s">
        <v>14</v>
      </c>
      <c r="F9" s="4" t="s">
        <v>12</v>
      </c>
      <c r="G9" s="4" t="s">
        <v>13</v>
      </c>
      <c r="H9" s="4" t="s">
        <v>1</v>
      </c>
      <c r="I9" s="4" t="s">
        <v>7</v>
      </c>
      <c r="J9" s="4" t="s">
        <v>8</v>
      </c>
    </row>
    <row r="10" spans="2:10" x14ac:dyDescent="0.3">
      <c r="B10" s="7">
        <v>1</v>
      </c>
      <c r="C10" s="12" t="s">
        <v>15</v>
      </c>
      <c r="D10" s="6" t="s">
        <v>25</v>
      </c>
      <c r="E10" s="7" t="s">
        <v>26</v>
      </c>
      <c r="F10" s="8">
        <v>43250</v>
      </c>
      <c r="G10" s="8"/>
      <c r="H10" s="7" t="s">
        <v>27</v>
      </c>
      <c r="I10" s="9">
        <f ca="1">IF(IF(G10="",TODAY()-F10,G10-F10)&gt;10000,"",IF(G10="",TODAY()-F10,G10-F10))</f>
        <v>15</v>
      </c>
      <c r="J10" s="6" t="s">
        <v>28</v>
      </c>
    </row>
    <row r="11" spans="2:10" ht="30.6" x14ac:dyDescent="0.3">
      <c r="B11" s="7">
        <v>2</v>
      </c>
      <c r="C11" s="12" t="s">
        <v>15</v>
      </c>
      <c r="D11" s="6" t="s">
        <v>30</v>
      </c>
      <c r="E11" s="7" t="s">
        <v>26</v>
      </c>
      <c r="F11" s="8">
        <v>43250</v>
      </c>
      <c r="G11" s="8"/>
      <c r="H11" s="7" t="s">
        <v>29</v>
      </c>
      <c r="I11" s="9">
        <f t="shared" ref="I11:I29" ca="1" si="0">IF(IF(G11="",TODAY()-F11,G11-F11)&gt;10000,"",IF(G11="",TODAY()-F11,G11-F11))</f>
        <v>15</v>
      </c>
      <c r="J11" s="6" t="s">
        <v>31</v>
      </c>
    </row>
    <row r="12" spans="2:10" ht="20.399999999999999" x14ac:dyDescent="0.3">
      <c r="B12" s="7">
        <v>5</v>
      </c>
      <c r="C12" s="12" t="s">
        <v>15</v>
      </c>
      <c r="D12" s="6" t="s">
        <v>32</v>
      </c>
      <c r="E12" s="7" t="s">
        <v>26</v>
      </c>
      <c r="F12" s="8">
        <v>43250</v>
      </c>
      <c r="G12" s="8"/>
      <c r="H12" s="7" t="s">
        <v>27</v>
      </c>
      <c r="I12" s="9">
        <f ca="1">IF(IF(G12="",TODAY()-F12,G12-F12)&gt;10000,"",IF(G12="",TODAY()-F12,G12-F12))</f>
        <v>15</v>
      </c>
      <c r="J12" s="6" t="s">
        <v>28</v>
      </c>
    </row>
    <row r="13" spans="2:10" ht="40.799999999999997" x14ac:dyDescent="0.3">
      <c r="B13" s="7">
        <v>8</v>
      </c>
      <c r="C13" s="12" t="s">
        <v>15</v>
      </c>
      <c r="D13" s="6" t="s">
        <v>40</v>
      </c>
      <c r="E13" s="7" t="s">
        <v>26</v>
      </c>
      <c r="F13" s="8">
        <v>43250</v>
      </c>
      <c r="G13" s="8"/>
      <c r="H13" s="7" t="s">
        <v>27</v>
      </c>
      <c r="I13" s="9">
        <f t="shared" ca="1" si="0"/>
        <v>15</v>
      </c>
      <c r="J13" s="6" t="s">
        <v>33</v>
      </c>
    </row>
    <row r="14" spans="2:10" ht="20.399999999999999" x14ac:dyDescent="0.3">
      <c r="B14" s="7">
        <v>9</v>
      </c>
      <c r="C14" s="12" t="s">
        <v>15</v>
      </c>
      <c r="D14" s="6" t="s">
        <v>16</v>
      </c>
      <c r="E14" s="7" t="s">
        <v>26</v>
      </c>
      <c r="F14" s="8">
        <v>43250</v>
      </c>
      <c r="G14" s="8"/>
      <c r="H14" s="7" t="s">
        <v>27</v>
      </c>
      <c r="I14" s="9">
        <f ca="1">IF(IF(G14="",TODAY()-F14,G14-F14)&gt;10000,"",IF(G14="",TODAY()-F14,G14-F14))</f>
        <v>15</v>
      </c>
      <c r="J14" s="6" t="s">
        <v>28</v>
      </c>
    </row>
    <row r="15" spans="2:10" ht="30.6" x14ac:dyDescent="0.3">
      <c r="B15" s="7">
        <v>10</v>
      </c>
      <c r="C15" s="12" t="s">
        <v>15</v>
      </c>
      <c r="D15" s="6" t="s">
        <v>34</v>
      </c>
      <c r="E15" s="7" t="s">
        <v>26</v>
      </c>
      <c r="F15" s="8">
        <v>43250</v>
      </c>
      <c r="G15" s="8"/>
      <c r="H15" s="7" t="s">
        <v>27</v>
      </c>
      <c r="I15" s="9">
        <f t="shared" ca="1" si="0"/>
        <v>15</v>
      </c>
      <c r="J15" s="6" t="s">
        <v>28</v>
      </c>
    </row>
    <row r="16" spans="2:10" ht="20.399999999999999" x14ac:dyDescent="0.3">
      <c r="B16" s="7">
        <v>11</v>
      </c>
      <c r="C16" s="12" t="s">
        <v>15</v>
      </c>
      <c r="D16" s="6" t="s">
        <v>35</v>
      </c>
      <c r="E16" s="7" t="s">
        <v>26</v>
      </c>
      <c r="F16" s="8">
        <v>43250</v>
      </c>
      <c r="G16" s="8"/>
      <c r="H16" s="7" t="s">
        <v>27</v>
      </c>
      <c r="I16" s="9">
        <f t="shared" ca="1" si="0"/>
        <v>15</v>
      </c>
      <c r="J16" s="6" t="s">
        <v>28</v>
      </c>
    </row>
    <row r="17" spans="2:10" ht="20.399999999999999" x14ac:dyDescent="0.3">
      <c r="B17" s="7">
        <v>12</v>
      </c>
      <c r="C17" s="12" t="s">
        <v>15</v>
      </c>
      <c r="D17" s="6" t="s">
        <v>17</v>
      </c>
      <c r="E17" s="7" t="s">
        <v>26</v>
      </c>
      <c r="F17" s="8">
        <v>43250</v>
      </c>
      <c r="G17" s="8"/>
      <c r="H17" s="7" t="s">
        <v>27</v>
      </c>
      <c r="I17" s="9">
        <f t="shared" ca="1" si="0"/>
        <v>15</v>
      </c>
      <c r="J17" s="6" t="s">
        <v>28</v>
      </c>
    </row>
    <row r="18" spans="2:10" x14ac:dyDescent="0.3">
      <c r="B18" s="7">
        <v>13</v>
      </c>
      <c r="C18" s="12" t="s">
        <v>15</v>
      </c>
      <c r="D18" s="6" t="s">
        <v>18</v>
      </c>
      <c r="E18" s="7" t="s">
        <v>26</v>
      </c>
      <c r="F18" s="8">
        <v>43250</v>
      </c>
      <c r="G18" s="8"/>
      <c r="H18" s="7" t="s">
        <v>27</v>
      </c>
      <c r="I18" s="9">
        <f t="shared" ca="1" si="0"/>
        <v>15</v>
      </c>
      <c r="J18" s="6" t="s">
        <v>28</v>
      </c>
    </row>
    <row r="19" spans="2:10" x14ac:dyDescent="0.3">
      <c r="B19" s="7">
        <v>14</v>
      </c>
      <c r="C19" s="12" t="s">
        <v>15</v>
      </c>
      <c r="D19" s="6" t="s">
        <v>19</v>
      </c>
      <c r="E19" s="7" t="s">
        <v>26</v>
      </c>
      <c r="F19" s="8">
        <v>43250</v>
      </c>
      <c r="G19" s="8"/>
      <c r="H19" s="7" t="s">
        <v>27</v>
      </c>
      <c r="I19" s="9">
        <f t="shared" ca="1" si="0"/>
        <v>15</v>
      </c>
      <c r="J19" s="6" t="s">
        <v>28</v>
      </c>
    </row>
    <row r="20" spans="2:10" ht="20.399999999999999" x14ac:dyDescent="0.3">
      <c r="B20" s="7">
        <v>15</v>
      </c>
      <c r="C20" s="12" t="s">
        <v>15</v>
      </c>
      <c r="D20" s="6" t="s">
        <v>20</v>
      </c>
      <c r="E20" s="7" t="s">
        <v>26</v>
      </c>
      <c r="F20" s="8">
        <v>43250</v>
      </c>
      <c r="G20" s="8"/>
      <c r="H20" s="7" t="s">
        <v>27</v>
      </c>
      <c r="I20" s="9">
        <f t="shared" ca="1" si="0"/>
        <v>15</v>
      </c>
      <c r="J20" s="6" t="s">
        <v>28</v>
      </c>
    </row>
    <row r="21" spans="2:10" ht="20.399999999999999" x14ac:dyDescent="0.3">
      <c r="B21" s="7">
        <v>16</v>
      </c>
      <c r="C21" s="12" t="s">
        <v>15</v>
      </c>
      <c r="D21" s="6" t="s">
        <v>36</v>
      </c>
      <c r="E21" s="7" t="s">
        <v>38</v>
      </c>
      <c r="F21" s="8">
        <v>43250</v>
      </c>
      <c r="G21" s="8"/>
      <c r="H21" s="7" t="s">
        <v>27</v>
      </c>
      <c r="I21" s="9">
        <f t="shared" ca="1" si="0"/>
        <v>15</v>
      </c>
      <c r="J21" s="6" t="s">
        <v>37</v>
      </c>
    </row>
    <row r="22" spans="2:10" ht="30.6" x14ac:dyDescent="0.3">
      <c r="B22" s="7">
        <v>17</v>
      </c>
      <c r="C22" s="12" t="s">
        <v>15</v>
      </c>
      <c r="D22" s="6" t="s">
        <v>21</v>
      </c>
      <c r="E22" s="7" t="s">
        <v>26</v>
      </c>
      <c r="F22" s="8">
        <v>43250</v>
      </c>
      <c r="G22" s="8"/>
      <c r="H22" s="7" t="s">
        <v>27</v>
      </c>
      <c r="I22" s="9">
        <f t="shared" ca="1" si="0"/>
        <v>15</v>
      </c>
      <c r="J22" s="6" t="s">
        <v>39</v>
      </c>
    </row>
    <row r="23" spans="2:10" ht="20.399999999999999" x14ac:dyDescent="0.3">
      <c r="B23" s="7">
        <v>18</v>
      </c>
      <c r="C23" s="12" t="s">
        <v>15</v>
      </c>
      <c r="D23" s="6" t="s">
        <v>22</v>
      </c>
      <c r="E23" s="7" t="s">
        <v>26</v>
      </c>
      <c r="F23" s="8">
        <v>43250</v>
      </c>
      <c r="G23" s="8"/>
      <c r="H23" s="7" t="s">
        <v>27</v>
      </c>
      <c r="I23" s="9">
        <f t="shared" ca="1" si="0"/>
        <v>15</v>
      </c>
      <c r="J23" s="6" t="s">
        <v>28</v>
      </c>
    </row>
    <row r="24" spans="2:10" ht="20.399999999999999" x14ac:dyDescent="0.3">
      <c r="B24" s="7">
        <v>19</v>
      </c>
      <c r="C24" s="12" t="s">
        <v>15</v>
      </c>
      <c r="D24" s="6" t="s">
        <v>23</v>
      </c>
      <c r="E24" s="7" t="s">
        <v>26</v>
      </c>
      <c r="F24" s="8">
        <v>43250</v>
      </c>
      <c r="G24" s="8"/>
      <c r="H24" s="7" t="s">
        <v>27</v>
      </c>
      <c r="I24" s="9">
        <f t="shared" ca="1" si="0"/>
        <v>15</v>
      </c>
      <c r="J24" s="6" t="s">
        <v>28</v>
      </c>
    </row>
    <row r="25" spans="2:10" ht="20.399999999999999" x14ac:dyDescent="0.3">
      <c r="B25" s="7">
        <v>20</v>
      </c>
      <c r="C25" s="12" t="s">
        <v>15</v>
      </c>
      <c r="D25" s="6" t="s">
        <v>24</v>
      </c>
      <c r="E25" s="7" t="s">
        <v>26</v>
      </c>
      <c r="F25" s="8">
        <v>43250</v>
      </c>
      <c r="G25" s="8"/>
      <c r="H25" s="7" t="s">
        <v>27</v>
      </c>
      <c r="I25" s="9">
        <f t="shared" ca="1" si="0"/>
        <v>15</v>
      </c>
      <c r="J25" s="6" t="s">
        <v>28</v>
      </c>
    </row>
    <row r="26" spans="2:10" x14ac:dyDescent="0.3">
      <c r="B26" s="7">
        <v>17</v>
      </c>
      <c r="C26" s="12" t="s">
        <v>15</v>
      </c>
      <c r="D26" s="6" t="s">
        <v>41</v>
      </c>
      <c r="E26" s="7" t="s">
        <v>26</v>
      </c>
      <c r="F26" s="8">
        <v>43250</v>
      </c>
      <c r="G26" s="8"/>
      <c r="H26" s="7" t="s">
        <v>27</v>
      </c>
      <c r="I26" s="9">
        <f t="shared" ca="1" si="0"/>
        <v>15</v>
      </c>
      <c r="J26" s="6" t="s">
        <v>28</v>
      </c>
    </row>
    <row r="27" spans="2:10" x14ac:dyDescent="0.3">
      <c r="B27" s="7">
        <v>18</v>
      </c>
      <c r="C27" s="12" t="s">
        <v>15</v>
      </c>
      <c r="D27" s="6" t="s">
        <v>42</v>
      </c>
      <c r="E27" s="7" t="s">
        <v>26</v>
      </c>
      <c r="F27" s="8">
        <v>43250</v>
      </c>
      <c r="G27" s="8"/>
      <c r="H27" s="7" t="s">
        <v>27</v>
      </c>
      <c r="I27" s="9">
        <f t="shared" ca="1" si="0"/>
        <v>15</v>
      </c>
      <c r="J27" s="6" t="s">
        <v>28</v>
      </c>
    </row>
    <row r="28" spans="2:10" x14ac:dyDescent="0.3">
      <c r="B28" s="7"/>
      <c r="C28" s="12"/>
      <c r="D28" s="6"/>
      <c r="E28" s="7"/>
      <c r="F28" s="8"/>
      <c r="G28" s="8"/>
      <c r="H28" s="7"/>
      <c r="I28" s="9" t="str">
        <f t="shared" ca="1" si="0"/>
        <v/>
      </c>
      <c r="J28" s="6"/>
    </row>
    <row r="29" spans="2:10" x14ac:dyDescent="0.3">
      <c r="B29" s="7"/>
      <c r="C29" s="12"/>
      <c r="D29" s="6"/>
      <c r="E29" s="7"/>
      <c r="F29" s="8"/>
      <c r="G29" s="8"/>
      <c r="H29" s="7"/>
      <c r="I29" s="9" t="str">
        <f t="shared" ca="1" si="0"/>
        <v/>
      </c>
      <c r="J29" s="6"/>
    </row>
    <row r="30" spans="2:10" x14ac:dyDescent="0.3">
      <c r="B30" s="3"/>
    </row>
    <row r="31" spans="2:10" x14ac:dyDescent="0.3">
      <c r="B31" s="3"/>
    </row>
    <row r="32" spans="2:10" x14ac:dyDescent="0.3">
      <c r="B32" s="3"/>
    </row>
    <row r="33" spans="2:2" x14ac:dyDescent="0.3">
      <c r="B33" s="3"/>
    </row>
    <row r="34" spans="2:2" x14ac:dyDescent="0.3">
      <c r="B34" s="3"/>
    </row>
  </sheetData>
  <sheetProtection algorithmName="SHA-512" hashValue="XdoKrMEL1kYUH1fR/ddgTOQCWz8qhQf56lA43ANZvtvYI5o0zlG5ary7hdPqhQCyl6yQ6f+4Lw48aJbFRfnCAA==" saltValue="Fu2bKimpq0YqL4cDJjHbMw==" spinCount="100000" sheet="1" objects="1" scenarios="1" selectLockedCells="1"/>
  <mergeCells count="1">
    <mergeCell ref="B8:J8"/>
  </mergeCells>
  <conditionalFormatting sqref="H10:H11 H13:H25">
    <cfRule type="containsText" dxfId="31" priority="39" operator="containsText" text="Closed">
      <formula>NOT(ISERROR(SEARCH("Closed",H10)))</formula>
    </cfRule>
    <cfRule type="containsText" dxfId="30" priority="40" operator="containsText" text="Open">
      <formula>NOT(ISERROR(SEARCH("Open",H10)))</formula>
    </cfRule>
  </conditionalFormatting>
  <conditionalFormatting sqref="I10">
    <cfRule type="cellIs" dxfId="29" priority="35" operator="between">
      <formula>7</formula>
      <formula>60</formula>
    </cfRule>
    <cfRule type="cellIs" dxfId="28" priority="36" stopIfTrue="1" operator="between">
      <formula>3</formula>
      <formula>6</formula>
    </cfRule>
    <cfRule type="cellIs" dxfId="27" priority="37" stopIfTrue="1" operator="equal">
      <formula>2</formula>
    </cfRule>
    <cfRule type="cellIs" dxfId="26" priority="38" operator="equal">
      <formula>1</formula>
    </cfRule>
  </conditionalFormatting>
  <conditionalFormatting sqref="I10">
    <cfRule type="cellIs" dxfId="25" priority="31" operator="between">
      <formula>181</formula>
      <formula>3650</formula>
    </cfRule>
    <cfRule type="cellIs" dxfId="24" priority="32" operator="between">
      <formula>61</formula>
      <formula>180</formula>
    </cfRule>
    <cfRule type="cellIs" dxfId="23" priority="33" operator="between">
      <formula>31</formula>
      <formula>60</formula>
    </cfRule>
    <cfRule type="cellIs" dxfId="22" priority="34" operator="between">
      <formula>1</formula>
      <formula>30</formula>
    </cfRule>
  </conditionalFormatting>
  <conditionalFormatting sqref="I11:I18">
    <cfRule type="cellIs" dxfId="21" priority="27" operator="between">
      <formula>7</formula>
      <formula>60</formula>
    </cfRule>
    <cfRule type="cellIs" dxfId="20" priority="28" stopIfTrue="1" operator="between">
      <formula>3</formula>
      <formula>6</formula>
    </cfRule>
    <cfRule type="cellIs" dxfId="19" priority="29" stopIfTrue="1" operator="equal">
      <formula>2</formula>
    </cfRule>
    <cfRule type="cellIs" dxfId="18" priority="30" operator="equal">
      <formula>1</formula>
    </cfRule>
  </conditionalFormatting>
  <conditionalFormatting sqref="I11:I18">
    <cfRule type="cellIs" dxfId="17" priority="23" operator="between">
      <formula>181</formula>
      <formula>3650</formula>
    </cfRule>
    <cfRule type="cellIs" dxfId="16" priority="24" operator="between">
      <formula>61</formula>
      <formula>180</formula>
    </cfRule>
    <cfRule type="cellIs" dxfId="15" priority="25" operator="between">
      <formula>31</formula>
      <formula>60</formula>
    </cfRule>
    <cfRule type="cellIs" dxfId="14" priority="26" operator="between">
      <formula>1</formula>
      <formula>30</formula>
    </cfRule>
  </conditionalFormatting>
  <conditionalFormatting sqref="H26:H29">
    <cfRule type="containsText" dxfId="13" priority="21" operator="containsText" text="Closed">
      <formula>NOT(ISERROR(SEARCH("Closed",H26)))</formula>
    </cfRule>
    <cfRule type="containsText" dxfId="12" priority="22" operator="containsText" text="Open">
      <formula>NOT(ISERROR(SEARCH("Open",H26)))</formula>
    </cfRule>
  </conditionalFormatting>
  <conditionalFormatting sqref="I19:I29">
    <cfRule type="cellIs" dxfId="11" priority="9" operator="between">
      <formula>7</formula>
      <formula>60</formula>
    </cfRule>
    <cfRule type="cellIs" dxfId="10" priority="10" stopIfTrue="1" operator="between">
      <formula>3</formula>
      <formula>6</formula>
    </cfRule>
    <cfRule type="cellIs" dxfId="9" priority="11" stopIfTrue="1" operator="equal">
      <formula>2</formula>
    </cfRule>
    <cfRule type="cellIs" dxfId="8" priority="12" operator="equal">
      <formula>1</formula>
    </cfRule>
  </conditionalFormatting>
  <conditionalFormatting sqref="I19:I29">
    <cfRule type="cellIs" dxfId="7" priority="5" operator="between">
      <formula>181</formula>
      <formula>3650</formula>
    </cfRule>
    <cfRule type="cellIs" dxfId="6" priority="6" operator="between">
      <formula>61</formula>
      <formula>180</formula>
    </cfRule>
    <cfRule type="cellIs" dxfId="5" priority="7" operator="between">
      <formula>31</formula>
      <formula>60</formula>
    </cfRule>
    <cfRule type="cellIs" dxfId="4" priority="8" operator="between">
      <formula>1</formula>
      <formula>30</formula>
    </cfRule>
  </conditionalFormatting>
  <conditionalFormatting sqref="H12">
    <cfRule type="containsText" dxfId="3" priority="3" operator="containsText" text="Closed">
      <formula>NOT(ISERROR(SEARCH("Closed",H12)))</formula>
    </cfRule>
    <cfRule type="containsText" dxfId="2" priority="4" operator="containsText" text="Open">
      <formula>NOT(ISERROR(SEARCH("Open",H12)))</formula>
    </cfRule>
  </conditionalFormatting>
  <conditionalFormatting sqref="H22:H25">
    <cfRule type="containsText" dxfId="1" priority="1" operator="containsText" text="Closed">
      <formula>NOT(ISERROR(SEARCH("Closed",H22)))</formula>
    </cfRule>
    <cfRule type="containsText" dxfId="0" priority="2" operator="containsText" text="Open">
      <formula>NOT(ISERROR(SEARCH("Open",H22)))</formula>
    </cfRule>
  </conditionalFormatting>
  <dataValidations count="4">
    <dataValidation type="list" allowBlank="1" showInputMessage="1" showErrorMessage="1" sqref="H10:H29">
      <formula1>"Open, Closed"</formula1>
    </dataValidation>
    <dataValidation type="date" operator="greaterThan" allowBlank="1" showInputMessage="1" showErrorMessage="1" sqref="G10:G29">
      <formula1>41456</formula1>
    </dataValidation>
    <dataValidation type="date" operator="greaterThan" allowBlank="1" showInputMessage="1" showErrorMessage="1" sqref="F10:F29">
      <formula1>40909</formula1>
    </dataValidation>
    <dataValidation type="list" allowBlank="1" showInputMessage="1" showErrorMessage="1" sqref="E10:E29">
      <formula1>"Accepted, Rejected, Deferred, Duplicate"</formula1>
    </dataValidation>
  </dataValidations>
  <pageMargins left="0.70866141732283472" right="0.70866141732283472" top="0.74803149606299213" bottom="0.74803149606299213" header="0.31496062992125984" footer="0.31496062992125984"/>
  <pageSetup scale="68" orientation="landscape" r:id="rId1"/>
  <ignoredErrors>
    <ignoredError sqref="I11:I12 I15:I18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Findings</vt:lpstr>
    </vt:vector>
  </TitlesOfParts>
  <Manager>amritha.george@in.abb.com</Manager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akshya.kumar-pradhan@in.abb.com</dc:creator>
  <cp:lastModifiedBy>Naveenkumar Sreedharan</cp:lastModifiedBy>
  <cp:lastPrinted>2012-07-24T07:42:32Z</cp:lastPrinted>
  <dcterms:created xsi:type="dcterms:W3CDTF">2011-11-04T10:11:02Z</dcterms:created>
  <dcterms:modified xsi:type="dcterms:W3CDTF">2018-06-14T14:12:40Z</dcterms:modified>
</cp:coreProperties>
</file>