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AMP\UAM\Documentation\"/>
    </mc:Choice>
  </mc:AlternateContent>
  <bookViews>
    <workbookView xWindow="0" yWindow="0" windowWidth="23040" windowHeight="9972" tabRatio="472"/>
  </bookViews>
  <sheets>
    <sheet name="WBS &amp; Estimation" sheetId="1" r:id="rId1"/>
    <sheet name="Sheet1" sheetId="7" r:id="rId2"/>
    <sheet name="Guidelines" sheetId="2" r:id="rId3"/>
    <sheet name="Administration" sheetId="6" r:id="rId4"/>
    <sheet name="Revision History" sheetId="4" r:id="rId5"/>
    <sheet name="Change History" sheetId="5" state="hidden" r:id="rId6"/>
  </sheets>
  <definedNames>
    <definedName name="_xlnm._FilterDatabase" localSheetId="3" hidden="1">Administration!$D$1:$D$49</definedName>
    <definedName name="Complexity" localSheetId="3">Administration!$B$2:$B$38</definedName>
    <definedName name="Complexity">Administration!$B$2:$B$38</definedName>
    <definedName name="KSLOC">Administration!$A$2:$A$39</definedName>
    <definedName name="Phase">Administration!$C$2:$C$41</definedName>
    <definedName name="_xlnm.Print_Area" localSheetId="3">Administration!$A$1:$K$52</definedName>
    <definedName name="_xlnm.Print_Area" localSheetId="4">'Revision History'!$A$1:$F$32</definedName>
    <definedName name="_xlnm.Print_Area" localSheetId="0">'WBS &amp; Estimation'!$B$1:$O$480</definedName>
    <definedName name="_xlnm.Print_Titles" localSheetId="0">'WBS &amp; Estimation'!$1:$12</definedName>
    <definedName name="Size">Administration!#REF!</definedName>
    <definedName name="SizeUOM" localSheetId="3">Administration!$A$2:$A$41</definedName>
    <definedName name="SizeUOM">Administration!$A$2:$A$38</definedName>
    <definedName name="Task_Type">Administration!$D$2:$D$48</definedName>
  </definedNames>
  <calcPr calcId="152511"/>
</workbook>
</file>

<file path=xl/calcChain.xml><?xml version="1.0" encoding="utf-8"?>
<calcChain xmlns="http://schemas.openxmlformats.org/spreadsheetml/2006/main">
  <c r="J166" i="1" l="1"/>
  <c r="L166" i="1" s="1"/>
  <c r="J151" i="1" l="1"/>
  <c r="L151" i="1" s="1"/>
  <c r="J234" i="1" l="1"/>
  <c r="J235" i="1"/>
  <c r="J236" i="1"/>
  <c r="J237" i="1"/>
  <c r="J238" i="1"/>
  <c r="J239" i="1"/>
  <c r="J240" i="1"/>
  <c r="L240" i="1" s="1"/>
  <c r="J241" i="1"/>
  <c r="L241" i="1" s="1"/>
  <c r="J242" i="1"/>
  <c r="L242" i="1" s="1"/>
  <c r="J243" i="1"/>
  <c r="L243" i="1" s="1"/>
  <c r="J244" i="1"/>
  <c r="L244" i="1" s="1"/>
  <c r="J245" i="1"/>
  <c r="L245" i="1" s="1"/>
  <c r="J233" i="1"/>
  <c r="L233" i="1"/>
  <c r="J226" i="1"/>
  <c r="L226" i="1" s="1"/>
  <c r="J227" i="1"/>
  <c r="L227" i="1" s="1"/>
  <c r="J257" i="1"/>
  <c r="L257" i="1" s="1"/>
  <c r="J256" i="1"/>
  <c r="L256" i="1" s="1"/>
  <c r="J209" i="1"/>
  <c r="L209" i="1" s="1"/>
  <c r="J254" i="1"/>
  <c r="L254" i="1" s="1"/>
  <c r="J253" i="1"/>
  <c r="L253" i="1" s="1"/>
  <c r="J252" i="1"/>
  <c r="L252" i="1" s="1"/>
  <c r="J181" i="1"/>
  <c r="L181" i="1" s="1"/>
  <c r="J171" i="1"/>
  <c r="J172" i="1"/>
  <c r="J173" i="1"/>
  <c r="J174" i="1"/>
  <c r="J175" i="1"/>
  <c r="J176" i="1"/>
  <c r="J177" i="1"/>
  <c r="J178" i="1"/>
  <c r="L178" i="1" s="1"/>
  <c r="J179" i="1"/>
  <c r="L179" i="1" s="1"/>
  <c r="J180" i="1"/>
  <c r="L180" i="1" s="1"/>
  <c r="J183" i="1"/>
  <c r="L183" i="1" s="1"/>
  <c r="J184" i="1"/>
  <c r="L184" i="1" s="1"/>
  <c r="J185" i="1"/>
  <c r="L185" i="1" s="1"/>
  <c r="J186" i="1"/>
  <c r="L186" i="1" s="1"/>
  <c r="J187" i="1"/>
  <c r="L187" i="1" s="1"/>
  <c r="J188" i="1"/>
  <c r="L188" i="1" s="1"/>
  <c r="L235" i="1" l="1"/>
  <c r="L239" i="1" l="1"/>
  <c r="L238" i="1"/>
  <c r="J208" i="1" l="1"/>
  <c r="L237" i="1"/>
  <c r="L236" i="1"/>
  <c r="L234" i="1"/>
  <c r="J225" i="1"/>
  <c r="L225" i="1" s="1"/>
  <c r="J223" i="1"/>
  <c r="L223" i="1" s="1"/>
  <c r="J210" i="1"/>
  <c r="L210" i="1" s="1"/>
  <c r="J207" i="1"/>
  <c r="L207" i="1" s="1"/>
  <c r="J156" i="1"/>
  <c r="J224" i="1" l="1"/>
  <c r="L224" i="1" s="1"/>
  <c r="J222" i="1"/>
  <c r="L222" i="1" s="1"/>
  <c r="J221" i="1"/>
  <c r="J215" i="1"/>
  <c r="L215" i="1" s="1"/>
  <c r="J214" i="1"/>
  <c r="L214" i="1" s="1"/>
  <c r="J213" i="1"/>
  <c r="L213" i="1" s="1"/>
  <c r="J212" i="1"/>
  <c r="L212" i="1" s="1"/>
  <c r="J211" i="1"/>
  <c r="L211" i="1" s="1"/>
  <c r="L208" i="1"/>
  <c r="J202" i="1"/>
  <c r="L202" i="1" s="1"/>
  <c r="L221" i="1" l="1"/>
  <c r="J159" i="1"/>
  <c r="L159" i="1" s="1"/>
  <c r="J164" i="1"/>
  <c r="L164" i="1" s="1"/>
  <c r="J165" i="1"/>
  <c r="L165" i="1" s="1"/>
  <c r="J152" i="1"/>
  <c r="L152" i="1" s="1"/>
  <c r="J141" i="1"/>
  <c r="L141" i="1" s="1"/>
  <c r="J142" i="1"/>
  <c r="L142" i="1" s="1"/>
  <c r="J143" i="1"/>
  <c r="L143" i="1" s="1"/>
  <c r="J144" i="1"/>
  <c r="L144" i="1" s="1"/>
  <c r="J145" i="1"/>
  <c r="L145" i="1" s="1"/>
  <c r="J146" i="1"/>
  <c r="L146" i="1" s="1"/>
  <c r="J147" i="1"/>
  <c r="L147" i="1" s="1"/>
  <c r="J148" i="1"/>
  <c r="L148" i="1" s="1"/>
  <c r="J149" i="1"/>
  <c r="L149" i="1" s="1"/>
  <c r="J150" i="1"/>
  <c r="L150" i="1" s="1"/>
  <c r="J154" i="1"/>
  <c r="L154" i="1" s="1"/>
  <c r="J197" i="1"/>
  <c r="L197" i="1" s="1"/>
  <c r="J168" i="1"/>
  <c r="L168" i="1" s="1"/>
  <c r="J169" i="1"/>
  <c r="J155" i="1"/>
  <c r="L155" i="1" s="1"/>
  <c r="L156" i="1"/>
  <c r="J194" i="1"/>
  <c r="L194" i="1" s="1"/>
  <c r="J195" i="1"/>
  <c r="L195" i="1" s="1"/>
  <c r="J157" i="1"/>
  <c r="L157" i="1" s="1"/>
  <c r="J158" i="1"/>
  <c r="L158" i="1" s="1"/>
  <c r="J201" i="1" l="1"/>
  <c r="L201" i="1" s="1"/>
  <c r="J200" i="1"/>
  <c r="L200" i="1" s="1"/>
  <c r="J199" i="1"/>
  <c r="L199" i="1" s="1"/>
  <c r="J198" i="1"/>
  <c r="L198" i="1" s="1"/>
  <c r="L173" i="1"/>
  <c r="L172" i="1"/>
  <c r="L171" i="1"/>
  <c r="J170" i="1"/>
  <c r="L170" i="1" s="1"/>
  <c r="L169" i="1"/>
  <c r="J132" i="1"/>
  <c r="L132" i="1" s="1"/>
  <c r="J131" i="1"/>
  <c r="L131" i="1" s="1"/>
  <c r="J129" i="1"/>
  <c r="L129" i="1" s="1"/>
  <c r="J128" i="1"/>
  <c r="L128" i="1" s="1"/>
  <c r="J127" i="1"/>
  <c r="L127" i="1" s="1"/>
  <c r="J126" i="1"/>
  <c r="L126" i="1" s="1"/>
  <c r="J125" i="1"/>
  <c r="L125" i="1" s="1"/>
  <c r="J124" i="1"/>
  <c r="L124" i="1" s="1"/>
  <c r="J46" i="1"/>
  <c r="L46" i="1" s="1"/>
  <c r="J45" i="1"/>
  <c r="K10" i="1"/>
  <c r="E10" i="1"/>
  <c r="L45" i="1" l="1"/>
  <c r="L354" i="1" s="1"/>
  <c r="J354" i="1"/>
</calcChain>
</file>

<file path=xl/comments1.xml><?xml version="1.0" encoding="utf-8"?>
<comments xmlns="http://schemas.openxmlformats.org/spreadsheetml/2006/main">
  <authors>
    <author>apurva</author>
    <author>ABB</author>
    <author>harikrishnan</author>
  </authors>
  <commentList>
    <comment ref="G11" authorId="0" shapeId="0">
      <text>
        <r>
          <rPr>
            <sz val="8"/>
            <color indexed="81"/>
            <rFont val="Tahoma"/>
            <family val="2"/>
          </rPr>
          <t xml:space="preserve">Probablity Method of Estimation
</t>
        </r>
      </text>
    </comment>
    <comment ref="F12" authorId="1" shapeId="0">
      <text>
        <r>
          <rPr>
            <b/>
            <sz val="8"/>
            <color indexed="81"/>
            <rFont val="Tahoma"/>
            <family val="2"/>
          </rPr>
          <t>ABB:</t>
        </r>
        <r>
          <rPr>
            <sz val="8"/>
            <color indexed="81"/>
            <rFont val="Tahoma"/>
            <family val="2"/>
          </rPr>
          <t xml:space="preserve">
Based on th Complexity of the task, the Average Effort in Column"I" will be Multiplied by addional factor of 1.2 in case of "High" complexity, by a factor of 1.1 in case the complexity of the task is "Medium" and by 1, when the task complexity is defined as "Low" </t>
        </r>
      </text>
    </comment>
    <comment ref="C326" authorId="2" shapeId="0">
      <text>
        <r>
          <rPr>
            <b/>
            <sz val="8"/>
            <color indexed="81"/>
            <rFont val="Tahoma"/>
            <family val="2"/>
          </rPr>
          <t>harikrishnan:</t>
        </r>
        <r>
          <rPr>
            <sz val="8"/>
            <color indexed="81"/>
            <rFont val="Tahoma"/>
            <family val="2"/>
          </rPr>
          <t xml:space="preserve">
Include the activities pertaining to product maintance. How to handled product enhancements (Service packs, Roll-ups)
</t>
        </r>
      </text>
    </comment>
    <comment ref="C327" authorId="2" shapeId="0">
      <text>
        <r>
          <rPr>
            <b/>
            <sz val="8"/>
            <color indexed="81"/>
            <rFont val="Tahoma"/>
            <family val="2"/>
          </rPr>
          <t>harikrishnan:</t>
        </r>
        <r>
          <rPr>
            <sz val="8"/>
            <color indexed="81"/>
            <rFont val="Tahoma"/>
            <family val="2"/>
          </rPr>
          <t xml:space="preserve">
Design Review, Architecture Review</t>
        </r>
      </text>
    </comment>
    <comment ref="C446" authorId="2" shapeId="0">
      <text>
        <r>
          <rPr>
            <b/>
            <sz val="8"/>
            <color indexed="81"/>
            <rFont val="Tahoma"/>
            <family val="2"/>
          </rPr>
          <t>harikrishnan:</t>
        </r>
        <r>
          <rPr>
            <sz val="8"/>
            <color indexed="81"/>
            <rFont val="Tahoma"/>
            <family val="2"/>
          </rPr>
          <t xml:space="preserve">
If this effort is considered in the Verification PTT, no extra effort need to be considered.</t>
        </r>
      </text>
    </comment>
    <comment ref="C452" authorId="2" shapeId="0">
      <text>
        <r>
          <rPr>
            <b/>
            <sz val="8"/>
            <color indexed="81"/>
            <rFont val="Tahoma"/>
            <family val="2"/>
          </rPr>
          <t>harikrishnan:</t>
        </r>
        <r>
          <rPr>
            <sz val="8"/>
            <color indexed="81"/>
            <rFont val="Tahoma"/>
            <family val="2"/>
          </rPr>
          <t xml:space="preserve">
If this effort is considered in the Verification STT, no extra effort need to be considered.</t>
        </r>
      </text>
    </comment>
  </commentList>
</comments>
</file>

<file path=xl/comments2.xml><?xml version="1.0" encoding="utf-8"?>
<comments xmlns="http://schemas.openxmlformats.org/spreadsheetml/2006/main">
  <authors>
    <author>INSAV3</author>
  </authors>
  <commentList>
    <comment ref="C2" authorId="0" shapeId="0">
      <text>
        <r>
          <rPr>
            <sz val="8"/>
            <color indexed="81"/>
            <rFont val="Tahoma"/>
            <family val="2"/>
          </rPr>
          <t xml:space="preserve">Documents that prepared during Pre G0, G0- G1
</t>
        </r>
      </text>
    </comment>
    <comment ref="C3" authorId="0" shapeId="0">
      <text>
        <r>
          <rPr>
            <b/>
            <sz val="8"/>
            <color indexed="81"/>
            <rFont val="Tahoma"/>
            <family val="2"/>
          </rPr>
          <t xml:space="preserve">G1-G2
</t>
        </r>
      </text>
    </comment>
    <comment ref="C4" authorId="0" shapeId="0">
      <text>
        <r>
          <rPr>
            <b/>
            <sz val="8"/>
            <color indexed="81"/>
            <rFont val="Tahoma"/>
            <family val="2"/>
          </rPr>
          <t>INSAV3:</t>
        </r>
        <r>
          <rPr>
            <sz val="8"/>
            <color indexed="81"/>
            <rFont val="Tahoma"/>
            <family val="2"/>
          </rPr>
          <t xml:space="preserve">
G2-G3</t>
        </r>
      </text>
    </comment>
    <comment ref="G4" authorId="0" shapeId="0">
      <text>
        <r>
          <rPr>
            <b/>
            <sz val="8"/>
            <color indexed="81"/>
            <rFont val="Tahoma"/>
            <family val="2"/>
          </rPr>
          <t>INSAV3:</t>
        </r>
        <r>
          <rPr>
            <sz val="8"/>
            <color indexed="81"/>
            <rFont val="Tahoma"/>
            <family val="2"/>
          </rPr>
          <t xml:space="preserve">
G2-G3</t>
        </r>
      </text>
    </comment>
    <comment ref="K4" authorId="0" shapeId="0">
      <text>
        <r>
          <rPr>
            <b/>
            <sz val="8"/>
            <color indexed="81"/>
            <rFont val="Tahoma"/>
            <family val="2"/>
          </rPr>
          <t>INSAV3:</t>
        </r>
        <r>
          <rPr>
            <sz val="8"/>
            <color indexed="81"/>
            <rFont val="Tahoma"/>
            <family val="2"/>
          </rPr>
          <t xml:space="preserve">
G2-G3</t>
        </r>
      </text>
    </comment>
    <comment ref="O4" authorId="0" shapeId="0">
      <text>
        <r>
          <rPr>
            <b/>
            <sz val="8"/>
            <color indexed="81"/>
            <rFont val="Tahoma"/>
            <family val="2"/>
          </rPr>
          <t>INSAV3:</t>
        </r>
        <r>
          <rPr>
            <sz val="8"/>
            <color indexed="81"/>
            <rFont val="Tahoma"/>
            <family val="2"/>
          </rPr>
          <t xml:space="preserve">
G2-G3</t>
        </r>
      </text>
    </comment>
    <comment ref="S4" authorId="0" shapeId="0">
      <text>
        <r>
          <rPr>
            <b/>
            <sz val="8"/>
            <color indexed="81"/>
            <rFont val="Tahoma"/>
            <family val="2"/>
          </rPr>
          <t>INSAV3:</t>
        </r>
        <r>
          <rPr>
            <sz val="8"/>
            <color indexed="81"/>
            <rFont val="Tahoma"/>
            <family val="2"/>
          </rPr>
          <t xml:space="preserve">
G2-G3</t>
        </r>
      </text>
    </comment>
    <comment ref="W4" authorId="0" shapeId="0">
      <text>
        <r>
          <rPr>
            <b/>
            <sz val="8"/>
            <color indexed="81"/>
            <rFont val="Tahoma"/>
            <family val="2"/>
          </rPr>
          <t>INSAV3:</t>
        </r>
        <r>
          <rPr>
            <sz val="8"/>
            <color indexed="81"/>
            <rFont val="Tahoma"/>
            <family val="2"/>
          </rPr>
          <t xml:space="preserve">
G2-G3</t>
        </r>
      </text>
    </comment>
    <comment ref="AA4" authorId="0" shapeId="0">
      <text>
        <r>
          <rPr>
            <b/>
            <sz val="8"/>
            <color indexed="81"/>
            <rFont val="Tahoma"/>
            <family val="2"/>
          </rPr>
          <t>INSAV3:</t>
        </r>
        <r>
          <rPr>
            <sz val="8"/>
            <color indexed="81"/>
            <rFont val="Tahoma"/>
            <family val="2"/>
          </rPr>
          <t xml:space="preserve">
G2-G3</t>
        </r>
      </text>
    </comment>
    <comment ref="AE4" authorId="0" shapeId="0">
      <text>
        <r>
          <rPr>
            <b/>
            <sz val="8"/>
            <color indexed="81"/>
            <rFont val="Tahoma"/>
            <family val="2"/>
          </rPr>
          <t>INSAV3:</t>
        </r>
        <r>
          <rPr>
            <sz val="8"/>
            <color indexed="81"/>
            <rFont val="Tahoma"/>
            <family val="2"/>
          </rPr>
          <t xml:space="preserve">
G2-G3</t>
        </r>
      </text>
    </comment>
    <comment ref="AI4" authorId="0" shapeId="0">
      <text>
        <r>
          <rPr>
            <b/>
            <sz val="8"/>
            <color indexed="81"/>
            <rFont val="Tahoma"/>
            <family val="2"/>
          </rPr>
          <t>INSAV3:</t>
        </r>
        <r>
          <rPr>
            <sz val="8"/>
            <color indexed="81"/>
            <rFont val="Tahoma"/>
            <family val="2"/>
          </rPr>
          <t xml:space="preserve">
G2-G3</t>
        </r>
      </text>
    </comment>
    <comment ref="AM4" authorId="0" shapeId="0">
      <text>
        <r>
          <rPr>
            <b/>
            <sz val="8"/>
            <color indexed="81"/>
            <rFont val="Tahoma"/>
            <family val="2"/>
          </rPr>
          <t>INSAV3:</t>
        </r>
        <r>
          <rPr>
            <sz val="8"/>
            <color indexed="81"/>
            <rFont val="Tahoma"/>
            <family val="2"/>
          </rPr>
          <t xml:space="preserve">
G2-G3</t>
        </r>
      </text>
    </comment>
    <comment ref="AQ4" authorId="0" shapeId="0">
      <text>
        <r>
          <rPr>
            <b/>
            <sz val="8"/>
            <color indexed="81"/>
            <rFont val="Tahoma"/>
            <family val="2"/>
          </rPr>
          <t>INSAV3:</t>
        </r>
        <r>
          <rPr>
            <sz val="8"/>
            <color indexed="81"/>
            <rFont val="Tahoma"/>
            <family val="2"/>
          </rPr>
          <t xml:space="preserve">
G2-G3</t>
        </r>
      </text>
    </comment>
    <comment ref="AU4" authorId="0" shapeId="0">
      <text>
        <r>
          <rPr>
            <b/>
            <sz val="8"/>
            <color indexed="81"/>
            <rFont val="Tahoma"/>
            <family val="2"/>
          </rPr>
          <t>INSAV3:</t>
        </r>
        <r>
          <rPr>
            <sz val="8"/>
            <color indexed="81"/>
            <rFont val="Tahoma"/>
            <family val="2"/>
          </rPr>
          <t xml:space="preserve">
G2-G3</t>
        </r>
      </text>
    </comment>
    <comment ref="AY4" authorId="0" shapeId="0">
      <text>
        <r>
          <rPr>
            <b/>
            <sz val="8"/>
            <color indexed="81"/>
            <rFont val="Tahoma"/>
            <family val="2"/>
          </rPr>
          <t>INSAV3:</t>
        </r>
        <r>
          <rPr>
            <sz val="8"/>
            <color indexed="81"/>
            <rFont val="Tahoma"/>
            <family val="2"/>
          </rPr>
          <t xml:space="preserve">
G2-G3</t>
        </r>
      </text>
    </comment>
    <comment ref="BC4" authorId="0" shapeId="0">
      <text>
        <r>
          <rPr>
            <b/>
            <sz val="8"/>
            <color indexed="81"/>
            <rFont val="Tahoma"/>
            <family val="2"/>
          </rPr>
          <t>INSAV3:</t>
        </r>
        <r>
          <rPr>
            <sz val="8"/>
            <color indexed="81"/>
            <rFont val="Tahoma"/>
            <family val="2"/>
          </rPr>
          <t xml:space="preserve">
G2-G3</t>
        </r>
      </text>
    </comment>
    <comment ref="BG4" authorId="0" shapeId="0">
      <text>
        <r>
          <rPr>
            <b/>
            <sz val="8"/>
            <color indexed="81"/>
            <rFont val="Tahoma"/>
            <family val="2"/>
          </rPr>
          <t>INSAV3:</t>
        </r>
        <r>
          <rPr>
            <sz val="8"/>
            <color indexed="81"/>
            <rFont val="Tahoma"/>
            <family val="2"/>
          </rPr>
          <t xml:space="preserve">
G2-G3</t>
        </r>
      </text>
    </comment>
    <comment ref="BK4" authorId="0" shapeId="0">
      <text>
        <r>
          <rPr>
            <b/>
            <sz val="8"/>
            <color indexed="81"/>
            <rFont val="Tahoma"/>
            <family val="2"/>
          </rPr>
          <t>INSAV3:</t>
        </r>
        <r>
          <rPr>
            <sz val="8"/>
            <color indexed="81"/>
            <rFont val="Tahoma"/>
            <family val="2"/>
          </rPr>
          <t xml:space="preserve">
G2-G3</t>
        </r>
      </text>
    </comment>
    <comment ref="BO4" authorId="0" shapeId="0">
      <text>
        <r>
          <rPr>
            <b/>
            <sz val="8"/>
            <color indexed="81"/>
            <rFont val="Tahoma"/>
            <family val="2"/>
          </rPr>
          <t>INSAV3:</t>
        </r>
        <r>
          <rPr>
            <sz val="8"/>
            <color indexed="81"/>
            <rFont val="Tahoma"/>
            <family val="2"/>
          </rPr>
          <t xml:space="preserve">
G2-G3</t>
        </r>
      </text>
    </comment>
    <comment ref="BS4" authorId="0" shapeId="0">
      <text>
        <r>
          <rPr>
            <b/>
            <sz val="8"/>
            <color indexed="81"/>
            <rFont val="Tahoma"/>
            <family val="2"/>
          </rPr>
          <t>INSAV3:</t>
        </r>
        <r>
          <rPr>
            <sz val="8"/>
            <color indexed="81"/>
            <rFont val="Tahoma"/>
            <family val="2"/>
          </rPr>
          <t xml:space="preserve">
G2-G3</t>
        </r>
      </text>
    </comment>
    <comment ref="BW4" authorId="0" shapeId="0">
      <text>
        <r>
          <rPr>
            <b/>
            <sz val="8"/>
            <color indexed="81"/>
            <rFont val="Tahoma"/>
            <family val="2"/>
          </rPr>
          <t>INSAV3:</t>
        </r>
        <r>
          <rPr>
            <sz val="8"/>
            <color indexed="81"/>
            <rFont val="Tahoma"/>
            <family val="2"/>
          </rPr>
          <t xml:space="preserve">
G2-G3</t>
        </r>
      </text>
    </comment>
    <comment ref="CA4" authorId="0" shapeId="0">
      <text>
        <r>
          <rPr>
            <b/>
            <sz val="8"/>
            <color indexed="81"/>
            <rFont val="Tahoma"/>
            <family val="2"/>
          </rPr>
          <t>INSAV3:</t>
        </r>
        <r>
          <rPr>
            <sz val="8"/>
            <color indexed="81"/>
            <rFont val="Tahoma"/>
            <family val="2"/>
          </rPr>
          <t xml:space="preserve">
G2-G3</t>
        </r>
      </text>
    </comment>
    <comment ref="CE4" authorId="0" shapeId="0">
      <text>
        <r>
          <rPr>
            <b/>
            <sz val="8"/>
            <color indexed="81"/>
            <rFont val="Tahoma"/>
            <family val="2"/>
          </rPr>
          <t>INSAV3:</t>
        </r>
        <r>
          <rPr>
            <sz val="8"/>
            <color indexed="81"/>
            <rFont val="Tahoma"/>
            <family val="2"/>
          </rPr>
          <t xml:space="preserve">
G2-G3</t>
        </r>
      </text>
    </comment>
    <comment ref="CI4" authorId="0" shapeId="0">
      <text>
        <r>
          <rPr>
            <b/>
            <sz val="8"/>
            <color indexed="81"/>
            <rFont val="Tahoma"/>
            <family val="2"/>
          </rPr>
          <t>INSAV3:</t>
        </r>
        <r>
          <rPr>
            <sz val="8"/>
            <color indexed="81"/>
            <rFont val="Tahoma"/>
            <family val="2"/>
          </rPr>
          <t xml:space="preserve">
G2-G3</t>
        </r>
      </text>
    </comment>
    <comment ref="CM4" authorId="0" shapeId="0">
      <text>
        <r>
          <rPr>
            <b/>
            <sz val="8"/>
            <color indexed="81"/>
            <rFont val="Tahoma"/>
            <family val="2"/>
          </rPr>
          <t>INSAV3:</t>
        </r>
        <r>
          <rPr>
            <sz val="8"/>
            <color indexed="81"/>
            <rFont val="Tahoma"/>
            <family val="2"/>
          </rPr>
          <t xml:space="preserve">
G2-G3</t>
        </r>
      </text>
    </comment>
    <comment ref="CQ4" authorId="0" shapeId="0">
      <text>
        <r>
          <rPr>
            <b/>
            <sz val="8"/>
            <color indexed="81"/>
            <rFont val="Tahoma"/>
            <family val="2"/>
          </rPr>
          <t>INSAV3:</t>
        </r>
        <r>
          <rPr>
            <sz val="8"/>
            <color indexed="81"/>
            <rFont val="Tahoma"/>
            <family val="2"/>
          </rPr>
          <t xml:space="preserve">
G2-G3</t>
        </r>
      </text>
    </comment>
    <comment ref="CU4" authorId="0" shapeId="0">
      <text>
        <r>
          <rPr>
            <b/>
            <sz val="8"/>
            <color indexed="81"/>
            <rFont val="Tahoma"/>
            <family val="2"/>
          </rPr>
          <t>INSAV3:</t>
        </r>
        <r>
          <rPr>
            <sz val="8"/>
            <color indexed="81"/>
            <rFont val="Tahoma"/>
            <family val="2"/>
          </rPr>
          <t xml:space="preserve">
G2-G3</t>
        </r>
      </text>
    </comment>
    <comment ref="CY4" authorId="0" shapeId="0">
      <text>
        <r>
          <rPr>
            <b/>
            <sz val="8"/>
            <color indexed="81"/>
            <rFont val="Tahoma"/>
            <family val="2"/>
          </rPr>
          <t>INSAV3:</t>
        </r>
        <r>
          <rPr>
            <sz val="8"/>
            <color indexed="81"/>
            <rFont val="Tahoma"/>
            <family val="2"/>
          </rPr>
          <t xml:space="preserve">
G2-G3</t>
        </r>
      </text>
    </comment>
    <comment ref="DC4" authorId="0" shapeId="0">
      <text>
        <r>
          <rPr>
            <b/>
            <sz val="8"/>
            <color indexed="81"/>
            <rFont val="Tahoma"/>
            <family val="2"/>
          </rPr>
          <t>INSAV3:</t>
        </r>
        <r>
          <rPr>
            <sz val="8"/>
            <color indexed="81"/>
            <rFont val="Tahoma"/>
            <family val="2"/>
          </rPr>
          <t xml:space="preserve">
G2-G3</t>
        </r>
      </text>
    </comment>
    <comment ref="DG4" authorId="0" shapeId="0">
      <text>
        <r>
          <rPr>
            <b/>
            <sz val="8"/>
            <color indexed="81"/>
            <rFont val="Tahoma"/>
            <family val="2"/>
          </rPr>
          <t>INSAV3:</t>
        </r>
        <r>
          <rPr>
            <sz val="8"/>
            <color indexed="81"/>
            <rFont val="Tahoma"/>
            <family val="2"/>
          </rPr>
          <t xml:space="preserve">
G2-G3</t>
        </r>
      </text>
    </comment>
    <comment ref="DK4" authorId="0" shapeId="0">
      <text>
        <r>
          <rPr>
            <b/>
            <sz val="8"/>
            <color indexed="81"/>
            <rFont val="Tahoma"/>
            <family val="2"/>
          </rPr>
          <t>INSAV3:</t>
        </r>
        <r>
          <rPr>
            <sz val="8"/>
            <color indexed="81"/>
            <rFont val="Tahoma"/>
            <family val="2"/>
          </rPr>
          <t xml:space="preserve">
G2-G3</t>
        </r>
      </text>
    </comment>
    <comment ref="DO4" authorId="0" shapeId="0">
      <text>
        <r>
          <rPr>
            <b/>
            <sz val="8"/>
            <color indexed="81"/>
            <rFont val="Tahoma"/>
            <family val="2"/>
          </rPr>
          <t>INSAV3:</t>
        </r>
        <r>
          <rPr>
            <sz val="8"/>
            <color indexed="81"/>
            <rFont val="Tahoma"/>
            <family val="2"/>
          </rPr>
          <t xml:space="preserve">
G2-G3</t>
        </r>
      </text>
    </comment>
    <comment ref="DS4" authorId="0" shapeId="0">
      <text>
        <r>
          <rPr>
            <b/>
            <sz val="8"/>
            <color indexed="81"/>
            <rFont val="Tahoma"/>
            <family val="2"/>
          </rPr>
          <t>INSAV3:</t>
        </r>
        <r>
          <rPr>
            <sz val="8"/>
            <color indexed="81"/>
            <rFont val="Tahoma"/>
            <family val="2"/>
          </rPr>
          <t xml:space="preserve">
G2-G3</t>
        </r>
      </text>
    </comment>
    <comment ref="DW4" authorId="0" shapeId="0">
      <text>
        <r>
          <rPr>
            <b/>
            <sz val="8"/>
            <color indexed="81"/>
            <rFont val="Tahoma"/>
            <family val="2"/>
          </rPr>
          <t>INSAV3:</t>
        </r>
        <r>
          <rPr>
            <sz val="8"/>
            <color indexed="81"/>
            <rFont val="Tahoma"/>
            <family val="2"/>
          </rPr>
          <t xml:space="preserve">
G2-G3</t>
        </r>
      </text>
    </comment>
    <comment ref="EA4" authorId="0" shapeId="0">
      <text>
        <r>
          <rPr>
            <b/>
            <sz val="8"/>
            <color indexed="81"/>
            <rFont val="Tahoma"/>
            <family val="2"/>
          </rPr>
          <t>INSAV3:</t>
        </r>
        <r>
          <rPr>
            <sz val="8"/>
            <color indexed="81"/>
            <rFont val="Tahoma"/>
            <family val="2"/>
          </rPr>
          <t xml:space="preserve">
G2-G3</t>
        </r>
      </text>
    </comment>
    <comment ref="EE4" authorId="0" shapeId="0">
      <text>
        <r>
          <rPr>
            <b/>
            <sz val="8"/>
            <color indexed="81"/>
            <rFont val="Tahoma"/>
            <family val="2"/>
          </rPr>
          <t>INSAV3:</t>
        </r>
        <r>
          <rPr>
            <sz val="8"/>
            <color indexed="81"/>
            <rFont val="Tahoma"/>
            <family val="2"/>
          </rPr>
          <t xml:space="preserve">
G2-G3</t>
        </r>
      </text>
    </comment>
    <comment ref="EI4" authorId="0" shapeId="0">
      <text>
        <r>
          <rPr>
            <b/>
            <sz val="8"/>
            <color indexed="81"/>
            <rFont val="Tahoma"/>
            <family val="2"/>
          </rPr>
          <t>INSAV3:</t>
        </r>
        <r>
          <rPr>
            <sz val="8"/>
            <color indexed="81"/>
            <rFont val="Tahoma"/>
            <family val="2"/>
          </rPr>
          <t xml:space="preserve">
G2-G3</t>
        </r>
      </text>
    </comment>
    <comment ref="EM4" authorId="0" shapeId="0">
      <text>
        <r>
          <rPr>
            <b/>
            <sz val="8"/>
            <color indexed="81"/>
            <rFont val="Tahoma"/>
            <family val="2"/>
          </rPr>
          <t>INSAV3:</t>
        </r>
        <r>
          <rPr>
            <sz val="8"/>
            <color indexed="81"/>
            <rFont val="Tahoma"/>
            <family val="2"/>
          </rPr>
          <t xml:space="preserve">
G2-G3</t>
        </r>
      </text>
    </comment>
    <comment ref="EQ4" authorId="0" shapeId="0">
      <text>
        <r>
          <rPr>
            <b/>
            <sz val="8"/>
            <color indexed="81"/>
            <rFont val="Tahoma"/>
            <family val="2"/>
          </rPr>
          <t>INSAV3:</t>
        </r>
        <r>
          <rPr>
            <sz val="8"/>
            <color indexed="81"/>
            <rFont val="Tahoma"/>
            <family val="2"/>
          </rPr>
          <t xml:space="preserve">
G2-G3</t>
        </r>
      </text>
    </comment>
    <comment ref="EU4" authorId="0" shapeId="0">
      <text>
        <r>
          <rPr>
            <b/>
            <sz val="8"/>
            <color indexed="81"/>
            <rFont val="Tahoma"/>
            <family val="2"/>
          </rPr>
          <t>INSAV3:</t>
        </r>
        <r>
          <rPr>
            <sz val="8"/>
            <color indexed="81"/>
            <rFont val="Tahoma"/>
            <family val="2"/>
          </rPr>
          <t xml:space="preserve">
G2-G3</t>
        </r>
      </text>
    </comment>
    <comment ref="EY4" authorId="0" shapeId="0">
      <text>
        <r>
          <rPr>
            <b/>
            <sz val="8"/>
            <color indexed="81"/>
            <rFont val="Tahoma"/>
            <family val="2"/>
          </rPr>
          <t>INSAV3:</t>
        </r>
        <r>
          <rPr>
            <sz val="8"/>
            <color indexed="81"/>
            <rFont val="Tahoma"/>
            <family val="2"/>
          </rPr>
          <t xml:space="preserve">
G2-G3</t>
        </r>
      </text>
    </comment>
    <comment ref="FC4" authorId="0" shapeId="0">
      <text>
        <r>
          <rPr>
            <b/>
            <sz val="8"/>
            <color indexed="81"/>
            <rFont val="Tahoma"/>
            <family val="2"/>
          </rPr>
          <t>INSAV3:</t>
        </r>
        <r>
          <rPr>
            <sz val="8"/>
            <color indexed="81"/>
            <rFont val="Tahoma"/>
            <family val="2"/>
          </rPr>
          <t xml:space="preserve">
G2-G3</t>
        </r>
      </text>
    </comment>
    <comment ref="FG4" authorId="0" shapeId="0">
      <text>
        <r>
          <rPr>
            <b/>
            <sz val="8"/>
            <color indexed="81"/>
            <rFont val="Tahoma"/>
            <family val="2"/>
          </rPr>
          <t>INSAV3:</t>
        </r>
        <r>
          <rPr>
            <sz val="8"/>
            <color indexed="81"/>
            <rFont val="Tahoma"/>
            <family val="2"/>
          </rPr>
          <t xml:space="preserve">
G2-G3</t>
        </r>
      </text>
    </comment>
    <comment ref="FK4" authorId="0" shapeId="0">
      <text>
        <r>
          <rPr>
            <b/>
            <sz val="8"/>
            <color indexed="81"/>
            <rFont val="Tahoma"/>
            <family val="2"/>
          </rPr>
          <t>INSAV3:</t>
        </r>
        <r>
          <rPr>
            <sz val="8"/>
            <color indexed="81"/>
            <rFont val="Tahoma"/>
            <family val="2"/>
          </rPr>
          <t xml:space="preserve">
G2-G3</t>
        </r>
      </text>
    </comment>
    <comment ref="FO4" authorId="0" shapeId="0">
      <text>
        <r>
          <rPr>
            <b/>
            <sz val="8"/>
            <color indexed="81"/>
            <rFont val="Tahoma"/>
            <family val="2"/>
          </rPr>
          <t>INSAV3:</t>
        </r>
        <r>
          <rPr>
            <sz val="8"/>
            <color indexed="81"/>
            <rFont val="Tahoma"/>
            <family val="2"/>
          </rPr>
          <t xml:space="preserve">
G2-G3</t>
        </r>
      </text>
    </comment>
    <comment ref="FS4" authorId="0" shapeId="0">
      <text>
        <r>
          <rPr>
            <b/>
            <sz val="8"/>
            <color indexed="81"/>
            <rFont val="Tahoma"/>
            <family val="2"/>
          </rPr>
          <t>INSAV3:</t>
        </r>
        <r>
          <rPr>
            <sz val="8"/>
            <color indexed="81"/>
            <rFont val="Tahoma"/>
            <family val="2"/>
          </rPr>
          <t xml:space="preserve">
G2-G3</t>
        </r>
      </text>
    </comment>
    <comment ref="FW4" authorId="0" shapeId="0">
      <text>
        <r>
          <rPr>
            <b/>
            <sz val="8"/>
            <color indexed="81"/>
            <rFont val="Tahoma"/>
            <family val="2"/>
          </rPr>
          <t>INSAV3:</t>
        </r>
        <r>
          <rPr>
            <sz val="8"/>
            <color indexed="81"/>
            <rFont val="Tahoma"/>
            <family val="2"/>
          </rPr>
          <t xml:space="preserve">
G2-G3</t>
        </r>
      </text>
    </comment>
    <comment ref="GA4" authorId="0" shapeId="0">
      <text>
        <r>
          <rPr>
            <b/>
            <sz val="8"/>
            <color indexed="81"/>
            <rFont val="Tahoma"/>
            <family val="2"/>
          </rPr>
          <t>INSAV3:</t>
        </r>
        <r>
          <rPr>
            <sz val="8"/>
            <color indexed="81"/>
            <rFont val="Tahoma"/>
            <family val="2"/>
          </rPr>
          <t xml:space="preserve">
G2-G3</t>
        </r>
      </text>
    </comment>
    <comment ref="GE4" authorId="0" shapeId="0">
      <text>
        <r>
          <rPr>
            <b/>
            <sz val="8"/>
            <color indexed="81"/>
            <rFont val="Tahoma"/>
            <family val="2"/>
          </rPr>
          <t>INSAV3:</t>
        </r>
        <r>
          <rPr>
            <sz val="8"/>
            <color indexed="81"/>
            <rFont val="Tahoma"/>
            <family val="2"/>
          </rPr>
          <t xml:space="preserve">
G2-G3</t>
        </r>
      </text>
    </comment>
    <comment ref="GI4" authorId="0" shapeId="0">
      <text>
        <r>
          <rPr>
            <b/>
            <sz val="8"/>
            <color indexed="81"/>
            <rFont val="Tahoma"/>
            <family val="2"/>
          </rPr>
          <t>INSAV3:</t>
        </r>
        <r>
          <rPr>
            <sz val="8"/>
            <color indexed="81"/>
            <rFont val="Tahoma"/>
            <family val="2"/>
          </rPr>
          <t xml:space="preserve">
G2-G3</t>
        </r>
      </text>
    </comment>
    <comment ref="GM4" authorId="0" shapeId="0">
      <text>
        <r>
          <rPr>
            <b/>
            <sz val="8"/>
            <color indexed="81"/>
            <rFont val="Tahoma"/>
            <family val="2"/>
          </rPr>
          <t>INSAV3:</t>
        </r>
        <r>
          <rPr>
            <sz val="8"/>
            <color indexed="81"/>
            <rFont val="Tahoma"/>
            <family val="2"/>
          </rPr>
          <t xml:space="preserve">
G2-G3</t>
        </r>
      </text>
    </comment>
    <comment ref="GQ4" authorId="0" shapeId="0">
      <text>
        <r>
          <rPr>
            <b/>
            <sz val="8"/>
            <color indexed="81"/>
            <rFont val="Tahoma"/>
            <family val="2"/>
          </rPr>
          <t>INSAV3:</t>
        </r>
        <r>
          <rPr>
            <sz val="8"/>
            <color indexed="81"/>
            <rFont val="Tahoma"/>
            <family val="2"/>
          </rPr>
          <t xml:space="preserve">
G2-G3</t>
        </r>
      </text>
    </comment>
    <comment ref="GU4" authorId="0" shapeId="0">
      <text>
        <r>
          <rPr>
            <b/>
            <sz val="8"/>
            <color indexed="81"/>
            <rFont val="Tahoma"/>
            <family val="2"/>
          </rPr>
          <t>INSAV3:</t>
        </r>
        <r>
          <rPr>
            <sz val="8"/>
            <color indexed="81"/>
            <rFont val="Tahoma"/>
            <family val="2"/>
          </rPr>
          <t xml:space="preserve">
G2-G3</t>
        </r>
      </text>
    </comment>
    <comment ref="GY4" authorId="0" shapeId="0">
      <text>
        <r>
          <rPr>
            <b/>
            <sz val="8"/>
            <color indexed="81"/>
            <rFont val="Tahoma"/>
            <family val="2"/>
          </rPr>
          <t>INSAV3:</t>
        </r>
        <r>
          <rPr>
            <sz val="8"/>
            <color indexed="81"/>
            <rFont val="Tahoma"/>
            <family val="2"/>
          </rPr>
          <t xml:space="preserve">
G2-G3</t>
        </r>
      </text>
    </comment>
    <comment ref="HC4" authorId="0" shapeId="0">
      <text>
        <r>
          <rPr>
            <b/>
            <sz val="8"/>
            <color indexed="81"/>
            <rFont val="Tahoma"/>
            <family val="2"/>
          </rPr>
          <t>INSAV3:</t>
        </r>
        <r>
          <rPr>
            <sz val="8"/>
            <color indexed="81"/>
            <rFont val="Tahoma"/>
            <family val="2"/>
          </rPr>
          <t xml:space="preserve">
G2-G3</t>
        </r>
      </text>
    </comment>
    <comment ref="HG4" authorId="0" shapeId="0">
      <text>
        <r>
          <rPr>
            <b/>
            <sz val="8"/>
            <color indexed="81"/>
            <rFont val="Tahoma"/>
            <family val="2"/>
          </rPr>
          <t>INSAV3:</t>
        </r>
        <r>
          <rPr>
            <sz val="8"/>
            <color indexed="81"/>
            <rFont val="Tahoma"/>
            <family val="2"/>
          </rPr>
          <t xml:space="preserve">
G2-G3</t>
        </r>
      </text>
    </comment>
    <comment ref="HK4" authorId="0" shapeId="0">
      <text>
        <r>
          <rPr>
            <b/>
            <sz val="8"/>
            <color indexed="81"/>
            <rFont val="Tahoma"/>
            <family val="2"/>
          </rPr>
          <t>INSAV3:</t>
        </r>
        <r>
          <rPr>
            <sz val="8"/>
            <color indexed="81"/>
            <rFont val="Tahoma"/>
            <family val="2"/>
          </rPr>
          <t xml:space="preserve">
G2-G3</t>
        </r>
      </text>
    </comment>
    <comment ref="HO4" authorId="0" shapeId="0">
      <text>
        <r>
          <rPr>
            <b/>
            <sz val="8"/>
            <color indexed="81"/>
            <rFont val="Tahoma"/>
            <family val="2"/>
          </rPr>
          <t>INSAV3:</t>
        </r>
        <r>
          <rPr>
            <sz val="8"/>
            <color indexed="81"/>
            <rFont val="Tahoma"/>
            <family val="2"/>
          </rPr>
          <t xml:space="preserve">
G2-G3</t>
        </r>
      </text>
    </comment>
    <comment ref="HS4" authorId="0" shapeId="0">
      <text>
        <r>
          <rPr>
            <b/>
            <sz val="8"/>
            <color indexed="81"/>
            <rFont val="Tahoma"/>
            <family val="2"/>
          </rPr>
          <t>INSAV3:</t>
        </r>
        <r>
          <rPr>
            <sz val="8"/>
            <color indexed="81"/>
            <rFont val="Tahoma"/>
            <family val="2"/>
          </rPr>
          <t xml:space="preserve">
G2-G3</t>
        </r>
      </text>
    </comment>
    <comment ref="HW4" authorId="0" shapeId="0">
      <text>
        <r>
          <rPr>
            <b/>
            <sz val="8"/>
            <color indexed="81"/>
            <rFont val="Tahoma"/>
            <family val="2"/>
          </rPr>
          <t>INSAV3:</t>
        </r>
        <r>
          <rPr>
            <sz val="8"/>
            <color indexed="81"/>
            <rFont val="Tahoma"/>
            <family val="2"/>
          </rPr>
          <t xml:space="preserve">
G2-G3</t>
        </r>
      </text>
    </comment>
    <comment ref="IA4" authorId="0" shapeId="0">
      <text>
        <r>
          <rPr>
            <b/>
            <sz val="8"/>
            <color indexed="81"/>
            <rFont val="Tahoma"/>
            <family val="2"/>
          </rPr>
          <t>INSAV3:</t>
        </r>
        <r>
          <rPr>
            <sz val="8"/>
            <color indexed="81"/>
            <rFont val="Tahoma"/>
            <family val="2"/>
          </rPr>
          <t xml:space="preserve">
G2-G3</t>
        </r>
      </text>
    </comment>
    <comment ref="IE4" authorId="0" shapeId="0">
      <text>
        <r>
          <rPr>
            <b/>
            <sz val="8"/>
            <color indexed="81"/>
            <rFont val="Tahoma"/>
            <family val="2"/>
          </rPr>
          <t>INSAV3:</t>
        </r>
        <r>
          <rPr>
            <sz val="8"/>
            <color indexed="81"/>
            <rFont val="Tahoma"/>
            <family val="2"/>
          </rPr>
          <t xml:space="preserve">
G2-G3</t>
        </r>
      </text>
    </comment>
    <comment ref="II4" authorId="0" shapeId="0">
      <text>
        <r>
          <rPr>
            <b/>
            <sz val="8"/>
            <color indexed="81"/>
            <rFont val="Tahoma"/>
            <family val="2"/>
          </rPr>
          <t>INSAV3:</t>
        </r>
        <r>
          <rPr>
            <sz val="8"/>
            <color indexed="81"/>
            <rFont val="Tahoma"/>
            <family val="2"/>
          </rPr>
          <t xml:space="preserve">
G2-G3</t>
        </r>
      </text>
    </comment>
    <comment ref="IM4" authorId="0" shapeId="0">
      <text>
        <r>
          <rPr>
            <b/>
            <sz val="8"/>
            <color indexed="81"/>
            <rFont val="Tahoma"/>
            <family val="2"/>
          </rPr>
          <t>INSAV3:</t>
        </r>
        <r>
          <rPr>
            <sz val="8"/>
            <color indexed="81"/>
            <rFont val="Tahoma"/>
            <family val="2"/>
          </rPr>
          <t xml:space="preserve">
G2-G3</t>
        </r>
      </text>
    </comment>
    <comment ref="IQ4" authorId="0" shapeId="0">
      <text>
        <r>
          <rPr>
            <b/>
            <sz val="8"/>
            <color indexed="81"/>
            <rFont val="Tahoma"/>
            <family val="2"/>
          </rPr>
          <t>INSAV3:</t>
        </r>
        <r>
          <rPr>
            <sz val="8"/>
            <color indexed="81"/>
            <rFont val="Tahoma"/>
            <family val="2"/>
          </rPr>
          <t xml:space="preserve">
G2-G3</t>
        </r>
      </text>
    </comment>
    <comment ref="IU4" authorId="0" shapeId="0">
      <text>
        <r>
          <rPr>
            <b/>
            <sz val="8"/>
            <color indexed="81"/>
            <rFont val="Tahoma"/>
            <family val="2"/>
          </rPr>
          <t>INSAV3:</t>
        </r>
        <r>
          <rPr>
            <sz val="8"/>
            <color indexed="81"/>
            <rFont val="Tahoma"/>
            <family val="2"/>
          </rPr>
          <t xml:space="preserve">
G2-G3</t>
        </r>
      </text>
    </comment>
    <comment ref="C5" authorId="0" shapeId="0">
      <text>
        <r>
          <rPr>
            <sz val="8"/>
            <color indexed="81"/>
            <rFont val="Tahoma"/>
            <family val="2"/>
          </rPr>
          <t xml:space="preserve">
G3-G4</t>
        </r>
      </text>
    </comment>
    <comment ref="G5" authorId="0" shapeId="0">
      <text>
        <r>
          <rPr>
            <sz val="8"/>
            <color indexed="81"/>
            <rFont val="Tahoma"/>
            <family val="2"/>
          </rPr>
          <t xml:space="preserve">
G3-G4</t>
        </r>
      </text>
    </comment>
    <comment ref="K5" authorId="0" shapeId="0">
      <text>
        <r>
          <rPr>
            <sz val="8"/>
            <color indexed="81"/>
            <rFont val="Tahoma"/>
            <family val="2"/>
          </rPr>
          <t xml:space="preserve">
G3-G4</t>
        </r>
      </text>
    </comment>
    <comment ref="O5" authorId="0" shapeId="0">
      <text>
        <r>
          <rPr>
            <sz val="8"/>
            <color indexed="81"/>
            <rFont val="Tahoma"/>
            <family val="2"/>
          </rPr>
          <t xml:space="preserve">
G3-G4</t>
        </r>
      </text>
    </comment>
    <comment ref="S5" authorId="0" shapeId="0">
      <text>
        <r>
          <rPr>
            <sz val="8"/>
            <color indexed="81"/>
            <rFont val="Tahoma"/>
            <family val="2"/>
          </rPr>
          <t xml:space="preserve">
G3-G4</t>
        </r>
      </text>
    </comment>
    <comment ref="W5" authorId="0" shapeId="0">
      <text>
        <r>
          <rPr>
            <sz val="8"/>
            <color indexed="81"/>
            <rFont val="Tahoma"/>
            <family val="2"/>
          </rPr>
          <t xml:space="preserve">
G3-G4</t>
        </r>
      </text>
    </comment>
    <comment ref="AA5" authorId="0" shapeId="0">
      <text>
        <r>
          <rPr>
            <sz val="8"/>
            <color indexed="81"/>
            <rFont val="Tahoma"/>
            <family val="2"/>
          </rPr>
          <t xml:space="preserve">
G3-G4</t>
        </r>
      </text>
    </comment>
    <comment ref="AE5" authorId="0" shapeId="0">
      <text>
        <r>
          <rPr>
            <sz val="8"/>
            <color indexed="81"/>
            <rFont val="Tahoma"/>
            <family val="2"/>
          </rPr>
          <t xml:space="preserve">
G3-G4</t>
        </r>
      </text>
    </comment>
    <comment ref="AI5" authorId="0" shapeId="0">
      <text>
        <r>
          <rPr>
            <sz val="8"/>
            <color indexed="81"/>
            <rFont val="Tahoma"/>
            <family val="2"/>
          </rPr>
          <t xml:space="preserve">
G3-G4</t>
        </r>
      </text>
    </comment>
    <comment ref="AM5" authorId="0" shapeId="0">
      <text>
        <r>
          <rPr>
            <sz val="8"/>
            <color indexed="81"/>
            <rFont val="Tahoma"/>
            <family val="2"/>
          </rPr>
          <t xml:space="preserve">
G3-G4</t>
        </r>
      </text>
    </comment>
    <comment ref="AQ5" authorId="0" shapeId="0">
      <text>
        <r>
          <rPr>
            <sz val="8"/>
            <color indexed="81"/>
            <rFont val="Tahoma"/>
            <family val="2"/>
          </rPr>
          <t xml:space="preserve">
G3-G4</t>
        </r>
      </text>
    </comment>
    <comment ref="AU5" authorId="0" shapeId="0">
      <text>
        <r>
          <rPr>
            <sz val="8"/>
            <color indexed="81"/>
            <rFont val="Tahoma"/>
            <family val="2"/>
          </rPr>
          <t xml:space="preserve">
G3-G4</t>
        </r>
      </text>
    </comment>
    <comment ref="AY5" authorId="0" shapeId="0">
      <text>
        <r>
          <rPr>
            <sz val="8"/>
            <color indexed="81"/>
            <rFont val="Tahoma"/>
            <family val="2"/>
          </rPr>
          <t xml:space="preserve">
G3-G4</t>
        </r>
      </text>
    </comment>
    <comment ref="BC5" authorId="0" shapeId="0">
      <text>
        <r>
          <rPr>
            <sz val="8"/>
            <color indexed="81"/>
            <rFont val="Tahoma"/>
            <family val="2"/>
          </rPr>
          <t xml:space="preserve">
G3-G4</t>
        </r>
      </text>
    </comment>
    <comment ref="BG5" authorId="0" shapeId="0">
      <text>
        <r>
          <rPr>
            <sz val="8"/>
            <color indexed="81"/>
            <rFont val="Tahoma"/>
            <family val="2"/>
          </rPr>
          <t xml:space="preserve">
G3-G4</t>
        </r>
      </text>
    </comment>
    <comment ref="BK5" authorId="0" shapeId="0">
      <text>
        <r>
          <rPr>
            <sz val="8"/>
            <color indexed="81"/>
            <rFont val="Tahoma"/>
            <family val="2"/>
          </rPr>
          <t xml:space="preserve">
G3-G4</t>
        </r>
      </text>
    </comment>
    <comment ref="BO5" authorId="0" shapeId="0">
      <text>
        <r>
          <rPr>
            <sz val="8"/>
            <color indexed="81"/>
            <rFont val="Tahoma"/>
            <family val="2"/>
          </rPr>
          <t xml:space="preserve">
G3-G4</t>
        </r>
      </text>
    </comment>
    <comment ref="BS5" authorId="0" shapeId="0">
      <text>
        <r>
          <rPr>
            <sz val="8"/>
            <color indexed="81"/>
            <rFont val="Tahoma"/>
            <family val="2"/>
          </rPr>
          <t xml:space="preserve">
G3-G4</t>
        </r>
      </text>
    </comment>
    <comment ref="BW5" authorId="0" shapeId="0">
      <text>
        <r>
          <rPr>
            <sz val="8"/>
            <color indexed="81"/>
            <rFont val="Tahoma"/>
            <family val="2"/>
          </rPr>
          <t xml:space="preserve">
G3-G4</t>
        </r>
      </text>
    </comment>
    <comment ref="CA5" authorId="0" shapeId="0">
      <text>
        <r>
          <rPr>
            <sz val="8"/>
            <color indexed="81"/>
            <rFont val="Tahoma"/>
            <family val="2"/>
          </rPr>
          <t xml:space="preserve">
G3-G4</t>
        </r>
      </text>
    </comment>
    <comment ref="CE5" authorId="0" shapeId="0">
      <text>
        <r>
          <rPr>
            <sz val="8"/>
            <color indexed="81"/>
            <rFont val="Tahoma"/>
            <family val="2"/>
          </rPr>
          <t xml:space="preserve">
G3-G4</t>
        </r>
      </text>
    </comment>
    <comment ref="CI5" authorId="0" shapeId="0">
      <text>
        <r>
          <rPr>
            <sz val="8"/>
            <color indexed="81"/>
            <rFont val="Tahoma"/>
            <family val="2"/>
          </rPr>
          <t xml:space="preserve">
G3-G4</t>
        </r>
      </text>
    </comment>
    <comment ref="CM5" authorId="0" shapeId="0">
      <text>
        <r>
          <rPr>
            <sz val="8"/>
            <color indexed="81"/>
            <rFont val="Tahoma"/>
            <family val="2"/>
          </rPr>
          <t xml:space="preserve">
G3-G4</t>
        </r>
      </text>
    </comment>
    <comment ref="CQ5" authorId="0" shapeId="0">
      <text>
        <r>
          <rPr>
            <sz val="8"/>
            <color indexed="81"/>
            <rFont val="Tahoma"/>
            <family val="2"/>
          </rPr>
          <t xml:space="preserve">
G3-G4</t>
        </r>
      </text>
    </comment>
    <comment ref="CU5" authorId="0" shapeId="0">
      <text>
        <r>
          <rPr>
            <sz val="8"/>
            <color indexed="81"/>
            <rFont val="Tahoma"/>
            <family val="2"/>
          </rPr>
          <t xml:space="preserve">
G3-G4</t>
        </r>
      </text>
    </comment>
    <comment ref="CY5" authorId="0" shapeId="0">
      <text>
        <r>
          <rPr>
            <sz val="8"/>
            <color indexed="81"/>
            <rFont val="Tahoma"/>
            <family val="2"/>
          </rPr>
          <t xml:space="preserve">
G3-G4</t>
        </r>
      </text>
    </comment>
    <comment ref="DC5" authorId="0" shapeId="0">
      <text>
        <r>
          <rPr>
            <sz val="8"/>
            <color indexed="81"/>
            <rFont val="Tahoma"/>
            <family val="2"/>
          </rPr>
          <t xml:space="preserve">
G3-G4</t>
        </r>
      </text>
    </comment>
    <comment ref="DG5" authorId="0" shapeId="0">
      <text>
        <r>
          <rPr>
            <sz val="8"/>
            <color indexed="81"/>
            <rFont val="Tahoma"/>
            <family val="2"/>
          </rPr>
          <t xml:space="preserve">
G3-G4</t>
        </r>
      </text>
    </comment>
    <comment ref="DK5" authorId="0" shapeId="0">
      <text>
        <r>
          <rPr>
            <sz val="8"/>
            <color indexed="81"/>
            <rFont val="Tahoma"/>
            <family val="2"/>
          </rPr>
          <t xml:space="preserve">
G3-G4</t>
        </r>
      </text>
    </comment>
    <comment ref="DO5" authorId="0" shapeId="0">
      <text>
        <r>
          <rPr>
            <sz val="8"/>
            <color indexed="81"/>
            <rFont val="Tahoma"/>
            <family val="2"/>
          </rPr>
          <t xml:space="preserve">
G3-G4</t>
        </r>
      </text>
    </comment>
    <comment ref="DS5" authorId="0" shapeId="0">
      <text>
        <r>
          <rPr>
            <sz val="8"/>
            <color indexed="81"/>
            <rFont val="Tahoma"/>
            <family val="2"/>
          </rPr>
          <t xml:space="preserve">
G3-G4</t>
        </r>
      </text>
    </comment>
    <comment ref="DW5" authorId="0" shapeId="0">
      <text>
        <r>
          <rPr>
            <sz val="8"/>
            <color indexed="81"/>
            <rFont val="Tahoma"/>
            <family val="2"/>
          </rPr>
          <t xml:space="preserve">
G3-G4</t>
        </r>
      </text>
    </comment>
    <comment ref="EA5" authorId="0" shapeId="0">
      <text>
        <r>
          <rPr>
            <sz val="8"/>
            <color indexed="81"/>
            <rFont val="Tahoma"/>
            <family val="2"/>
          </rPr>
          <t xml:space="preserve">
G3-G4</t>
        </r>
      </text>
    </comment>
    <comment ref="EE5" authorId="0" shapeId="0">
      <text>
        <r>
          <rPr>
            <sz val="8"/>
            <color indexed="81"/>
            <rFont val="Tahoma"/>
            <family val="2"/>
          </rPr>
          <t xml:space="preserve">
G3-G4</t>
        </r>
      </text>
    </comment>
    <comment ref="EI5" authorId="0" shapeId="0">
      <text>
        <r>
          <rPr>
            <sz val="8"/>
            <color indexed="81"/>
            <rFont val="Tahoma"/>
            <family val="2"/>
          </rPr>
          <t xml:space="preserve">
G3-G4</t>
        </r>
      </text>
    </comment>
    <comment ref="EM5" authorId="0" shapeId="0">
      <text>
        <r>
          <rPr>
            <sz val="8"/>
            <color indexed="81"/>
            <rFont val="Tahoma"/>
            <family val="2"/>
          </rPr>
          <t xml:space="preserve">
G3-G4</t>
        </r>
      </text>
    </comment>
    <comment ref="EQ5" authorId="0" shapeId="0">
      <text>
        <r>
          <rPr>
            <sz val="8"/>
            <color indexed="81"/>
            <rFont val="Tahoma"/>
            <family val="2"/>
          </rPr>
          <t xml:space="preserve">
G3-G4</t>
        </r>
      </text>
    </comment>
    <comment ref="EU5" authorId="0" shapeId="0">
      <text>
        <r>
          <rPr>
            <sz val="8"/>
            <color indexed="81"/>
            <rFont val="Tahoma"/>
            <family val="2"/>
          </rPr>
          <t xml:space="preserve">
G3-G4</t>
        </r>
      </text>
    </comment>
    <comment ref="EY5" authorId="0" shapeId="0">
      <text>
        <r>
          <rPr>
            <sz val="8"/>
            <color indexed="81"/>
            <rFont val="Tahoma"/>
            <family val="2"/>
          </rPr>
          <t xml:space="preserve">
G3-G4</t>
        </r>
      </text>
    </comment>
    <comment ref="FC5" authorId="0" shapeId="0">
      <text>
        <r>
          <rPr>
            <sz val="8"/>
            <color indexed="81"/>
            <rFont val="Tahoma"/>
            <family val="2"/>
          </rPr>
          <t xml:space="preserve">
G3-G4</t>
        </r>
      </text>
    </comment>
    <comment ref="FG5" authorId="0" shapeId="0">
      <text>
        <r>
          <rPr>
            <sz val="8"/>
            <color indexed="81"/>
            <rFont val="Tahoma"/>
            <family val="2"/>
          </rPr>
          <t xml:space="preserve">
G3-G4</t>
        </r>
      </text>
    </comment>
    <comment ref="FK5" authorId="0" shapeId="0">
      <text>
        <r>
          <rPr>
            <sz val="8"/>
            <color indexed="81"/>
            <rFont val="Tahoma"/>
            <family val="2"/>
          </rPr>
          <t xml:space="preserve">
G3-G4</t>
        </r>
      </text>
    </comment>
    <comment ref="FO5" authorId="0" shapeId="0">
      <text>
        <r>
          <rPr>
            <sz val="8"/>
            <color indexed="81"/>
            <rFont val="Tahoma"/>
            <family val="2"/>
          </rPr>
          <t xml:space="preserve">
G3-G4</t>
        </r>
      </text>
    </comment>
    <comment ref="FS5" authorId="0" shapeId="0">
      <text>
        <r>
          <rPr>
            <sz val="8"/>
            <color indexed="81"/>
            <rFont val="Tahoma"/>
            <family val="2"/>
          </rPr>
          <t xml:space="preserve">
G3-G4</t>
        </r>
      </text>
    </comment>
    <comment ref="FW5" authorId="0" shapeId="0">
      <text>
        <r>
          <rPr>
            <sz val="8"/>
            <color indexed="81"/>
            <rFont val="Tahoma"/>
            <family val="2"/>
          </rPr>
          <t xml:space="preserve">
G3-G4</t>
        </r>
      </text>
    </comment>
    <comment ref="GA5" authorId="0" shapeId="0">
      <text>
        <r>
          <rPr>
            <sz val="8"/>
            <color indexed="81"/>
            <rFont val="Tahoma"/>
            <family val="2"/>
          </rPr>
          <t xml:space="preserve">
G3-G4</t>
        </r>
      </text>
    </comment>
    <comment ref="GE5" authorId="0" shapeId="0">
      <text>
        <r>
          <rPr>
            <sz val="8"/>
            <color indexed="81"/>
            <rFont val="Tahoma"/>
            <family val="2"/>
          </rPr>
          <t xml:space="preserve">
G3-G4</t>
        </r>
      </text>
    </comment>
    <comment ref="GI5" authorId="0" shapeId="0">
      <text>
        <r>
          <rPr>
            <sz val="8"/>
            <color indexed="81"/>
            <rFont val="Tahoma"/>
            <family val="2"/>
          </rPr>
          <t xml:space="preserve">
G3-G4</t>
        </r>
      </text>
    </comment>
    <comment ref="GM5" authorId="0" shapeId="0">
      <text>
        <r>
          <rPr>
            <sz val="8"/>
            <color indexed="81"/>
            <rFont val="Tahoma"/>
            <family val="2"/>
          </rPr>
          <t xml:space="preserve">
G3-G4</t>
        </r>
      </text>
    </comment>
    <comment ref="GQ5" authorId="0" shapeId="0">
      <text>
        <r>
          <rPr>
            <sz val="8"/>
            <color indexed="81"/>
            <rFont val="Tahoma"/>
            <family val="2"/>
          </rPr>
          <t xml:space="preserve">
G3-G4</t>
        </r>
      </text>
    </comment>
    <comment ref="GU5" authorId="0" shapeId="0">
      <text>
        <r>
          <rPr>
            <sz val="8"/>
            <color indexed="81"/>
            <rFont val="Tahoma"/>
            <family val="2"/>
          </rPr>
          <t xml:space="preserve">
G3-G4</t>
        </r>
      </text>
    </comment>
    <comment ref="GY5" authorId="0" shapeId="0">
      <text>
        <r>
          <rPr>
            <sz val="8"/>
            <color indexed="81"/>
            <rFont val="Tahoma"/>
            <family val="2"/>
          </rPr>
          <t xml:space="preserve">
G3-G4</t>
        </r>
      </text>
    </comment>
    <comment ref="HC5" authorId="0" shapeId="0">
      <text>
        <r>
          <rPr>
            <sz val="8"/>
            <color indexed="81"/>
            <rFont val="Tahoma"/>
            <family val="2"/>
          </rPr>
          <t xml:space="preserve">
G3-G4</t>
        </r>
      </text>
    </comment>
    <comment ref="HG5" authorId="0" shapeId="0">
      <text>
        <r>
          <rPr>
            <sz val="8"/>
            <color indexed="81"/>
            <rFont val="Tahoma"/>
            <family val="2"/>
          </rPr>
          <t xml:space="preserve">
G3-G4</t>
        </r>
      </text>
    </comment>
    <comment ref="HK5" authorId="0" shapeId="0">
      <text>
        <r>
          <rPr>
            <sz val="8"/>
            <color indexed="81"/>
            <rFont val="Tahoma"/>
            <family val="2"/>
          </rPr>
          <t xml:space="preserve">
G3-G4</t>
        </r>
      </text>
    </comment>
    <comment ref="HO5" authorId="0" shapeId="0">
      <text>
        <r>
          <rPr>
            <sz val="8"/>
            <color indexed="81"/>
            <rFont val="Tahoma"/>
            <family val="2"/>
          </rPr>
          <t xml:space="preserve">
G3-G4</t>
        </r>
      </text>
    </comment>
    <comment ref="HS5" authorId="0" shapeId="0">
      <text>
        <r>
          <rPr>
            <sz val="8"/>
            <color indexed="81"/>
            <rFont val="Tahoma"/>
            <family val="2"/>
          </rPr>
          <t xml:space="preserve">
G3-G4</t>
        </r>
      </text>
    </comment>
    <comment ref="HW5" authorId="0" shapeId="0">
      <text>
        <r>
          <rPr>
            <sz val="8"/>
            <color indexed="81"/>
            <rFont val="Tahoma"/>
            <family val="2"/>
          </rPr>
          <t xml:space="preserve">
G3-G4</t>
        </r>
      </text>
    </comment>
    <comment ref="IA5" authorId="0" shapeId="0">
      <text>
        <r>
          <rPr>
            <sz val="8"/>
            <color indexed="81"/>
            <rFont val="Tahoma"/>
            <family val="2"/>
          </rPr>
          <t xml:space="preserve">
G3-G4</t>
        </r>
      </text>
    </comment>
    <comment ref="IE5" authorId="0" shapeId="0">
      <text>
        <r>
          <rPr>
            <sz val="8"/>
            <color indexed="81"/>
            <rFont val="Tahoma"/>
            <family val="2"/>
          </rPr>
          <t xml:space="preserve">
G3-G4</t>
        </r>
      </text>
    </comment>
    <comment ref="II5" authorId="0" shapeId="0">
      <text>
        <r>
          <rPr>
            <sz val="8"/>
            <color indexed="81"/>
            <rFont val="Tahoma"/>
            <family val="2"/>
          </rPr>
          <t xml:space="preserve">
G3-G4</t>
        </r>
      </text>
    </comment>
    <comment ref="IM5" authorId="0" shapeId="0">
      <text>
        <r>
          <rPr>
            <sz val="8"/>
            <color indexed="81"/>
            <rFont val="Tahoma"/>
            <family val="2"/>
          </rPr>
          <t xml:space="preserve">
G3-G4</t>
        </r>
      </text>
    </comment>
    <comment ref="IQ5" authorId="0" shapeId="0">
      <text>
        <r>
          <rPr>
            <sz val="8"/>
            <color indexed="81"/>
            <rFont val="Tahoma"/>
            <family val="2"/>
          </rPr>
          <t xml:space="preserve">
G3-G4</t>
        </r>
      </text>
    </comment>
    <comment ref="IU5" authorId="0" shapeId="0">
      <text>
        <r>
          <rPr>
            <sz val="8"/>
            <color indexed="81"/>
            <rFont val="Tahoma"/>
            <family val="2"/>
          </rPr>
          <t xml:space="preserve">
G3-G4</t>
        </r>
      </text>
    </comment>
    <comment ref="C6" authorId="0" shapeId="0">
      <text>
        <r>
          <rPr>
            <b/>
            <sz val="8"/>
            <color indexed="81"/>
            <rFont val="Tahoma"/>
            <family val="2"/>
          </rPr>
          <t>INSAV3:</t>
        </r>
        <r>
          <rPr>
            <sz val="8"/>
            <color indexed="81"/>
            <rFont val="Tahoma"/>
            <family val="2"/>
          </rPr>
          <t xml:space="preserve">
G4-G5</t>
        </r>
      </text>
    </comment>
    <comment ref="G6" authorId="0" shapeId="0">
      <text>
        <r>
          <rPr>
            <b/>
            <sz val="8"/>
            <color indexed="81"/>
            <rFont val="Tahoma"/>
            <family val="2"/>
          </rPr>
          <t>INSAV3:</t>
        </r>
        <r>
          <rPr>
            <sz val="8"/>
            <color indexed="81"/>
            <rFont val="Tahoma"/>
            <family val="2"/>
          </rPr>
          <t xml:space="preserve">
G4-G5</t>
        </r>
      </text>
    </comment>
    <comment ref="K6" authorId="0" shapeId="0">
      <text>
        <r>
          <rPr>
            <b/>
            <sz val="8"/>
            <color indexed="81"/>
            <rFont val="Tahoma"/>
            <family val="2"/>
          </rPr>
          <t>INSAV3:</t>
        </r>
        <r>
          <rPr>
            <sz val="8"/>
            <color indexed="81"/>
            <rFont val="Tahoma"/>
            <family val="2"/>
          </rPr>
          <t xml:space="preserve">
G4-G5</t>
        </r>
      </text>
    </comment>
    <comment ref="O6" authorId="0" shapeId="0">
      <text>
        <r>
          <rPr>
            <b/>
            <sz val="8"/>
            <color indexed="81"/>
            <rFont val="Tahoma"/>
            <family val="2"/>
          </rPr>
          <t>INSAV3:</t>
        </r>
        <r>
          <rPr>
            <sz val="8"/>
            <color indexed="81"/>
            <rFont val="Tahoma"/>
            <family val="2"/>
          </rPr>
          <t xml:space="preserve">
G4-G5</t>
        </r>
      </text>
    </comment>
    <comment ref="S6" authorId="0" shapeId="0">
      <text>
        <r>
          <rPr>
            <b/>
            <sz val="8"/>
            <color indexed="81"/>
            <rFont val="Tahoma"/>
            <family val="2"/>
          </rPr>
          <t>INSAV3:</t>
        </r>
        <r>
          <rPr>
            <sz val="8"/>
            <color indexed="81"/>
            <rFont val="Tahoma"/>
            <family val="2"/>
          </rPr>
          <t xml:space="preserve">
G4-G5</t>
        </r>
      </text>
    </comment>
    <comment ref="W6" authorId="0" shapeId="0">
      <text>
        <r>
          <rPr>
            <b/>
            <sz val="8"/>
            <color indexed="81"/>
            <rFont val="Tahoma"/>
            <family val="2"/>
          </rPr>
          <t>INSAV3:</t>
        </r>
        <r>
          <rPr>
            <sz val="8"/>
            <color indexed="81"/>
            <rFont val="Tahoma"/>
            <family val="2"/>
          </rPr>
          <t xml:space="preserve">
G4-G5</t>
        </r>
      </text>
    </comment>
    <comment ref="AA6" authorId="0" shapeId="0">
      <text>
        <r>
          <rPr>
            <b/>
            <sz val="8"/>
            <color indexed="81"/>
            <rFont val="Tahoma"/>
            <family val="2"/>
          </rPr>
          <t>INSAV3:</t>
        </r>
        <r>
          <rPr>
            <sz val="8"/>
            <color indexed="81"/>
            <rFont val="Tahoma"/>
            <family val="2"/>
          </rPr>
          <t xml:space="preserve">
G4-G5</t>
        </r>
      </text>
    </comment>
    <comment ref="AE6" authorId="0" shapeId="0">
      <text>
        <r>
          <rPr>
            <b/>
            <sz val="8"/>
            <color indexed="81"/>
            <rFont val="Tahoma"/>
            <family val="2"/>
          </rPr>
          <t>INSAV3:</t>
        </r>
        <r>
          <rPr>
            <sz val="8"/>
            <color indexed="81"/>
            <rFont val="Tahoma"/>
            <family val="2"/>
          </rPr>
          <t xml:space="preserve">
G4-G5</t>
        </r>
      </text>
    </comment>
    <comment ref="AI6" authorId="0" shapeId="0">
      <text>
        <r>
          <rPr>
            <b/>
            <sz val="8"/>
            <color indexed="81"/>
            <rFont val="Tahoma"/>
            <family val="2"/>
          </rPr>
          <t>INSAV3:</t>
        </r>
        <r>
          <rPr>
            <sz val="8"/>
            <color indexed="81"/>
            <rFont val="Tahoma"/>
            <family val="2"/>
          </rPr>
          <t xml:space="preserve">
G4-G5</t>
        </r>
      </text>
    </comment>
    <comment ref="AM6" authorId="0" shapeId="0">
      <text>
        <r>
          <rPr>
            <b/>
            <sz val="8"/>
            <color indexed="81"/>
            <rFont val="Tahoma"/>
            <family val="2"/>
          </rPr>
          <t>INSAV3:</t>
        </r>
        <r>
          <rPr>
            <sz val="8"/>
            <color indexed="81"/>
            <rFont val="Tahoma"/>
            <family val="2"/>
          </rPr>
          <t xml:space="preserve">
G4-G5</t>
        </r>
      </text>
    </comment>
    <comment ref="AQ6" authorId="0" shapeId="0">
      <text>
        <r>
          <rPr>
            <b/>
            <sz val="8"/>
            <color indexed="81"/>
            <rFont val="Tahoma"/>
            <family val="2"/>
          </rPr>
          <t>INSAV3:</t>
        </r>
        <r>
          <rPr>
            <sz val="8"/>
            <color indexed="81"/>
            <rFont val="Tahoma"/>
            <family val="2"/>
          </rPr>
          <t xml:space="preserve">
G4-G5</t>
        </r>
      </text>
    </comment>
    <comment ref="AU6" authorId="0" shapeId="0">
      <text>
        <r>
          <rPr>
            <b/>
            <sz val="8"/>
            <color indexed="81"/>
            <rFont val="Tahoma"/>
            <family val="2"/>
          </rPr>
          <t>INSAV3:</t>
        </r>
        <r>
          <rPr>
            <sz val="8"/>
            <color indexed="81"/>
            <rFont val="Tahoma"/>
            <family val="2"/>
          </rPr>
          <t xml:space="preserve">
G4-G5</t>
        </r>
      </text>
    </comment>
    <comment ref="AY6" authorId="0" shapeId="0">
      <text>
        <r>
          <rPr>
            <b/>
            <sz val="8"/>
            <color indexed="81"/>
            <rFont val="Tahoma"/>
            <family val="2"/>
          </rPr>
          <t>INSAV3:</t>
        </r>
        <r>
          <rPr>
            <sz val="8"/>
            <color indexed="81"/>
            <rFont val="Tahoma"/>
            <family val="2"/>
          </rPr>
          <t xml:space="preserve">
G4-G5</t>
        </r>
      </text>
    </comment>
    <comment ref="BC6" authorId="0" shapeId="0">
      <text>
        <r>
          <rPr>
            <b/>
            <sz val="8"/>
            <color indexed="81"/>
            <rFont val="Tahoma"/>
            <family val="2"/>
          </rPr>
          <t>INSAV3:</t>
        </r>
        <r>
          <rPr>
            <sz val="8"/>
            <color indexed="81"/>
            <rFont val="Tahoma"/>
            <family val="2"/>
          </rPr>
          <t xml:space="preserve">
G4-G5</t>
        </r>
      </text>
    </comment>
    <comment ref="BG6" authorId="0" shapeId="0">
      <text>
        <r>
          <rPr>
            <b/>
            <sz val="8"/>
            <color indexed="81"/>
            <rFont val="Tahoma"/>
            <family val="2"/>
          </rPr>
          <t>INSAV3:</t>
        </r>
        <r>
          <rPr>
            <sz val="8"/>
            <color indexed="81"/>
            <rFont val="Tahoma"/>
            <family val="2"/>
          </rPr>
          <t xml:space="preserve">
G4-G5</t>
        </r>
      </text>
    </comment>
    <comment ref="BK6" authorId="0" shapeId="0">
      <text>
        <r>
          <rPr>
            <b/>
            <sz val="8"/>
            <color indexed="81"/>
            <rFont val="Tahoma"/>
            <family val="2"/>
          </rPr>
          <t>INSAV3:</t>
        </r>
        <r>
          <rPr>
            <sz val="8"/>
            <color indexed="81"/>
            <rFont val="Tahoma"/>
            <family val="2"/>
          </rPr>
          <t xml:space="preserve">
G4-G5</t>
        </r>
      </text>
    </comment>
    <comment ref="BO6" authorId="0" shapeId="0">
      <text>
        <r>
          <rPr>
            <b/>
            <sz val="8"/>
            <color indexed="81"/>
            <rFont val="Tahoma"/>
            <family val="2"/>
          </rPr>
          <t>INSAV3:</t>
        </r>
        <r>
          <rPr>
            <sz val="8"/>
            <color indexed="81"/>
            <rFont val="Tahoma"/>
            <family val="2"/>
          </rPr>
          <t xml:space="preserve">
G4-G5</t>
        </r>
      </text>
    </comment>
    <comment ref="BS6" authorId="0" shapeId="0">
      <text>
        <r>
          <rPr>
            <b/>
            <sz val="8"/>
            <color indexed="81"/>
            <rFont val="Tahoma"/>
            <family val="2"/>
          </rPr>
          <t>INSAV3:</t>
        </r>
        <r>
          <rPr>
            <sz val="8"/>
            <color indexed="81"/>
            <rFont val="Tahoma"/>
            <family val="2"/>
          </rPr>
          <t xml:space="preserve">
G4-G5</t>
        </r>
      </text>
    </comment>
    <comment ref="BW6" authorId="0" shapeId="0">
      <text>
        <r>
          <rPr>
            <b/>
            <sz val="8"/>
            <color indexed="81"/>
            <rFont val="Tahoma"/>
            <family val="2"/>
          </rPr>
          <t>INSAV3:</t>
        </r>
        <r>
          <rPr>
            <sz val="8"/>
            <color indexed="81"/>
            <rFont val="Tahoma"/>
            <family val="2"/>
          </rPr>
          <t xml:space="preserve">
G4-G5</t>
        </r>
      </text>
    </comment>
    <comment ref="CA6" authorId="0" shapeId="0">
      <text>
        <r>
          <rPr>
            <b/>
            <sz val="8"/>
            <color indexed="81"/>
            <rFont val="Tahoma"/>
            <family val="2"/>
          </rPr>
          <t>INSAV3:</t>
        </r>
        <r>
          <rPr>
            <sz val="8"/>
            <color indexed="81"/>
            <rFont val="Tahoma"/>
            <family val="2"/>
          </rPr>
          <t xml:space="preserve">
G4-G5</t>
        </r>
      </text>
    </comment>
    <comment ref="CE6" authorId="0" shapeId="0">
      <text>
        <r>
          <rPr>
            <b/>
            <sz val="8"/>
            <color indexed="81"/>
            <rFont val="Tahoma"/>
            <family val="2"/>
          </rPr>
          <t>INSAV3:</t>
        </r>
        <r>
          <rPr>
            <sz val="8"/>
            <color indexed="81"/>
            <rFont val="Tahoma"/>
            <family val="2"/>
          </rPr>
          <t xml:space="preserve">
G4-G5</t>
        </r>
      </text>
    </comment>
    <comment ref="CI6" authorId="0" shapeId="0">
      <text>
        <r>
          <rPr>
            <b/>
            <sz val="8"/>
            <color indexed="81"/>
            <rFont val="Tahoma"/>
            <family val="2"/>
          </rPr>
          <t>INSAV3:</t>
        </r>
        <r>
          <rPr>
            <sz val="8"/>
            <color indexed="81"/>
            <rFont val="Tahoma"/>
            <family val="2"/>
          </rPr>
          <t xml:space="preserve">
G4-G5</t>
        </r>
      </text>
    </comment>
    <comment ref="CM6" authorId="0" shapeId="0">
      <text>
        <r>
          <rPr>
            <b/>
            <sz val="8"/>
            <color indexed="81"/>
            <rFont val="Tahoma"/>
            <family val="2"/>
          </rPr>
          <t>INSAV3:</t>
        </r>
        <r>
          <rPr>
            <sz val="8"/>
            <color indexed="81"/>
            <rFont val="Tahoma"/>
            <family val="2"/>
          </rPr>
          <t xml:space="preserve">
G4-G5</t>
        </r>
      </text>
    </comment>
    <comment ref="CQ6" authorId="0" shapeId="0">
      <text>
        <r>
          <rPr>
            <b/>
            <sz val="8"/>
            <color indexed="81"/>
            <rFont val="Tahoma"/>
            <family val="2"/>
          </rPr>
          <t>INSAV3:</t>
        </r>
        <r>
          <rPr>
            <sz val="8"/>
            <color indexed="81"/>
            <rFont val="Tahoma"/>
            <family val="2"/>
          </rPr>
          <t xml:space="preserve">
G4-G5</t>
        </r>
      </text>
    </comment>
    <comment ref="CU6" authorId="0" shapeId="0">
      <text>
        <r>
          <rPr>
            <b/>
            <sz val="8"/>
            <color indexed="81"/>
            <rFont val="Tahoma"/>
            <family val="2"/>
          </rPr>
          <t>INSAV3:</t>
        </r>
        <r>
          <rPr>
            <sz val="8"/>
            <color indexed="81"/>
            <rFont val="Tahoma"/>
            <family val="2"/>
          </rPr>
          <t xml:space="preserve">
G4-G5</t>
        </r>
      </text>
    </comment>
    <comment ref="CY6" authorId="0" shapeId="0">
      <text>
        <r>
          <rPr>
            <b/>
            <sz val="8"/>
            <color indexed="81"/>
            <rFont val="Tahoma"/>
            <family val="2"/>
          </rPr>
          <t>INSAV3:</t>
        </r>
        <r>
          <rPr>
            <sz val="8"/>
            <color indexed="81"/>
            <rFont val="Tahoma"/>
            <family val="2"/>
          </rPr>
          <t xml:space="preserve">
G4-G5</t>
        </r>
      </text>
    </comment>
    <comment ref="DC6" authorId="0" shapeId="0">
      <text>
        <r>
          <rPr>
            <b/>
            <sz val="8"/>
            <color indexed="81"/>
            <rFont val="Tahoma"/>
            <family val="2"/>
          </rPr>
          <t>INSAV3:</t>
        </r>
        <r>
          <rPr>
            <sz val="8"/>
            <color indexed="81"/>
            <rFont val="Tahoma"/>
            <family val="2"/>
          </rPr>
          <t xml:space="preserve">
G4-G5</t>
        </r>
      </text>
    </comment>
    <comment ref="DG6" authorId="0" shapeId="0">
      <text>
        <r>
          <rPr>
            <b/>
            <sz val="8"/>
            <color indexed="81"/>
            <rFont val="Tahoma"/>
            <family val="2"/>
          </rPr>
          <t>INSAV3:</t>
        </r>
        <r>
          <rPr>
            <sz val="8"/>
            <color indexed="81"/>
            <rFont val="Tahoma"/>
            <family val="2"/>
          </rPr>
          <t xml:space="preserve">
G4-G5</t>
        </r>
      </text>
    </comment>
    <comment ref="DK6" authorId="0" shapeId="0">
      <text>
        <r>
          <rPr>
            <b/>
            <sz val="8"/>
            <color indexed="81"/>
            <rFont val="Tahoma"/>
            <family val="2"/>
          </rPr>
          <t>INSAV3:</t>
        </r>
        <r>
          <rPr>
            <sz val="8"/>
            <color indexed="81"/>
            <rFont val="Tahoma"/>
            <family val="2"/>
          </rPr>
          <t xml:space="preserve">
G4-G5</t>
        </r>
      </text>
    </comment>
    <comment ref="DO6" authorId="0" shapeId="0">
      <text>
        <r>
          <rPr>
            <b/>
            <sz val="8"/>
            <color indexed="81"/>
            <rFont val="Tahoma"/>
            <family val="2"/>
          </rPr>
          <t>INSAV3:</t>
        </r>
        <r>
          <rPr>
            <sz val="8"/>
            <color indexed="81"/>
            <rFont val="Tahoma"/>
            <family val="2"/>
          </rPr>
          <t xml:space="preserve">
G4-G5</t>
        </r>
      </text>
    </comment>
    <comment ref="DS6" authorId="0" shapeId="0">
      <text>
        <r>
          <rPr>
            <b/>
            <sz val="8"/>
            <color indexed="81"/>
            <rFont val="Tahoma"/>
            <family val="2"/>
          </rPr>
          <t>INSAV3:</t>
        </r>
        <r>
          <rPr>
            <sz val="8"/>
            <color indexed="81"/>
            <rFont val="Tahoma"/>
            <family val="2"/>
          </rPr>
          <t xml:space="preserve">
G4-G5</t>
        </r>
      </text>
    </comment>
    <comment ref="DW6" authorId="0" shapeId="0">
      <text>
        <r>
          <rPr>
            <b/>
            <sz val="8"/>
            <color indexed="81"/>
            <rFont val="Tahoma"/>
            <family val="2"/>
          </rPr>
          <t>INSAV3:</t>
        </r>
        <r>
          <rPr>
            <sz val="8"/>
            <color indexed="81"/>
            <rFont val="Tahoma"/>
            <family val="2"/>
          </rPr>
          <t xml:space="preserve">
G4-G5</t>
        </r>
      </text>
    </comment>
    <comment ref="EA6" authorId="0" shapeId="0">
      <text>
        <r>
          <rPr>
            <b/>
            <sz val="8"/>
            <color indexed="81"/>
            <rFont val="Tahoma"/>
            <family val="2"/>
          </rPr>
          <t>INSAV3:</t>
        </r>
        <r>
          <rPr>
            <sz val="8"/>
            <color indexed="81"/>
            <rFont val="Tahoma"/>
            <family val="2"/>
          </rPr>
          <t xml:space="preserve">
G4-G5</t>
        </r>
      </text>
    </comment>
    <comment ref="EE6" authorId="0" shapeId="0">
      <text>
        <r>
          <rPr>
            <b/>
            <sz val="8"/>
            <color indexed="81"/>
            <rFont val="Tahoma"/>
            <family val="2"/>
          </rPr>
          <t>INSAV3:</t>
        </r>
        <r>
          <rPr>
            <sz val="8"/>
            <color indexed="81"/>
            <rFont val="Tahoma"/>
            <family val="2"/>
          </rPr>
          <t xml:space="preserve">
G4-G5</t>
        </r>
      </text>
    </comment>
    <comment ref="EI6" authorId="0" shapeId="0">
      <text>
        <r>
          <rPr>
            <b/>
            <sz val="8"/>
            <color indexed="81"/>
            <rFont val="Tahoma"/>
            <family val="2"/>
          </rPr>
          <t>INSAV3:</t>
        </r>
        <r>
          <rPr>
            <sz val="8"/>
            <color indexed="81"/>
            <rFont val="Tahoma"/>
            <family val="2"/>
          </rPr>
          <t xml:space="preserve">
G4-G5</t>
        </r>
      </text>
    </comment>
    <comment ref="EM6" authorId="0" shapeId="0">
      <text>
        <r>
          <rPr>
            <b/>
            <sz val="8"/>
            <color indexed="81"/>
            <rFont val="Tahoma"/>
            <family val="2"/>
          </rPr>
          <t>INSAV3:</t>
        </r>
        <r>
          <rPr>
            <sz val="8"/>
            <color indexed="81"/>
            <rFont val="Tahoma"/>
            <family val="2"/>
          </rPr>
          <t xml:space="preserve">
G4-G5</t>
        </r>
      </text>
    </comment>
    <comment ref="EQ6" authorId="0" shapeId="0">
      <text>
        <r>
          <rPr>
            <b/>
            <sz val="8"/>
            <color indexed="81"/>
            <rFont val="Tahoma"/>
            <family val="2"/>
          </rPr>
          <t>INSAV3:</t>
        </r>
        <r>
          <rPr>
            <sz val="8"/>
            <color indexed="81"/>
            <rFont val="Tahoma"/>
            <family val="2"/>
          </rPr>
          <t xml:space="preserve">
G4-G5</t>
        </r>
      </text>
    </comment>
    <comment ref="EU6" authorId="0" shapeId="0">
      <text>
        <r>
          <rPr>
            <b/>
            <sz val="8"/>
            <color indexed="81"/>
            <rFont val="Tahoma"/>
            <family val="2"/>
          </rPr>
          <t>INSAV3:</t>
        </r>
        <r>
          <rPr>
            <sz val="8"/>
            <color indexed="81"/>
            <rFont val="Tahoma"/>
            <family val="2"/>
          </rPr>
          <t xml:space="preserve">
G4-G5</t>
        </r>
      </text>
    </comment>
    <comment ref="EY6" authorId="0" shapeId="0">
      <text>
        <r>
          <rPr>
            <b/>
            <sz val="8"/>
            <color indexed="81"/>
            <rFont val="Tahoma"/>
            <family val="2"/>
          </rPr>
          <t>INSAV3:</t>
        </r>
        <r>
          <rPr>
            <sz val="8"/>
            <color indexed="81"/>
            <rFont val="Tahoma"/>
            <family val="2"/>
          </rPr>
          <t xml:space="preserve">
G4-G5</t>
        </r>
      </text>
    </comment>
    <comment ref="FC6" authorId="0" shapeId="0">
      <text>
        <r>
          <rPr>
            <b/>
            <sz val="8"/>
            <color indexed="81"/>
            <rFont val="Tahoma"/>
            <family val="2"/>
          </rPr>
          <t>INSAV3:</t>
        </r>
        <r>
          <rPr>
            <sz val="8"/>
            <color indexed="81"/>
            <rFont val="Tahoma"/>
            <family val="2"/>
          </rPr>
          <t xml:space="preserve">
G4-G5</t>
        </r>
      </text>
    </comment>
    <comment ref="FG6" authorId="0" shapeId="0">
      <text>
        <r>
          <rPr>
            <b/>
            <sz val="8"/>
            <color indexed="81"/>
            <rFont val="Tahoma"/>
            <family val="2"/>
          </rPr>
          <t>INSAV3:</t>
        </r>
        <r>
          <rPr>
            <sz val="8"/>
            <color indexed="81"/>
            <rFont val="Tahoma"/>
            <family val="2"/>
          </rPr>
          <t xml:space="preserve">
G4-G5</t>
        </r>
      </text>
    </comment>
    <comment ref="FK6" authorId="0" shapeId="0">
      <text>
        <r>
          <rPr>
            <b/>
            <sz val="8"/>
            <color indexed="81"/>
            <rFont val="Tahoma"/>
            <family val="2"/>
          </rPr>
          <t>INSAV3:</t>
        </r>
        <r>
          <rPr>
            <sz val="8"/>
            <color indexed="81"/>
            <rFont val="Tahoma"/>
            <family val="2"/>
          </rPr>
          <t xml:space="preserve">
G4-G5</t>
        </r>
      </text>
    </comment>
    <comment ref="FO6" authorId="0" shapeId="0">
      <text>
        <r>
          <rPr>
            <b/>
            <sz val="8"/>
            <color indexed="81"/>
            <rFont val="Tahoma"/>
            <family val="2"/>
          </rPr>
          <t>INSAV3:</t>
        </r>
        <r>
          <rPr>
            <sz val="8"/>
            <color indexed="81"/>
            <rFont val="Tahoma"/>
            <family val="2"/>
          </rPr>
          <t xml:space="preserve">
G4-G5</t>
        </r>
      </text>
    </comment>
    <comment ref="FS6" authorId="0" shapeId="0">
      <text>
        <r>
          <rPr>
            <b/>
            <sz val="8"/>
            <color indexed="81"/>
            <rFont val="Tahoma"/>
            <family val="2"/>
          </rPr>
          <t>INSAV3:</t>
        </r>
        <r>
          <rPr>
            <sz val="8"/>
            <color indexed="81"/>
            <rFont val="Tahoma"/>
            <family val="2"/>
          </rPr>
          <t xml:space="preserve">
G4-G5</t>
        </r>
      </text>
    </comment>
    <comment ref="FW6" authorId="0" shapeId="0">
      <text>
        <r>
          <rPr>
            <b/>
            <sz val="8"/>
            <color indexed="81"/>
            <rFont val="Tahoma"/>
            <family val="2"/>
          </rPr>
          <t>INSAV3:</t>
        </r>
        <r>
          <rPr>
            <sz val="8"/>
            <color indexed="81"/>
            <rFont val="Tahoma"/>
            <family val="2"/>
          </rPr>
          <t xml:space="preserve">
G4-G5</t>
        </r>
      </text>
    </comment>
    <comment ref="GA6" authorId="0" shapeId="0">
      <text>
        <r>
          <rPr>
            <b/>
            <sz val="8"/>
            <color indexed="81"/>
            <rFont val="Tahoma"/>
            <family val="2"/>
          </rPr>
          <t>INSAV3:</t>
        </r>
        <r>
          <rPr>
            <sz val="8"/>
            <color indexed="81"/>
            <rFont val="Tahoma"/>
            <family val="2"/>
          </rPr>
          <t xml:space="preserve">
G4-G5</t>
        </r>
      </text>
    </comment>
    <comment ref="GE6" authorId="0" shapeId="0">
      <text>
        <r>
          <rPr>
            <b/>
            <sz val="8"/>
            <color indexed="81"/>
            <rFont val="Tahoma"/>
            <family val="2"/>
          </rPr>
          <t>INSAV3:</t>
        </r>
        <r>
          <rPr>
            <sz val="8"/>
            <color indexed="81"/>
            <rFont val="Tahoma"/>
            <family val="2"/>
          </rPr>
          <t xml:space="preserve">
G4-G5</t>
        </r>
      </text>
    </comment>
    <comment ref="GI6" authorId="0" shapeId="0">
      <text>
        <r>
          <rPr>
            <b/>
            <sz val="8"/>
            <color indexed="81"/>
            <rFont val="Tahoma"/>
            <family val="2"/>
          </rPr>
          <t>INSAV3:</t>
        </r>
        <r>
          <rPr>
            <sz val="8"/>
            <color indexed="81"/>
            <rFont val="Tahoma"/>
            <family val="2"/>
          </rPr>
          <t xml:space="preserve">
G4-G5</t>
        </r>
      </text>
    </comment>
    <comment ref="GM6" authorId="0" shapeId="0">
      <text>
        <r>
          <rPr>
            <b/>
            <sz val="8"/>
            <color indexed="81"/>
            <rFont val="Tahoma"/>
            <family val="2"/>
          </rPr>
          <t>INSAV3:</t>
        </r>
        <r>
          <rPr>
            <sz val="8"/>
            <color indexed="81"/>
            <rFont val="Tahoma"/>
            <family val="2"/>
          </rPr>
          <t xml:space="preserve">
G4-G5</t>
        </r>
      </text>
    </comment>
    <comment ref="GQ6" authorId="0" shapeId="0">
      <text>
        <r>
          <rPr>
            <b/>
            <sz val="8"/>
            <color indexed="81"/>
            <rFont val="Tahoma"/>
            <family val="2"/>
          </rPr>
          <t>INSAV3:</t>
        </r>
        <r>
          <rPr>
            <sz val="8"/>
            <color indexed="81"/>
            <rFont val="Tahoma"/>
            <family val="2"/>
          </rPr>
          <t xml:space="preserve">
G4-G5</t>
        </r>
      </text>
    </comment>
    <comment ref="GU6" authorId="0" shapeId="0">
      <text>
        <r>
          <rPr>
            <b/>
            <sz val="8"/>
            <color indexed="81"/>
            <rFont val="Tahoma"/>
            <family val="2"/>
          </rPr>
          <t>INSAV3:</t>
        </r>
        <r>
          <rPr>
            <sz val="8"/>
            <color indexed="81"/>
            <rFont val="Tahoma"/>
            <family val="2"/>
          </rPr>
          <t xml:space="preserve">
G4-G5</t>
        </r>
      </text>
    </comment>
    <comment ref="GY6" authorId="0" shapeId="0">
      <text>
        <r>
          <rPr>
            <b/>
            <sz val="8"/>
            <color indexed="81"/>
            <rFont val="Tahoma"/>
            <family val="2"/>
          </rPr>
          <t>INSAV3:</t>
        </r>
        <r>
          <rPr>
            <sz val="8"/>
            <color indexed="81"/>
            <rFont val="Tahoma"/>
            <family val="2"/>
          </rPr>
          <t xml:space="preserve">
G4-G5</t>
        </r>
      </text>
    </comment>
    <comment ref="HC6" authorId="0" shapeId="0">
      <text>
        <r>
          <rPr>
            <b/>
            <sz val="8"/>
            <color indexed="81"/>
            <rFont val="Tahoma"/>
            <family val="2"/>
          </rPr>
          <t>INSAV3:</t>
        </r>
        <r>
          <rPr>
            <sz val="8"/>
            <color indexed="81"/>
            <rFont val="Tahoma"/>
            <family val="2"/>
          </rPr>
          <t xml:space="preserve">
G4-G5</t>
        </r>
      </text>
    </comment>
    <comment ref="HG6" authorId="0" shapeId="0">
      <text>
        <r>
          <rPr>
            <b/>
            <sz val="8"/>
            <color indexed="81"/>
            <rFont val="Tahoma"/>
            <family val="2"/>
          </rPr>
          <t>INSAV3:</t>
        </r>
        <r>
          <rPr>
            <sz val="8"/>
            <color indexed="81"/>
            <rFont val="Tahoma"/>
            <family val="2"/>
          </rPr>
          <t xml:space="preserve">
G4-G5</t>
        </r>
      </text>
    </comment>
    <comment ref="HK6" authorId="0" shapeId="0">
      <text>
        <r>
          <rPr>
            <b/>
            <sz val="8"/>
            <color indexed="81"/>
            <rFont val="Tahoma"/>
            <family val="2"/>
          </rPr>
          <t>INSAV3:</t>
        </r>
        <r>
          <rPr>
            <sz val="8"/>
            <color indexed="81"/>
            <rFont val="Tahoma"/>
            <family val="2"/>
          </rPr>
          <t xml:space="preserve">
G4-G5</t>
        </r>
      </text>
    </comment>
    <comment ref="HO6" authorId="0" shapeId="0">
      <text>
        <r>
          <rPr>
            <b/>
            <sz val="8"/>
            <color indexed="81"/>
            <rFont val="Tahoma"/>
            <family val="2"/>
          </rPr>
          <t>INSAV3:</t>
        </r>
        <r>
          <rPr>
            <sz val="8"/>
            <color indexed="81"/>
            <rFont val="Tahoma"/>
            <family val="2"/>
          </rPr>
          <t xml:space="preserve">
G4-G5</t>
        </r>
      </text>
    </comment>
    <comment ref="HS6" authorId="0" shapeId="0">
      <text>
        <r>
          <rPr>
            <b/>
            <sz val="8"/>
            <color indexed="81"/>
            <rFont val="Tahoma"/>
            <family val="2"/>
          </rPr>
          <t>INSAV3:</t>
        </r>
        <r>
          <rPr>
            <sz val="8"/>
            <color indexed="81"/>
            <rFont val="Tahoma"/>
            <family val="2"/>
          </rPr>
          <t xml:space="preserve">
G4-G5</t>
        </r>
      </text>
    </comment>
    <comment ref="HW6" authorId="0" shapeId="0">
      <text>
        <r>
          <rPr>
            <b/>
            <sz val="8"/>
            <color indexed="81"/>
            <rFont val="Tahoma"/>
            <family val="2"/>
          </rPr>
          <t>INSAV3:</t>
        </r>
        <r>
          <rPr>
            <sz val="8"/>
            <color indexed="81"/>
            <rFont val="Tahoma"/>
            <family val="2"/>
          </rPr>
          <t xml:space="preserve">
G4-G5</t>
        </r>
      </text>
    </comment>
    <comment ref="IA6" authorId="0" shapeId="0">
      <text>
        <r>
          <rPr>
            <b/>
            <sz val="8"/>
            <color indexed="81"/>
            <rFont val="Tahoma"/>
            <family val="2"/>
          </rPr>
          <t>INSAV3:</t>
        </r>
        <r>
          <rPr>
            <sz val="8"/>
            <color indexed="81"/>
            <rFont val="Tahoma"/>
            <family val="2"/>
          </rPr>
          <t xml:space="preserve">
G4-G5</t>
        </r>
      </text>
    </comment>
    <comment ref="IE6" authorId="0" shapeId="0">
      <text>
        <r>
          <rPr>
            <b/>
            <sz val="8"/>
            <color indexed="81"/>
            <rFont val="Tahoma"/>
            <family val="2"/>
          </rPr>
          <t>INSAV3:</t>
        </r>
        <r>
          <rPr>
            <sz val="8"/>
            <color indexed="81"/>
            <rFont val="Tahoma"/>
            <family val="2"/>
          </rPr>
          <t xml:space="preserve">
G4-G5</t>
        </r>
      </text>
    </comment>
    <comment ref="II6" authorId="0" shapeId="0">
      <text>
        <r>
          <rPr>
            <b/>
            <sz val="8"/>
            <color indexed="81"/>
            <rFont val="Tahoma"/>
            <family val="2"/>
          </rPr>
          <t>INSAV3:</t>
        </r>
        <r>
          <rPr>
            <sz val="8"/>
            <color indexed="81"/>
            <rFont val="Tahoma"/>
            <family val="2"/>
          </rPr>
          <t xml:space="preserve">
G4-G5</t>
        </r>
      </text>
    </comment>
    <comment ref="IM6" authorId="0" shapeId="0">
      <text>
        <r>
          <rPr>
            <b/>
            <sz val="8"/>
            <color indexed="81"/>
            <rFont val="Tahoma"/>
            <family val="2"/>
          </rPr>
          <t>INSAV3:</t>
        </r>
        <r>
          <rPr>
            <sz val="8"/>
            <color indexed="81"/>
            <rFont val="Tahoma"/>
            <family val="2"/>
          </rPr>
          <t xml:space="preserve">
G4-G5</t>
        </r>
      </text>
    </comment>
    <comment ref="IQ6" authorId="0" shapeId="0">
      <text>
        <r>
          <rPr>
            <b/>
            <sz val="8"/>
            <color indexed="81"/>
            <rFont val="Tahoma"/>
            <family val="2"/>
          </rPr>
          <t>INSAV3:</t>
        </r>
        <r>
          <rPr>
            <sz val="8"/>
            <color indexed="81"/>
            <rFont val="Tahoma"/>
            <family val="2"/>
          </rPr>
          <t xml:space="preserve">
G4-G5</t>
        </r>
      </text>
    </comment>
    <comment ref="IU6" authorId="0" shapeId="0">
      <text>
        <r>
          <rPr>
            <b/>
            <sz val="8"/>
            <color indexed="81"/>
            <rFont val="Tahoma"/>
            <family val="2"/>
          </rPr>
          <t>INSAV3:</t>
        </r>
        <r>
          <rPr>
            <sz val="8"/>
            <color indexed="81"/>
            <rFont val="Tahoma"/>
            <family val="2"/>
          </rPr>
          <t xml:space="preserve">
G4-G5</t>
        </r>
      </text>
    </comment>
    <comment ref="C7" authorId="0" shapeId="0">
      <text>
        <r>
          <rPr>
            <b/>
            <sz val="8"/>
            <color indexed="81"/>
            <rFont val="Tahoma"/>
            <family val="2"/>
          </rPr>
          <t>INSAV3:</t>
        </r>
        <r>
          <rPr>
            <sz val="8"/>
            <color indexed="81"/>
            <rFont val="Tahoma"/>
            <family val="2"/>
          </rPr>
          <t xml:space="preserve">
G5-G6,G6-G7</t>
        </r>
      </text>
    </comment>
    <comment ref="G7" authorId="0" shapeId="0">
      <text>
        <r>
          <rPr>
            <b/>
            <sz val="8"/>
            <color indexed="81"/>
            <rFont val="Tahoma"/>
            <family val="2"/>
          </rPr>
          <t>INSAV3:</t>
        </r>
        <r>
          <rPr>
            <sz val="8"/>
            <color indexed="81"/>
            <rFont val="Tahoma"/>
            <family val="2"/>
          </rPr>
          <t xml:space="preserve">
G5-G6,G6-G7</t>
        </r>
      </text>
    </comment>
    <comment ref="K7" authorId="0" shapeId="0">
      <text>
        <r>
          <rPr>
            <b/>
            <sz val="8"/>
            <color indexed="81"/>
            <rFont val="Tahoma"/>
            <family val="2"/>
          </rPr>
          <t>INSAV3:</t>
        </r>
        <r>
          <rPr>
            <sz val="8"/>
            <color indexed="81"/>
            <rFont val="Tahoma"/>
            <family val="2"/>
          </rPr>
          <t xml:space="preserve">
G5-G6,G6-G7</t>
        </r>
      </text>
    </comment>
    <comment ref="O7" authorId="0" shapeId="0">
      <text>
        <r>
          <rPr>
            <b/>
            <sz val="8"/>
            <color indexed="81"/>
            <rFont val="Tahoma"/>
            <family val="2"/>
          </rPr>
          <t>INSAV3:</t>
        </r>
        <r>
          <rPr>
            <sz val="8"/>
            <color indexed="81"/>
            <rFont val="Tahoma"/>
            <family val="2"/>
          </rPr>
          <t xml:space="preserve">
G5-G6,G6-G7</t>
        </r>
      </text>
    </comment>
    <comment ref="S7" authorId="0" shapeId="0">
      <text>
        <r>
          <rPr>
            <b/>
            <sz val="8"/>
            <color indexed="81"/>
            <rFont val="Tahoma"/>
            <family val="2"/>
          </rPr>
          <t>INSAV3:</t>
        </r>
        <r>
          <rPr>
            <sz val="8"/>
            <color indexed="81"/>
            <rFont val="Tahoma"/>
            <family val="2"/>
          </rPr>
          <t xml:space="preserve">
G5-G6,G6-G7</t>
        </r>
      </text>
    </comment>
    <comment ref="W7" authorId="0" shapeId="0">
      <text>
        <r>
          <rPr>
            <b/>
            <sz val="8"/>
            <color indexed="81"/>
            <rFont val="Tahoma"/>
            <family val="2"/>
          </rPr>
          <t>INSAV3:</t>
        </r>
        <r>
          <rPr>
            <sz val="8"/>
            <color indexed="81"/>
            <rFont val="Tahoma"/>
            <family val="2"/>
          </rPr>
          <t xml:space="preserve">
G5-G6,G6-G7</t>
        </r>
      </text>
    </comment>
    <comment ref="AA7" authorId="0" shapeId="0">
      <text>
        <r>
          <rPr>
            <b/>
            <sz val="8"/>
            <color indexed="81"/>
            <rFont val="Tahoma"/>
            <family val="2"/>
          </rPr>
          <t>INSAV3:</t>
        </r>
        <r>
          <rPr>
            <sz val="8"/>
            <color indexed="81"/>
            <rFont val="Tahoma"/>
            <family val="2"/>
          </rPr>
          <t xml:space="preserve">
G5-G6,G6-G7</t>
        </r>
      </text>
    </comment>
    <comment ref="AE7" authorId="0" shapeId="0">
      <text>
        <r>
          <rPr>
            <b/>
            <sz val="8"/>
            <color indexed="81"/>
            <rFont val="Tahoma"/>
            <family val="2"/>
          </rPr>
          <t>INSAV3:</t>
        </r>
        <r>
          <rPr>
            <sz val="8"/>
            <color indexed="81"/>
            <rFont val="Tahoma"/>
            <family val="2"/>
          </rPr>
          <t xml:space="preserve">
G5-G6,G6-G7</t>
        </r>
      </text>
    </comment>
    <comment ref="AI7" authorId="0" shapeId="0">
      <text>
        <r>
          <rPr>
            <b/>
            <sz val="8"/>
            <color indexed="81"/>
            <rFont val="Tahoma"/>
            <family val="2"/>
          </rPr>
          <t>INSAV3:</t>
        </r>
        <r>
          <rPr>
            <sz val="8"/>
            <color indexed="81"/>
            <rFont val="Tahoma"/>
            <family val="2"/>
          </rPr>
          <t xml:space="preserve">
G5-G6,G6-G7</t>
        </r>
      </text>
    </comment>
    <comment ref="AM7" authorId="0" shapeId="0">
      <text>
        <r>
          <rPr>
            <b/>
            <sz val="8"/>
            <color indexed="81"/>
            <rFont val="Tahoma"/>
            <family val="2"/>
          </rPr>
          <t>INSAV3:</t>
        </r>
        <r>
          <rPr>
            <sz val="8"/>
            <color indexed="81"/>
            <rFont val="Tahoma"/>
            <family val="2"/>
          </rPr>
          <t xml:space="preserve">
G5-G6,G6-G7</t>
        </r>
      </text>
    </comment>
    <comment ref="AQ7" authorId="0" shapeId="0">
      <text>
        <r>
          <rPr>
            <b/>
            <sz val="8"/>
            <color indexed="81"/>
            <rFont val="Tahoma"/>
            <family val="2"/>
          </rPr>
          <t>INSAV3:</t>
        </r>
        <r>
          <rPr>
            <sz val="8"/>
            <color indexed="81"/>
            <rFont val="Tahoma"/>
            <family val="2"/>
          </rPr>
          <t xml:space="preserve">
G5-G6,G6-G7</t>
        </r>
      </text>
    </comment>
    <comment ref="AU7" authorId="0" shapeId="0">
      <text>
        <r>
          <rPr>
            <b/>
            <sz val="8"/>
            <color indexed="81"/>
            <rFont val="Tahoma"/>
            <family val="2"/>
          </rPr>
          <t>INSAV3:</t>
        </r>
        <r>
          <rPr>
            <sz val="8"/>
            <color indexed="81"/>
            <rFont val="Tahoma"/>
            <family val="2"/>
          </rPr>
          <t xml:space="preserve">
G5-G6,G6-G7</t>
        </r>
      </text>
    </comment>
    <comment ref="AY7" authorId="0" shapeId="0">
      <text>
        <r>
          <rPr>
            <b/>
            <sz val="8"/>
            <color indexed="81"/>
            <rFont val="Tahoma"/>
            <family val="2"/>
          </rPr>
          <t>INSAV3:</t>
        </r>
        <r>
          <rPr>
            <sz val="8"/>
            <color indexed="81"/>
            <rFont val="Tahoma"/>
            <family val="2"/>
          </rPr>
          <t xml:space="preserve">
G5-G6,G6-G7</t>
        </r>
      </text>
    </comment>
    <comment ref="BC7" authorId="0" shapeId="0">
      <text>
        <r>
          <rPr>
            <b/>
            <sz val="8"/>
            <color indexed="81"/>
            <rFont val="Tahoma"/>
            <family val="2"/>
          </rPr>
          <t>INSAV3:</t>
        </r>
        <r>
          <rPr>
            <sz val="8"/>
            <color indexed="81"/>
            <rFont val="Tahoma"/>
            <family val="2"/>
          </rPr>
          <t xml:space="preserve">
G5-G6,G6-G7</t>
        </r>
      </text>
    </comment>
    <comment ref="BG7" authorId="0" shapeId="0">
      <text>
        <r>
          <rPr>
            <b/>
            <sz val="8"/>
            <color indexed="81"/>
            <rFont val="Tahoma"/>
            <family val="2"/>
          </rPr>
          <t>INSAV3:</t>
        </r>
        <r>
          <rPr>
            <sz val="8"/>
            <color indexed="81"/>
            <rFont val="Tahoma"/>
            <family val="2"/>
          </rPr>
          <t xml:space="preserve">
G5-G6,G6-G7</t>
        </r>
      </text>
    </comment>
    <comment ref="BK7" authorId="0" shapeId="0">
      <text>
        <r>
          <rPr>
            <b/>
            <sz val="8"/>
            <color indexed="81"/>
            <rFont val="Tahoma"/>
            <family val="2"/>
          </rPr>
          <t>INSAV3:</t>
        </r>
        <r>
          <rPr>
            <sz val="8"/>
            <color indexed="81"/>
            <rFont val="Tahoma"/>
            <family val="2"/>
          </rPr>
          <t xml:space="preserve">
G5-G6,G6-G7</t>
        </r>
      </text>
    </comment>
    <comment ref="BO7" authorId="0" shapeId="0">
      <text>
        <r>
          <rPr>
            <b/>
            <sz val="8"/>
            <color indexed="81"/>
            <rFont val="Tahoma"/>
            <family val="2"/>
          </rPr>
          <t>INSAV3:</t>
        </r>
        <r>
          <rPr>
            <sz val="8"/>
            <color indexed="81"/>
            <rFont val="Tahoma"/>
            <family val="2"/>
          </rPr>
          <t xml:space="preserve">
G5-G6,G6-G7</t>
        </r>
      </text>
    </comment>
    <comment ref="BS7" authorId="0" shapeId="0">
      <text>
        <r>
          <rPr>
            <b/>
            <sz val="8"/>
            <color indexed="81"/>
            <rFont val="Tahoma"/>
            <family val="2"/>
          </rPr>
          <t>INSAV3:</t>
        </r>
        <r>
          <rPr>
            <sz val="8"/>
            <color indexed="81"/>
            <rFont val="Tahoma"/>
            <family val="2"/>
          </rPr>
          <t xml:space="preserve">
G5-G6,G6-G7</t>
        </r>
      </text>
    </comment>
    <comment ref="BW7" authorId="0" shapeId="0">
      <text>
        <r>
          <rPr>
            <b/>
            <sz val="8"/>
            <color indexed="81"/>
            <rFont val="Tahoma"/>
            <family val="2"/>
          </rPr>
          <t>INSAV3:</t>
        </r>
        <r>
          <rPr>
            <sz val="8"/>
            <color indexed="81"/>
            <rFont val="Tahoma"/>
            <family val="2"/>
          </rPr>
          <t xml:space="preserve">
G5-G6,G6-G7</t>
        </r>
      </text>
    </comment>
    <comment ref="CA7" authorId="0" shapeId="0">
      <text>
        <r>
          <rPr>
            <b/>
            <sz val="8"/>
            <color indexed="81"/>
            <rFont val="Tahoma"/>
            <family val="2"/>
          </rPr>
          <t>INSAV3:</t>
        </r>
        <r>
          <rPr>
            <sz val="8"/>
            <color indexed="81"/>
            <rFont val="Tahoma"/>
            <family val="2"/>
          </rPr>
          <t xml:space="preserve">
G5-G6,G6-G7</t>
        </r>
      </text>
    </comment>
    <comment ref="CE7" authorId="0" shapeId="0">
      <text>
        <r>
          <rPr>
            <b/>
            <sz val="8"/>
            <color indexed="81"/>
            <rFont val="Tahoma"/>
            <family val="2"/>
          </rPr>
          <t>INSAV3:</t>
        </r>
        <r>
          <rPr>
            <sz val="8"/>
            <color indexed="81"/>
            <rFont val="Tahoma"/>
            <family val="2"/>
          </rPr>
          <t xml:space="preserve">
G5-G6,G6-G7</t>
        </r>
      </text>
    </comment>
    <comment ref="CI7" authorId="0" shapeId="0">
      <text>
        <r>
          <rPr>
            <b/>
            <sz val="8"/>
            <color indexed="81"/>
            <rFont val="Tahoma"/>
            <family val="2"/>
          </rPr>
          <t>INSAV3:</t>
        </r>
        <r>
          <rPr>
            <sz val="8"/>
            <color indexed="81"/>
            <rFont val="Tahoma"/>
            <family val="2"/>
          </rPr>
          <t xml:space="preserve">
G5-G6,G6-G7</t>
        </r>
      </text>
    </comment>
    <comment ref="CM7" authorId="0" shapeId="0">
      <text>
        <r>
          <rPr>
            <b/>
            <sz val="8"/>
            <color indexed="81"/>
            <rFont val="Tahoma"/>
            <family val="2"/>
          </rPr>
          <t>INSAV3:</t>
        </r>
        <r>
          <rPr>
            <sz val="8"/>
            <color indexed="81"/>
            <rFont val="Tahoma"/>
            <family val="2"/>
          </rPr>
          <t xml:space="preserve">
G5-G6,G6-G7</t>
        </r>
      </text>
    </comment>
    <comment ref="CQ7" authorId="0" shapeId="0">
      <text>
        <r>
          <rPr>
            <b/>
            <sz val="8"/>
            <color indexed="81"/>
            <rFont val="Tahoma"/>
            <family val="2"/>
          </rPr>
          <t>INSAV3:</t>
        </r>
        <r>
          <rPr>
            <sz val="8"/>
            <color indexed="81"/>
            <rFont val="Tahoma"/>
            <family val="2"/>
          </rPr>
          <t xml:space="preserve">
G5-G6,G6-G7</t>
        </r>
      </text>
    </comment>
    <comment ref="CU7" authorId="0" shapeId="0">
      <text>
        <r>
          <rPr>
            <b/>
            <sz val="8"/>
            <color indexed="81"/>
            <rFont val="Tahoma"/>
            <family val="2"/>
          </rPr>
          <t>INSAV3:</t>
        </r>
        <r>
          <rPr>
            <sz val="8"/>
            <color indexed="81"/>
            <rFont val="Tahoma"/>
            <family val="2"/>
          </rPr>
          <t xml:space="preserve">
G5-G6,G6-G7</t>
        </r>
      </text>
    </comment>
    <comment ref="CY7" authorId="0" shapeId="0">
      <text>
        <r>
          <rPr>
            <b/>
            <sz val="8"/>
            <color indexed="81"/>
            <rFont val="Tahoma"/>
            <family val="2"/>
          </rPr>
          <t>INSAV3:</t>
        </r>
        <r>
          <rPr>
            <sz val="8"/>
            <color indexed="81"/>
            <rFont val="Tahoma"/>
            <family val="2"/>
          </rPr>
          <t xml:space="preserve">
G5-G6,G6-G7</t>
        </r>
      </text>
    </comment>
    <comment ref="DC7" authorId="0" shapeId="0">
      <text>
        <r>
          <rPr>
            <b/>
            <sz val="8"/>
            <color indexed="81"/>
            <rFont val="Tahoma"/>
            <family val="2"/>
          </rPr>
          <t>INSAV3:</t>
        </r>
        <r>
          <rPr>
            <sz val="8"/>
            <color indexed="81"/>
            <rFont val="Tahoma"/>
            <family val="2"/>
          </rPr>
          <t xml:space="preserve">
G5-G6,G6-G7</t>
        </r>
      </text>
    </comment>
    <comment ref="DG7" authorId="0" shapeId="0">
      <text>
        <r>
          <rPr>
            <b/>
            <sz val="8"/>
            <color indexed="81"/>
            <rFont val="Tahoma"/>
            <family val="2"/>
          </rPr>
          <t>INSAV3:</t>
        </r>
        <r>
          <rPr>
            <sz val="8"/>
            <color indexed="81"/>
            <rFont val="Tahoma"/>
            <family val="2"/>
          </rPr>
          <t xml:space="preserve">
G5-G6,G6-G7</t>
        </r>
      </text>
    </comment>
    <comment ref="DK7" authorId="0" shapeId="0">
      <text>
        <r>
          <rPr>
            <b/>
            <sz val="8"/>
            <color indexed="81"/>
            <rFont val="Tahoma"/>
            <family val="2"/>
          </rPr>
          <t>INSAV3:</t>
        </r>
        <r>
          <rPr>
            <sz val="8"/>
            <color indexed="81"/>
            <rFont val="Tahoma"/>
            <family val="2"/>
          </rPr>
          <t xml:space="preserve">
G5-G6,G6-G7</t>
        </r>
      </text>
    </comment>
    <comment ref="DO7" authorId="0" shapeId="0">
      <text>
        <r>
          <rPr>
            <b/>
            <sz val="8"/>
            <color indexed="81"/>
            <rFont val="Tahoma"/>
            <family val="2"/>
          </rPr>
          <t>INSAV3:</t>
        </r>
        <r>
          <rPr>
            <sz val="8"/>
            <color indexed="81"/>
            <rFont val="Tahoma"/>
            <family val="2"/>
          </rPr>
          <t xml:space="preserve">
G5-G6,G6-G7</t>
        </r>
      </text>
    </comment>
    <comment ref="DS7" authorId="0" shapeId="0">
      <text>
        <r>
          <rPr>
            <b/>
            <sz val="8"/>
            <color indexed="81"/>
            <rFont val="Tahoma"/>
            <family val="2"/>
          </rPr>
          <t>INSAV3:</t>
        </r>
        <r>
          <rPr>
            <sz val="8"/>
            <color indexed="81"/>
            <rFont val="Tahoma"/>
            <family val="2"/>
          </rPr>
          <t xml:space="preserve">
G5-G6,G6-G7</t>
        </r>
      </text>
    </comment>
    <comment ref="DW7" authorId="0" shapeId="0">
      <text>
        <r>
          <rPr>
            <b/>
            <sz val="8"/>
            <color indexed="81"/>
            <rFont val="Tahoma"/>
            <family val="2"/>
          </rPr>
          <t>INSAV3:</t>
        </r>
        <r>
          <rPr>
            <sz val="8"/>
            <color indexed="81"/>
            <rFont val="Tahoma"/>
            <family val="2"/>
          </rPr>
          <t xml:space="preserve">
G5-G6,G6-G7</t>
        </r>
      </text>
    </comment>
    <comment ref="EA7" authorId="0" shapeId="0">
      <text>
        <r>
          <rPr>
            <b/>
            <sz val="8"/>
            <color indexed="81"/>
            <rFont val="Tahoma"/>
            <family val="2"/>
          </rPr>
          <t>INSAV3:</t>
        </r>
        <r>
          <rPr>
            <sz val="8"/>
            <color indexed="81"/>
            <rFont val="Tahoma"/>
            <family val="2"/>
          </rPr>
          <t xml:space="preserve">
G5-G6,G6-G7</t>
        </r>
      </text>
    </comment>
    <comment ref="EE7" authorId="0" shapeId="0">
      <text>
        <r>
          <rPr>
            <b/>
            <sz val="8"/>
            <color indexed="81"/>
            <rFont val="Tahoma"/>
            <family val="2"/>
          </rPr>
          <t>INSAV3:</t>
        </r>
        <r>
          <rPr>
            <sz val="8"/>
            <color indexed="81"/>
            <rFont val="Tahoma"/>
            <family val="2"/>
          </rPr>
          <t xml:space="preserve">
G5-G6,G6-G7</t>
        </r>
      </text>
    </comment>
    <comment ref="EI7" authorId="0" shapeId="0">
      <text>
        <r>
          <rPr>
            <b/>
            <sz val="8"/>
            <color indexed="81"/>
            <rFont val="Tahoma"/>
            <family val="2"/>
          </rPr>
          <t>INSAV3:</t>
        </r>
        <r>
          <rPr>
            <sz val="8"/>
            <color indexed="81"/>
            <rFont val="Tahoma"/>
            <family val="2"/>
          </rPr>
          <t xml:space="preserve">
G5-G6,G6-G7</t>
        </r>
      </text>
    </comment>
    <comment ref="EM7" authorId="0" shapeId="0">
      <text>
        <r>
          <rPr>
            <b/>
            <sz val="8"/>
            <color indexed="81"/>
            <rFont val="Tahoma"/>
            <family val="2"/>
          </rPr>
          <t>INSAV3:</t>
        </r>
        <r>
          <rPr>
            <sz val="8"/>
            <color indexed="81"/>
            <rFont val="Tahoma"/>
            <family val="2"/>
          </rPr>
          <t xml:space="preserve">
G5-G6,G6-G7</t>
        </r>
      </text>
    </comment>
    <comment ref="EQ7" authorId="0" shapeId="0">
      <text>
        <r>
          <rPr>
            <b/>
            <sz val="8"/>
            <color indexed="81"/>
            <rFont val="Tahoma"/>
            <family val="2"/>
          </rPr>
          <t>INSAV3:</t>
        </r>
        <r>
          <rPr>
            <sz val="8"/>
            <color indexed="81"/>
            <rFont val="Tahoma"/>
            <family val="2"/>
          </rPr>
          <t xml:space="preserve">
G5-G6,G6-G7</t>
        </r>
      </text>
    </comment>
    <comment ref="EU7" authorId="0" shapeId="0">
      <text>
        <r>
          <rPr>
            <b/>
            <sz val="8"/>
            <color indexed="81"/>
            <rFont val="Tahoma"/>
            <family val="2"/>
          </rPr>
          <t>INSAV3:</t>
        </r>
        <r>
          <rPr>
            <sz val="8"/>
            <color indexed="81"/>
            <rFont val="Tahoma"/>
            <family val="2"/>
          </rPr>
          <t xml:space="preserve">
G5-G6,G6-G7</t>
        </r>
      </text>
    </comment>
    <comment ref="EY7" authorId="0" shapeId="0">
      <text>
        <r>
          <rPr>
            <b/>
            <sz val="8"/>
            <color indexed="81"/>
            <rFont val="Tahoma"/>
            <family val="2"/>
          </rPr>
          <t>INSAV3:</t>
        </r>
        <r>
          <rPr>
            <sz val="8"/>
            <color indexed="81"/>
            <rFont val="Tahoma"/>
            <family val="2"/>
          </rPr>
          <t xml:space="preserve">
G5-G6,G6-G7</t>
        </r>
      </text>
    </comment>
    <comment ref="FC7" authorId="0" shapeId="0">
      <text>
        <r>
          <rPr>
            <b/>
            <sz val="8"/>
            <color indexed="81"/>
            <rFont val="Tahoma"/>
            <family val="2"/>
          </rPr>
          <t>INSAV3:</t>
        </r>
        <r>
          <rPr>
            <sz val="8"/>
            <color indexed="81"/>
            <rFont val="Tahoma"/>
            <family val="2"/>
          </rPr>
          <t xml:space="preserve">
G5-G6,G6-G7</t>
        </r>
      </text>
    </comment>
    <comment ref="FG7" authorId="0" shapeId="0">
      <text>
        <r>
          <rPr>
            <b/>
            <sz val="8"/>
            <color indexed="81"/>
            <rFont val="Tahoma"/>
            <family val="2"/>
          </rPr>
          <t>INSAV3:</t>
        </r>
        <r>
          <rPr>
            <sz val="8"/>
            <color indexed="81"/>
            <rFont val="Tahoma"/>
            <family val="2"/>
          </rPr>
          <t xml:space="preserve">
G5-G6,G6-G7</t>
        </r>
      </text>
    </comment>
    <comment ref="FK7" authorId="0" shapeId="0">
      <text>
        <r>
          <rPr>
            <b/>
            <sz val="8"/>
            <color indexed="81"/>
            <rFont val="Tahoma"/>
            <family val="2"/>
          </rPr>
          <t>INSAV3:</t>
        </r>
        <r>
          <rPr>
            <sz val="8"/>
            <color indexed="81"/>
            <rFont val="Tahoma"/>
            <family val="2"/>
          </rPr>
          <t xml:space="preserve">
G5-G6,G6-G7</t>
        </r>
      </text>
    </comment>
    <comment ref="FO7" authorId="0" shapeId="0">
      <text>
        <r>
          <rPr>
            <b/>
            <sz val="8"/>
            <color indexed="81"/>
            <rFont val="Tahoma"/>
            <family val="2"/>
          </rPr>
          <t>INSAV3:</t>
        </r>
        <r>
          <rPr>
            <sz val="8"/>
            <color indexed="81"/>
            <rFont val="Tahoma"/>
            <family val="2"/>
          </rPr>
          <t xml:space="preserve">
G5-G6,G6-G7</t>
        </r>
      </text>
    </comment>
    <comment ref="FS7" authorId="0" shapeId="0">
      <text>
        <r>
          <rPr>
            <b/>
            <sz val="8"/>
            <color indexed="81"/>
            <rFont val="Tahoma"/>
            <family val="2"/>
          </rPr>
          <t>INSAV3:</t>
        </r>
        <r>
          <rPr>
            <sz val="8"/>
            <color indexed="81"/>
            <rFont val="Tahoma"/>
            <family val="2"/>
          </rPr>
          <t xml:space="preserve">
G5-G6,G6-G7</t>
        </r>
      </text>
    </comment>
    <comment ref="FW7" authorId="0" shapeId="0">
      <text>
        <r>
          <rPr>
            <b/>
            <sz val="8"/>
            <color indexed="81"/>
            <rFont val="Tahoma"/>
            <family val="2"/>
          </rPr>
          <t>INSAV3:</t>
        </r>
        <r>
          <rPr>
            <sz val="8"/>
            <color indexed="81"/>
            <rFont val="Tahoma"/>
            <family val="2"/>
          </rPr>
          <t xml:space="preserve">
G5-G6,G6-G7</t>
        </r>
      </text>
    </comment>
    <comment ref="GA7" authorId="0" shapeId="0">
      <text>
        <r>
          <rPr>
            <b/>
            <sz val="8"/>
            <color indexed="81"/>
            <rFont val="Tahoma"/>
            <family val="2"/>
          </rPr>
          <t>INSAV3:</t>
        </r>
        <r>
          <rPr>
            <sz val="8"/>
            <color indexed="81"/>
            <rFont val="Tahoma"/>
            <family val="2"/>
          </rPr>
          <t xml:space="preserve">
G5-G6,G6-G7</t>
        </r>
      </text>
    </comment>
    <comment ref="GE7" authorId="0" shapeId="0">
      <text>
        <r>
          <rPr>
            <b/>
            <sz val="8"/>
            <color indexed="81"/>
            <rFont val="Tahoma"/>
            <family val="2"/>
          </rPr>
          <t>INSAV3:</t>
        </r>
        <r>
          <rPr>
            <sz val="8"/>
            <color indexed="81"/>
            <rFont val="Tahoma"/>
            <family val="2"/>
          </rPr>
          <t xml:space="preserve">
G5-G6,G6-G7</t>
        </r>
      </text>
    </comment>
    <comment ref="GI7" authorId="0" shapeId="0">
      <text>
        <r>
          <rPr>
            <b/>
            <sz val="8"/>
            <color indexed="81"/>
            <rFont val="Tahoma"/>
            <family val="2"/>
          </rPr>
          <t>INSAV3:</t>
        </r>
        <r>
          <rPr>
            <sz val="8"/>
            <color indexed="81"/>
            <rFont val="Tahoma"/>
            <family val="2"/>
          </rPr>
          <t xml:space="preserve">
G5-G6,G6-G7</t>
        </r>
      </text>
    </comment>
    <comment ref="GM7" authorId="0" shapeId="0">
      <text>
        <r>
          <rPr>
            <b/>
            <sz val="8"/>
            <color indexed="81"/>
            <rFont val="Tahoma"/>
            <family val="2"/>
          </rPr>
          <t>INSAV3:</t>
        </r>
        <r>
          <rPr>
            <sz val="8"/>
            <color indexed="81"/>
            <rFont val="Tahoma"/>
            <family val="2"/>
          </rPr>
          <t xml:space="preserve">
G5-G6,G6-G7</t>
        </r>
      </text>
    </comment>
    <comment ref="GQ7" authorId="0" shapeId="0">
      <text>
        <r>
          <rPr>
            <b/>
            <sz val="8"/>
            <color indexed="81"/>
            <rFont val="Tahoma"/>
            <family val="2"/>
          </rPr>
          <t>INSAV3:</t>
        </r>
        <r>
          <rPr>
            <sz val="8"/>
            <color indexed="81"/>
            <rFont val="Tahoma"/>
            <family val="2"/>
          </rPr>
          <t xml:space="preserve">
G5-G6,G6-G7</t>
        </r>
      </text>
    </comment>
    <comment ref="GU7" authorId="0" shapeId="0">
      <text>
        <r>
          <rPr>
            <b/>
            <sz val="8"/>
            <color indexed="81"/>
            <rFont val="Tahoma"/>
            <family val="2"/>
          </rPr>
          <t>INSAV3:</t>
        </r>
        <r>
          <rPr>
            <sz val="8"/>
            <color indexed="81"/>
            <rFont val="Tahoma"/>
            <family val="2"/>
          </rPr>
          <t xml:space="preserve">
G5-G6,G6-G7</t>
        </r>
      </text>
    </comment>
    <comment ref="GY7" authorId="0" shapeId="0">
      <text>
        <r>
          <rPr>
            <b/>
            <sz val="8"/>
            <color indexed="81"/>
            <rFont val="Tahoma"/>
            <family val="2"/>
          </rPr>
          <t>INSAV3:</t>
        </r>
        <r>
          <rPr>
            <sz val="8"/>
            <color indexed="81"/>
            <rFont val="Tahoma"/>
            <family val="2"/>
          </rPr>
          <t xml:space="preserve">
G5-G6,G6-G7</t>
        </r>
      </text>
    </comment>
    <comment ref="HC7" authorId="0" shapeId="0">
      <text>
        <r>
          <rPr>
            <b/>
            <sz val="8"/>
            <color indexed="81"/>
            <rFont val="Tahoma"/>
            <family val="2"/>
          </rPr>
          <t>INSAV3:</t>
        </r>
        <r>
          <rPr>
            <sz val="8"/>
            <color indexed="81"/>
            <rFont val="Tahoma"/>
            <family val="2"/>
          </rPr>
          <t xml:space="preserve">
G5-G6,G6-G7</t>
        </r>
      </text>
    </comment>
    <comment ref="HG7" authorId="0" shapeId="0">
      <text>
        <r>
          <rPr>
            <b/>
            <sz val="8"/>
            <color indexed="81"/>
            <rFont val="Tahoma"/>
            <family val="2"/>
          </rPr>
          <t>INSAV3:</t>
        </r>
        <r>
          <rPr>
            <sz val="8"/>
            <color indexed="81"/>
            <rFont val="Tahoma"/>
            <family val="2"/>
          </rPr>
          <t xml:space="preserve">
G5-G6,G6-G7</t>
        </r>
      </text>
    </comment>
    <comment ref="HK7" authorId="0" shapeId="0">
      <text>
        <r>
          <rPr>
            <b/>
            <sz val="8"/>
            <color indexed="81"/>
            <rFont val="Tahoma"/>
            <family val="2"/>
          </rPr>
          <t>INSAV3:</t>
        </r>
        <r>
          <rPr>
            <sz val="8"/>
            <color indexed="81"/>
            <rFont val="Tahoma"/>
            <family val="2"/>
          </rPr>
          <t xml:space="preserve">
G5-G6,G6-G7</t>
        </r>
      </text>
    </comment>
    <comment ref="HO7" authorId="0" shapeId="0">
      <text>
        <r>
          <rPr>
            <b/>
            <sz val="8"/>
            <color indexed="81"/>
            <rFont val="Tahoma"/>
            <family val="2"/>
          </rPr>
          <t>INSAV3:</t>
        </r>
        <r>
          <rPr>
            <sz val="8"/>
            <color indexed="81"/>
            <rFont val="Tahoma"/>
            <family val="2"/>
          </rPr>
          <t xml:space="preserve">
G5-G6,G6-G7</t>
        </r>
      </text>
    </comment>
    <comment ref="HS7" authorId="0" shapeId="0">
      <text>
        <r>
          <rPr>
            <b/>
            <sz val="8"/>
            <color indexed="81"/>
            <rFont val="Tahoma"/>
            <family val="2"/>
          </rPr>
          <t>INSAV3:</t>
        </r>
        <r>
          <rPr>
            <sz val="8"/>
            <color indexed="81"/>
            <rFont val="Tahoma"/>
            <family val="2"/>
          </rPr>
          <t xml:space="preserve">
G5-G6,G6-G7</t>
        </r>
      </text>
    </comment>
    <comment ref="HW7" authorId="0" shapeId="0">
      <text>
        <r>
          <rPr>
            <b/>
            <sz val="8"/>
            <color indexed="81"/>
            <rFont val="Tahoma"/>
            <family val="2"/>
          </rPr>
          <t>INSAV3:</t>
        </r>
        <r>
          <rPr>
            <sz val="8"/>
            <color indexed="81"/>
            <rFont val="Tahoma"/>
            <family val="2"/>
          </rPr>
          <t xml:space="preserve">
G5-G6,G6-G7</t>
        </r>
      </text>
    </comment>
    <comment ref="IA7" authorId="0" shapeId="0">
      <text>
        <r>
          <rPr>
            <b/>
            <sz val="8"/>
            <color indexed="81"/>
            <rFont val="Tahoma"/>
            <family val="2"/>
          </rPr>
          <t>INSAV3:</t>
        </r>
        <r>
          <rPr>
            <sz val="8"/>
            <color indexed="81"/>
            <rFont val="Tahoma"/>
            <family val="2"/>
          </rPr>
          <t xml:space="preserve">
G5-G6,G6-G7</t>
        </r>
      </text>
    </comment>
    <comment ref="IE7" authorId="0" shapeId="0">
      <text>
        <r>
          <rPr>
            <b/>
            <sz val="8"/>
            <color indexed="81"/>
            <rFont val="Tahoma"/>
            <family val="2"/>
          </rPr>
          <t>INSAV3:</t>
        </r>
        <r>
          <rPr>
            <sz val="8"/>
            <color indexed="81"/>
            <rFont val="Tahoma"/>
            <family val="2"/>
          </rPr>
          <t xml:space="preserve">
G5-G6,G6-G7</t>
        </r>
      </text>
    </comment>
    <comment ref="II7" authorId="0" shapeId="0">
      <text>
        <r>
          <rPr>
            <b/>
            <sz val="8"/>
            <color indexed="81"/>
            <rFont val="Tahoma"/>
            <family val="2"/>
          </rPr>
          <t>INSAV3:</t>
        </r>
        <r>
          <rPr>
            <sz val="8"/>
            <color indexed="81"/>
            <rFont val="Tahoma"/>
            <family val="2"/>
          </rPr>
          <t xml:space="preserve">
G5-G6,G6-G7</t>
        </r>
      </text>
    </comment>
    <comment ref="IM7" authorId="0" shapeId="0">
      <text>
        <r>
          <rPr>
            <b/>
            <sz val="8"/>
            <color indexed="81"/>
            <rFont val="Tahoma"/>
            <family val="2"/>
          </rPr>
          <t>INSAV3:</t>
        </r>
        <r>
          <rPr>
            <sz val="8"/>
            <color indexed="81"/>
            <rFont val="Tahoma"/>
            <family val="2"/>
          </rPr>
          <t xml:space="preserve">
G5-G6,G6-G7</t>
        </r>
      </text>
    </comment>
    <comment ref="IQ7" authorId="0" shapeId="0">
      <text>
        <r>
          <rPr>
            <b/>
            <sz val="8"/>
            <color indexed="81"/>
            <rFont val="Tahoma"/>
            <family val="2"/>
          </rPr>
          <t>INSAV3:</t>
        </r>
        <r>
          <rPr>
            <sz val="8"/>
            <color indexed="81"/>
            <rFont val="Tahoma"/>
            <family val="2"/>
          </rPr>
          <t xml:space="preserve">
G5-G6,G6-G7</t>
        </r>
      </text>
    </comment>
    <comment ref="IU7" authorId="0" shapeId="0">
      <text>
        <r>
          <rPr>
            <b/>
            <sz val="8"/>
            <color indexed="81"/>
            <rFont val="Tahoma"/>
            <family val="2"/>
          </rPr>
          <t>INSAV3:</t>
        </r>
        <r>
          <rPr>
            <sz val="8"/>
            <color indexed="81"/>
            <rFont val="Tahoma"/>
            <family val="2"/>
          </rPr>
          <t xml:space="preserve">
G5-G6,G6-G7</t>
        </r>
      </text>
    </comment>
  </commentList>
</comments>
</file>

<file path=xl/sharedStrings.xml><?xml version="1.0" encoding="utf-8"?>
<sst xmlns="http://schemas.openxmlformats.org/spreadsheetml/2006/main" count="2115" uniqueCount="397">
  <si>
    <t xml:space="preserve"> </t>
  </si>
  <si>
    <t>Description</t>
  </si>
  <si>
    <t>Project Name :</t>
  </si>
  <si>
    <t>PBN ID :</t>
  </si>
  <si>
    <t>Project manager :</t>
  </si>
  <si>
    <t>(Person
hours)</t>
  </si>
  <si>
    <t>(days)</t>
  </si>
  <si>
    <t>Estimated Person hours</t>
  </si>
  <si>
    <t>Average
Effort</t>
  </si>
  <si>
    <t>Duration  
(Calendar Days)</t>
  </si>
  <si>
    <t>Work Product</t>
  </si>
  <si>
    <t>WBS Element
(Activity, task, or sub-task)</t>
  </si>
  <si>
    <t>Optimistic</t>
  </si>
  <si>
    <t>Most
Likely</t>
  </si>
  <si>
    <t>Pessimistic</t>
  </si>
  <si>
    <t>Project Planning</t>
  </si>
  <si>
    <t xml:space="preserve">Project Description &amp; Plan </t>
  </si>
  <si>
    <t>Draft ready for internal review</t>
  </si>
  <si>
    <t>Internal review draft</t>
  </si>
  <si>
    <t>Draft ready for external review</t>
  </si>
  <si>
    <t>External review draft</t>
  </si>
  <si>
    <t>Final version for approval</t>
  </si>
  <si>
    <t>Steco Approval</t>
  </si>
  <si>
    <t>WBS</t>
  </si>
  <si>
    <t>Activity Plan</t>
  </si>
  <si>
    <t>Time Schedule (Gantt chart)</t>
  </si>
  <si>
    <t>Follow up/Plan other activities (processes)</t>
  </si>
  <si>
    <t>Product Requirement Specification</t>
  </si>
  <si>
    <t xml:space="preserve">Configuration Management (CM) </t>
  </si>
  <si>
    <t>Quality Assurance (QA)</t>
  </si>
  <si>
    <t>Type Test Plan (TTP)</t>
  </si>
  <si>
    <t>CM Plan</t>
  </si>
  <si>
    <t>Baseline Plan</t>
  </si>
  <si>
    <t>Version Specification</t>
  </si>
  <si>
    <t>Quality Plan</t>
  </si>
  <si>
    <t>QA Review &lt;n&gt;</t>
  </si>
  <si>
    <t>Quality Reports</t>
  </si>
  <si>
    <t>PPQA reports</t>
  </si>
  <si>
    <t>Reminder List</t>
  </si>
  <si>
    <t>Outsource Management</t>
  </si>
  <si>
    <t>Subcontracting Request</t>
  </si>
  <si>
    <t>Purchase Requisition</t>
  </si>
  <si>
    <t>Statement of Work</t>
  </si>
  <si>
    <t>Project Monitoring &amp; Control (Tracking)</t>
  </si>
  <si>
    <t>Plans</t>
  </si>
  <si>
    <t>Update Activity plan</t>
  </si>
  <si>
    <t>Action Plan</t>
  </si>
  <si>
    <t>Risk Plan</t>
  </si>
  <si>
    <t>Reports</t>
  </si>
  <si>
    <t xml:space="preserve">Project Report </t>
  </si>
  <si>
    <t>xx</t>
  </si>
  <si>
    <t>Project Meetings</t>
  </si>
  <si>
    <t>Project Core Team Meeting</t>
  </si>
  <si>
    <t>Project Group</t>
  </si>
  <si>
    <t>Other</t>
  </si>
  <si>
    <t>CCB</t>
  </si>
  <si>
    <t xml:space="preserve">Gates </t>
  </si>
  <si>
    <t>G2</t>
  </si>
  <si>
    <t>preG3</t>
  </si>
  <si>
    <t>G3</t>
  </si>
  <si>
    <t>preG4</t>
  </si>
  <si>
    <t>G4</t>
  </si>
  <si>
    <t>preG5</t>
  </si>
  <si>
    <t>G5</t>
  </si>
  <si>
    <t>preG6</t>
  </si>
  <si>
    <t>G6</t>
  </si>
  <si>
    <t>Final Report</t>
  </si>
  <si>
    <t>Requirements Management and Control</t>
  </si>
  <si>
    <t>Prepare Requirements Specification</t>
  </si>
  <si>
    <t>CR handling</t>
  </si>
  <si>
    <t>Update PRS/FRS</t>
  </si>
  <si>
    <t>Traceability</t>
  </si>
  <si>
    <t>Technical Solution</t>
  </si>
  <si>
    <t>Implementation Proposal</t>
  </si>
  <si>
    <t>System Architecture</t>
  </si>
  <si>
    <t>Component/Function &lt;1&gt;</t>
  </si>
  <si>
    <t>Implementation &lt;subfunction/component&gt;</t>
  </si>
  <si>
    <t>Integration Test</t>
  </si>
  <si>
    <t>Component/Function &lt;2&gt;</t>
  </si>
  <si>
    <t>Component/Function &lt;n&gt;</t>
  </si>
  <si>
    <t>Product Integration</t>
  </si>
  <si>
    <t>Product Integration Plan</t>
  </si>
  <si>
    <t>Ensure Interface compatibility</t>
  </si>
  <si>
    <t>Assemble Product Components</t>
  </si>
  <si>
    <t>Software baselines</t>
  </si>
  <si>
    <t>Alfa 1</t>
  </si>
  <si>
    <t>Alfa 2</t>
  </si>
  <si>
    <t>Alfa 3</t>
  </si>
  <si>
    <t>Beta 1</t>
  </si>
  <si>
    <t>Beta 2</t>
  </si>
  <si>
    <t>Beta 3</t>
  </si>
  <si>
    <t>Release Candidate</t>
  </si>
  <si>
    <t>Release</t>
  </si>
  <si>
    <t>Verification</t>
  </si>
  <si>
    <t>Peer-reviews</t>
  </si>
  <si>
    <t>Code Review &lt;n&gt;</t>
  </si>
  <si>
    <t>Document Review &lt;n&gt;</t>
  </si>
  <si>
    <t>Product Integration Test</t>
  </si>
  <si>
    <t>Integration Test Description</t>
  </si>
  <si>
    <t>Test Environment</t>
  </si>
  <si>
    <t>Test</t>
  </si>
  <si>
    <t>Product Test</t>
  </si>
  <si>
    <t>prePTT</t>
  </si>
  <si>
    <t>PTT</t>
  </si>
  <si>
    <t>System Test</t>
  </si>
  <si>
    <t>preSTT</t>
  </si>
  <si>
    <t>STT</t>
  </si>
  <si>
    <t xml:space="preserve">Media Verification </t>
  </si>
  <si>
    <t>Type Test List</t>
  </si>
  <si>
    <t>Price Lists</t>
  </si>
  <si>
    <t>Product Box</t>
  </si>
  <si>
    <t>Version Lists</t>
  </si>
  <si>
    <t>Document List</t>
  </si>
  <si>
    <t>Product Bulletin</t>
  </si>
  <si>
    <t>Release Notes</t>
  </si>
  <si>
    <t>User Manuals</t>
  </si>
  <si>
    <t>Manual 1</t>
  </si>
  <si>
    <t>Preliminary Version</t>
  </si>
  <si>
    <t>Review</t>
  </si>
  <si>
    <t>Online Help</t>
  </si>
  <si>
    <t>Ready for printing</t>
  </si>
  <si>
    <t>Complete Status List</t>
  </si>
  <si>
    <t>Total Work</t>
  </si>
  <si>
    <t xml:space="preserve"> (Person </t>
  </si>
  <si>
    <t>hours)</t>
  </si>
  <si>
    <t>Rev. Ind</t>
  </si>
  <si>
    <t xml:space="preserve">Page (P) </t>
  </si>
  <si>
    <t>Date</t>
  </si>
  <si>
    <t>Dept/Init.</t>
  </si>
  <si>
    <t>-d0</t>
  </si>
  <si>
    <t>All</t>
  </si>
  <si>
    <t xml:space="preserve">
INCRC/PP Group/Apurva Singh</t>
  </si>
  <si>
    <t>-d1</t>
  </si>
  <si>
    <t>Updated as per review comments in review meeting dated 2006-04-19</t>
  </si>
  <si>
    <t>-</t>
  </si>
  <si>
    <t>Initial Release</t>
  </si>
  <si>
    <t xml:space="preserve">
INCRC/Q&amp;P/Ashok V</t>
  </si>
  <si>
    <t>Ad0</t>
  </si>
  <si>
    <t>Changes made as per review record for review meeting dated 2006-05-24</t>
  </si>
  <si>
    <t>A</t>
  </si>
  <si>
    <t xml:space="preserve">Review and Approved </t>
  </si>
  <si>
    <t xml:space="preserve">
INCRC/Q&amp;P/Tehzeeb A</t>
  </si>
  <si>
    <t>Bd0</t>
  </si>
  <si>
    <t>Updated with standard template</t>
  </si>
  <si>
    <t>B</t>
  </si>
  <si>
    <t xml:space="preserve">Approved </t>
  </si>
  <si>
    <t>Validation</t>
  </si>
  <si>
    <t>Requirement Validation</t>
  </si>
  <si>
    <t>Prototype</t>
  </si>
  <si>
    <t>Demonstration to the Customer / customer representive</t>
  </si>
  <si>
    <t>Review by Customer Representative (e.g., PLM, TPM)</t>
  </si>
  <si>
    <t>Design Validation</t>
  </si>
  <si>
    <t>UI Design Validation</t>
  </si>
  <si>
    <t>Performance Validation</t>
  </si>
  <si>
    <t>Maintainability</t>
  </si>
  <si>
    <t xml:space="preserve">Review by Customer representative Technical Specialist </t>
  </si>
  <si>
    <t>Interface Validation</t>
  </si>
  <si>
    <t>Cd0</t>
  </si>
  <si>
    <t>C</t>
  </si>
  <si>
    <t>V&amp;V process group have modified the WBS template to add validation related activities and Administration sheet is removed</t>
  </si>
  <si>
    <t xml:space="preserve">WBS &amp; Estimation </t>
  </si>
  <si>
    <t xml:space="preserve">Total Estimated Work: </t>
  </si>
  <si>
    <t xml:space="preserve">Basis for Estimation </t>
  </si>
  <si>
    <t>Number of Persons</t>
  </si>
  <si>
    <t>Work Product 
Size</t>
  </si>
  <si>
    <t xml:space="preserve">Unit of Measure </t>
  </si>
  <si>
    <t>Complexity</t>
  </si>
  <si>
    <t>Training Plan</t>
  </si>
  <si>
    <t>Release Coordination with other products</t>
  </si>
  <si>
    <t>Work Product Size(UOM)</t>
  </si>
  <si>
    <t>KSLOC</t>
  </si>
  <si>
    <t>High</t>
  </si>
  <si>
    <t>No of Function Points</t>
  </si>
  <si>
    <t>Medium</t>
  </si>
  <si>
    <t>No of Pages</t>
  </si>
  <si>
    <t>Low</t>
  </si>
  <si>
    <t>Dd0</t>
  </si>
  <si>
    <t>D</t>
  </si>
  <si>
    <t>Initial Draft</t>
  </si>
  <si>
    <t>Validation work product is added with WBS Elements</t>
  </si>
  <si>
    <t>Phase</t>
  </si>
  <si>
    <t>Task Type</t>
  </si>
  <si>
    <t>Scope Definition</t>
  </si>
  <si>
    <t>Design</t>
  </si>
  <si>
    <t>Implementation</t>
  </si>
  <si>
    <t>Rework due to Defects</t>
  </si>
  <si>
    <t>Testing</t>
  </si>
  <si>
    <t>Rework due to Changes</t>
  </si>
  <si>
    <t>Closure</t>
  </si>
  <si>
    <t xml:space="preserve">Design </t>
  </si>
  <si>
    <t>Coding</t>
  </si>
  <si>
    <t>User Manual</t>
  </si>
  <si>
    <t>Project Monitoring and Control</t>
  </si>
  <si>
    <t>Configuration management</t>
  </si>
  <si>
    <t>Project related Training</t>
  </si>
  <si>
    <t>E0</t>
  </si>
  <si>
    <t>Added Phase and task Type fields</t>
  </si>
  <si>
    <t>INCRC/PP Group/Apurva Singh &amp; Sathish</t>
  </si>
  <si>
    <t xml:space="preserve">Requirements </t>
  </si>
  <si>
    <t>Planning &amp; Req Development</t>
  </si>
  <si>
    <t>Project Closure</t>
  </si>
  <si>
    <t>E1</t>
  </si>
  <si>
    <t>Modified phase "Requirements" to Planning &amp; Req Development based on PP &amp; PMC Process group review commnets</t>
  </si>
  <si>
    <t>E</t>
  </si>
  <si>
    <t>E2</t>
  </si>
  <si>
    <t>Guidelines</t>
  </si>
  <si>
    <t>Updated Guidelines sheet appropriately</t>
  </si>
  <si>
    <t>INCRC/Q&amp;P/A Tehzeeb</t>
  </si>
  <si>
    <t xml:space="preserve">INCRC/PP Group/Sathish </t>
  </si>
  <si>
    <t>WBS &amp; ESTIMATION</t>
  </si>
  <si>
    <t>WBS &amp; ESTIMATION and Guidelines</t>
  </si>
  <si>
    <r>
      <t xml:space="preserve">Included the below sub section under Sectin 'A':
</t>
    </r>
    <r>
      <rPr>
        <b/>
        <u/>
        <sz val="8"/>
        <rFont val="Arial"/>
        <family val="2"/>
      </rPr>
      <t>Based on Past experience</t>
    </r>
    <r>
      <rPr>
        <u/>
        <sz val="8"/>
        <rFont val="Arial"/>
        <family val="2"/>
      </rPr>
      <t xml:space="preserve">
</t>
    </r>
    <r>
      <rPr>
        <sz val="8"/>
        <rFont val="Arial"/>
        <family val="2"/>
      </rPr>
      <t>Size estimates should be based on the Complexity of the tasks. Tasks shall be classified into "Low, Medium or High".
we will define a work product size as Simple-Low, when it is 10-15 pages or 500-1000 LOC
                                                     Medium-Medium, when it is 15-20 pages or 1000-1500 LOC
                                                     Complex-High, when it is greater than 20 pages or 1500 LOC
Also for the task other than documentation and implementation, the effort suggested in terms of percentage is as follows. 
These are indicative and Project manager along with the team involved in Estimation shall decide the applicability as needed and apply appropriate factors.
Review of a document/code should be about 5 -10% of its preparation time.
Re-work of a document/code should be about 5 -10%  of its preparation time
Project management activities should take 20% of the total project time
CM &amp; QE activities should be about  5-10% of the total project time
Testing should be about 20 - 30% of the development time
Bug fixing should be about 20 - 30%of total development time</t>
    </r>
  </si>
  <si>
    <r>
      <t>Changes have made in Guidelines as under Section 'I. Average Effor":</t>
    </r>
    <r>
      <rPr>
        <sz val="8"/>
        <rFont val="Arial"/>
        <family val="2"/>
      </rPr>
      <t xml:space="preserve">
I. Average Effort - is calculated as (Optimistic + 4(Most Likely) + Pessimistic) / 6
Based on th Complexity of the task, the Average Effort in Column"I" will be Multiplied by addional factor of 1.2 in case of "High" complexity, by a factor of 1.1 in case of "Medium" complexity and by 1 when the task complexity is defined as "Low" 
As per the above defined the formula is updated in all Elements in WBS &amp; Estimation Sheet</t>
    </r>
  </si>
  <si>
    <t>INCRC/PP Group/Dn Prasad &amp; Ajay</t>
  </si>
  <si>
    <t>INCRC/PP Group</t>
  </si>
  <si>
    <t>Reviewed Project Planning Group</t>
  </si>
  <si>
    <t>Fd0</t>
  </si>
  <si>
    <t>Fd1</t>
  </si>
  <si>
    <t>Fd2</t>
  </si>
  <si>
    <t>F</t>
  </si>
  <si>
    <t>Gd0</t>
  </si>
  <si>
    <t>Gd1</t>
  </si>
  <si>
    <t>G</t>
  </si>
  <si>
    <t>INCRC/PDI/DN Prasad</t>
  </si>
  <si>
    <t>Added recommendation for estimating the complexity and size of work producted</t>
  </si>
  <si>
    <t>Hd0</t>
  </si>
  <si>
    <t>INCRC/Q&amp;P/V Mani</t>
  </si>
  <si>
    <t>H</t>
  </si>
  <si>
    <t>As suggested the by DN Prasad -  fixed Technical related issue [Unit of Measure listbox (under Basis for Estimation section) in WBS &amp; Estimation sheet is automatically updates based on the input of Work Product Size(UOM) section in Administration sheet]</t>
  </si>
  <si>
    <t>Administration Sheet</t>
  </si>
  <si>
    <t>I</t>
  </si>
  <si>
    <t>Org. Name changed, File renamed for new convenetion</t>
  </si>
  <si>
    <t>INCRC / Q&amp;P / Ramakrishnan G</t>
  </si>
  <si>
    <t>J</t>
  </si>
  <si>
    <t>Ramakrishnan G</t>
  </si>
  <si>
    <t>Comments (Assumptions, Constraints and Rationale for Estimation, if any)</t>
  </si>
  <si>
    <t>PCR-184: Guidelines Sheet updated for including the "estimation rationale" and "Assumptions &amp; Constraints" of the Estimation in the 'Comments' Column. "Estimation" Sheet "Comments" Column Title changed to include Assumptions and rationale</t>
  </si>
  <si>
    <t>Guidelines, WBS &amp; Estimation Sheets</t>
  </si>
  <si>
    <t>Guideline</t>
  </si>
  <si>
    <t>Sathish V</t>
  </si>
  <si>
    <t>PCR-287 : Added reference to Measurement Repository under section A</t>
  </si>
  <si>
    <t>K</t>
  </si>
  <si>
    <t>No of Tese Cases</t>
  </si>
  <si>
    <t>Test environment setup</t>
  </si>
  <si>
    <t>Preparation of Test Specification</t>
  </si>
  <si>
    <t>Test Specification Internal review</t>
  </si>
  <si>
    <t>Test specification  external review</t>
  </si>
  <si>
    <t>Test Specificatio review rework</t>
  </si>
  <si>
    <t>Test execution</t>
  </si>
  <si>
    <t>Review of test results</t>
  </si>
  <si>
    <t xml:space="preserve">Link to Measurement Repository </t>
  </si>
  <si>
    <t>Reference values considered from Measurement Repository</t>
  </si>
  <si>
    <t>Metric Name</t>
  </si>
  <si>
    <t>Values referred</t>
  </si>
  <si>
    <t>Planned value for the project</t>
  </si>
  <si>
    <t>PM Effort</t>
  </si>
  <si>
    <t>CM Effort</t>
  </si>
  <si>
    <t>Rework Effort</t>
  </si>
  <si>
    <t>WBS &amp; Estimation</t>
  </si>
  <si>
    <t>Bharathi D</t>
  </si>
  <si>
    <t>L</t>
  </si>
  <si>
    <t>PCR-414,416 Included reference section for historical data</t>
  </si>
  <si>
    <t>AddUser</t>
  </si>
  <si>
    <t>DeleteUser</t>
  </si>
  <si>
    <t>UpdateUser</t>
  </si>
  <si>
    <t>GetUser</t>
  </si>
  <si>
    <t>IsPasswordExpired</t>
  </si>
  <si>
    <t>LockUserAccount</t>
  </si>
  <si>
    <t>MasterReset</t>
  </si>
  <si>
    <t>NotifyforExpiration</t>
  </si>
  <si>
    <t>ResetPassword</t>
  </si>
  <si>
    <t>SetPasswordExpirationDate</t>
  </si>
  <si>
    <t>GetUserPasswords</t>
  </si>
  <si>
    <t>AddUserPasswords</t>
  </si>
  <si>
    <t>AddUserLogs</t>
  </si>
  <si>
    <t>GetUserLogs</t>
  </si>
  <si>
    <t>Simple</t>
  </si>
  <si>
    <t>LoginAuthentication</t>
  </si>
  <si>
    <t>Complex</t>
  </si>
  <si>
    <t xml:space="preserve">MSBuild - Automated Build </t>
  </si>
  <si>
    <t>Unit Testing</t>
  </si>
  <si>
    <t>Code Reviews</t>
  </si>
  <si>
    <t>Rework/Bug fixing</t>
  </si>
  <si>
    <t>Code Coverage/Code Metrics</t>
  </si>
  <si>
    <t>Support to QE/Tester</t>
  </si>
  <si>
    <t>User Component API</t>
  </si>
  <si>
    <t>Audit Log API</t>
  </si>
  <si>
    <t>UM WEB API Interface</t>
  </si>
  <si>
    <t>Build Definition</t>
  </si>
  <si>
    <t>Automated Build Configuration</t>
  </si>
  <si>
    <t>Build Package Creation</t>
  </si>
  <si>
    <t>Cyber Security</t>
  </si>
  <si>
    <t>SHA Algorithm Implementation</t>
  </si>
  <si>
    <t>Secure Data Communication over HTTPS</t>
  </si>
  <si>
    <t>Enabling SSL Certificate &amp; exploring with HTTPS configurations</t>
  </si>
  <si>
    <t>Creating Transformation files Web.Config(for QA/EVAL/PROD env)</t>
  </si>
  <si>
    <t>Build Activity Exploration</t>
  </si>
  <si>
    <t>To get the whole User Information from SQLite DB which include C# Code development and writing SQLite Queries</t>
  </si>
  <si>
    <t>To know the User's password expiration from SQLite, which include C# Code development, SQLite Query Creation</t>
  </si>
  <si>
    <t>Inserting the whole User Information into the SQLite Database which include C# Code development, SQLite Query Creation</t>
  </si>
  <si>
    <t>Code Reviews for 10 methods</t>
  </si>
  <si>
    <t>For Rework due to defects of 10 methods</t>
  </si>
  <si>
    <t>To check the integration with UI application and the Back end application</t>
  </si>
  <si>
    <t>To get the report of Code Coverage for the User component</t>
  </si>
  <si>
    <t>Writing unit test cases for the entire Authentication Secret Component which includes 6 methods</t>
  </si>
  <si>
    <t>Code Reviews for 6 methods</t>
  </si>
  <si>
    <t>For Rework due to defects of 6 methods</t>
  </si>
  <si>
    <t>To get the report of Code Coverage for the Authentication Secret component</t>
  </si>
  <si>
    <t>Writing unit test cases for the entire Audit Secret Component which includes 3 methods</t>
  </si>
  <si>
    <t>Code Reviews for 3 methods</t>
  </si>
  <si>
    <t>For Rework due to defects of 3 methods</t>
  </si>
  <si>
    <t>To get the report of Code Coverage for Audit Log component</t>
  </si>
  <si>
    <t>User Component - Business Layer</t>
  </si>
  <si>
    <t>Audit Log - Business Layer</t>
  </si>
  <si>
    <t>Writing unit test cases for the entire API Interface which includes 3 major business components</t>
  </si>
  <si>
    <t>For Rework due to defects of 3 components</t>
  </si>
  <si>
    <t>To get the report of Code Coverage for 3 components API Interface</t>
  </si>
  <si>
    <t>Code Reviews for 3 API Interfaces</t>
  </si>
  <si>
    <t>To keep the backup of User's password in the DB, which involves C# code and SQLite Query Creation</t>
  </si>
  <si>
    <t>To get the list of last 3 user passwords which involves C# code and SQLite Query Creation</t>
  </si>
  <si>
    <t>To insert the User's log in the SQLite DB which involves C# code and SQLite Query Creation</t>
  </si>
  <si>
    <t>To get the User Logs, which involves C# Code and SQLite Query Creation</t>
  </si>
  <si>
    <t>To create the API interface and to have the right security at the API level and to implement the attribute routing</t>
  </si>
  <si>
    <t>To create the MSBuild Definition which needs exploration as well</t>
  </si>
  <si>
    <t>To create the Transformation files which is required for QA/EVAL/PROD environments</t>
  </si>
  <si>
    <t>To configure the time and the frequency for the Build activity which needs exploration as well</t>
  </si>
  <si>
    <t>To implement the SHA algorithm for the usage of Passwords across the entire application</t>
  </si>
  <si>
    <t xml:space="preserve">To implement the HTTPPost and other related components to ensure the Secure Data communication </t>
  </si>
  <si>
    <t>To map the SSL certificate to the IIS virtual directory and to make sure it works well with the application</t>
  </si>
  <si>
    <t>For the review from Team after the correction in the document</t>
  </si>
  <si>
    <t>Draft ready for WBS Document</t>
  </si>
  <si>
    <t>WBS Internal review</t>
  </si>
  <si>
    <t>AOA User Management</t>
  </si>
  <si>
    <t>Apart from the already prepared UMLs, Use Case Diagrams, and API Interfaces, this time is blocked for the future purpose which will be used during development phase for overall Design document preparation on the go during the development and Cyber security document(if needed)</t>
  </si>
  <si>
    <t>The Document to be prepared to list down the Steps involved in Deployment process and to be provided to SCM Team/Individual to follow</t>
  </si>
  <si>
    <t>For the review from the team</t>
  </si>
  <si>
    <t>To insert the complete User Information and to log an entry in Audit Log which include C# Code development in BL &amp; SQLite Query Creation</t>
  </si>
  <si>
    <t>To delete the whole User Information  and to log an entry in Audit Log which include C# Code development in BL &amp; SQLite Query Creation</t>
  </si>
  <si>
    <t>To update the User Information in the SQLite DB and to log an entry in Audit Log which include C# Code development in BL &amp; SQLite Query Creation</t>
  </si>
  <si>
    <t>To lock the User account and to log an entry in Audit Log in the System, which include C# Code development, SQLite Query Creation</t>
  </si>
  <si>
    <t>Allowing the user to reset the password into the SQLite Database and to log an entry in Audit Log which include C# Code development, SQLite Query Creation</t>
  </si>
  <si>
    <t>For the work remaining after review comments from Team</t>
  </si>
  <si>
    <t>For the remaining WBS document preparation after the review comments from Team</t>
  </si>
  <si>
    <t>To create the Build Package which needs an exploration from myside as well</t>
  </si>
  <si>
    <t>Overall build features exploration</t>
  </si>
  <si>
    <t>Naveenkumar Sreedharan</t>
  </si>
  <si>
    <t xml:space="preserve">Created the first draft of WBS for Technical Solution </t>
  </si>
  <si>
    <t>IAMA Digital Products - APA User Management</t>
  </si>
  <si>
    <t>Vinay Kariwala</t>
  </si>
  <si>
    <t>Cyber Security Check List Document preparation</t>
  </si>
  <si>
    <t>OSS Scan and Support to Mini</t>
  </si>
  <si>
    <t>To prepare the Cyber security checklist</t>
  </si>
  <si>
    <t>To check and fullfill the OSS Scan and support to Mini</t>
  </si>
  <si>
    <t>To delete all the User related information and do a master reset and to log an entry in Audit Log, which include C# Code development, SQLite Query Creation. Considering the MasterReset of all the data from the system on the Pesimistic estimate</t>
  </si>
  <si>
    <t>Writing MSV2 unit test cases for the entire User Component which includes 10 methods. If Nunit is used we need to revisit this estimate</t>
  </si>
  <si>
    <t>To create the API interface and to have the right security at the API level and to implement the attribute routing. Considering no AD Authentication.</t>
  </si>
  <si>
    <t>Support to UI/UX Developer</t>
  </si>
  <si>
    <t>knowledge sharing to UI/UX developer on work flow</t>
  </si>
  <si>
    <t>Support  for the QE Testing activities</t>
  </si>
  <si>
    <t>Support for the QE Testing activities</t>
  </si>
  <si>
    <t>PlainText Encryption and Decryption</t>
  </si>
  <si>
    <t>To encrypt the Webconfig Plaintext entries</t>
  </si>
  <si>
    <t>Role Component</t>
  </si>
  <si>
    <t>GetRole</t>
  </si>
  <si>
    <t>GetRoleActivityRight</t>
  </si>
  <si>
    <t>UserRoleMapping</t>
  </si>
  <si>
    <t>To get the List of Roles</t>
  </si>
  <si>
    <t>To get the list of activities associated to a role</t>
  </si>
  <si>
    <t>GetUserActivityRights</t>
  </si>
  <si>
    <t>DB Design and Table Creation</t>
  </si>
  <si>
    <t>DB Design</t>
  </si>
  <si>
    <t>Table &amp; Schema Creation</t>
  </si>
  <si>
    <t>Creating Lookup tables and Data entry</t>
  </si>
  <si>
    <t>For the Table creation. Averaged the estimation effort of all the DB tasks</t>
  </si>
  <si>
    <t>For the Lookup Table creation. Averaged the estimation effort of all the DB tasks</t>
  </si>
  <si>
    <t>For the Database design and Schema. Averaged the estimation effort of all the DB tasks</t>
  </si>
  <si>
    <t>RBAC API</t>
  </si>
  <si>
    <t>DB Reviews</t>
  </si>
  <si>
    <t>DB Reviews for 3 API Interfaces</t>
  </si>
  <si>
    <t xml:space="preserve">For DB Design &amp; Schema alterations </t>
  </si>
  <si>
    <t>Writing unit test cases for the Hashing methods</t>
  </si>
  <si>
    <t xml:space="preserve">Code and implementation review </t>
  </si>
  <si>
    <t>For Rework due to security implementation</t>
  </si>
  <si>
    <t>To get the report of Code Coverage</t>
  </si>
  <si>
    <t>Implementation Reviews</t>
  </si>
  <si>
    <t>For Rework due to review comments</t>
  </si>
  <si>
    <t>Oauth implementation</t>
  </si>
  <si>
    <t>To implement Oauth</t>
  </si>
  <si>
    <t>Knowledge sharing to UI Developer on workflow</t>
  </si>
  <si>
    <t>To map the Role to a User and have a log entry in Audit log table</t>
  </si>
  <si>
    <t>To get all the rights associated to the User with multiple roles associated</t>
  </si>
  <si>
    <t>To authenticate the Username and Password towards various conditional checks like Password Expiration, Locked Account, Reset Password and to log an entry in Audit Log which include C# code and SQLite Query creation</t>
  </si>
  <si>
    <t>VerifyDuplicateEmailID</t>
  </si>
  <si>
    <t>To check whether the user table has already have the provided email</t>
  </si>
  <si>
    <t>Password Archive Component - Business Layer</t>
  </si>
  <si>
    <t>ValidatePasswordHistory</t>
  </si>
  <si>
    <t>To restrict the user from using the last three passwords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</si>
</sst>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yyyy\-mm\-dd"/>
  </numFmts>
  <fonts count="20" x14ac:knownFonts="1">
    <font>
      <sz val="10"/>
      <name val="Arial"/>
    </font>
    <font>
      <b/>
      <sz val="10"/>
      <name val="Arial"/>
      <family val="2"/>
    </font>
    <font>
      <b/>
      <sz val="12"/>
      <color indexed="8"/>
      <name val="Arial"/>
      <family val="2"/>
    </font>
    <font>
      <b/>
      <sz val="8"/>
      <name val="Arial"/>
      <family val="2"/>
    </font>
    <font>
      <sz val="8"/>
      <name val="Arial"/>
      <family val="2"/>
    </font>
    <font>
      <sz val="11"/>
      <name val="Arial"/>
      <family val="2"/>
    </font>
    <font>
      <sz val="10"/>
      <name val="Arial"/>
      <family val="2"/>
    </font>
    <font>
      <sz val="8"/>
      <color indexed="81"/>
      <name val="Tahoma"/>
      <family val="2"/>
    </font>
    <font>
      <sz val="9"/>
      <name val="Arial"/>
      <family val="2"/>
    </font>
    <font>
      <b/>
      <sz val="8"/>
      <color indexed="81"/>
      <name val="Tahoma"/>
      <family val="2"/>
    </font>
    <font>
      <sz val="8"/>
      <name val="Arial"/>
      <family val="2"/>
    </font>
    <font>
      <b/>
      <u/>
      <sz val="8"/>
      <name val="Arial"/>
      <family val="2"/>
    </font>
    <font>
      <u/>
      <sz val="8"/>
      <name val="Arial"/>
      <family val="2"/>
    </font>
    <font>
      <sz val="9"/>
      <name val="Arial"/>
      <family val="2"/>
    </font>
    <font>
      <sz val="10"/>
      <color rgb="FFFF0000"/>
      <name val="Arial"/>
      <family val="2"/>
    </font>
    <font>
      <u/>
      <sz val="8.5"/>
      <color theme="10"/>
      <name val="Arial"/>
      <family val="2"/>
    </font>
    <font>
      <sz val="12"/>
      <color indexed="8"/>
      <name val="Arial"/>
      <family val="2"/>
    </font>
    <font>
      <sz val="11"/>
      <color rgb="FF006100"/>
      <name val="Calibri"/>
      <family val="2"/>
      <scheme val="minor"/>
    </font>
    <font>
      <sz val="10"/>
      <color rgb="FFFF0000"/>
      <name val="Arial"/>
    </font>
    <font>
      <sz val="11"/>
      <name val="Calibri"/>
      <family val="2"/>
      <scheme val="minor"/>
    </font>
  </fonts>
  <fills count="7">
    <fill>
      <patternFill patternType="none"/>
    </fill>
    <fill>
      <patternFill patternType="gray125"/>
    </fill>
    <fill>
      <patternFill patternType="solid">
        <fgColor indexed="51"/>
        <bgColor indexed="64"/>
      </patternFill>
    </fill>
    <fill>
      <patternFill patternType="solid">
        <fgColor indexed="47"/>
        <bgColor indexed="64"/>
      </patternFill>
    </fill>
    <fill>
      <patternFill patternType="solid">
        <fgColor indexed="13"/>
        <bgColor indexed="64"/>
      </patternFill>
    </fill>
    <fill>
      <patternFill patternType="solid">
        <fgColor rgb="FFC6EFCE"/>
      </patternFill>
    </fill>
    <fill>
      <patternFill patternType="solid">
        <fgColor rgb="FFFFFF00"/>
        <bgColor indexed="64"/>
      </patternFill>
    </fill>
  </fills>
  <borders count="2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5" fillId="0" borderId="0" applyNumberFormat="0" applyFill="0" applyBorder="0" applyAlignment="0" applyProtection="0">
      <alignment vertical="top"/>
      <protection locked="0"/>
    </xf>
    <xf numFmtId="0" fontId="17" fillId="5" borderId="0" applyNumberFormat="0" applyBorder="0" applyAlignment="0" applyProtection="0"/>
  </cellStyleXfs>
  <cellXfs count="232">
    <xf numFmtId="0" fontId="0" fillId="0" borderId="0" xfId="0"/>
    <xf numFmtId="0" fontId="0" fillId="0" borderId="0" xfId="0" applyBorder="1"/>
    <xf numFmtId="0" fontId="3" fillId="2" borderId="1" xfId="0" applyFont="1" applyFill="1" applyBorder="1"/>
    <xf numFmtId="0" fontId="3" fillId="2" borderId="2" xfId="0" applyFont="1" applyFill="1" applyBorder="1" applyAlignment="1">
      <alignment wrapText="1"/>
    </xf>
    <xf numFmtId="164" fontId="3" fillId="2" borderId="1" xfId="0" applyNumberFormat="1" applyFont="1" applyFill="1" applyBorder="1"/>
    <xf numFmtId="1" fontId="3" fillId="2" borderId="2" xfId="0" applyNumberFormat="1" applyFont="1" applyFill="1" applyBorder="1"/>
    <xf numFmtId="164" fontId="3" fillId="2" borderId="3" xfId="0" applyNumberFormat="1" applyFont="1" applyFill="1" applyBorder="1"/>
    <xf numFmtId="0" fontId="5" fillId="3" borderId="1" xfId="0" applyFont="1" applyFill="1" applyBorder="1" applyAlignment="1">
      <alignment wrapText="1"/>
    </xf>
    <xf numFmtId="0" fontId="4" fillId="0" borderId="3" xfId="0" applyFont="1" applyBorder="1" applyAlignment="1">
      <alignment horizontal="center" wrapText="1"/>
    </xf>
    <xf numFmtId="164" fontId="4" fillId="0" borderId="3" xfId="0" applyNumberFormat="1" applyFont="1" applyBorder="1" applyAlignment="1">
      <alignment horizontal="center"/>
    </xf>
    <xf numFmtId="0" fontId="0" fillId="0" borderId="4" xfId="0" applyBorder="1"/>
    <xf numFmtId="0" fontId="0" fillId="0" borderId="5" xfId="0" applyBorder="1"/>
    <xf numFmtId="0" fontId="1" fillId="0" borderId="6" xfId="0" applyFont="1" applyFill="1" applyBorder="1" applyAlignment="1">
      <alignment wrapText="1"/>
    </xf>
    <xf numFmtId="0" fontId="0" fillId="0" borderId="7" xfId="0" applyBorder="1"/>
    <xf numFmtId="0" fontId="0" fillId="0" borderId="8" xfId="0" applyBorder="1"/>
    <xf numFmtId="0" fontId="0" fillId="0" borderId="9" xfId="0" applyBorder="1"/>
    <xf numFmtId="0" fontId="1" fillId="4" borderId="6" xfId="0" applyFont="1" applyFill="1" applyBorder="1" applyAlignment="1">
      <alignment wrapText="1"/>
    </xf>
    <xf numFmtId="0" fontId="1" fillId="0" borderId="4" xfId="0" applyFont="1" applyFill="1" applyBorder="1" applyAlignment="1">
      <alignment wrapText="1"/>
    </xf>
    <xf numFmtId="0" fontId="1" fillId="0" borderId="6" xfId="0" applyFont="1" applyBorder="1" applyAlignment="1">
      <alignment wrapText="1"/>
    </xf>
    <xf numFmtId="0" fontId="6" fillId="0" borderId="4" xfId="0" applyFont="1" applyBorder="1" applyAlignment="1">
      <alignment wrapText="1"/>
    </xf>
    <xf numFmtId="0" fontId="6" fillId="0" borderId="7" xfId="0" applyFont="1" applyFill="1" applyBorder="1" applyAlignment="1">
      <alignment wrapText="1"/>
    </xf>
    <xf numFmtId="0" fontId="1" fillId="0" borderId="4" xfId="0" applyFont="1" applyBorder="1"/>
    <xf numFmtId="0" fontId="1" fillId="4" borderId="1" xfId="0" applyFont="1" applyFill="1" applyBorder="1" applyAlignment="1">
      <alignment wrapText="1"/>
    </xf>
    <xf numFmtId="0" fontId="3" fillId="0" borderId="0" xfId="0" applyFont="1" applyFill="1"/>
    <xf numFmtId="0" fontId="6" fillId="0" borderId="0" xfId="0" applyFont="1" applyFill="1" applyBorder="1" applyAlignment="1">
      <alignment wrapText="1"/>
    </xf>
    <xf numFmtId="0" fontId="1" fillId="0" borderId="0" xfId="0" applyFont="1" applyAlignment="1">
      <alignment horizontal="right"/>
    </xf>
    <xf numFmtId="0" fontId="1" fillId="0" borderId="0" xfId="0" applyFont="1"/>
    <xf numFmtId="0" fontId="6" fillId="0" borderId="0" xfId="0" applyFont="1" applyFill="1" applyAlignment="1">
      <alignment wrapText="1"/>
    </xf>
    <xf numFmtId="0" fontId="1" fillId="0" borderId="0" xfId="0" applyFont="1" applyFill="1" applyBorder="1" applyAlignment="1">
      <alignment wrapText="1"/>
    </xf>
    <xf numFmtId="49" fontId="1" fillId="0" borderId="10" xfId="0" applyNumberFormat="1" applyFont="1" applyBorder="1"/>
    <xf numFmtId="49" fontId="1" fillId="0" borderId="11" xfId="0" applyNumberFormat="1" applyFont="1" applyBorder="1"/>
    <xf numFmtId="0" fontId="1" fillId="0" borderId="12" xfId="0" applyFont="1" applyBorder="1" applyAlignment="1">
      <alignment wrapText="1"/>
    </xf>
    <xf numFmtId="0" fontId="1" fillId="0" borderId="12" xfId="0" applyNumberFormat="1" applyFont="1" applyBorder="1"/>
    <xf numFmtId="0" fontId="1" fillId="0" borderId="13" xfId="0" applyFont="1" applyBorder="1"/>
    <xf numFmtId="0" fontId="8" fillId="0" borderId="3" xfId="0" applyFont="1" applyBorder="1" applyAlignment="1">
      <alignment horizontal="center"/>
    </xf>
    <xf numFmtId="0" fontId="8" fillId="0" borderId="3" xfId="0" applyFont="1" applyBorder="1"/>
    <xf numFmtId="165" fontId="8" fillId="0" borderId="3" xfId="0" applyNumberFormat="1" applyFont="1" applyBorder="1" applyAlignment="1">
      <alignment horizontal="center"/>
    </xf>
    <xf numFmtId="0" fontId="8" fillId="0" borderId="14" xfId="0" applyFont="1" applyBorder="1"/>
    <xf numFmtId="0" fontId="8" fillId="0" borderId="3" xfId="0" applyFont="1" applyBorder="1" applyAlignment="1">
      <alignment wrapText="1"/>
    </xf>
    <xf numFmtId="49" fontId="8" fillId="0" borderId="15" xfId="0" applyNumberFormat="1" applyFont="1" applyBorder="1" applyAlignment="1">
      <alignment horizontal="center"/>
    </xf>
    <xf numFmtId="49" fontId="8" fillId="0" borderId="9" xfId="0" applyNumberFormat="1" applyFont="1" applyBorder="1" applyAlignment="1">
      <alignment horizontal="center"/>
    </xf>
    <xf numFmtId="49" fontId="8" fillId="0" borderId="2" xfId="0" applyNumberFormat="1" applyFont="1" applyBorder="1" applyAlignment="1">
      <alignment horizontal="center"/>
    </xf>
    <xf numFmtId="0" fontId="8" fillId="0" borderId="16" xfId="0" applyFont="1" applyBorder="1"/>
    <xf numFmtId="14" fontId="0" fillId="0" borderId="0" xfId="0" applyNumberFormat="1"/>
    <xf numFmtId="49" fontId="8" fillId="0" borderId="17" xfId="0" applyNumberFormat="1" applyFont="1" applyBorder="1" applyAlignment="1">
      <alignment horizontal="center"/>
    </xf>
    <xf numFmtId="49" fontId="8" fillId="0" borderId="18" xfId="0" applyNumberFormat="1" applyFont="1" applyBorder="1" applyAlignment="1">
      <alignment horizontal="center"/>
    </xf>
    <xf numFmtId="0" fontId="8" fillId="0" borderId="19" xfId="0" applyFont="1" applyBorder="1" applyAlignment="1">
      <alignment wrapText="1"/>
    </xf>
    <xf numFmtId="165" fontId="8" fillId="0" borderId="19" xfId="0" applyNumberFormat="1" applyFont="1" applyBorder="1" applyAlignment="1">
      <alignment horizontal="center"/>
    </xf>
    <xf numFmtId="0" fontId="8" fillId="0" borderId="20" xfId="0" applyFont="1" applyBorder="1"/>
    <xf numFmtId="49" fontId="0" fillId="0" borderId="0" xfId="0" applyNumberFormat="1"/>
    <xf numFmtId="0" fontId="0" fillId="0" borderId="0" xfId="0" applyAlignment="1">
      <alignment wrapText="1"/>
    </xf>
    <xf numFmtId="0" fontId="0" fillId="0" borderId="0" xfId="0" applyNumberFormat="1"/>
    <xf numFmtId="49" fontId="3" fillId="0" borderId="10" xfId="0" applyNumberFormat="1" applyFont="1" applyBorder="1" applyAlignment="1">
      <alignment horizontal="left"/>
    </xf>
    <xf numFmtId="49" fontId="3" fillId="0" borderId="11" xfId="0" applyNumberFormat="1" applyFont="1" applyBorder="1" applyAlignment="1">
      <alignment horizontal="left"/>
    </xf>
    <xf numFmtId="0" fontId="3" fillId="0" borderId="12" xfId="0" applyFont="1" applyBorder="1" applyAlignment="1">
      <alignment horizontal="left" wrapText="1"/>
    </xf>
    <xf numFmtId="0" fontId="3" fillId="0" borderId="12" xfId="0" applyNumberFormat="1" applyFont="1" applyBorder="1" applyAlignment="1">
      <alignment horizontal="center" wrapText="1"/>
    </xf>
    <xf numFmtId="0" fontId="3" fillId="0" borderId="13" xfId="0" applyFont="1" applyBorder="1" applyAlignment="1">
      <alignment horizontal="left"/>
    </xf>
    <xf numFmtId="0" fontId="4" fillId="0" borderId="0" xfId="0" applyFont="1" applyAlignment="1">
      <alignment horizontal="left"/>
    </xf>
    <xf numFmtId="0" fontId="4" fillId="0" borderId="3" xfId="0" quotePrefix="1" applyFont="1" applyBorder="1" applyAlignment="1">
      <alignment horizontal="left"/>
    </xf>
    <xf numFmtId="0" fontId="4" fillId="0" borderId="3" xfId="0" applyFont="1" applyBorder="1" applyAlignment="1">
      <alignment horizontal="left"/>
    </xf>
    <xf numFmtId="165" fontId="4" fillId="0" borderId="3" xfId="0" applyNumberFormat="1" applyFont="1" applyBorder="1" applyAlignment="1">
      <alignment horizontal="center" wrapText="1"/>
    </xf>
    <xf numFmtId="0" fontId="4" fillId="0" borderId="16" xfId="0" applyFont="1" applyBorder="1" applyAlignment="1">
      <alignment horizontal="left" wrapText="1"/>
    </xf>
    <xf numFmtId="0" fontId="4" fillId="0" borderId="3" xfId="0" applyFont="1" applyBorder="1" applyAlignment="1">
      <alignment horizontal="left" wrapText="1"/>
    </xf>
    <xf numFmtId="0" fontId="3" fillId="0" borderId="3" xfId="0" quotePrefix="1" applyFont="1" applyBorder="1" applyAlignment="1">
      <alignment horizontal="left"/>
    </xf>
    <xf numFmtId="14" fontId="4" fillId="0" borderId="0" xfId="0" applyNumberFormat="1" applyFont="1" applyAlignment="1">
      <alignment horizontal="left"/>
    </xf>
    <xf numFmtId="49" fontId="4" fillId="0" borderId="15" xfId="0" applyNumberFormat="1" applyFont="1" applyBorder="1" applyAlignment="1">
      <alignment horizontal="left"/>
    </xf>
    <xf numFmtId="49" fontId="4" fillId="0" borderId="2" xfId="0" applyNumberFormat="1" applyFont="1" applyBorder="1" applyAlignment="1">
      <alignment horizontal="left"/>
    </xf>
    <xf numFmtId="0" fontId="4" fillId="0" borderId="16" xfId="0" applyFont="1" applyBorder="1" applyAlignment="1">
      <alignment horizontal="left"/>
    </xf>
    <xf numFmtId="49" fontId="4" fillId="0" borderId="17" xfId="0" applyNumberFormat="1" applyFont="1" applyBorder="1" applyAlignment="1">
      <alignment horizontal="left"/>
    </xf>
    <xf numFmtId="49" fontId="4" fillId="0" borderId="18" xfId="0" applyNumberFormat="1" applyFont="1" applyBorder="1" applyAlignment="1">
      <alignment horizontal="left"/>
    </xf>
    <xf numFmtId="0" fontId="4" fillId="0" borderId="19" xfId="0" applyFont="1" applyBorder="1" applyAlignment="1">
      <alignment horizontal="left" wrapText="1"/>
    </xf>
    <xf numFmtId="165" fontId="4" fillId="0" borderId="19" xfId="0" applyNumberFormat="1" applyFont="1" applyBorder="1" applyAlignment="1">
      <alignment horizontal="center" wrapText="1"/>
    </xf>
    <xf numFmtId="0" fontId="4" fillId="0" borderId="20" xfId="0" applyFont="1" applyBorder="1" applyAlignment="1">
      <alignment horizontal="left"/>
    </xf>
    <xf numFmtId="49" fontId="4" fillId="0" borderId="0" xfId="0" applyNumberFormat="1" applyFont="1" applyAlignment="1">
      <alignment horizontal="left"/>
    </xf>
    <xf numFmtId="0" fontId="4" fillId="0" borderId="0" xfId="0" applyFont="1" applyAlignment="1">
      <alignment horizontal="left" wrapText="1"/>
    </xf>
    <xf numFmtId="0" fontId="4" fillId="0" borderId="0" xfId="0" applyNumberFormat="1" applyFont="1" applyAlignment="1">
      <alignment horizontal="center" wrapText="1"/>
    </xf>
    <xf numFmtId="0" fontId="0" fillId="0" borderId="21" xfId="0" applyBorder="1"/>
    <xf numFmtId="0" fontId="2" fillId="2" borderId="1" xfId="0" applyFont="1" applyFill="1" applyBorder="1" applyAlignment="1">
      <alignment horizontal="center"/>
    </xf>
    <xf numFmtId="0" fontId="3" fillId="2" borderId="22" xfId="0" applyFont="1" applyFill="1" applyBorder="1"/>
    <xf numFmtId="0" fontId="3" fillId="2" borderId="5" xfId="0" applyFont="1" applyFill="1" applyBorder="1"/>
    <xf numFmtId="0" fontId="3" fillId="2" borderId="0" xfId="0" applyFont="1" applyFill="1" applyBorder="1"/>
    <xf numFmtId="0" fontId="3" fillId="2" borderId="3" xfId="0" applyFont="1" applyFill="1" applyBorder="1"/>
    <xf numFmtId="1" fontId="3" fillId="2" borderId="23" xfId="0" applyNumberFormat="1" applyFont="1" applyFill="1" applyBorder="1"/>
    <xf numFmtId="0" fontId="3" fillId="2" borderId="3" xfId="0" applyFont="1" applyFill="1" applyBorder="1" applyAlignment="1">
      <alignment wrapText="1"/>
    </xf>
    <xf numFmtId="0" fontId="4" fillId="0" borderId="6" xfId="0" applyFont="1" applyBorder="1"/>
    <xf numFmtId="0" fontId="4" fillId="0" borderId="3" xfId="0" applyFont="1" applyBorder="1" applyAlignment="1">
      <alignment wrapText="1"/>
    </xf>
    <xf numFmtId="0" fontId="0" fillId="0" borderId="5" xfId="0" quotePrefix="1" applyBorder="1"/>
    <xf numFmtId="0" fontId="0" fillId="0" borderId="24" xfId="0" applyBorder="1"/>
    <xf numFmtId="0" fontId="0" fillId="0" borderId="6" xfId="0" applyBorder="1"/>
    <xf numFmtId="0" fontId="1" fillId="0" borderId="0" xfId="0" applyNumberFormat="1" applyFont="1"/>
    <xf numFmtId="0" fontId="1" fillId="0" borderId="0" xfId="0" applyFont="1" applyAlignment="1">
      <alignment wrapText="1"/>
    </xf>
    <xf numFmtId="0" fontId="10" fillId="0" borderId="0" xfId="0" applyFont="1"/>
    <xf numFmtId="0" fontId="4" fillId="0" borderId="25" xfId="0" applyFont="1" applyBorder="1" applyAlignment="1">
      <alignment wrapText="1"/>
    </xf>
    <xf numFmtId="0" fontId="0" fillId="0" borderId="26" xfId="0" applyBorder="1" applyAlignment="1"/>
    <xf numFmtId="49" fontId="4" fillId="0" borderId="2" xfId="0" applyNumberFormat="1" applyFont="1" applyBorder="1" applyAlignment="1">
      <alignment horizontal="left" wrapText="1"/>
    </xf>
    <xf numFmtId="0" fontId="0" fillId="0" borderId="26" xfId="0" quotePrefix="1" applyBorder="1"/>
    <xf numFmtId="0" fontId="0" fillId="0" borderId="25" xfId="0" quotePrefix="1" applyBorder="1"/>
    <xf numFmtId="0" fontId="1" fillId="4" borderId="3" xfId="0" applyFont="1" applyFill="1" applyBorder="1" applyAlignment="1">
      <alignment wrapText="1"/>
    </xf>
    <xf numFmtId="0" fontId="0" fillId="0" borderId="21" xfId="0" quotePrefix="1" applyBorder="1"/>
    <xf numFmtId="0" fontId="1" fillId="0" borderId="25" xfId="0" applyFont="1" applyFill="1" applyBorder="1" applyAlignment="1">
      <alignment wrapText="1"/>
    </xf>
    <xf numFmtId="0" fontId="0" fillId="0" borderId="22" xfId="0" applyBorder="1"/>
    <xf numFmtId="0" fontId="6" fillId="0" borderId="22" xfId="0" applyFont="1" applyFill="1" applyBorder="1" applyAlignment="1">
      <alignment wrapText="1"/>
    </xf>
    <xf numFmtId="0" fontId="6" fillId="0" borderId="26" xfId="0" applyFont="1" applyFill="1" applyBorder="1" applyAlignment="1">
      <alignment wrapText="1"/>
    </xf>
    <xf numFmtId="0" fontId="1" fillId="0" borderId="22" xfId="0" applyFont="1" applyFill="1" applyBorder="1" applyAlignment="1">
      <alignment wrapText="1"/>
    </xf>
    <xf numFmtId="0" fontId="0" fillId="0" borderId="25" xfId="0" applyBorder="1"/>
    <xf numFmtId="0" fontId="2" fillId="2" borderId="24" xfId="0" applyFont="1" applyFill="1" applyBorder="1" applyAlignment="1">
      <alignment horizontal="center"/>
    </xf>
    <xf numFmtId="0" fontId="2" fillId="2" borderId="21" xfId="0" applyFont="1" applyFill="1" applyBorder="1" applyAlignment="1">
      <alignment horizontal="center"/>
    </xf>
    <xf numFmtId="164" fontId="3" fillId="2" borderId="2" xfId="0" applyNumberFormat="1" applyFont="1" applyFill="1" applyBorder="1"/>
    <xf numFmtId="0" fontId="0" fillId="0" borderId="26" xfId="0" applyBorder="1"/>
    <xf numFmtId="0" fontId="0" fillId="0" borderId="9" xfId="0" quotePrefix="1" applyBorder="1"/>
    <xf numFmtId="0" fontId="1" fillId="0" borderId="6" xfId="0" applyFont="1" applyBorder="1"/>
    <xf numFmtId="0" fontId="0" fillId="0" borderId="22" xfId="0" quotePrefix="1" applyBorder="1"/>
    <xf numFmtId="0" fontId="0" fillId="0" borderId="0" xfId="0" quotePrefix="1" applyBorder="1"/>
    <xf numFmtId="0" fontId="0" fillId="2" borderId="9" xfId="0" applyFill="1" applyBorder="1"/>
    <xf numFmtId="0" fontId="0" fillId="2" borderId="9" xfId="0" quotePrefix="1" applyFill="1" applyBorder="1"/>
    <xf numFmtId="0" fontId="3" fillId="2" borderId="9" xfId="0" applyFont="1" applyFill="1" applyBorder="1" applyAlignment="1">
      <alignment wrapText="1"/>
    </xf>
    <xf numFmtId="0" fontId="3" fillId="0" borderId="5" xfId="0" applyFont="1" applyFill="1" applyBorder="1"/>
    <xf numFmtId="165" fontId="4" fillId="0" borderId="3" xfId="0" applyNumberFormat="1" applyFont="1" applyBorder="1" applyAlignment="1">
      <alignment horizontal="center" vertical="center" wrapText="1"/>
    </xf>
    <xf numFmtId="0" fontId="4" fillId="0" borderId="16" xfId="0" applyFont="1" applyBorder="1" applyAlignment="1">
      <alignment horizontal="left" vertical="center" wrapText="1"/>
    </xf>
    <xf numFmtId="0" fontId="0" fillId="0" borderId="24" xfId="0" quotePrefix="1" applyBorder="1"/>
    <xf numFmtId="0" fontId="0" fillId="0" borderId="8" xfId="0" quotePrefix="1" applyBorder="1"/>
    <xf numFmtId="0" fontId="1" fillId="0" borderId="4" xfId="0" applyFont="1" applyBorder="1" applyAlignment="1">
      <alignment wrapText="1"/>
    </xf>
    <xf numFmtId="0" fontId="6" fillId="0" borderId="4" xfId="0" applyFont="1" applyFill="1" applyBorder="1" applyAlignment="1">
      <alignment wrapText="1"/>
    </xf>
    <xf numFmtId="0" fontId="1" fillId="4" borderId="4" xfId="0" applyFont="1" applyFill="1" applyBorder="1" applyAlignment="1">
      <alignment wrapText="1"/>
    </xf>
    <xf numFmtId="0" fontId="3" fillId="2" borderId="7" xfId="0" applyFont="1" applyFill="1" applyBorder="1"/>
    <xf numFmtId="0" fontId="3" fillId="2" borderId="8" xfId="0" applyFont="1" applyFill="1" applyBorder="1"/>
    <xf numFmtId="0" fontId="3" fillId="2" borderId="9" xfId="0" applyFont="1" applyFill="1" applyBorder="1"/>
    <xf numFmtId="1" fontId="3" fillId="2" borderId="8" xfId="0" applyNumberFormat="1" applyFont="1" applyFill="1" applyBorder="1" applyAlignment="1">
      <alignment wrapText="1"/>
    </xf>
    <xf numFmtId="49" fontId="4" fillId="0" borderId="15" xfId="0" applyNumberFormat="1" applyFont="1" applyBorder="1" applyAlignment="1">
      <alignment horizontal="left" vertical="center"/>
    </xf>
    <xf numFmtId="49" fontId="4" fillId="0" borderId="2" xfId="0" applyNumberFormat="1" applyFont="1" applyBorder="1" applyAlignment="1">
      <alignment horizontal="left" vertical="center" wrapText="1"/>
    </xf>
    <xf numFmtId="0" fontId="3" fillId="0" borderId="3" xfId="0" applyFont="1" applyBorder="1" applyAlignment="1">
      <alignment horizontal="left" vertical="center" wrapText="1"/>
    </xf>
    <xf numFmtId="0" fontId="4" fillId="0" borderId="0" xfId="0" applyFont="1" applyAlignment="1">
      <alignment horizontal="left" vertical="center"/>
    </xf>
    <xf numFmtId="0" fontId="11" fillId="0" borderId="3" xfId="0" applyFont="1" applyBorder="1" applyAlignment="1">
      <alignment horizontal="left" vertical="center" wrapText="1"/>
    </xf>
    <xf numFmtId="0" fontId="13" fillId="0" borderId="3" xfId="0" applyFont="1" applyBorder="1" applyAlignment="1">
      <alignment vertical="top" wrapText="1"/>
    </xf>
    <xf numFmtId="0" fontId="4" fillId="0" borderId="0" xfId="0" applyFont="1"/>
    <xf numFmtId="0" fontId="14" fillId="0" borderId="22" xfId="0" applyFont="1" applyFill="1" applyBorder="1" applyAlignment="1">
      <alignment wrapText="1"/>
    </xf>
    <xf numFmtId="0" fontId="3" fillId="0" borderId="22" xfId="1" applyFont="1" applyFill="1" applyBorder="1"/>
    <xf numFmtId="0" fontId="2" fillId="0" borderId="24" xfId="1" applyFont="1" applyFill="1" applyBorder="1" applyAlignment="1">
      <alignment horizontal="center"/>
    </xf>
    <xf numFmtId="0" fontId="2" fillId="0" borderId="21" xfId="1" applyFont="1" applyFill="1" applyBorder="1" applyAlignment="1">
      <alignment horizontal="center"/>
    </xf>
    <xf numFmtId="0" fontId="5" fillId="3" borderId="3" xfId="1" applyFont="1" applyFill="1" applyBorder="1" applyAlignment="1">
      <alignment wrapText="1"/>
    </xf>
    <xf numFmtId="0" fontId="4" fillId="0" borderId="3" xfId="1" applyFont="1" applyFill="1" applyBorder="1"/>
    <xf numFmtId="0" fontId="16" fillId="0" borderId="3" xfId="1" applyFont="1" applyFill="1" applyBorder="1" applyAlignment="1">
      <alignment horizontal="center"/>
    </xf>
    <xf numFmtId="0" fontId="2" fillId="0" borderId="3" xfId="1" applyFont="1" applyFill="1" applyBorder="1" applyAlignment="1">
      <alignment horizontal="center"/>
    </xf>
    <xf numFmtId="0" fontId="6" fillId="0" borderId="3" xfId="1" applyBorder="1"/>
    <xf numFmtId="0" fontId="6" fillId="0" borderId="3" xfId="1" applyFont="1" applyFill="1" applyBorder="1"/>
    <xf numFmtId="0" fontId="3" fillId="0" borderId="3" xfId="1" applyFont="1" applyFill="1" applyBorder="1"/>
    <xf numFmtId="0" fontId="6" fillId="0" borderId="3" xfId="1" applyFill="1" applyBorder="1"/>
    <xf numFmtId="0" fontId="3" fillId="0" borderId="0" xfId="0" applyFont="1" applyFill="1" applyBorder="1" applyAlignment="1"/>
    <xf numFmtId="0" fontId="5" fillId="3" borderId="3" xfId="1" applyFont="1" applyFill="1" applyBorder="1" applyAlignment="1">
      <alignment horizontal="left" vertical="top" wrapText="1"/>
    </xf>
    <xf numFmtId="0" fontId="6" fillId="0" borderId="3" xfId="1" applyBorder="1" applyAlignment="1">
      <alignment horizontal="left" vertical="top"/>
    </xf>
    <xf numFmtId="0" fontId="6" fillId="0" borderId="3" xfId="1" applyFont="1" applyFill="1" applyBorder="1" applyAlignment="1">
      <alignment horizontal="left" vertical="top" wrapText="1"/>
    </xf>
    <xf numFmtId="0" fontId="4" fillId="0" borderId="25" xfId="0" applyFont="1" applyBorder="1" applyAlignment="1">
      <alignment wrapText="1"/>
    </xf>
    <xf numFmtId="0" fontId="0" fillId="0" borderId="22" xfId="0" applyBorder="1" applyAlignment="1">
      <alignment wrapText="1"/>
    </xf>
    <xf numFmtId="0" fontId="0" fillId="0" borderId="4" xfId="0" applyBorder="1" applyAlignment="1">
      <alignment wrapText="1"/>
    </xf>
    <xf numFmtId="0" fontId="0" fillId="0" borderId="0" xfId="0" applyFill="1" applyBorder="1"/>
    <xf numFmtId="0" fontId="3" fillId="2" borderId="5" xfId="0" applyFont="1" applyFill="1" applyBorder="1" applyAlignment="1">
      <alignment wrapText="1"/>
    </xf>
    <xf numFmtId="0" fontId="3" fillId="0" borderId="5" xfId="0" applyFont="1" applyFill="1" applyBorder="1" applyAlignment="1">
      <alignment wrapText="1"/>
    </xf>
    <xf numFmtId="164" fontId="3" fillId="2" borderId="3" xfId="0" applyNumberFormat="1" applyFont="1" applyFill="1" applyBorder="1" applyAlignment="1">
      <alignment wrapText="1"/>
    </xf>
    <xf numFmtId="0" fontId="0" fillId="0" borderId="21"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0" borderId="25" xfId="0" applyBorder="1" applyAlignment="1">
      <alignment wrapText="1"/>
    </xf>
    <xf numFmtId="0" fontId="0" fillId="0" borderId="26" xfId="0" applyBorder="1" applyAlignment="1">
      <alignment wrapText="1"/>
    </xf>
    <xf numFmtId="0" fontId="3" fillId="0" borderId="0" xfId="0" applyFont="1" applyFill="1" applyBorder="1" applyAlignment="1">
      <alignment wrapText="1"/>
    </xf>
    <xf numFmtId="0" fontId="0" fillId="0" borderId="21" xfId="0" quotePrefix="1" applyBorder="1" applyAlignment="1">
      <alignment wrapText="1"/>
    </xf>
    <xf numFmtId="0" fontId="0" fillId="0" borderId="5" xfId="0" quotePrefix="1" applyBorder="1" applyAlignment="1">
      <alignment wrapText="1"/>
    </xf>
    <xf numFmtId="0" fontId="0" fillId="0" borderId="26" xfId="0" quotePrefix="1" applyBorder="1" applyAlignment="1">
      <alignment wrapText="1"/>
    </xf>
    <xf numFmtId="0" fontId="0" fillId="0" borderId="9" xfId="0" quotePrefix="1" applyBorder="1" applyAlignment="1">
      <alignment wrapText="1"/>
    </xf>
    <xf numFmtId="0" fontId="0" fillId="0" borderId="22" xfId="0" quotePrefix="1" applyBorder="1" applyAlignment="1">
      <alignment wrapText="1"/>
    </xf>
    <xf numFmtId="0" fontId="0" fillId="0" borderId="25" xfId="0" quotePrefix="1" applyBorder="1" applyAlignment="1">
      <alignment wrapText="1"/>
    </xf>
    <xf numFmtId="0" fontId="3" fillId="0" borderId="6" xfId="1" applyFont="1" applyFill="1" applyBorder="1" applyAlignment="1"/>
    <xf numFmtId="0" fontId="0" fillId="0" borderId="26" xfId="0" applyBorder="1" applyAlignment="1">
      <alignment wrapText="1"/>
    </xf>
    <xf numFmtId="0" fontId="0" fillId="0" borderId="22" xfId="0" applyBorder="1" applyAlignment="1">
      <alignment wrapText="1"/>
    </xf>
    <xf numFmtId="0" fontId="3" fillId="0" borderId="5" xfId="1" applyFont="1" applyFill="1" applyBorder="1" applyAlignment="1">
      <alignment wrapText="1"/>
    </xf>
    <xf numFmtId="0" fontId="15" fillId="0" borderId="3" xfId="2" applyFill="1" applyBorder="1" applyAlignment="1" applyProtection="1">
      <alignment wrapText="1"/>
    </xf>
    <xf numFmtId="0" fontId="6" fillId="0" borderId="3" xfId="1" applyBorder="1" applyAlignment="1">
      <alignment horizontal="left" vertical="top" wrapText="1"/>
    </xf>
    <xf numFmtId="0" fontId="6" fillId="0" borderId="3" xfId="1" applyBorder="1" applyAlignment="1">
      <alignment wrapText="1"/>
    </xf>
    <xf numFmtId="0" fontId="4" fillId="0" borderId="3" xfId="1" applyFont="1" applyFill="1" applyBorder="1" applyAlignment="1">
      <alignment wrapText="1"/>
    </xf>
    <xf numFmtId="0" fontId="3" fillId="2" borderId="2" xfId="0" applyFont="1" applyFill="1" applyBorder="1" applyAlignment="1">
      <alignment horizontal="right" wrapText="1"/>
    </xf>
    <xf numFmtId="0" fontId="4" fillId="0" borderId="24" xfId="0" applyFont="1" applyBorder="1" applyAlignment="1">
      <alignment wrapText="1"/>
    </xf>
    <xf numFmtId="0" fontId="5" fillId="3" borderId="3" xfId="0" applyFont="1" applyFill="1" applyBorder="1" applyAlignment="1">
      <alignment wrapText="1"/>
    </xf>
    <xf numFmtId="0" fontId="0" fillId="0" borderId="22" xfId="0" applyFill="1" applyBorder="1" applyAlignment="1">
      <alignment wrapText="1"/>
    </xf>
    <xf numFmtId="0" fontId="1" fillId="4" borderId="25" xfId="0" applyFont="1" applyFill="1" applyBorder="1" applyAlignment="1">
      <alignment wrapText="1"/>
    </xf>
    <xf numFmtId="0" fontId="6" fillId="0" borderId="26" xfId="0" applyFont="1" applyBorder="1" applyAlignment="1">
      <alignment wrapText="1"/>
    </xf>
    <xf numFmtId="0" fontId="1" fillId="0" borderId="25" xfId="0" applyFont="1" applyBorder="1" applyAlignment="1">
      <alignment wrapText="1"/>
    </xf>
    <xf numFmtId="0" fontId="6" fillId="0" borderId="22" xfId="0" applyFont="1" applyBorder="1" applyAlignment="1">
      <alignment wrapText="1"/>
    </xf>
    <xf numFmtId="0" fontId="1" fillId="0" borderId="22" xfId="0" applyFont="1" applyBorder="1" applyAlignment="1">
      <alignment wrapText="1"/>
    </xf>
    <xf numFmtId="0" fontId="1" fillId="4" borderId="22" xfId="0" applyFont="1" applyFill="1" applyBorder="1" applyAlignment="1">
      <alignment wrapText="1"/>
    </xf>
    <xf numFmtId="0" fontId="6" fillId="0" borderId="25" xfId="0" applyFont="1" applyFill="1" applyBorder="1" applyAlignment="1">
      <alignment wrapText="1"/>
    </xf>
    <xf numFmtId="0" fontId="17" fillId="5" borderId="4" xfId="3" applyBorder="1" applyAlignment="1">
      <alignment wrapText="1"/>
    </xf>
    <xf numFmtId="0" fontId="17" fillId="5" borderId="22" xfId="3" applyBorder="1" applyAlignment="1">
      <alignment wrapText="1"/>
    </xf>
    <xf numFmtId="0" fontId="0" fillId="0" borderId="0" xfId="0" applyBorder="1" applyAlignment="1">
      <alignment wrapText="1"/>
    </xf>
    <xf numFmtId="0" fontId="3" fillId="2" borderId="26" xfId="0" applyFont="1" applyFill="1" applyBorder="1" applyAlignment="1">
      <alignment wrapText="1"/>
    </xf>
    <xf numFmtId="0" fontId="14" fillId="0" borderId="4" xfId="0" applyFont="1" applyBorder="1"/>
    <xf numFmtId="0" fontId="14" fillId="0" borderId="0" xfId="0" applyFont="1" applyBorder="1"/>
    <xf numFmtId="0" fontId="14" fillId="0" borderId="5" xfId="0" applyFont="1" applyBorder="1"/>
    <xf numFmtId="0" fontId="14" fillId="0" borderId="0" xfId="0" quotePrefix="1" applyFont="1" applyBorder="1"/>
    <xf numFmtId="0" fontId="14" fillId="0" borderId="5" xfId="0" quotePrefix="1" applyFont="1" applyBorder="1"/>
    <xf numFmtId="0" fontId="14" fillId="0" borderId="5" xfId="0" quotePrefix="1" applyFont="1" applyBorder="1" applyAlignment="1">
      <alignment wrapText="1"/>
    </xf>
    <xf numFmtId="0" fontId="14" fillId="0" borderId="5" xfId="0" applyFont="1" applyBorder="1" applyAlignment="1">
      <alignment wrapText="1"/>
    </xf>
    <xf numFmtId="0" fontId="14" fillId="0" borderId="0" xfId="0" applyFont="1"/>
    <xf numFmtId="0" fontId="14" fillId="0" borderId="0" xfId="0" applyFont="1" applyFill="1" applyBorder="1"/>
    <xf numFmtId="0" fontId="6" fillId="0" borderId="5" xfId="0" applyFont="1" applyBorder="1" applyAlignment="1">
      <alignment wrapText="1"/>
    </xf>
    <xf numFmtId="0" fontId="6" fillId="0" borderId="9" xfId="0" applyFont="1" applyBorder="1" applyAlignment="1">
      <alignment wrapText="1"/>
    </xf>
    <xf numFmtId="0" fontId="0" fillId="0" borderId="5" xfId="0" applyBorder="1" applyAlignment="1">
      <alignment vertical="top" wrapText="1"/>
    </xf>
    <xf numFmtId="0" fontId="0" fillId="0" borderId="5" xfId="0" quotePrefix="1" applyBorder="1" applyAlignment="1">
      <alignment vertical="top" wrapText="1"/>
    </xf>
    <xf numFmtId="0" fontId="18" fillId="0" borderId="0" xfId="0" applyFont="1" applyBorder="1"/>
    <xf numFmtId="0" fontId="18" fillId="0" borderId="0" xfId="0" applyFont="1"/>
    <xf numFmtId="0" fontId="18" fillId="0" borderId="6" xfId="0" applyFont="1" applyBorder="1"/>
    <xf numFmtId="0" fontId="18" fillId="0" borderId="24" xfId="0" applyFont="1" applyBorder="1"/>
    <xf numFmtId="0" fontId="18" fillId="0" borderId="21" xfId="0" applyFont="1" applyBorder="1"/>
    <xf numFmtId="0" fontId="18" fillId="0" borderId="24" xfId="0" quotePrefix="1" applyFont="1" applyBorder="1"/>
    <xf numFmtId="0" fontId="18" fillId="0" borderId="21" xfId="0" quotePrefix="1" applyFont="1" applyBorder="1"/>
    <xf numFmtId="0" fontId="18" fillId="0" borderId="21" xfId="0" quotePrefix="1" applyFont="1" applyBorder="1" applyAlignment="1">
      <alignment wrapText="1"/>
    </xf>
    <xf numFmtId="0" fontId="18" fillId="0" borderId="21" xfId="0" applyFont="1" applyBorder="1" applyAlignment="1">
      <alignment wrapText="1"/>
    </xf>
    <xf numFmtId="0" fontId="19" fillId="5" borderId="4" xfId="3" applyFont="1" applyBorder="1" applyAlignment="1">
      <alignment wrapText="1"/>
    </xf>
    <xf numFmtId="0" fontId="0" fillId="6" borderId="0" xfId="0" applyFill="1"/>
    <xf numFmtId="0" fontId="4" fillId="0" borderId="25" xfId="0" applyFont="1" applyBorder="1" applyAlignment="1">
      <alignment wrapText="1"/>
    </xf>
    <xf numFmtId="0" fontId="0" fillId="0" borderId="26" xfId="0" applyBorder="1" applyAlignment="1">
      <alignment wrapText="1"/>
    </xf>
    <xf numFmtId="0" fontId="3" fillId="0" borderId="6" xfId="0" applyFont="1" applyBorder="1" applyAlignment="1">
      <alignment horizontal="center" wrapText="1"/>
    </xf>
    <xf numFmtId="0" fontId="3" fillId="0" borderId="24" xfId="0" applyFont="1" applyBorder="1" applyAlignment="1">
      <alignment horizontal="center" wrapText="1"/>
    </xf>
    <xf numFmtId="0" fontId="3" fillId="0" borderId="21" xfId="0" applyFont="1" applyBorder="1" applyAlignment="1">
      <alignment horizontal="center" wrapText="1"/>
    </xf>
    <xf numFmtId="0" fontId="0" fillId="0" borderId="26" xfId="0" applyBorder="1" applyAlignment="1"/>
    <xf numFmtId="0" fontId="2" fillId="2" borderId="1" xfId="0" applyFont="1" applyFill="1" applyBorder="1" applyAlignment="1">
      <alignment horizontal="center"/>
    </xf>
    <xf numFmtId="0" fontId="2" fillId="2" borderId="23" xfId="0" applyFont="1" applyFill="1" applyBorder="1" applyAlignment="1">
      <alignment horizontal="center"/>
    </xf>
    <xf numFmtId="0" fontId="2" fillId="2" borderId="2" xfId="0" applyFont="1" applyFill="1" applyBorder="1" applyAlignment="1">
      <alignment horizontal="center"/>
    </xf>
    <xf numFmtId="164" fontId="3" fillId="0" borderId="1" xfId="0" applyNumberFormat="1" applyFont="1" applyBorder="1" applyAlignment="1">
      <alignment horizontal="center"/>
    </xf>
    <xf numFmtId="164" fontId="3" fillId="0" borderId="23" xfId="0" applyNumberFormat="1" applyFont="1" applyBorder="1" applyAlignment="1">
      <alignment horizontal="center"/>
    </xf>
    <xf numFmtId="164" fontId="3" fillId="0" borderId="2" xfId="0" applyNumberFormat="1" applyFont="1" applyBorder="1" applyAlignment="1">
      <alignment horizontal="center"/>
    </xf>
    <xf numFmtId="0" fontId="0" fillId="0" borderId="22" xfId="0" applyBorder="1" applyAlignment="1">
      <alignment wrapText="1"/>
    </xf>
    <xf numFmtId="0" fontId="4" fillId="0" borderId="21" xfId="0" applyFont="1" applyBorder="1" applyAlignment="1">
      <alignment wrapText="1"/>
    </xf>
    <xf numFmtId="0" fontId="0" fillId="0" borderId="5" xfId="0" applyBorder="1" applyAlignment="1"/>
  </cellXfs>
  <cellStyles count="4">
    <cellStyle name="Good" xfId="3" builtinId="26"/>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47625</xdr:rowOff>
    </xdr:from>
    <xdr:to>
      <xdr:col>12</xdr:col>
      <xdr:colOff>400050</xdr:colOff>
      <xdr:row>99</xdr:row>
      <xdr:rowOff>114300</xdr:rowOff>
    </xdr:to>
    <xdr:sp macro="" textlink="">
      <xdr:nvSpPr>
        <xdr:cNvPr id="4100" name="Text Box 4"/>
        <xdr:cNvSpPr txBox="1">
          <a:spLocks noChangeArrowheads="1"/>
        </xdr:cNvSpPr>
      </xdr:nvSpPr>
      <xdr:spPr bwMode="auto">
        <a:xfrm>
          <a:off x="47625" y="47625"/>
          <a:ext cx="8185785" cy="1593913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This Worksheet provides the input data for preparing the Project schedule:</a:t>
          </a:r>
        </a:p>
        <a:p>
          <a:pPr algn="l" rtl="0">
            <a:defRPr sz="1000"/>
          </a:pPr>
          <a:endParaRPr lang="en-US" sz="800" b="1" i="0" u="none" strike="noStrike" baseline="0">
            <a:solidFill>
              <a:srgbClr val="000000"/>
            </a:solidFill>
            <a:latin typeface="Arial"/>
            <a:cs typeface="Arial"/>
          </a:endParaRPr>
        </a:p>
        <a:p>
          <a:pPr algn="l" rtl="0">
            <a:defRPr sz="1000"/>
          </a:pPr>
          <a:r>
            <a:rPr lang="en-US" sz="800" b="1" i="0" u="none" strike="noStrike" baseline="0">
              <a:solidFill>
                <a:srgbClr val="000000"/>
              </a:solidFill>
              <a:latin typeface="Arial"/>
              <a:cs typeface="Arial"/>
            </a:rPr>
            <a:t>Definitions:</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00"/>
              </a:solidFill>
              <a:latin typeface="Arial"/>
              <a:cs typeface="Arial"/>
            </a:rPr>
            <a:t>Work Breakdown Structure (WBS)</a:t>
          </a:r>
          <a:r>
            <a:rPr lang="en-US" sz="800" b="0" i="0" u="none" strike="noStrike" baseline="0">
              <a:solidFill>
                <a:srgbClr val="000000"/>
              </a:solidFill>
              <a:latin typeface="Arial"/>
              <a:cs typeface="Arial"/>
            </a:rPr>
            <a:t> : A project Work Breakdown Structure is a fundamental methodology that divides the project into manageable elements of work. These elements of work are developed with increasing levels of detail to facilitate schedule development, resource assignment, cost estimation, risk management, and other project management concerns. To successfully plan a project, the WBS must completely list all tasks that must be performed for the project to achieve the desired results. Identify all included activities and basic data on these e.g. size and complexity. </a:t>
          </a:r>
        </a:p>
        <a:p>
          <a:pPr algn="l" rtl="0">
            <a:defRPr sz="1000"/>
          </a:pPr>
          <a:r>
            <a:rPr lang="en-US" sz="800" b="0" i="0" u="none" strike="noStrike" baseline="0">
              <a:solidFill>
                <a:srgbClr val="000000"/>
              </a:solidFill>
              <a:latin typeface="Arial"/>
              <a:cs typeface="Arial"/>
            </a:rPr>
            <a:t>WBS is used as input to Estimation.</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A. Work Product</a:t>
          </a:r>
          <a:r>
            <a:rPr lang="en-US" sz="800" b="0" i="0" u="none" strike="noStrike" baseline="0">
              <a:solidFill>
                <a:srgbClr val="000000"/>
              </a:solidFill>
              <a:latin typeface="Arial"/>
              <a:cs typeface="Arial"/>
            </a:rPr>
            <a:t> : Any “tangible” product produced by a process. This may include files, documents and parts of the product, services, processes, specifications and invoices.</a:t>
          </a:r>
        </a:p>
        <a:p>
          <a:pPr algn="l" rtl="0">
            <a:defRPr sz="1000"/>
          </a:pPr>
          <a:r>
            <a:rPr lang="en-US" sz="800" b="0" i="0" u="none" strike="noStrike" baseline="0">
              <a:solidFill>
                <a:srgbClr val="000000"/>
              </a:solidFill>
              <a:latin typeface="Arial"/>
              <a:cs typeface="Arial"/>
            </a:rPr>
            <a:t>Work products are most likely to be subject to version control and configuration management. </a:t>
          </a:r>
        </a:p>
        <a:p>
          <a:pPr algn="l" rtl="0">
            <a:defRPr sz="1000"/>
          </a:pPr>
          <a:r>
            <a:rPr lang="en-US" sz="800" b="0" i="0" u="none" strike="noStrike" baseline="0">
              <a:solidFill>
                <a:srgbClr val="000000"/>
              </a:solidFill>
              <a:latin typeface="Arial"/>
              <a:cs typeface="Arial"/>
            </a:rPr>
            <a:t>The work products of a project are the artifacts the project produces (or uses) while working toward the final product.</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00"/>
              </a:solidFill>
              <a:latin typeface="Arial"/>
              <a:cs typeface="Arial"/>
            </a:rPr>
            <a:t>Inputs to creation of WBS</a:t>
          </a: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   - Product Requirements Specification</a:t>
          </a:r>
        </a:p>
        <a:p>
          <a:pPr algn="l" rtl="0">
            <a:defRPr sz="1000"/>
          </a:pPr>
          <a:r>
            <a:rPr lang="en-US" sz="800" b="0" i="0" u="none" strike="noStrike" baseline="0">
              <a:solidFill>
                <a:srgbClr val="000000"/>
              </a:solidFill>
              <a:latin typeface="Arial"/>
              <a:cs typeface="Arial"/>
            </a:rPr>
            <a:t>   - Project Breakdown Structure</a:t>
          </a:r>
        </a:p>
        <a:p>
          <a:pPr algn="l" rtl="0">
            <a:defRPr sz="1000"/>
          </a:pPr>
          <a:r>
            <a:rPr lang="en-US" sz="800" b="0" i="0" u="none" strike="noStrike" baseline="0">
              <a:solidFill>
                <a:srgbClr val="000000"/>
              </a:solidFill>
              <a:latin typeface="Arial"/>
              <a:cs typeface="Arial"/>
            </a:rPr>
            <a:t>   - WBS from earlier versions of the product from earlier versions for the product and previous projects, if available</a:t>
          </a:r>
        </a:p>
        <a:p>
          <a:pPr algn="l" rtl="0">
            <a:defRPr sz="1000"/>
          </a:pPr>
          <a:r>
            <a:rPr lang="en-US" sz="800" b="0" i="0" u="none" strike="noStrike" baseline="0">
              <a:solidFill>
                <a:srgbClr val="000000"/>
              </a:solidFill>
              <a:latin typeface="Arial"/>
              <a:cs typeface="Arial"/>
            </a:rPr>
            <a:t>   - Implementation Proposals or similar documents</a:t>
          </a:r>
        </a:p>
        <a:p>
          <a:pPr algn="l" rtl="0">
            <a:defRPr sz="1000"/>
          </a:pPr>
          <a:r>
            <a:rPr lang="en-US" sz="800" b="0" i="0" u="none" strike="noStrike" baseline="0">
              <a:solidFill>
                <a:srgbClr val="000000"/>
              </a:solidFill>
              <a:latin typeface="Arial"/>
              <a:cs typeface="Arial"/>
            </a:rPr>
            <a:t>   - Know-how from experienced personnel</a:t>
          </a: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Creating a WBS  involves the following steps</a:t>
          </a:r>
        </a:p>
        <a:p>
          <a:pPr algn="l" rtl="0">
            <a:defRPr sz="1000"/>
          </a:pPr>
          <a:r>
            <a:rPr lang="en-US" sz="800" b="0" i="0" u="none" strike="noStrike" baseline="0">
              <a:solidFill>
                <a:srgbClr val="000000"/>
              </a:solidFill>
              <a:latin typeface="Arial"/>
              <a:cs typeface="Arial"/>
            </a:rPr>
            <a:t>-Start with the Project Breakdown Structure (work products)</a:t>
          </a:r>
        </a:p>
        <a:p>
          <a:pPr algn="l" rtl="0">
            <a:defRPr sz="1000"/>
          </a:pPr>
          <a:r>
            <a:rPr lang="en-US" sz="800" b="0" i="0" u="none" strike="noStrike" baseline="0">
              <a:solidFill>
                <a:srgbClr val="000000"/>
              </a:solidFill>
              <a:latin typeface="Arial"/>
              <a:cs typeface="Arial"/>
            </a:rPr>
            <a:t>-Break down all Work Products in the PBS into corresponding activities</a:t>
          </a: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 Review tasks include the effort for review meetings as well as rework based on the review.</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00"/>
              </a:solidFill>
              <a:latin typeface="Arial"/>
              <a:cs typeface="Arial"/>
            </a:rPr>
            <a:t>Estimation Guidelines based on Past experience</a:t>
          </a:r>
        </a:p>
        <a:p>
          <a:pPr algn="l" rtl="0">
            <a:defRPr sz="1000"/>
          </a:pPr>
          <a:r>
            <a:rPr lang="en-US" sz="800" b="0" i="0" u="none" strike="noStrike" baseline="0">
              <a:solidFill>
                <a:srgbClr val="000000"/>
              </a:solidFill>
              <a:latin typeface="Arial"/>
              <a:cs typeface="Arial"/>
            </a:rPr>
            <a:t>Size estimates should be based on the Complexity of the tasks. Tasks shall be classified into "Low, Medium or High".</a:t>
          </a: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we will define a work product size as Simple-Low, when it is 10-15 pages or 500-1000 LOC</a:t>
          </a:r>
        </a:p>
        <a:p>
          <a:pPr algn="l" rtl="0">
            <a:defRPr sz="1000"/>
          </a:pPr>
          <a:r>
            <a:rPr lang="en-US" sz="800" b="0" i="0" u="none" strike="noStrike" baseline="0">
              <a:solidFill>
                <a:srgbClr val="000000"/>
              </a:solidFill>
              <a:latin typeface="Arial"/>
              <a:cs typeface="Arial"/>
            </a:rPr>
            <a:t>                                                     Medium-Medium, when it is 15-20 pages or 1000-1500 LOC</a:t>
          </a:r>
        </a:p>
        <a:p>
          <a:pPr algn="l" rtl="0">
            <a:defRPr sz="1000"/>
          </a:pPr>
          <a:r>
            <a:rPr lang="en-US" sz="800" b="0" i="0" u="none" strike="noStrike" baseline="0">
              <a:solidFill>
                <a:srgbClr val="000000"/>
              </a:solidFill>
              <a:latin typeface="Arial"/>
              <a:cs typeface="Arial"/>
            </a:rPr>
            <a:t>                                                     Complex-High, when it is greater than 20 pages or 1500 LOC</a:t>
          </a: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Also for the task other than documentation and implementation, the effort suggested in terms of percentage is as follows. </a:t>
          </a:r>
        </a:p>
        <a:p>
          <a:pPr algn="l" rtl="0">
            <a:defRPr sz="1000"/>
          </a:pPr>
          <a:r>
            <a:rPr lang="en-US" sz="800" b="0" i="0" u="none" strike="noStrike" baseline="0">
              <a:solidFill>
                <a:srgbClr val="000000"/>
              </a:solidFill>
              <a:latin typeface="Arial"/>
              <a:cs typeface="Arial"/>
            </a:rPr>
            <a:t>These are indicative and Project manager along with the team involved in Estimation shall decide the applicability as needed and apply appropriate factors.</a:t>
          </a:r>
        </a:p>
        <a:p>
          <a:pPr algn="l" rtl="0">
            <a:defRPr sz="1000"/>
          </a:pPr>
          <a:r>
            <a:rPr lang="en-US" sz="800" b="0" i="0" u="none" strike="noStrike" baseline="0">
              <a:solidFill>
                <a:srgbClr val="000000"/>
              </a:solidFill>
              <a:latin typeface="Arial"/>
              <a:cs typeface="Arial"/>
            </a:rPr>
            <a:t>Review of a document/code should be about 5 -10% of its preparation time.</a:t>
          </a:r>
        </a:p>
        <a:p>
          <a:pPr algn="l" rtl="0">
            <a:defRPr sz="1000"/>
          </a:pPr>
          <a:r>
            <a:rPr lang="en-US" sz="800" b="0" i="0" u="none" strike="noStrike" baseline="0">
              <a:solidFill>
                <a:srgbClr val="000000"/>
              </a:solidFill>
              <a:latin typeface="Arial"/>
              <a:cs typeface="Arial"/>
            </a:rPr>
            <a:t>Re-work of a document/code should be about 5 -10%  of its preparation time</a:t>
          </a:r>
        </a:p>
        <a:p>
          <a:pPr algn="l" rtl="0">
            <a:defRPr sz="1000"/>
          </a:pPr>
          <a:r>
            <a:rPr lang="en-US" sz="800" b="0" i="0" u="none" strike="noStrike" baseline="0">
              <a:solidFill>
                <a:srgbClr val="000000"/>
              </a:solidFill>
              <a:latin typeface="Arial"/>
              <a:cs typeface="Arial"/>
            </a:rPr>
            <a:t>Project management activities should take 20% of the total project time</a:t>
          </a:r>
        </a:p>
        <a:p>
          <a:pPr algn="l" rtl="0">
            <a:defRPr sz="1000"/>
          </a:pPr>
          <a:r>
            <a:rPr lang="en-US" sz="800" b="0" i="0" u="none" strike="noStrike" baseline="0">
              <a:solidFill>
                <a:srgbClr val="000000"/>
              </a:solidFill>
              <a:latin typeface="Arial"/>
              <a:cs typeface="Arial"/>
            </a:rPr>
            <a:t>CM &amp; QE activities should be about  5-10% of the total project time</a:t>
          </a:r>
        </a:p>
        <a:p>
          <a:pPr algn="l" rtl="0">
            <a:defRPr sz="1000"/>
          </a:pPr>
          <a:r>
            <a:rPr lang="en-US" sz="800" b="0" i="0" u="none" strike="noStrike" baseline="0">
              <a:solidFill>
                <a:srgbClr val="000000"/>
              </a:solidFill>
              <a:latin typeface="Arial"/>
              <a:cs typeface="Arial"/>
            </a:rPr>
            <a:t>Testing should be about 20 - 30% of the development time</a:t>
          </a:r>
        </a:p>
        <a:p>
          <a:pPr algn="l" rtl="0">
            <a:defRPr sz="1000"/>
          </a:pPr>
          <a:r>
            <a:rPr lang="en-US" sz="800" b="0" i="0" u="none" strike="noStrike" baseline="0">
              <a:solidFill>
                <a:srgbClr val="000000"/>
              </a:solidFill>
              <a:latin typeface="Arial"/>
              <a:cs typeface="Arial"/>
            </a:rPr>
            <a:t>Bug fixing should be about 20 - 30% of total development time</a:t>
          </a: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Please consider the following factors for your estimations:</a:t>
          </a:r>
        </a:p>
        <a:p>
          <a:pPr algn="l" rtl="0">
            <a:defRPr sz="1000"/>
          </a:pPr>
          <a:r>
            <a:rPr lang="en-US" sz="800" b="0" i="0" u="none" strike="noStrike" baseline="0">
              <a:solidFill>
                <a:srgbClr val="000000"/>
              </a:solidFill>
              <a:latin typeface="Arial"/>
              <a:cs typeface="Arial"/>
            </a:rPr>
            <a:t>1. Technology (C/ C++, Embedded, Development Platform (800xA), New technology)</a:t>
          </a:r>
        </a:p>
        <a:p>
          <a:pPr algn="l" rtl="0">
            <a:defRPr sz="1000"/>
          </a:pPr>
          <a:r>
            <a:rPr lang="en-US" sz="800" b="0" i="0" u="none" strike="noStrike" baseline="0">
              <a:solidFill>
                <a:srgbClr val="000000"/>
              </a:solidFill>
              <a:latin typeface="Arial"/>
              <a:cs typeface="Arial"/>
            </a:rPr>
            <a:t>2. Experience/Skill level of the resource to whom the task will be assigned / Else state if a specific task should be carried out by a resource with certain experience</a:t>
          </a:r>
        </a:p>
        <a:p>
          <a:pPr algn="l" rtl="0">
            <a:defRPr sz="1000"/>
          </a:pPr>
          <a:r>
            <a:rPr lang="en-US" sz="800" b="0" i="0" u="none" strike="noStrike" baseline="0">
              <a:solidFill>
                <a:srgbClr val="000000"/>
              </a:solidFill>
              <a:latin typeface="Arial"/>
              <a:cs typeface="Arial"/>
            </a:rPr>
            <a:t>3. Application knowledge and previous experience</a:t>
          </a:r>
        </a:p>
        <a:p>
          <a:pPr algn="l" rtl="0">
            <a:defRPr sz="1000"/>
          </a:pPr>
          <a:r>
            <a:rPr lang="en-US" sz="800" b="0" i="0" u="none" strike="noStrike" baseline="0">
              <a:solidFill>
                <a:srgbClr val="000000"/>
              </a:solidFill>
              <a:latin typeface="Arial"/>
              <a:cs typeface="Arial"/>
            </a:rPr>
            <a:t>4. Multisite development</a:t>
          </a: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Refer to 9ARD4-153 Measurement Repository as a gudieline for estimating the effort</a:t>
          </a: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Document the basis for estimations for various work products in the Comment column. Please answer the questions listed below to document the Estimation methods and basis.</a:t>
          </a:r>
          <a:endParaRPr lang="en-US" sz="800" b="0" i="0" u="none" strike="noStrike" baseline="0">
            <a:solidFill>
              <a:srgbClr val="FF0000"/>
            </a:solidFill>
            <a:latin typeface="Arial"/>
            <a:cs typeface="Arial"/>
          </a:endParaRPr>
        </a:p>
        <a:p>
          <a:pPr algn="l" rtl="0">
            <a:defRPr sz="1000"/>
          </a:pPr>
          <a:endParaRPr lang="en-US" sz="800" b="0" i="0" u="none" strike="noStrike" baseline="0">
            <a:solidFill>
              <a:srgbClr val="FF0000"/>
            </a:solidFill>
            <a:latin typeface="Arial"/>
            <a:cs typeface="Arial"/>
          </a:endParaRPr>
        </a:p>
        <a:p>
          <a:pPr algn="l" rtl="0">
            <a:defRPr sz="1000"/>
          </a:pPr>
          <a:r>
            <a:rPr lang="en-US" sz="800" b="1" i="0" u="none" strike="noStrike" baseline="0">
              <a:solidFill>
                <a:srgbClr val="0000FF"/>
              </a:solidFill>
              <a:latin typeface="Arial"/>
              <a:cs typeface="Arial"/>
            </a:rPr>
            <a:t>B. WBS Element </a:t>
          </a:r>
          <a:r>
            <a:rPr lang="en-US" sz="800" b="1" i="0" u="none" strike="noStrike" baseline="0">
              <a:solidFill>
                <a:srgbClr val="000000"/>
              </a:solidFill>
              <a:latin typeface="Arial"/>
              <a:cs typeface="Arial"/>
            </a:rPr>
            <a:t>- </a:t>
          </a:r>
          <a:r>
            <a:rPr lang="en-US" sz="800" b="0" i="0" u="none" strike="noStrike" baseline="0">
              <a:solidFill>
                <a:srgbClr val="000000"/>
              </a:solidFill>
              <a:latin typeface="Arial"/>
              <a:cs typeface="Arial"/>
            </a:rPr>
            <a:t>is the activity, task or sub task required for creating the Work product.</a:t>
          </a:r>
        </a:p>
        <a:p>
          <a:pPr algn="l" rtl="0">
            <a:defRPr sz="1000"/>
          </a:pPr>
          <a:endParaRPr lang="en-US" sz="800" b="0" i="0" u="none" strike="noStrike" baseline="0">
            <a:solidFill>
              <a:srgbClr val="000000"/>
            </a:solidFill>
            <a:latin typeface="Arial"/>
            <a:cs typeface="Arial"/>
          </a:endParaRPr>
        </a:p>
        <a:p>
          <a:pPr algn="l" rtl="0">
            <a:defRPr sz="1000"/>
          </a:pPr>
          <a:r>
            <a:rPr lang="en-US" sz="1000" b="1" i="0" u="sng" strike="noStrike" baseline="0">
              <a:solidFill>
                <a:srgbClr val="0000FF"/>
              </a:solidFill>
              <a:latin typeface="Arial"/>
              <a:cs typeface="Arial"/>
            </a:rPr>
            <a:t>Basis for Estimation :</a:t>
          </a:r>
          <a:endParaRPr lang="en-US" sz="800" b="1"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C. Work Product Size</a:t>
          </a:r>
          <a:r>
            <a:rPr lang="en-US" sz="800" b="0" i="0" u="none" strike="noStrike" baseline="0">
              <a:solidFill>
                <a:srgbClr val="000000"/>
              </a:solidFill>
              <a:latin typeface="Arial"/>
              <a:cs typeface="Arial"/>
            </a:rPr>
            <a:t> - Specify the value for the size of the work product.</a:t>
          </a:r>
          <a:endParaRPr lang="en-US" sz="800" b="1" i="0" u="none" strike="noStrike" baseline="0">
            <a:solidFill>
              <a:srgbClr val="000000"/>
            </a:solidFill>
            <a:latin typeface="Arial"/>
            <a:cs typeface="Arial"/>
          </a:endParaRPr>
        </a:p>
        <a:p>
          <a:pPr algn="l" rtl="0">
            <a:defRPr sz="1000"/>
          </a:pPr>
          <a:endParaRPr lang="en-US" sz="800" b="1"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D. Unit of Measure</a:t>
          </a:r>
          <a:r>
            <a:rPr lang="en-US" sz="800" b="1" i="0" u="none" strike="noStrike" baseline="0">
              <a:solidFill>
                <a:srgbClr val="000000"/>
              </a:solidFill>
              <a:latin typeface="Arial"/>
              <a:cs typeface="Arial"/>
            </a:rPr>
            <a:t> -  </a:t>
          </a:r>
          <a:r>
            <a:rPr lang="en-US" sz="800" b="0" i="0" u="none" strike="noStrike" baseline="0">
              <a:solidFill>
                <a:srgbClr val="000000"/>
              </a:solidFill>
              <a:latin typeface="Arial"/>
              <a:cs typeface="Arial"/>
            </a:rPr>
            <a:t>select</a:t>
          </a:r>
          <a:r>
            <a:rPr lang="en-US" sz="800" b="1" i="0" u="none" strike="noStrike" baseline="0">
              <a:solidFill>
                <a:srgbClr val="000000"/>
              </a:solidFill>
              <a:latin typeface="Arial"/>
              <a:cs typeface="Arial"/>
            </a:rPr>
            <a:t> </a:t>
          </a:r>
          <a:r>
            <a:rPr lang="en-US" sz="800" b="0" i="0" u="none" strike="noStrike" baseline="0">
              <a:solidFill>
                <a:srgbClr val="000000"/>
              </a:solidFill>
              <a:latin typeface="Arial"/>
              <a:cs typeface="Arial"/>
            </a:rPr>
            <a:t>the unit of measure for specifying the size of the work product. Size can be measured in terms of Lines of Code(KLOC), number of function points for software components for be developed, and in terms for Number of Pages for documents. Additional Units can be added, if required, in the Administration Worksheet of this template.</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E. Complexity </a:t>
          </a:r>
          <a:r>
            <a:rPr lang="en-US" sz="800" b="1" i="0" u="none" strike="noStrike" baseline="0">
              <a:solidFill>
                <a:srgbClr val="000000"/>
              </a:solidFill>
              <a:latin typeface="Arial"/>
              <a:cs typeface="Arial"/>
            </a:rPr>
            <a:t>- </a:t>
          </a:r>
          <a:r>
            <a:rPr lang="en-US" sz="800" b="0" i="0" u="none" strike="noStrike" baseline="0">
              <a:solidFill>
                <a:srgbClr val="000000"/>
              </a:solidFill>
              <a:latin typeface="Arial"/>
              <a:cs typeface="Arial"/>
            </a:rPr>
            <a:t>Select the degree of complexity involved in producing the work product. Complecity can be specified in terms of</a:t>
          </a:r>
          <a:r>
            <a:rPr lang="en-US" sz="800" b="1" i="0" u="none" strike="noStrike" baseline="0">
              <a:solidFill>
                <a:srgbClr val="000000"/>
              </a:solidFill>
              <a:latin typeface="Arial"/>
              <a:cs typeface="Arial"/>
            </a:rPr>
            <a:t> High, Medium </a:t>
          </a:r>
          <a:r>
            <a:rPr lang="en-US" sz="800" b="0" i="0" u="none" strike="noStrike" baseline="0">
              <a:solidFill>
                <a:srgbClr val="000000"/>
              </a:solidFill>
              <a:latin typeface="Arial"/>
              <a:cs typeface="Arial"/>
            </a:rPr>
            <a:t>and</a:t>
          </a:r>
          <a:r>
            <a:rPr lang="en-US" sz="800" b="1" i="0" u="none" strike="noStrike" baseline="0">
              <a:solidFill>
                <a:srgbClr val="000000"/>
              </a:solidFill>
              <a:latin typeface="Arial"/>
              <a:cs typeface="Arial"/>
            </a:rPr>
            <a:t> Low.</a:t>
          </a:r>
        </a:p>
        <a:p>
          <a:pPr algn="l" rtl="0">
            <a:defRPr sz="1000"/>
          </a:pPr>
          <a:endParaRPr lang="en-US" sz="800" b="1"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above basis for Estimation should be provided for all major tasks(specifically technical solution items). If applicable, you may provide a link to the detailed estimation worksheet for a task in the Comments column.</a:t>
          </a:r>
        </a:p>
        <a:p>
          <a:pPr algn="l" rtl="0">
            <a:defRPr sz="1000"/>
          </a:pPr>
          <a:endParaRPr lang="en-US" sz="800" b="1"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1000" b="1" i="0" u="none" strike="noStrike" baseline="0">
              <a:solidFill>
                <a:srgbClr val="0000FF"/>
              </a:solidFill>
              <a:latin typeface="Arial"/>
              <a:cs typeface="Arial"/>
            </a:rPr>
            <a:t>Estimated Person Hours : </a:t>
          </a:r>
          <a:r>
            <a:rPr lang="en-US" sz="1000" b="0" i="0" u="none" strike="noStrike" baseline="0">
              <a:solidFill>
                <a:srgbClr val="0000FF"/>
              </a:solidFill>
              <a:latin typeface="Arial"/>
              <a:cs typeface="Arial"/>
            </a:rPr>
            <a:t>(Using Probablilty Method)</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F. Optimistic </a:t>
          </a:r>
          <a:r>
            <a:rPr lang="en-US" sz="800" b="0" i="0" u="none" strike="noStrike" baseline="0">
              <a:solidFill>
                <a:srgbClr val="000000"/>
              </a:solidFill>
              <a:latin typeface="Arial"/>
              <a:cs typeface="Arial"/>
            </a:rPr>
            <a:t>- best case estimate </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G. Most Likely</a:t>
          </a:r>
          <a:r>
            <a:rPr lang="en-US" sz="800" b="1" i="0" u="none" strike="noStrike" baseline="0">
              <a:solidFill>
                <a:srgbClr val="000000"/>
              </a:solidFill>
              <a:latin typeface="Arial"/>
              <a:cs typeface="Arial"/>
            </a:rPr>
            <a:t> - </a:t>
          </a:r>
          <a:r>
            <a:rPr lang="en-US" sz="800" b="0" i="0" u="none" strike="noStrike" baseline="0">
              <a:solidFill>
                <a:srgbClr val="000000"/>
              </a:solidFill>
              <a:latin typeface="Arial"/>
              <a:cs typeface="Arial"/>
            </a:rPr>
            <a:t>expected case estimate</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H. Pessimistic</a:t>
          </a:r>
          <a:r>
            <a:rPr lang="en-US" sz="800" b="1" i="0" u="none" strike="noStrike" baseline="0">
              <a:solidFill>
                <a:srgbClr val="000000"/>
              </a:solidFill>
              <a:latin typeface="Arial"/>
              <a:cs typeface="Arial"/>
            </a:rPr>
            <a:t> - </a:t>
          </a:r>
          <a:r>
            <a:rPr lang="en-US" sz="800" b="0" i="0" u="none" strike="noStrike" baseline="0">
              <a:solidFill>
                <a:srgbClr val="000000"/>
              </a:solidFill>
              <a:latin typeface="Arial"/>
              <a:cs typeface="Arial"/>
            </a:rPr>
            <a:t>worst case estimate</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I. Average Effort</a:t>
          </a:r>
          <a:r>
            <a:rPr lang="en-US" sz="800" b="1" i="0" u="none" strike="noStrike" baseline="0">
              <a:solidFill>
                <a:srgbClr val="000000"/>
              </a:solidFill>
              <a:latin typeface="Arial"/>
              <a:cs typeface="Arial"/>
            </a:rPr>
            <a:t> - </a:t>
          </a:r>
          <a:r>
            <a:rPr lang="en-US" sz="800" b="0" i="0" u="none" strike="noStrike" baseline="0">
              <a:solidFill>
                <a:srgbClr val="000000"/>
              </a:solidFill>
              <a:latin typeface="Arial"/>
              <a:cs typeface="Arial"/>
            </a:rPr>
            <a:t>is calculated as (Optimistic + 4(Most Likely) + Pessimistic) / 6</a:t>
          </a:r>
        </a:p>
        <a:p>
          <a:pPr algn="l" rtl="0">
            <a:defRPr sz="1000"/>
          </a:pPr>
          <a:r>
            <a:rPr lang="en-US" sz="800" b="0" i="0" u="none" strike="noStrike" baseline="0">
              <a:solidFill>
                <a:srgbClr val="000000"/>
              </a:solidFill>
              <a:latin typeface="Arial"/>
              <a:cs typeface="Arial"/>
            </a:rPr>
            <a:t>Based on th Complexity of the task, the Average Effort in Column"I" will be Multiplied by addional factor of 1.2 in case of "High" complexity, by a factor of 1.1 in case of "Medium" complexity and by 1 when the task complexity is defined as "Low" </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J. No of Persons</a:t>
          </a:r>
          <a:r>
            <a:rPr lang="en-US" sz="800" b="0" i="0" u="none" strike="noStrike" baseline="0">
              <a:solidFill>
                <a:srgbClr val="000000"/>
              </a:solidFill>
              <a:latin typeface="Arial"/>
              <a:cs typeface="Arial"/>
            </a:rPr>
            <a:t> - Specify the number of Persons who will be assigned to the task.</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K. Duration </a:t>
          </a:r>
          <a:r>
            <a:rPr lang="en-US" sz="800" b="0" i="0" u="none" strike="noStrike" baseline="0">
              <a:solidFill>
                <a:srgbClr val="0000FF"/>
              </a:solidFill>
              <a:latin typeface="Arial"/>
              <a:cs typeface="Arial"/>
            </a:rPr>
            <a:t>(Calendar days)</a:t>
          </a:r>
          <a:r>
            <a:rPr lang="en-US" sz="800" b="0" i="0" u="none" strike="noStrike" baseline="0">
              <a:solidFill>
                <a:srgbClr val="000000"/>
              </a:solidFill>
              <a:latin typeface="Arial"/>
              <a:cs typeface="Arial"/>
            </a:rPr>
            <a:t> - The duration (Calendar days) required to complete the task is calculated as </a:t>
          </a:r>
        </a:p>
        <a:p>
          <a:pPr algn="l" rtl="0">
            <a:defRPr sz="1000"/>
          </a:pPr>
          <a:r>
            <a:rPr lang="en-US" sz="800" b="0" i="0" u="none" strike="noStrike" baseline="0">
              <a:solidFill>
                <a:srgbClr val="000000"/>
              </a:solidFill>
              <a:latin typeface="Arial"/>
              <a:cs typeface="Arial"/>
            </a:rPr>
            <a:t>Average Effort / 8 / No of Persons. (assuming eight hours per day).</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K. Phase: </a:t>
          </a:r>
          <a:r>
            <a:rPr lang="en-US" sz="800" b="1" i="0" u="none" strike="noStrike" baseline="0">
              <a:solidFill>
                <a:srgbClr val="000000"/>
              </a:solidFill>
              <a:latin typeface="Arial"/>
              <a:cs typeface="Arial"/>
            </a:rPr>
            <a:t> </a:t>
          </a:r>
          <a:r>
            <a:rPr lang="en-US" sz="800" b="0" i="0" u="none" strike="noStrike" baseline="0">
              <a:solidFill>
                <a:srgbClr val="000000"/>
              </a:solidFill>
              <a:latin typeface="Arial"/>
              <a:cs typeface="Arial"/>
            </a:rPr>
            <a:t>Select the listed phases appropriately (Scope Definition,Planning &amp; Req Development, Design, Implementation, Testing, Closure)</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L.  Task Type: </a:t>
          </a:r>
          <a:r>
            <a:rPr lang="en-US" sz="800" b="1" i="0" u="none" strike="noStrike" baseline="0">
              <a:solidFill>
                <a:srgbClr val="000000"/>
              </a:solidFill>
              <a:latin typeface="Arial"/>
              <a:cs typeface="Arial"/>
            </a:rPr>
            <a:t> </a:t>
          </a:r>
          <a:r>
            <a:rPr lang="en-US" sz="800" b="0" i="0" u="none" strike="noStrike" baseline="0">
              <a:solidFill>
                <a:srgbClr val="000000"/>
              </a:solidFill>
              <a:latin typeface="Arial"/>
              <a:cs typeface="Arial"/>
            </a:rPr>
            <a:t>Select the listed task types appropriately (Requirements, Review, Rework due to Defects, Rework due to Changes, Design, Coding, Testing, User Manual, Project Planning, Project Monitoring and Control, Configuration management, Project Closure &amp; Project related Training.)</a:t>
          </a:r>
        </a:p>
        <a:p>
          <a:pPr algn="l" rtl="0">
            <a:defRPr sz="1000"/>
          </a:pP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FF"/>
              </a:solidFill>
              <a:latin typeface="Arial"/>
              <a:cs typeface="Arial"/>
            </a:rPr>
            <a:t>M. Comments </a:t>
          </a:r>
          <a:r>
            <a:rPr lang="en-US" sz="800" b="1" i="0" u="none" strike="noStrike" baseline="0">
              <a:solidFill>
                <a:srgbClr val="000000"/>
              </a:solidFill>
              <a:latin typeface="Arial"/>
              <a:cs typeface="Arial"/>
            </a:rPr>
            <a:t>- </a:t>
          </a:r>
          <a:r>
            <a:rPr lang="en-US" sz="800" b="0" i="0" u="none" strike="noStrike" baseline="0">
              <a:solidFill>
                <a:srgbClr val="000000"/>
              </a:solidFill>
              <a:latin typeface="Arial"/>
              <a:cs typeface="Arial"/>
            </a:rPr>
            <a:t>add any useful comments related to the task or estimates. Capture the Assumptions, constraints and any other rationale for estimation in this column</a:t>
          </a:r>
        </a:p>
        <a:p>
          <a:pPr algn="l" rtl="0">
            <a:defRPr sz="1000"/>
          </a:pPr>
          <a:endParaRPr lang="en-US" sz="800" b="0" i="0" u="none" strike="noStrike" baseline="0">
            <a:solidFill>
              <a:srgbClr val="000000"/>
            </a:solidFill>
            <a:latin typeface="Arial"/>
            <a:cs typeface="Arial"/>
          </a:endParaRPr>
        </a:p>
        <a:p>
          <a:pPr algn="l" rtl="0">
            <a:defRPr sz="1000"/>
          </a:pPr>
          <a:r>
            <a:rPr lang="en-US" sz="800" b="1" i="0" u="sng" strike="noStrike" baseline="0">
              <a:solidFill>
                <a:srgbClr val="0000FF"/>
              </a:solidFill>
              <a:latin typeface="Arial"/>
              <a:cs typeface="Arial"/>
            </a:rPr>
            <a:t>Answer the following questions for your estimation :</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How is the Work Breakdown Structure (WBS) organized? Functional?</a:t>
          </a:r>
        </a:p>
        <a:p>
          <a:pPr algn="l" rtl="0">
            <a:defRPr sz="1000"/>
          </a:pPr>
          <a:r>
            <a:rPr lang="en-US" sz="800" b="0" i="0" u="none" strike="noStrike" baseline="0">
              <a:solidFill>
                <a:srgbClr val="000000"/>
              </a:solidFill>
              <a:latin typeface="Arial"/>
              <a:cs typeface="Arial"/>
            </a:rPr>
            <a:t>Has any template project been used? What?</a:t>
          </a:r>
        </a:p>
        <a:p>
          <a:pPr algn="l" rtl="0">
            <a:defRPr sz="1000"/>
          </a:pPr>
          <a:r>
            <a:rPr lang="en-US" sz="800" b="0" i="0" u="none" strike="noStrike" baseline="0">
              <a:solidFill>
                <a:srgbClr val="000000"/>
              </a:solidFill>
              <a:latin typeface="Arial"/>
              <a:cs typeface="Arial"/>
            </a:rPr>
            <a:t>What methods have been used for estimating activity duration and planned working time? </a:t>
          </a:r>
        </a:p>
        <a:p>
          <a:pPr algn="l" rtl="0">
            <a:defRPr sz="1000"/>
          </a:pPr>
          <a:r>
            <a:rPr lang="en-US" sz="800" b="0" i="0" u="none" strike="noStrike" baseline="0">
              <a:solidFill>
                <a:srgbClr val="000000"/>
              </a:solidFill>
              <a:latin typeface="Arial"/>
              <a:cs typeface="Arial"/>
            </a:rPr>
            <a:t>Describe briefly how the volume/effort/cost was estimated. </a:t>
          </a:r>
        </a:p>
        <a:p>
          <a:pPr algn="l" rtl="0">
            <a:defRPr sz="1000"/>
          </a:pPr>
          <a:r>
            <a:rPr lang="en-US" sz="800" b="0" i="0" u="none" strike="noStrike" baseline="0">
              <a:solidFill>
                <a:srgbClr val="000000"/>
              </a:solidFill>
              <a:latin typeface="Arial"/>
              <a:cs typeface="Arial"/>
            </a:rPr>
            <a:t>How many people were involved in the estimation? </a:t>
          </a:r>
        </a:p>
        <a:p>
          <a:pPr algn="l" rtl="0">
            <a:defRPr sz="1000"/>
          </a:pPr>
          <a:r>
            <a:rPr lang="en-US" sz="800" b="0" i="0" u="none" strike="noStrike" baseline="0">
              <a:solidFill>
                <a:srgbClr val="000000"/>
              </a:solidFill>
              <a:latin typeface="Arial"/>
              <a:cs typeface="Arial"/>
            </a:rPr>
            <a:t>Experienced people?</a:t>
          </a:r>
        </a:p>
        <a:p>
          <a:pPr algn="l" rtl="0">
            <a:defRPr sz="1000"/>
          </a:pPr>
          <a:r>
            <a:rPr lang="en-US" sz="800" b="0" i="0" u="none" strike="noStrike" baseline="0">
              <a:solidFill>
                <a:srgbClr val="000000"/>
              </a:solidFill>
              <a:latin typeface="Arial"/>
              <a:cs typeface="Arial"/>
            </a:rPr>
            <a:t>Were any specific methods/principles used?</a:t>
          </a:r>
        </a:p>
        <a:p>
          <a:pPr algn="l" rtl="0">
            <a:defRPr sz="1000"/>
          </a:pPr>
          <a:r>
            <a:rPr lang="en-US" sz="800" b="0" i="0" u="none" strike="noStrike" baseline="0">
              <a:solidFill>
                <a:srgbClr val="000000"/>
              </a:solidFill>
              <a:latin typeface="Arial"/>
              <a:cs typeface="Arial"/>
            </a:rPr>
            <a:t>Similarity to other activities</a:t>
          </a:r>
        </a:p>
        <a:p>
          <a:pPr algn="l" rtl="0">
            <a:defRPr sz="1000"/>
          </a:pPr>
          <a:r>
            <a:rPr lang="en-US" sz="800" b="0" i="0" u="none" strike="noStrike" baseline="0">
              <a:solidFill>
                <a:srgbClr val="000000"/>
              </a:solidFill>
              <a:latin typeface="Arial"/>
              <a:cs typeface="Arial"/>
            </a:rPr>
            <a:t>Was estimation based on experiences from earlier projects? Which?</a:t>
          </a:r>
        </a:p>
        <a:p>
          <a:pPr algn="l" rtl="0">
            <a:defRPr sz="1000"/>
          </a:pPr>
          <a:r>
            <a:rPr lang="en-US" sz="800" b="0" i="0" u="none" strike="noStrike" baseline="0">
              <a:solidFill>
                <a:srgbClr val="000000"/>
              </a:solidFill>
              <a:latin typeface="Arial"/>
              <a:cs typeface="Arial"/>
            </a:rPr>
            <a:t>Historical database used - mention reference projects</a:t>
          </a:r>
        </a:p>
        <a:p>
          <a:pPr algn="l" rtl="0">
            <a:defRPr sz="1000"/>
          </a:pPr>
          <a:r>
            <a:rPr lang="en-US" sz="800" b="0" i="0" u="none" strike="noStrike" baseline="0">
              <a:solidFill>
                <a:srgbClr val="000000"/>
              </a:solidFill>
              <a:latin typeface="Arial"/>
              <a:cs typeface="Arial"/>
            </a:rPr>
            <a:t>Expert advice/Delphi technique/Three-point technique/Simulation, for example Monte Carlo</a:t>
          </a:r>
        </a:p>
        <a:p>
          <a:pPr algn="l" rtl="0">
            <a:defRPr sz="1000"/>
          </a:pPr>
          <a:r>
            <a:rPr lang="en-US" sz="800" b="0" i="0" u="none" strike="noStrike" baseline="0">
              <a:solidFill>
                <a:srgbClr val="000000"/>
              </a:solidFill>
              <a:latin typeface="Arial"/>
              <a:cs typeface="Arial"/>
            </a:rPr>
            <a:t>Describe the size estimation principle</a:t>
          </a:r>
        </a:p>
        <a:p>
          <a:pPr algn="l" rtl="0">
            <a:defRPr sz="1000"/>
          </a:pPr>
          <a:r>
            <a:rPr lang="en-US" sz="800" b="0" i="0" u="none" strike="noStrike" baseline="0">
              <a:solidFill>
                <a:srgbClr val="000000"/>
              </a:solidFill>
              <a:latin typeface="Arial"/>
              <a:cs typeface="Arial"/>
            </a:rPr>
            <a:t>How was size translated to effort?</a:t>
          </a:r>
        </a:p>
        <a:p>
          <a:pPr algn="l" rtl="0">
            <a:defRPr sz="1000"/>
          </a:pPr>
          <a:endParaRPr lang="en-US" sz="8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7</xdr:row>
      <xdr:rowOff>171450</xdr:rowOff>
    </xdr:from>
    <xdr:to>
      <xdr:col>9</xdr:col>
      <xdr:colOff>552450</xdr:colOff>
      <xdr:row>11</xdr:row>
      <xdr:rowOff>19050</xdr:rowOff>
    </xdr:to>
    <xdr:sp macro="" textlink="">
      <xdr:nvSpPr>
        <xdr:cNvPr id="6145" name="Text Box 1"/>
        <xdr:cNvSpPr txBox="1">
          <a:spLocks noChangeArrowheads="1"/>
        </xdr:cNvSpPr>
      </xdr:nvSpPr>
      <xdr:spPr bwMode="auto">
        <a:xfrm>
          <a:off x="8924925" y="2609850"/>
          <a:ext cx="2762250" cy="1276350"/>
        </a:xfrm>
        <a:prstGeom prst="rect">
          <a:avLst/>
        </a:prstGeom>
        <a:solidFill>
          <a:srgbClr val="FFFFCC"/>
        </a:solidFill>
        <a:ln w="9525">
          <a:solidFill>
            <a:srgbClr val="000000"/>
          </a:solidFill>
          <a:miter lim="800000"/>
          <a:headEnd/>
          <a:tailEnd/>
        </a:ln>
      </xdr:spPr>
      <xdr:txBody>
        <a:bodyPr vertOverflow="clip" wrap="square" lIns="36576" tIns="22860" rIns="0" bIns="22860" anchor="ctr" upright="1"/>
        <a:lstStyle/>
        <a:p>
          <a:pPr algn="l" rtl="0">
            <a:defRPr sz="1000"/>
          </a:pPr>
          <a:r>
            <a:rPr lang="en-US" sz="1200" b="0" i="0" u="none" strike="noStrike" baseline="0">
              <a:solidFill>
                <a:srgbClr val="FF0000"/>
              </a:solidFill>
              <a:latin typeface="Arial"/>
              <a:cs typeface="Arial"/>
            </a:rPr>
            <a:t>This worksheet must be removed while using the template as it is only used by "Author(s)/ Reviewer(s) / Approver(s)" of this document in order to track the change history of the template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P2370"/>
  <sheetViews>
    <sheetView tabSelected="1" topLeftCell="B136" zoomScaleNormal="100" zoomScaleSheetLayoutView="100" workbookViewId="0">
      <selection activeCell="B144" sqref="B144"/>
    </sheetView>
  </sheetViews>
  <sheetFormatPr defaultColWidth="0" defaultRowHeight="12.75" customHeight="1" zeroHeight="1" x14ac:dyDescent="0.25"/>
  <cols>
    <col min="2" max="2" width="29.44140625" style="1" customWidth="1"/>
    <col min="3" max="3" width="40.44140625" style="191" customWidth="1"/>
    <col min="4" max="4" width="15.44140625" bestFit="1" customWidth="1"/>
    <col min="5" max="5" width="24.88671875" bestFit="1" customWidth="1"/>
    <col min="6" max="6" width="11.5546875" customWidth="1"/>
    <col min="7" max="7" width="8.88671875" customWidth="1"/>
    <col min="8" max="10" width="8.5546875" customWidth="1"/>
    <col min="11" max="11" width="9.44140625" customWidth="1"/>
    <col min="12" max="12" width="12.6640625" customWidth="1"/>
    <col min="13" max="13" width="37.21875" customWidth="1"/>
    <col min="14" max="14" width="22" style="50" customWidth="1"/>
    <col min="15" max="15" width="77.6640625" style="50" customWidth="1"/>
    <col min="16" max="16" width="9.109375" customWidth="1"/>
  </cols>
  <sheetData>
    <row r="1" spans="2:15" ht="15.6" x14ac:dyDescent="0.3">
      <c r="B1" s="223" t="s">
        <v>160</v>
      </c>
      <c r="C1" s="224"/>
      <c r="D1" s="224"/>
      <c r="E1" s="224"/>
      <c r="F1" s="224"/>
      <c r="G1" s="224"/>
      <c r="H1" s="224"/>
      <c r="I1" s="224"/>
      <c r="J1" s="224"/>
      <c r="K1" s="224"/>
      <c r="L1" s="224"/>
      <c r="M1" s="224"/>
      <c r="N1" s="224"/>
      <c r="O1" s="225"/>
    </row>
    <row r="2" spans="2:15" ht="15.6" x14ac:dyDescent="0.3">
      <c r="B2" s="78" t="s">
        <v>2</v>
      </c>
      <c r="C2" s="155" t="s">
        <v>3</v>
      </c>
      <c r="D2" s="81" t="s">
        <v>4</v>
      </c>
      <c r="E2" s="105"/>
      <c r="F2" s="106"/>
      <c r="G2" s="80"/>
      <c r="H2" s="80"/>
      <c r="I2" s="80"/>
      <c r="J2" s="80"/>
      <c r="K2" s="80"/>
      <c r="L2" s="79"/>
      <c r="M2" s="79"/>
      <c r="N2" s="155"/>
      <c r="O2" s="155"/>
    </row>
    <row r="3" spans="2:15" ht="15.75" customHeight="1" x14ac:dyDescent="0.3">
      <c r="B3" s="136" t="s">
        <v>332</v>
      </c>
      <c r="C3" s="173"/>
      <c r="D3" s="170" t="s">
        <v>348</v>
      </c>
      <c r="E3" s="137"/>
      <c r="F3" s="138"/>
      <c r="G3" s="147"/>
      <c r="H3" s="147"/>
      <c r="I3" s="147"/>
      <c r="J3" s="147"/>
      <c r="K3" s="147"/>
      <c r="L3" s="147"/>
      <c r="M3" s="147"/>
      <c r="N3" s="163"/>
      <c r="O3" s="156"/>
    </row>
    <row r="4" spans="2:15" ht="15.75" customHeight="1" x14ac:dyDescent="0.3">
      <c r="B4" s="139" t="s">
        <v>250</v>
      </c>
      <c r="C4" s="174"/>
      <c r="D4" s="140"/>
      <c r="E4" s="141"/>
      <c r="F4" s="142"/>
      <c r="G4" s="147"/>
      <c r="H4" s="147"/>
      <c r="I4" s="147"/>
      <c r="J4" s="147"/>
      <c r="K4" s="147"/>
      <c r="L4" s="147"/>
      <c r="M4" s="147"/>
      <c r="N4" s="163"/>
      <c r="O4" s="156"/>
    </row>
    <row r="5" spans="2:15" ht="27.75" customHeight="1" x14ac:dyDescent="0.3">
      <c r="B5" s="148" t="s">
        <v>251</v>
      </c>
      <c r="C5" s="175" t="s">
        <v>252</v>
      </c>
      <c r="D5" s="149" t="s">
        <v>253</v>
      </c>
      <c r="E5" s="150" t="s">
        <v>254</v>
      </c>
      <c r="F5" s="142"/>
      <c r="G5" s="147"/>
      <c r="H5" s="147"/>
      <c r="I5" s="147"/>
      <c r="J5" s="147"/>
      <c r="K5" s="147"/>
      <c r="L5" s="147"/>
      <c r="M5" s="147"/>
      <c r="N5" s="163"/>
      <c r="O5" s="156"/>
    </row>
    <row r="6" spans="2:15" ht="15.75" customHeight="1" x14ac:dyDescent="0.3">
      <c r="B6" s="140"/>
      <c r="C6" s="176" t="s">
        <v>255</v>
      </c>
      <c r="D6" s="143"/>
      <c r="E6" s="144"/>
      <c r="F6" s="142"/>
      <c r="G6" s="147"/>
      <c r="H6" s="147"/>
      <c r="I6" s="147"/>
      <c r="J6" s="147"/>
      <c r="K6" s="147"/>
      <c r="L6" s="147"/>
      <c r="M6" s="147"/>
      <c r="N6" s="163"/>
      <c r="O6" s="156"/>
    </row>
    <row r="7" spans="2:15" ht="15.75" customHeight="1" x14ac:dyDescent="0.3">
      <c r="B7" s="145"/>
      <c r="C7" s="176" t="s">
        <v>256</v>
      </c>
      <c r="D7" s="143"/>
      <c r="E7" s="146"/>
      <c r="F7" s="142"/>
      <c r="G7" s="147"/>
      <c r="H7" s="147"/>
      <c r="I7" s="147"/>
      <c r="J7" s="147"/>
      <c r="K7" s="147"/>
      <c r="L7" s="147"/>
      <c r="M7" s="147"/>
      <c r="N7" s="163"/>
      <c r="O7" s="156"/>
    </row>
    <row r="8" spans="2:15" ht="15.75" customHeight="1" x14ac:dyDescent="0.3">
      <c r="B8" s="145"/>
      <c r="C8" s="176" t="s">
        <v>257</v>
      </c>
      <c r="D8" s="143"/>
      <c r="E8" s="142"/>
      <c r="F8" s="142"/>
      <c r="G8" s="147"/>
      <c r="H8" s="147"/>
      <c r="I8" s="147"/>
      <c r="J8" s="147"/>
      <c r="K8" s="147"/>
      <c r="L8" s="147"/>
      <c r="M8" s="147"/>
      <c r="N8" s="163"/>
      <c r="O8" s="156"/>
    </row>
    <row r="9" spans="2:15" ht="15.75" customHeight="1" x14ac:dyDescent="0.3">
      <c r="B9" s="145"/>
      <c r="C9" s="177"/>
      <c r="D9" s="145"/>
      <c r="E9" s="142"/>
      <c r="F9" s="142"/>
      <c r="G9" s="147"/>
      <c r="H9" s="147"/>
      <c r="I9" s="147"/>
      <c r="J9" s="147"/>
      <c r="K9" s="147"/>
      <c r="L9" s="147"/>
      <c r="M9" s="147"/>
      <c r="N9" s="163"/>
      <c r="O9" s="156"/>
    </row>
    <row r="10" spans="2:15" ht="21.6" x14ac:dyDescent="0.3">
      <c r="B10" s="81"/>
      <c r="C10" s="178" t="s">
        <v>161</v>
      </c>
      <c r="D10" s="77"/>
      <c r="E10" s="82">
        <f>230</f>
        <v>230</v>
      </c>
      <c r="F10" s="83" t="s">
        <v>5</v>
      </c>
      <c r="G10" s="2"/>
      <c r="H10" s="82"/>
      <c r="I10" s="3"/>
      <c r="J10" s="4"/>
      <c r="K10" s="5">
        <f>H10/8</f>
        <v>0</v>
      </c>
      <c r="L10" s="107" t="s">
        <v>6</v>
      </c>
      <c r="M10" s="6"/>
      <c r="N10" s="157"/>
      <c r="O10" s="157"/>
    </row>
    <row r="11" spans="2:15" ht="12.75" customHeight="1" x14ac:dyDescent="0.25">
      <c r="B11" s="84"/>
      <c r="C11" s="179"/>
      <c r="D11" s="219" t="s">
        <v>162</v>
      </c>
      <c r="E11" s="220"/>
      <c r="F11" s="221"/>
      <c r="G11" s="226" t="s">
        <v>7</v>
      </c>
      <c r="H11" s="227"/>
      <c r="I11" s="228"/>
      <c r="J11" s="217" t="s">
        <v>8</v>
      </c>
      <c r="K11" s="217" t="s">
        <v>163</v>
      </c>
      <c r="L11" s="230" t="s">
        <v>9</v>
      </c>
      <c r="M11" s="92"/>
      <c r="N11" s="151"/>
      <c r="O11" s="217" t="s">
        <v>235</v>
      </c>
    </row>
    <row r="12" spans="2:15" ht="27.6" x14ac:dyDescent="0.25">
      <c r="B12" s="7" t="s">
        <v>10</v>
      </c>
      <c r="C12" s="180" t="s">
        <v>11</v>
      </c>
      <c r="D12" s="85" t="s">
        <v>164</v>
      </c>
      <c r="E12" s="85" t="s">
        <v>165</v>
      </c>
      <c r="F12" s="85" t="s">
        <v>166</v>
      </c>
      <c r="G12" s="9" t="s">
        <v>12</v>
      </c>
      <c r="H12" s="8" t="s">
        <v>13</v>
      </c>
      <c r="I12" s="9" t="s">
        <v>14</v>
      </c>
      <c r="J12" s="222"/>
      <c r="K12" s="229"/>
      <c r="L12" s="231"/>
      <c r="M12" s="93" t="s">
        <v>180</v>
      </c>
      <c r="N12" s="162" t="s">
        <v>181</v>
      </c>
      <c r="O12" s="218"/>
    </row>
    <row r="13" spans="2:15" ht="13.2" x14ac:dyDescent="0.25">
      <c r="B13" s="22" t="s">
        <v>15</v>
      </c>
      <c r="C13" s="97"/>
      <c r="D13" s="10"/>
      <c r="E13" s="87"/>
      <c r="F13" s="76"/>
      <c r="G13" s="88"/>
      <c r="H13" s="87"/>
      <c r="I13" s="76"/>
      <c r="J13" s="88"/>
      <c r="K13" s="104"/>
      <c r="L13" s="96"/>
      <c r="M13" s="98"/>
      <c r="N13" s="164"/>
      <c r="O13" s="158"/>
    </row>
    <row r="14" spans="2:15" ht="13.2" x14ac:dyDescent="0.25">
      <c r="B14" s="12" t="s">
        <v>16</v>
      </c>
      <c r="C14" s="99"/>
      <c r="D14" s="10"/>
      <c r="E14" s="1"/>
      <c r="F14" s="11"/>
      <c r="G14" s="10"/>
      <c r="H14" s="1"/>
      <c r="I14" s="11"/>
      <c r="J14" s="10"/>
      <c r="K14" s="100"/>
      <c r="L14" s="111"/>
      <c r="M14" s="86"/>
      <c r="N14" s="165"/>
      <c r="O14" s="159"/>
    </row>
    <row r="15" spans="2:15" ht="13.2" x14ac:dyDescent="0.25">
      <c r="B15" s="10"/>
      <c r="C15" s="172" t="s">
        <v>17</v>
      </c>
      <c r="D15" s="10"/>
      <c r="E15" s="1"/>
      <c r="F15" s="11"/>
      <c r="G15" s="10"/>
      <c r="H15" s="1"/>
      <c r="I15" s="11"/>
      <c r="J15" s="10"/>
      <c r="K15" s="100"/>
      <c r="L15" s="111"/>
      <c r="M15" s="86"/>
      <c r="N15" s="165"/>
      <c r="O15" s="159"/>
    </row>
    <row r="16" spans="2:15" ht="13.2" x14ac:dyDescent="0.25">
      <c r="B16" s="10"/>
      <c r="C16" s="172" t="s">
        <v>18</v>
      </c>
      <c r="D16" s="10"/>
      <c r="E16" s="1"/>
      <c r="F16" s="11"/>
      <c r="G16" s="10"/>
      <c r="H16" s="1"/>
      <c r="I16" s="11"/>
      <c r="J16" s="10"/>
      <c r="K16" s="100"/>
      <c r="L16" s="111"/>
      <c r="M16" s="86"/>
      <c r="N16" s="165"/>
      <c r="O16" s="159"/>
    </row>
    <row r="17" spans="2:15" ht="13.2" x14ac:dyDescent="0.25">
      <c r="B17" s="10"/>
      <c r="C17" s="172" t="s">
        <v>19</v>
      </c>
      <c r="D17" s="10"/>
      <c r="E17" s="1"/>
      <c r="F17" s="11"/>
      <c r="G17" s="10"/>
      <c r="H17" s="1"/>
      <c r="I17" s="11"/>
      <c r="J17" s="10"/>
      <c r="K17" s="100"/>
      <c r="L17" s="111"/>
      <c r="M17" s="86"/>
      <c r="N17" s="165"/>
      <c r="O17" s="159"/>
    </row>
    <row r="18" spans="2:15" ht="13.2" x14ac:dyDescent="0.25">
      <c r="B18" s="10"/>
      <c r="C18" s="172" t="s">
        <v>20</v>
      </c>
      <c r="D18" s="10"/>
      <c r="E18" s="1"/>
      <c r="F18" s="11"/>
      <c r="G18" s="10"/>
      <c r="H18" s="1"/>
      <c r="I18" s="11"/>
      <c r="J18" s="10"/>
      <c r="K18" s="100"/>
      <c r="L18" s="111"/>
      <c r="M18" s="86"/>
      <c r="N18" s="165"/>
      <c r="O18" s="159"/>
    </row>
    <row r="19" spans="2:15" ht="13.2" x14ac:dyDescent="0.25">
      <c r="B19" s="10"/>
      <c r="C19" s="172" t="s">
        <v>21</v>
      </c>
      <c r="D19" s="10"/>
      <c r="E19" s="1"/>
      <c r="F19" s="11"/>
      <c r="G19" s="10"/>
      <c r="H19" s="1"/>
      <c r="I19" s="11"/>
      <c r="J19" s="10"/>
      <c r="K19" s="100"/>
      <c r="L19" s="111"/>
      <c r="M19" s="86"/>
      <c r="N19" s="165"/>
      <c r="O19" s="159"/>
    </row>
    <row r="20" spans="2:15" ht="13.2" x14ac:dyDescent="0.25">
      <c r="B20" s="10"/>
      <c r="C20" s="172" t="s">
        <v>22</v>
      </c>
      <c r="D20" s="10"/>
      <c r="E20" s="1"/>
      <c r="F20" s="11"/>
      <c r="G20" s="10"/>
      <c r="H20" s="1"/>
      <c r="I20" s="11"/>
      <c r="J20" s="10"/>
      <c r="K20" s="100"/>
      <c r="L20" s="111"/>
      <c r="M20" s="86"/>
      <c r="N20" s="165"/>
      <c r="O20" s="159"/>
    </row>
    <row r="21" spans="2:15" ht="13.2" x14ac:dyDescent="0.25">
      <c r="B21" s="13"/>
      <c r="C21" s="171" t="s">
        <v>23</v>
      </c>
      <c r="D21" s="13"/>
      <c r="E21" s="14"/>
      <c r="F21" s="15"/>
      <c r="G21" s="13"/>
      <c r="H21" s="14"/>
      <c r="I21" s="15"/>
      <c r="J21" s="10"/>
      <c r="K21" s="108"/>
      <c r="L21" s="95"/>
      <c r="M21" s="109"/>
      <c r="N21" s="166"/>
      <c r="O21" s="160"/>
    </row>
    <row r="22" spans="2:15" ht="13.2" x14ac:dyDescent="0.25">
      <c r="B22" s="12" t="s">
        <v>24</v>
      </c>
      <c r="C22" s="99"/>
      <c r="D22" s="88"/>
      <c r="E22" s="87"/>
      <c r="F22" s="76"/>
      <c r="G22" s="88"/>
      <c r="H22" s="87"/>
      <c r="I22" s="76"/>
      <c r="J22" s="88"/>
      <c r="K22" s="104"/>
      <c r="L22" s="96"/>
      <c r="M22" s="98"/>
      <c r="N22" s="164"/>
      <c r="O22" s="158"/>
    </row>
    <row r="23" spans="2:15" ht="13.2" x14ac:dyDescent="0.25">
      <c r="B23" s="10"/>
      <c r="C23" s="172" t="s">
        <v>17</v>
      </c>
      <c r="D23" s="10"/>
      <c r="E23" s="1"/>
      <c r="F23" s="11"/>
      <c r="G23" s="10"/>
      <c r="H23" s="1"/>
      <c r="I23" s="11"/>
      <c r="J23" s="10"/>
      <c r="K23" s="100"/>
      <c r="L23" s="111"/>
      <c r="M23" s="86"/>
      <c r="N23" s="165"/>
      <c r="O23" s="159"/>
    </row>
    <row r="24" spans="2:15" ht="13.2" x14ac:dyDescent="0.25">
      <c r="B24" s="10"/>
      <c r="C24" s="172" t="s">
        <v>18</v>
      </c>
      <c r="D24" s="10"/>
      <c r="E24" s="1"/>
      <c r="F24" s="11"/>
      <c r="G24" s="10"/>
      <c r="H24" s="1"/>
      <c r="I24" s="11"/>
      <c r="J24" s="10"/>
      <c r="K24" s="100"/>
      <c r="L24" s="111"/>
      <c r="M24" s="86"/>
      <c r="N24" s="165"/>
      <c r="O24" s="159"/>
    </row>
    <row r="25" spans="2:15" ht="13.2" x14ac:dyDescent="0.25">
      <c r="B25" s="10"/>
      <c r="C25" s="172" t="s">
        <v>19</v>
      </c>
      <c r="D25" s="10"/>
      <c r="E25" s="1"/>
      <c r="F25" s="11"/>
      <c r="G25" s="10"/>
      <c r="H25" s="1"/>
      <c r="I25" s="11"/>
      <c r="J25" s="10"/>
      <c r="K25" s="100"/>
      <c r="L25" s="111"/>
      <c r="M25" s="86"/>
      <c r="N25" s="165"/>
      <c r="O25" s="159"/>
    </row>
    <row r="26" spans="2:15" ht="13.2" x14ac:dyDescent="0.25">
      <c r="B26" s="10"/>
      <c r="C26" s="172" t="s">
        <v>20</v>
      </c>
      <c r="D26" s="10"/>
      <c r="E26" s="1"/>
      <c r="F26" s="11"/>
      <c r="G26" s="10"/>
      <c r="H26" s="1"/>
      <c r="I26" s="11"/>
      <c r="J26" s="10"/>
      <c r="K26" s="100"/>
      <c r="L26" s="111"/>
      <c r="M26" s="86"/>
      <c r="N26" s="165"/>
      <c r="O26" s="159"/>
    </row>
    <row r="27" spans="2:15" ht="13.2" x14ac:dyDescent="0.25">
      <c r="B27" s="10"/>
      <c r="C27" s="172" t="s">
        <v>21</v>
      </c>
      <c r="D27" s="10"/>
      <c r="E27" s="1"/>
      <c r="F27" s="11"/>
      <c r="G27" s="10"/>
      <c r="H27" s="1"/>
      <c r="I27" s="11"/>
      <c r="J27" s="10"/>
      <c r="K27" s="100"/>
      <c r="L27" s="111"/>
      <c r="M27" s="86"/>
      <c r="N27" s="165"/>
      <c r="O27" s="159"/>
    </row>
    <row r="28" spans="2:15" ht="13.2" x14ac:dyDescent="0.25">
      <c r="B28" s="13"/>
      <c r="C28" s="171" t="s">
        <v>22</v>
      </c>
      <c r="D28" s="13"/>
      <c r="E28" s="14"/>
      <c r="F28" s="15"/>
      <c r="G28" s="13"/>
      <c r="H28" s="14"/>
      <c r="I28" s="15"/>
      <c r="J28" s="10"/>
      <c r="K28" s="100"/>
      <c r="L28" s="111"/>
      <c r="M28" s="109"/>
      <c r="N28" s="166"/>
      <c r="O28" s="160"/>
    </row>
    <row r="29" spans="2:15" ht="13.2" x14ac:dyDescent="0.25">
      <c r="B29" s="12" t="s">
        <v>25</v>
      </c>
      <c r="C29" s="99"/>
      <c r="D29" s="88"/>
      <c r="E29" s="87"/>
      <c r="F29" s="76"/>
      <c r="G29" s="88"/>
      <c r="H29" s="87"/>
      <c r="I29" s="76"/>
      <c r="J29" s="104"/>
      <c r="K29" s="88"/>
      <c r="L29" s="98"/>
      <c r="M29" s="98"/>
      <c r="N29" s="164"/>
      <c r="O29" s="158"/>
    </row>
    <row r="30" spans="2:15" ht="13.2" x14ac:dyDescent="0.25">
      <c r="B30" s="10"/>
      <c r="C30" s="172" t="s">
        <v>17</v>
      </c>
      <c r="D30" s="10"/>
      <c r="E30" s="1"/>
      <c r="F30" s="11"/>
      <c r="G30" s="10"/>
      <c r="H30" s="1"/>
      <c r="I30" s="11"/>
      <c r="J30" s="10"/>
      <c r="K30" s="10"/>
      <c r="L30" s="86"/>
      <c r="M30" s="86"/>
      <c r="N30" s="165"/>
      <c r="O30" s="159"/>
    </row>
    <row r="31" spans="2:15" ht="13.2" x14ac:dyDescent="0.25">
      <c r="B31" s="10"/>
      <c r="C31" s="172" t="s">
        <v>18</v>
      </c>
      <c r="D31" s="10"/>
      <c r="E31" s="1"/>
      <c r="F31" s="11"/>
      <c r="G31" s="10"/>
      <c r="H31" s="1"/>
      <c r="I31" s="11"/>
      <c r="J31" s="10"/>
      <c r="K31" s="10"/>
      <c r="L31" s="86"/>
      <c r="M31" s="86"/>
      <c r="N31" s="165"/>
      <c r="O31" s="159"/>
    </row>
    <row r="32" spans="2:15" ht="13.2" x14ac:dyDescent="0.25">
      <c r="B32" s="10"/>
      <c r="C32" s="172" t="s">
        <v>19</v>
      </c>
      <c r="D32" s="10"/>
      <c r="E32" s="1"/>
      <c r="F32" s="11"/>
      <c r="G32" s="10"/>
      <c r="H32" s="1"/>
      <c r="I32" s="11"/>
      <c r="J32" s="10"/>
      <c r="K32" s="10"/>
      <c r="L32" s="86"/>
      <c r="M32" s="86"/>
      <c r="N32" s="165"/>
      <c r="O32" s="159"/>
    </row>
    <row r="33" spans="2:15" ht="13.2" x14ac:dyDescent="0.25">
      <c r="B33" s="10"/>
      <c r="C33" s="172" t="s">
        <v>20</v>
      </c>
      <c r="D33" s="10"/>
      <c r="E33" s="1"/>
      <c r="F33" s="11"/>
      <c r="G33" s="10"/>
      <c r="H33" s="1"/>
      <c r="I33" s="11"/>
      <c r="J33" s="10"/>
      <c r="K33" s="10"/>
      <c r="L33" s="86"/>
      <c r="M33" s="86"/>
      <c r="N33" s="165"/>
      <c r="O33" s="159"/>
    </row>
    <row r="34" spans="2:15" ht="13.2" x14ac:dyDescent="0.25">
      <c r="B34" s="10"/>
      <c r="C34" s="172" t="s">
        <v>21</v>
      </c>
      <c r="D34" s="10"/>
      <c r="E34" s="1"/>
      <c r="F34" s="11"/>
      <c r="G34" s="10"/>
      <c r="H34" s="1"/>
      <c r="I34" s="11"/>
      <c r="J34" s="10"/>
      <c r="K34" s="10"/>
      <c r="L34" s="86"/>
      <c r="M34" s="86"/>
      <c r="N34" s="165"/>
      <c r="O34" s="159"/>
    </row>
    <row r="35" spans="2:15" ht="13.2" x14ac:dyDescent="0.25">
      <c r="B35" s="13"/>
      <c r="C35" s="171" t="s">
        <v>22</v>
      </c>
      <c r="D35" s="13"/>
      <c r="E35" s="14"/>
      <c r="F35" s="15"/>
      <c r="G35" s="13"/>
      <c r="H35" s="14"/>
      <c r="I35" s="15"/>
      <c r="J35" s="10"/>
      <c r="K35" s="10"/>
      <c r="L35" s="86"/>
      <c r="M35" s="109"/>
      <c r="N35" s="166"/>
      <c r="O35" s="160"/>
    </row>
    <row r="36" spans="2:15" ht="26.4" x14ac:dyDescent="0.25">
      <c r="B36" s="12" t="s">
        <v>26</v>
      </c>
      <c r="C36" s="99"/>
      <c r="D36" s="88"/>
      <c r="E36" s="87"/>
      <c r="F36" s="76"/>
      <c r="G36" s="88"/>
      <c r="H36" s="87"/>
      <c r="I36" s="76"/>
      <c r="J36" s="88"/>
      <c r="K36" s="88"/>
      <c r="L36" s="98"/>
      <c r="M36" s="98"/>
      <c r="N36" s="164"/>
      <c r="O36" s="158"/>
    </row>
    <row r="37" spans="2:15" ht="13.2" x14ac:dyDescent="0.25">
      <c r="B37" s="10"/>
      <c r="C37" s="172" t="s">
        <v>27</v>
      </c>
      <c r="D37" s="10"/>
      <c r="E37" s="1"/>
      <c r="F37" s="11"/>
      <c r="G37" s="10"/>
      <c r="H37" s="1"/>
      <c r="I37" s="11"/>
      <c r="J37" s="10"/>
      <c r="K37" s="10"/>
      <c r="L37" s="86"/>
      <c r="M37" s="86"/>
      <c r="N37" s="165"/>
      <c r="O37" s="159"/>
    </row>
    <row r="38" spans="2:15" ht="13.2" x14ac:dyDescent="0.25">
      <c r="B38" s="10"/>
      <c r="C38" s="172" t="s">
        <v>28</v>
      </c>
      <c r="D38" s="10"/>
      <c r="E38" s="1"/>
      <c r="F38" s="11"/>
      <c r="G38" s="10"/>
      <c r="H38" s="1"/>
      <c r="I38" s="11"/>
      <c r="J38" s="10"/>
      <c r="K38" s="10"/>
      <c r="L38" s="86"/>
      <c r="M38" s="86"/>
      <c r="N38" s="165"/>
      <c r="O38" s="159"/>
    </row>
    <row r="39" spans="2:15" ht="13.2" x14ac:dyDescent="0.25">
      <c r="B39" s="10"/>
      <c r="C39" s="172" t="s">
        <v>29</v>
      </c>
      <c r="D39" s="10"/>
      <c r="E39" s="1"/>
      <c r="F39" s="11"/>
      <c r="G39" s="10"/>
      <c r="H39" s="1"/>
      <c r="I39" s="11"/>
      <c r="J39" s="10"/>
      <c r="K39" s="10"/>
      <c r="L39" s="86"/>
      <c r="M39" s="86"/>
      <c r="N39" s="165"/>
      <c r="O39" s="159"/>
    </row>
    <row r="40" spans="2:15" ht="13.2" x14ac:dyDescent="0.25">
      <c r="B40" s="10"/>
      <c r="C40" s="172" t="s">
        <v>30</v>
      </c>
      <c r="D40" s="10"/>
      <c r="E40" s="1"/>
      <c r="F40" s="11"/>
      <c r="G40" s="10"/>
      <c r="H40" s="1"/>
      <c r="I40" s="11"/>
      <c r="J40" s="10"/>
      <c r="K40" s="10"/>
      <c r="L40" s="86"/>
      <c r="M40" s="86"/>
      <c r="N40" s="165"/>
      <c r="O40" s="159"/>
    </row>
    <row r="41" spans="2:15" ht="13.2" x14ac:dyDescent="0.25">
      <c r="B41" s="10"/>
      <c r="C41" s="181" t="s">
        <v>167</v>
      </c>
      <c r="D41" s="10"/>
      <c r="E41" s="1"/>
      <c r="F41" s="11"/>
      <c r="G41" s="10"/>
      <c r="H41" s="1"/>
      <c r="I41" s="11"/>
      <c r="J41" s="10"/>
      <c r="K41" s="10"/>
      <c r="L41" s="86"/>
      <c r="M41" s="86"/>
      <c r="N41" s="165"/>
      <c r="O41" s="159"/>
    </row>
    <row r="42" spans="2:15" ht="13.2" x14ac:dyDescent="0.25">
      <c r="B42" s="13"/>
      <c r="C42" s="171" t="s">
        <v>168</v>
      </c>
      <c r="D42" s="13"/>
      <c r="E42" s="14"/>
      <c r="F42" s="15"/>
      <c r="G42" s="13"/>
      <c r="H42" s="14"/>
      <c r="I42" s="15"/>
      <c r="J42" s="10"/>
      <c r="K42" s="13"/>
      <c r="L42" s="109"/>
      <c r="M42" s="109"/>
      <c r="N42" s="166"/>
      <c r="O42" s="160"/>
    </row>
    <row r="43" spans="2:15" ht="26.4" x14ac:dyDescent="0.25">
      <c r="B43" s="16" t="s">
        <v>28</v>
      </c>
      <c r="C43" s="182"/>
      <c r="D43" s="88"/>
      <c r="E43" s="87"/>
      <c r="F43" s="76"/>
      <c r="G43" s="88"/>
      <c r="H43" s="87"/>
      <c r="I43" s="76"/>
      <c r="J43" s="88"/>
      <c r="K43" s="1"/>
      <c r="L43" s="112"/>
      <c r="M43" s="98"/>
      <c r="N43" s="164"/>
      <c r="O43" s="158"/>
    </row>
    <row r="44" spans="2:15" ht="13.2" x14ac:dyDescent="0.25">
      <c r="B44" s="12" t="s">
        <v>31</v>
      </c>
      <c r="C44" s="99"/>
      <c r="D44" s="88"/>
      <c r="E44" s="87"/>
      <c r="F44" s="76"/>
      <c r="G44" s="88"/>
      <c r="H44" s="87"/>
      <c r="I44" s="76"/>
      <c r="J44" s="88"/>
      <c r="K44" s="87"/>
      <c r="L44" s="119"/>
      <c r="M44" s="98"/>
      <c r="N44" s="164"/>
      <c r="O44" s="158"/>
    </row>
    <row r="45" spans="2:15" ht="26.4" x14ac:dyDescent="0.25">
      <c r="B45" s="10"/>
      <c r="C45" s="172" t="s">
        <v>17</v>
      </c>
      <c r="D45" s="10" t="s">
        <v>276</v>
      </c>
      <c r="E45" s="1" t="s">
        <v>172</v>
      </c>
      <c r="F45" s="11" t="s">
        <v>175</v>
      </c>
      <c r="G45" s="10">
        <v>4</v>
      </c>
      <c r="H45" s="1">
        <v>6</v>
      </c>
      <c r="I45" s="11">
        <v>8</v>
      </c>
      <c r="J45" s="10">
        <f t="shared" ref="J45:J46" si="0">IF(F45="High",(G45+4*H45+I45)/6*1.2,IF(F45="Medium",(G45+4*H45+I45)/6*1.1, (G45+4*H45+I45)/6))</f>
        <v>6</v>
      </c>
      <c r="K45" s="1">
        <v>1</v>
      </c>
      <c r="L45" s="112">
        <f t="shared" ref="L45:L46" si="1">(J45/8)/K45</f>
        <v>0.75</v>
      </c>
      <c r="M45" s="86" t="s">
        <v>183</v>
      </c>
      <c r="N45" s="165" t="s">
        <v>193</v>
      </c>
      <c r="O45" s="159" t="s">
        <v>334</v>
      </c>
    </row>
    <row r="46" spans="2:15" ht="13.2" x14ac:dyDescent="0.25">
      <c r="B46" s="10"/>
      <c r="C46" s="172" t="s">
        <v>18</v>
      </c>
      <c r="D46" s="10" t="s">
        <v>276</v>
      </c>
      <c r="E46" s="1" t="s">
        <v>172</v>
      </c>
      <c r="F46" s="11" t="s">
        <v>175</v>
      </c>
      <c r="G46" s="10">
        <v>2</v>
      </c>
      <c r="H46" s="1">
        <v>2</v>
      </c>
      <c r="I46" s="11">
        <v>2</v>
      </c>
      <c r="J46" s="10">
        <f t="shared" si="0"/>
        <v>2</v>
      </c>
      <c r="K46" s="1">
        <v>1</v>
      </c>
      <c r="L46" s="112">
        <f t="shared" si="1"/>
        <v>0.25</v>
      </c>
      <c r="M46" s="86" t="s">
        <v>183</v>
      </c>
      <c r="N46" s="165" t="s">
        <v>118</v>
      </c>
      <c r="O46" s="159" t="s">
        <v>335</v>
      </c>
    </row>
    <row r="47" spans="2:15" ht="13.2" x14ac:dyDescent="0.25">
      <c r="B47" s="10"/>
      <c r="C47" s="172"/>
      <c r="D47" s="10"/>
      <c r="E47" s="1"/>
      <c r="F47" s="11"/>
      <c r="G47" s="10"/>
      <c r="H47" s="1"/>
      <c r="I47" s="11"/>
      <c r="J47" s="10"/>
      <c r="K47" s="1"/>
      <c r="L47" s="112"/>
      <c r="M47" s="86"/>
      <c r="N47" s="165"/>
      <c r="O47" s="159"/>
    </row>
    <row r="48" spans="2:15" ht="13.2" x14ac:dyDescent="0.25">
      <c r="B48" s="10"/>
      <c r="C48" s="172"/>
      <c r="D48" s="10"/>
      <c r="E48" s="1"/>
      <c r="F48" s="11"/>
      <c r="G48" s="10"/>
      <c r="H48" s="1"/>
      <c r="I48" s="11"/>
      <c r="J48" s="10"/>
      <c r="K48" s="1"/>
      <c r="L48" s="112"/>
      <c r="M48" s="86"/>
      <c r="N48" s="165"/>
      <c r="O48" s="159"/>
    </row>
    <row r="49" spans="2:15" ht="13.2" x14ac:dyDescent="0.25">
      <c r="B49" s="10"/>
      <c r="C49" s="172"/>
      <c r="D49" s="10"/>
      <c r="E49" s="1"/>
      <c r="F49" s="11"/>
      <c r="G49" s="10"/>
      <c r="H49" s="1"/>
      <c r="I49" s="11"/>
      <c r="J49" s="10"/>
      <c r="K49" s="1"/>
      <c r="L49" s="112"/>
      <c r="M49" s="86"/>
      <c r="N49" s="165"/>
      <c r="O49" s="159"/>
    </row>
    <row r="50" spans="2:15" ht="13.2" x14ac:dyDescent="0.25">
      <c r="B50" s="13"/>
      <c r="C50" s="171"/>
      <c r="D50" s="13"/>
      <c r="E50" s="14"/>
      <c r="F50" s="15"/>
      <c r="G50" s="13"/>
      <c r="H50" s="14"/>
      <c r="I50" s="15"/>
      <c r="J50" s="13"/>
      <c r="K50" s="14"/>
      <c r="L50" s="120"/>
      <c r="M50" s="109"/>
      <c r="N50" s="166"/>
      <c r="O50" s="160"/>
    </row>
    <row r="51" spans="2:15" ht="13.2" x14ac:dyDescent="0.25">
      <c r="B51" s="12" t="s">
        <v>32</v>
      </c>
      <c r="C51" s="99"/>
      <c r="D51" s="88"/>
      <c r="E51" s="87"/>
      <c r="F51" s="76"/>
      <c r="G51" s="88"/>
      <c r="H51" s="87"/>
      <c r="I51" s="76"/>
      <c r="J51" s="88"/>
      <c r="K51" s="87"/>
      <c r="L51" s="119"/>
      <c r="M51" s="98"/>
      <c r="N51" s="164"/>
      <c r="O51" s="158"/>
    </row>
    <row r="52" spans="2:15" ht="13.2" x14ac:dyDescent="0.25">
      <c r="B52" s="10"/>
      <c r="C52" s="101" t="s">
        <v>17</v>
      </c>
      <c r="D52" s="10"/>
      <c r="E52" s="1"/>
      <c r="F52" s="11"/>
      <c r="G52" s="10"/>
      <c r="H52" s="1"/>
      <c r="I52" s="11"/>
      <c r="J52" s="10"/>
      <c r="K52" s="1"/>
      <c r="L52" s="112"/>
      <c r="M52" s="86"/>
      <c r="N52" s="165"/>
      <c r="O52" s="159"/>
    </row>
    <row r="53" spans="2:15" ht="13.2" x14ac:dyDescent="0.25">
      <c r="B53" s="10"/>
      <c r="C53" s="101" t="s">
        <v>18</v>
      </c>
      <c r="D53" s="10"/>
      <c r="E53" s="1"/>
      <c r="F53" s="11"/>
      <c r="G53" s="10"/>
      <c r="H53" s="1"/>
      <c r="I53" s="11"/>
      <c r="J53" s="10"/>
      <c r="K53" s="1"/>
      <c r="L53" s="112"/>
      <c r="M53" s="86"/>
      <c r="N53" s="165"/>
      <c r="O53" s="159"/>
    </row>
    <row r="54" spans="2:15" ht="13.2" x14ac:dyDescent="0.25">
      <c r="B54" s="10"/>
      <c r="C54" s="101" t="s">
        <v>19</v>
      </c>
      <c r="D54" s="10"/>
      <c r="E54" s="1"/>
      <c r="F54" s="11"/>
      <c r="G54" s="10"/>
      <c r="H54" s="1"/>
      <c r="I54" s="11"/>
      <c r="J54" s="10"/>
      <c r="K54" s="1"/>
      <c r="L54" s="112"/>
      <c r="M54" s="86"/>
      <c r="N54" s="165"/>
      <c r="O54" s="159"/>
    </row>
    <row r="55" spans="2:15" ht="13.2" x14ac:dyDescent="0.25">
      <c r="B55" s="10"/>
      <c r="C55" s="101" t="s">
        <v>20</v>
      </c>
      <c r="D55" s="10"/>
      <c r="E55" s="1"/>
      <c r="F55" s="11"/>
      <c r="G55" s="10"/>
      <c r="H55" s="1"/>
      <c r="I55" s="11"/>
      <c r="J55" s="10"/>
      <c r="K55" s="1"/>
      <c r="L55" s="112"/>
      <c r="M55" s="86"/>
      <c r="N55" s="165"/>
      <c r="O55" s="159"/>
    </row>
    <row r="56" spans="2:15" ht="13.2" x14ac:dyDescent="0.25">
      <c r="B56" s="10"/>
      <c r="C56" s="101" t="s">
        <v>21</v>
      </c>
      <c r="D56" s="10"/>
      <c r="E56" s="1"/>
      <c r="F56" s="11"/>
      <c r="G56" s="10"/>
      <c r="H56" s="1"/>
      <c r="I56" s="11"/>
      <c r="J56" s="10"/>
      <c r="K56" s="1"/>
      <c r="L56" s="112"/>
      <c r="M56" s="86"/>
      <c r="N56" s="165"/>
      <c r="O56" s="159"/>
    </row>
    <row r="57" spans="2:15" ht="13.2" x14ac:dyDescent="0.25">
      <c r="B57" s="13"/>
      <c r="C57" s="102" t="s">
        <v>22</v>
      </c>
      <c r="D57" s="13"/>
      <c r="E57" s="14"/>
      <c r="F57" s="15"/>
      <c r="G57" s="13"/>
      <c r="H57" s="14"/>
      <c r="I57" s="15"/>
      <c r="J57" s="13"/>
      <c r="K57" s="14"/>
      <c r="L57" s="120"/>
      <c r="M57" s="109"/>
      <c r="N57" s="167"/>
      <c r="O57" s="160"/>
    </row>
    <row r="58" spans="2:15" ht="13.2" x14ac:dyDescent="0.25">
      <c r="B58" s="17" t="s">
        <v>33</v>
      </c>
      <c r="C58" s="103"/>
      <c r="D58" s="10"/>
      <c r="E58" s="1"/>
      <c r="F58" s="11"/>
      <c r="G58" s="10"/>
      <c r="H58" s="1"/>
      <c r="I58" s="11"/>
      <c r="J58" s="10"/>
      <c r="K58" s="1"/>
      <c r="L58" s="112"/>
      <c r="M58" s="86"/>
      <c r="N58" s="168"/>
      <c r="O58" s="159"/>
    </row>
    <row r="59" spans="2:15" ht="13.2" x14ac:dyDescent="0.25">
      <c r="B59" s="16" t="s">
        <v>29</v>
      </c>
      <c r="C59" s="182"/>
      <c r="D59" s="10"/>
      <c r="E59" s="1"/>
      <c r="F59" s="11"/>
      <c r="G59" s="10"/>
      <c r="H59" s="1"/>
      <c r="I59" s="11"/>
      <c r="J59" s="10"/>
      <c r="K59" s="1"/>
      <c r="L59" s="112"/>
      <c r="M59" s="86"/>
      <c r="N59" s="165"/>
      <c r="O59" s="159"/>
    </row>
    <row r="60" spans="2:15" ht="13.2" x14ac:dyDescent="0.25">
      <c r="B60" s="12" t="s">
        <v>34</v>
      </c>
      <c r="C60" s="99"/>
      <c r="D60" s="88"/>
      <c r="E60" s="87"/>
      <c r="F60" s="76"/>
      <c r="G60" s="88"/>
      <c r="H60" s="87"/>
      <c r="I60" s="76"/>
      <c r="J60" s="88"/>
      <c r="K60" s="87"/>
      <c r="L60" s="119"/>
      <c r="M60" s="98"/>
      <c r="N60" s="164"/>
      <c r="O60" s="158"/>
    </row>
    <row r="61" spans="2:15" ht="13.2" x14ac:dyDescent="0.25">
      <c r="B61" s="10"/>
      <c r="C61" s="101" t="s">
        <v>17</v>
      </c>
      <c r="D61" s="10"/>
      <c r="E61" s="1"/>
      <c r="F61" s="11"/>
      <c r="G61" s="10"/>
      <c r="H61" s="1"/>
      <c r="I61" s="11"/>
      <c r="J61" s="10"/>
      <c r="K61" s="1"/>
      <c r="L61" s="112"/>
      <c r="M61" s="86"/>
      <c r="N61" s="165"/>
      <c r="O61" s="159"/>
    </row>
    <row r="62" spans="2:15" ht="13.2" x14ac:dyDescent="0.25">
      <c r="B62" s="10"/>
      <c r="C62" s="101" t="s">
        <v>18</v>
      </c>
      <c r="D62" s="10"/>
      <c r="E62" s="1"/>
      <c r="F62" s="11"/>
      <c r="G62" s="10"/>
      <c r="H62" s="1"/>
      <c r="I62" s="11"/>
      <c r="J62" s="10"/>
      <c r="K62" s="1"/>
      <c r="L62" s="112"/>
      <c r="M62" s="86"/>
      <c r="N62" s="165"/>
      <c r="O62" s="159"/>
    </row>
    <row r="63" spans="2:15" ht="13.2" x14ac:dyDescent="0.25">
      <c r="B63" s="10"/>
      <c r="C63" s="101" t="s">
        <v>19</v>
      </c>
      <c r="D63" s="10"/>
      <c r="E63" s="1"/>
      <c r="F63" s="11"/>
      <c r="G63" s="10"/>
      <c r="H63" s="1"/>
      <c r="I63" s="11"/>
      <c r="J63" s="10"/>
      <c r="K63" s="1"/>
      <c r="L63" s="112"/>
      <c r="M63" s="86"/>
      <c r="N63" s="165"/>
      <c r="O63" s="159"/>
    </row>
    <row r="64" spans="2:15" ht="13.2" x14ac:dyDescent="0.25">
      <c r="B64" s="10"/>
      <c r="C64" s="101" t="s">
        <v>20</v>
      </c>
      <c r="D64" s="10"/>
      <c r="E64" s="1"/>
      <c r="F64" s="11"/>
      <c r="G64" s="10"/>
      <c r="H64" s="1"/>
      <c r="I64" s="11"/>
      <c r="J64" s="10"/>
      <c r="K64" s="1"/>
      <c r="L64" s="112"/>
      <c r="M64" s="86"/>
      <c r="N64" s="165"/>
      <c r="O64" s="159"/>
    </row>
    <row r="65" spans="2:15" ht="13.2" x14ac:dyDescent="0.25">
      <c r="B65" s="10"/>
      <c r="C65" s="101" t="s">
        <v>21</v>
      </c>
      <c r="D65" s="10"/>
      <c r="E65" s="1"/>
      <c r="F65" s="11"/>
      <c r="G65" s="10"/>
      <c r="H65" s="1"/>
      <c r="I65" s="11"/>
      <c r="J65" s="10"/>
      <c r="K65" s="1"/>
      <c r="L65" s="112"/>
      <c r="M65" s="86"/>
      <c r="N65" s="165"/>
      <c r="O65" s="159"/>
    </row>
    <row r="66" spans="2:15" ht="13.2" x14ac:dyDescent="0.25">
      <c r="B66" s="10"/>
      <c r="C66" s="101" t="s">
        <v>22</v>
      </c>
      <c r="D66" s="10"/>
      <c r="E66" s="1"/>
      <c r="F66" s="11"/>
      <c r="G66" s="10"/>
      <c r="H66" s="1"/>
      <c r="I66" s="11"/>
      <c r="J66" s="10"/>
      <c r="K66" s="1"/>
      <c r="L66" s="112"/>
      <c r="M66" s="86"/>
      <c r="N66" s="165"/>
      <c r="O66" s="159"/>
    </row>
    <row r="67" spans="2:15" ht="13.2" x14ac:dyDescent="0.25">
      <c r="B67" s="13"/>
      <c r="C67" s="183" t="s">
        <v>35</v>
      </c>
      <c r="D67" s="13"/>
      <c r="E67" s="14"/>
      <c r="F67" s="15"/>
      <c r="G67" s="13"/>
      <c r="H67" s="14"/>
      <c r="I67" s="15"/>
      <c r="J67" s="13"/>
      <c r="K67" s="14"/>
      <c r="L67" s="120"/>
      <c r="M67" s="109"/>
      <c r="N67" s="166"/>
      <c r="O67" s="160"/>
    </row>
    <row r="68" spans="2:15" ht="13.2" x14ac:dyDescent="0.25">
      <c r="B68" s="18" t="s">
        <v>36</v>
      </c>
      <c r="C68" s="184"/>
      <c r="D68" s="88"/>
      <c r="E68" s="87"/>
      <c r="F68" s="76"/>
      <c r="G68" s="88"/>
      <c r="H68" s="87"/>
      <c r="I68" s="76"/>
      <c r="J68" s="88"/>
      <c r="K68" s="87"/>
      <c r="L68" s="119"/>
      <c r="M68" s="98"/>
      <c r="N68" s="164"/>
      <c r="O68" s="158"/>
    </row>
    <row r="69" spans="2:15" ht="13.2" x14ac:dyDescent="0.25">
      <c r="B69" s="10"/>
      <c r="C69" s="185" t="s">
        <v>37</v>
      </c>
      <c r="D69" s="10"/>
      <c r="E69" s="1"/>
      <c r="F69" s="11"/>
      <c r="G69" s="10"/>
      <c r="H69" s="1"/>
      <c r="I69" s="11"/>
      <c r="J69" s="10"/>
      <c r="K69" s="1"/>
      <c r="L69" s="112"/>
      <c r="M69" s="86"/>
      <c r="N69" s="165"/>
      <c r="O69" s="159"/>
    </row>
    <row r="70" spans="2:15" ht="13.2" x14ac:dyDescent="0.25">
      <c r="B70" s="19"/>
      <c r="C70" s="185"/>
      <c r="D70" s="10"/>
      <c r="E70" s="1"/>
      <c r="F70" s="11"/>
      <c r="G70" s="10"/>
      <c r="H70" s="1"/>
      <c r="I70" s="11"/>
      <c r="J70" s="10"/>
      <c r="K70" s="1"/>
      <c r="L70" s="112"/>
      <c r="M70" s="86"/>
      <c r="N70" s="165"/>
      <c r="O70" s="159"/>
    </row>
    <row r="71" spans="2:15" ht="13.2" x14ac:dyDescent="0.25">
      <c r="B71" s="20"/>
      <c r="C71" s="102"/>
      <c r="D71" s="13"/>
      <c r="E71" s="14"/>
      <c r="F71" s="15"/>
      <c r="G71" s="13"/>
      <c r="H71" s="14"/>
      <c r="I71" s="15"/>
      <c r="J71" s="13"/>
      <c r="K71" s="14"/>
      <c r="L71" s="120"/>
      <c r="M71" s="109"/>
      <c r="N71" s="166"/>
      <c r="O71" s="160"/>
    </row>
    <row r="72" spans="2:15" ht="13.2" x14ac:dyDescent="0.25">
      <c r="B72" s="121" t="s">
        <v>38</v>
      </c>
      <c r="C72" s="186"/>
      <c r="D72" s="10"/>
      <c r="E72" s="1"/>
      <c r="F72" s="11"/>
      <c r="G72" s="10"/>
      <c r="H72" s="1"/>
      <c r="I72" s="11"/>
      <c r="J72" s="10"/>
      <c r="K72" s="1"/>
      <c r="L72" s="112"/>
      <c r="M72" s="86"/>
      <c r="N72" s="165"/>
      <c r="O72" s="159"/>
    </row>
    <row r="73" spans="2:15" ht="13.2" x14ac:dyDescent="0.25">
      <c r="B73" s="122"/>
      <c r="C73" s="101"/>
      <c r="D73" s="10"/>
      <c r="E73" s="1"/>
      <c r="F73" s="11"/>
      <c r="G73" s="10"/>
      <c r="H73" s="1"/>
      <c r="I73" s="11"/>
      <c r="J73" s="10"/>
      <c r="K73" s="1"/>
      <c r="L73" s="112"/>
      <c r="M73" s="86"/>
      <c r="N73" s="168"/>
      <c r="O73" s="159"/>
    </row>
    <row r="74" spans="2:15" ht="13.2" x14ac:dyDescent="0.25">
      <c r="B74" s="16" t="s">
        <v>39</v>
      </c>
      <c r="C74" s="182"/>
      <c r="D74" s="88"/>
      <c r="E74" s="87"/>
      <c r="F74" s="76"/>
      <c r="G74" s="88"/>
      <c r="H74" s="87"/>
      <c r="I74" s="76"/>
      <c r="J74" s="88"/>
      <c r="K74" s="87"/>
      <c r="L74" s="119"/>
      <c r="M74" s="98"/>
      <c r="N74" s="164"/>
      <c r="O74" s="158"/>
    </row>
    <row r="75" spans="2:15" ht="13.2" x14ac:dyDescent="0.25">
      <c r="B75" s="10"/>
      <c r="C75" s="101"/>
      <c r="D75" s="10"/>
      <c r="E75" s="1"/>
      <c r="F75" s="11"/>
      <c r="G75" s="10"/>
      <c r="H75" s="1"/>
      <c r="I75" s="11"/>
      <c r="J75" s="10"/>
      <c r="K75" s="1"/>
      <c r="L75" s="112"/>
      <c r="M75" s="86"/>
      <c r="N75" s="165"/>
      <c r="O75" s="159"/>
    </row>
    <row r="76" spans="2:15" ht="13.2" x14ac:dyDescent="0.25">
      <c r="B76" s="10"/>
      <c r="C76" s="101" t="s">
        <v>40</v>
      </c>
      <c r="D76" s="10"/>
      <c r="E76" s="1"/>
      <c r="F76" s="11"/>
      <c r="G76" s="10"/>
      <c r="H76" s="1"/>
      <c r="I76" s="11"/>
      <c r="J76" s="10"/>
      <c r="K76" s="1"/>
      <c r="L76" s="112"/>
      <c r="M76" s="86"/>
      <c r="N76" s="165"/>
      <c r="O76" s="159"/>
    </row>
    <row r="77" spans="2:15" ht="13.2" x14ac:dyDescent="0.25">
      <c r="B77" s="10"/>
      <c r="C77" s="101" t="s">
        <v>41</v>
      </c>
      <c r="D77" s="10"/>
      <c r="E77" s="1"/>
      <c r="F77" s="11"/>
      <c r="G77" s="10"/>
      <c r="H77" s="1"/>
      <c r="I77" s="11"/>
      <c r="J77" s="10"/>
      <c r="K77" s="1"/>
      <c r="L77" s="112"/>
      <c r="M77" s="86"/>
      <c r="N77" s="165"/>
      <c r="O77" s="159"/>
    </row>
    <row r="78" spans="2:15" ht="13.2" x14ac:dyDescent="0.25">
      <c r="B78" s="21"/>
      <c r="C78" s="185" t="s">
        <v>42</v>
      </c>
      <c r="D78" s="10"/>
      <c r="E78" s="1"/>
      <c r="F78" s="11"/>
      <c r="G78" s="10"/>
      <c r="H78" s="1"/>
      <c r="I78" s="11"/>
      <c r="J78" s="10"/>
      <c r="K78" s="1"/>
      <c r="L78" s="112"/>
      <c r="M78" s="86"/>
      <c r="N78" s="165"/>
      <c r="O78" s="159"/>
    </row>
    <row r="79" spans="2:15" ht="13.2" x14ac:dyDescent="0.25">
      <c r="B79" s="13"/>
      <c r="C79" s="183"/>
      <c r="D79" s="13"/>
      <c r="E79" s="14"/>
      <c r="F79" s="15"/>
      <c r="G79" s="13"/>
      <c r="H79" s="14"/>
      <c r="I79" s="15"/>
      <c r="J79" s="13"/>
      <c r="K79" s="14"/>
      <c r="L79" s="120"/>
      <c r="M79" s="109"/>
      <c r="N79" s="167"/>
      <c r="O79" s="160"/>
    </row>
    <row r="80" spans="2:15" ht="26.4" x14ac:dyDescent="0.25">
      <c r="B80" s="123" t="s">
        <v>43</v>
      </c>
      <c r="C80" s="187"/>
      <c r="D80" s="10"/>
      <c r="E80" s="1"/>
      <c r="F80" s="11"/>
      <c r="G80" s="10"/>
      <c r="H80" s="1"/>
      <c r="I80" s="11"/>
      <c r="J80" s="10"/>
      <c r="K80" s="1"/>
      <c r="L80" s="112"/>
      <c r="M80" s="86"/>
      <c r="N80" s="168"/>
      <c r="O80" s="159"/>
    </row>
    <row r="81" spans="2:15" ht="13.2" x14ac:dyDescent="0.25">
      <c r="B81" s="12" t="s">
        <v>44</v>
      </c>
      <c r="C81" s="99"/>
      <c r="D81" s="88"/>
      <c r="E81" s="87"/>
      <c r="F81" s="76"/>
      <c r="G81" s="88"/>
      <c r="H81" s="87"/>
      <c r="I81" s="76"/>
      <c r="J81" s="88"/>
      <c r="K81" s="87"/>
      <c r="L81" s="119"/>
      <c r="M81" s="98"/>
      <c r="N81" s="164"/>
      <c r="O81" s="158"/>
    </row>
    <row r="82" spans="2:15" ht="13.2" x14ac:dyDescent="0.25">
      <c r="B82" s="10"/>
      <c r="C82" s="101" t="s">
        <v>45</v>
      </c>
      <c r="D82" s="10"/>
      <c r="E82" s="1"/>
      <c r="F82" s="11"/>
      <c r="G82" s="10"/>
      <c r="H82" s="1"/>
      <c r="I82" s="11"/>
      <c r="J82" s="10"/>
      <c r="K82" s="1"/>
      <c r="L82" s="112"/>
      <c r="M82" s="86"/>
      <c r="N82" s="165"/>
      <c r="O82" s="159"/>
    </row>
    <row r="83" spans="2:15" ht="13.2" x14ac:dyDescent="0.25">
      <c r="B83" s="10"/>
      <c r="C83" s="101" t="s">
        <v>46</v>
      </c>
      <c r="D83" s="10"/>
      <c r="E83" s="1"/>
      <c r="F83" s="11"/>
      <c r="G83" s="10"/>
      <c r="H83" s="1"/>
      <c r="I83" s="11"/>
      <c r="J83" s="10"/>
      <c r="K83" s="1"/>
      <c r="L83" s="112"/>
      <c r="M83" s="86"/>
      <c r="N83" s="165"/>
      <c r="O83" s="159"/>
    </row>
    <row r="84" spans="2:15" ht="13.2" x14ac:dyDescent="0.25">
      <c r="B84" s="13"/>
      <c r="C84" s="102" t="s">
        <v>47</v>
      </c>
      <c r="D84" s="13"/>
      <c r="E84" s="14"/>
      <c r="F84" s="15"/>
      <c r="G84" s="13"/>
      <c r="H84" s="14"/>
      <c r="I84" s="15"/>
      <c r="J84" s="13"/>
      <c r="K84" s="14"/>
      <c r="L84" s="120"/>
      <c r="M84" s="109"/>
      <c r="N84" s="166"/>
      <c r="O84" s="160"/>
    </row>
    <row r="85" spans="2:15" ht="13.2" x14ac:dyDescent="0.25">
      <c r="B85" s="12" t="s">
        <v>48</v>
      </c>
      <c r="C85" s="99"/>
      <c r="D85" s="88"/>
      <c r="E85" s="87"/>
      <c r="F85" s="76"/>
      <c r="G85" s="88"/>
      <c r="H85" s="87"/>
      <c r="I85" s="76"/>
      <c r="J85" s="88"/>
      <c r="K85" s="87"/>
      <c r="L85" s="119"/>
      <c r="M85" s="98"/>
      <c r="N85" s="164"/>
      <c r="O85" s="158"/>
    </row>
    <row r="86" spans="2:15" ht="13.2" x14ac:dyDescent="0.25">
      <c r="B86" s="10"/>
      <c r="C86" s="101" t="s">
        <v>49</v>
      </c>
      <c r="D86" s="10"/>
      <c r="E86" s="1"/>
      <c r="F86" s="11"/>
      <c r="G86" s="10"/>
      <c r="H86" s="1"/>
      <c r="I86" s="11"/>
      <c r="J86" s="10"/>
      <c r="K86" s="1"/>
      <c r="L86" s="112"/>
      <c r="M86" s="86"/>
      <c r="N86" s="165"/>
      <c r="O86" s="159"/>
    </row>
    <row r="87" spans="2:15" ht="13.2" x14ac:dyDescent="0.25">
      <c r="B87" s="10"/>
      <c r="C87" s="101" t="s">
        <v>50</v>
      </c>
      <c r="D87" s="10"/>
      <c r="E87" s="1"/>
      <c r="F87" s="11"/>
      <c r="G87" s="10"/>
      <c r="H87" s="1"/>
      <c r="I87" s="11"/>
      <c r="J87" s="10"/>
      <c r="K87" s="1"/>
      <c r="L87" s="112"/>
      <c r="M87" s="86"/>
      <c r="N87" s="165"/>
      <c r="O87" s="159"/>
    </row>
    <row r="88" spans="2:15" ht="13.2" x14ac:dyDescent="0.25">
      <c r="B88" s="20"/>
      <c r="C88" s="102"/>
      <c r="D88" s="13"/>
      <c r="E88" s="14"/>
      <c r="F88" s="15"/>
      <c r="G88" s="13"/>
      <c r="H88" s="14"/>
      <c r="I88" s="15"/>
      <c r="J88" s="13"/>
      <c r="K88" s="14"/>
      <c r="L88" s="120"/>
      <c r="M88" s="109"/>
      <c r="N88" s="166"/>
      <c r="O88" s="160"/>
    </row>
    <row r="89" spans="2:15" ht="13.2" x14ac:dyDescent="0.25">
      <c r="B89" s="12" t="s">
        <v>51</v>
      </c>
      <c r="C89" s="99"/>
      <c r="D89" s="88"/>
      <c r="E89" s="87"/>
      <c r="F89" s="76"/>
      <c r="G89" s="88"/>
      <c r="H89" s="87"/>
      <c r="I89" s="76"/>
      <c r="J89" s="88"/>
      <c r="K89" s="87"/>
      <c r="L89" s="119"/>
      <c r="M89" s="98"/>
      <c r="N89" s="164"/>
      <c r="O89" s="158"/>
    </row>
    <row r="90" spans="2:15" ht="13.2" x14ac:dyDescent="0.25">
      <c r="B90" s="10"/>
      <c r="C90" s="101" t="s">
        <v>52</v>
      </c>
      <c r="D90" s="10"/>
      <c r="E90" s="1"/>
      <c r="F90" s="11"/>
      <c r="G90" s="10"/>
      <c r="H90" s="1"/>
      <c r="I90" s="11"/>
      <c r="J90" s="10"/>
      <c r="K90" s="1"/>
      <c r="L90" s="112"/>
      <c r="M90" s="86"/>
      <c r="N90" s="165"/>
      <c r="O90" s="159"/>
    </row>
    <row r="91" spans="2:15" ht="13.2" x14ac:dyDescent="0.25">
      <c r="B91" s="13"/>
      <c r="C91" s="102" t="s">
        <v>53</v>
      </c>
      <c r="D91" s="13"/>
      <c r="E91" s="14"/>
      <c r="F91" s="15"/>
      <c r="G91" s="13"/>
      <c r="H91" s="14"/>
      <c r="I91" s="15"/>
      <c r="J91" s="13"/>
      <c r="K91" s="14"/>
      <c r="L91" s="120"/>
      <c r="M91" s="109"/>
      <c r="N91" s="166"/>
      <c r="O91" s="160"/>
    </row>
    <row r="92" spans="2:15" ht="13.2" x14ac:dyDescent="0.25">
      <c r="B92" s="12" t="s">
        <v>54</v>
      </c>
      <c r="C92" s="99"/>
      <c r="D92" s="88"/>
      <c r="E92" s="87"/>
      <c r="F92" s="76"/>
      <c r="G92" s="88"/>
      <c r="H92" s="87"/>
      <c r="I92" s="76"/>
      <c r="J92" s="88"/>
      <c r="K92" s="87"/>
      <c r="L92" s="119"/>
      <c r="M92" s="98"/>
      <c r="N92" s="164"/>
      <c r="O92" s="158"/>
    </row>
    <row r="93" spans="2:15" ht="13.2" x14ac:dyDescent="0.25">
      <c r="B93" s="13"/>
      <c r="C93" s="102" t="s">
        <v>55</v>
      </c>
      <c r="D93" s="13"/>
      <c r="E93" s="14"/>
      <c r="F93" s="15"/>
      <c r="G93" s="13"/>
      <c r="H93" s="14"/>
      <c r="I93" s="15"/>
      <c r="J93" s="13"/>
      <c r="K93" s="14"/>
      <c r="L93" s="120"/>
      <c r="M93" s="109"/>
      <c r="N93" s="166"/>
      <c r="O93" s="160"/>
    </row>
    <row r="94" spans="2:15" ht="13.2" x14ac:dyDescent="0.25">
      <c r="B94" s="123" t="s">
        <v>56</v>
      </c>
      <c r="C94" s="187"/>
      <c r="D94" s="10"/>
      <c r="E94" s="1"/>
      <c r="F94" s="11"/>
      <c r="G94" s="10"/>
      <c r="H94" s="1"/>
      <c r="I94" s="11"/>
      <c r="J94" s="10"/>
      <c r="K94" s="1"/>
      <c r="L94" s="112"/>
      <c r="M94" s="86"/>
      <c r="N94" s="165"/>
      <c r="O94" s="159"/>
    </row>
    <row r="95" spans="2:15" ht="13.2" x14ac:dyDescent="0.25">
      <c r="B95" s="88"/>
      <c r="C95" s="188" t="s">
        <v>57</v>
      </c>
      <c r="D95" s="88"/>
      <c r="E95" s="87"/>
      <c r="F95" s="76"/>
      <c r="G95" s="88"/>
      <c r="H95" s="87"/>
      <c r="I95" s="76"/>
      <c r="J95" s="88"/>
      <c r="K95" s="87"/>
      <c r="L95" s="119"/>
      <c r="M95" s="98"/>
      <c r="N95" s="164"/>
      <c r="O95" s="158"/>
    </row>
    <row r="96" spans="2:15" ht="13.2" x14ac:dyDescent="0.25">
      <c r="B96" s="10"/>
      <c r="C96" s="101" t="s">
        <v>58</v>
      </c>
      <c r="D96" s="10"/>
      <c r="E96" s="1"/>
      <c r="F96" s="11"/>
      <c r="G96" s="10"/>
      <c r="H96" s="1"/>
      <c r="I96" s="11"/>
      <c r="J96" s="10"/>
      <c r="K96" s="1"/>
      <c r="L96" s="112"/>
      <c r="M96" s="86"/>
      <c r="N96" s="165"/>
      <c r="O96" s="159"/>
    </row>
    <row r="97" spans="2:15" ht="13.2" x14ac:dyDescent="0.25">
      <c r="B97" s="10"/>
      <c r="C97" s="101" t="s">
        <v>59</v>
      </c>
      <c r="D97" s="10"/>
      <c r="E97" s="1"/>
      <c r="F97" s="11"/>
      <c r="G97" s="10"/>
      <c r="H97" s="1"/>
      <c r="I97" s="11"/>
      <c r="J97" s="10"/>
      <c r="K97" s="1"/>
      <c r="L97" s="112"/>
      <c r="M97" s="86"/>
      <c r="N97" s="165"/>
      <c r="O97" s="159"/>
    </row>
    <row r="98" spans="2:15" ht="13.2" x14ac:dyDescent="0.25">
      <c r="B98" s="10"/>
      <c r="C98" s="101" t="s">
        <v>60</v>
      </c>
      <c r="D98" s="10"/>
      <c r="E98" s="1"/>
      <c r="F98" s="11"/>
      <c r="G98" s="10"/>
      <c r="H98" s="1"/>
      <c r="I98" s="11"/>
      <c r="J98" s="10"/>
      <c r="K98" s="1"/>
      <c r="L98" s="112"/>
      <c r="M98" s="86"/>
      <c r="N98" s="165"/>
      <c r="O98" s="159"/>
    </row>
    <row r="99" spans="2:15" ht="13.2" x14ac:dyDescent="0.25">
      <c r="B99" s="10"/>
      <c r="C99" s="101" t="s">
        <v>61</v>
      </c>
      <c r="D99" s="10"/>
      <c r="E99" s="1"/>
      <c r="F99" s="11"/>
      <c r="G99" s="10"/>
      <c r="H99" s="1"/>
      <c r="I99" s="11"/>
      <c r="J99" s="10"/>
      <c r="K99" s="1"/>
      <c r="L99" s="112"/>
      <c r="M99" s="86"/>
      <c r="N99" s="165"/>
      <c r="O99" s="159"/>
    </row>
    <row r="100" spans="2:15" ht="13.2" x14ac:dyDescent="0.25">
      <c r="B100" s="10"/>
      <c r="C100" s="101" t="s">
        <v>62</v>
      </c>
      <c r="D100" s="10"/>
      <c r="E100" s="1"/>
      <c r="F100" s="11"/>
      <c r="G100" s="10"/>
      <c r="H100" s="1"/>
      <c r="I100" s="11"/>
      <c r="J100" s="10"/>
      <c r="K100" s="1"/>
      <c r="L100" s="112"/>
      <c r="M100" s="86"/>
      <c r="N100" s="165"/>
      <c r="O100" s="159"/>
    </row>
    <row r="101" spans="2:15" ht="13.2" x14ac:dyDescent="0.25">
      <c r="B101" s="10"/>
      <c r="C101" s="101" t="s">
        <v>63</v>
      </c>
      <c r="D101" s="10"/>
      <c r="E101" s="1"/>
      <c r="F101" s="11"/>
      <c r="G101" s="10"/>
      <c r="H101" s="1"/>
      <c r="I101" s="11"/>
      <c r="J101" s="10"/>
      <c r="K101" s="1"/>
      <c r="L101" s="112"/>
      <c r="M101" s="86"/>
      <c r="N101" s="165"/>
      <c r="O101" s="159"/>
    </row>
    <row r="102" spans="2:15" ht="13.2" x14ac:dyDescent="0.25">
      <c r="B102" s="10"/>
      <c r="C102" s="101" t="s">
        <v>64</v>
      </c>
      <c r="D102" s="10"/>
      <c r="E102" s="1"/>
      <c r="F102" s="11"/>
      <c r="G102" s="10"/>
      <c r="H102" s="1"/>
      <c r="I102" s="11"/>
      <c r="J102" s="10"/>
      <c r="K102" s="1"/>
      <c r="L102" s="112"/>
      <c r="M102" s="86"/>
      <c r="N102" s="165"/>
      <c r="O102" s="159"/>
    </row>
    <row r="103" spans="2:15" ht="13.2" x14ac:dyDescent="0.25">
      <c r="B103" s="13"/>
      <c r="C103" s="102" t="s">
        <v>65</v>
      </c>
      <c r="D103" s="13"/>
      <c r="E103" s="14"/>
      <c r="F103" s="15"/>
      <c r="G103" s="13"/>
      <c r="H103" s="14"/>
      <c r="I103" s="15"/>
      <c r="J103" s="13"/>
      <c r="K103" s="14"/>
      <c r="L103" s="120"/>
      <c r="M103" s="109"/>
      <c r="N103" s="166"/>
      <c r="O103" s="160"/>
    </row>
    <row r="104" spans="2:15" ht="13.2" x14ac:dyDescent="0.25">
      <c r="B104" s="123" t="s">
        <v>66</v>
      </c>
      <c r="C104" s="187"/>
      <c r="D104" s="10"/>
      <c r="E104" s="1"/>
      <c r="F104" s="11"/>
      <c r="G104" s="10"/>
      <c r="H104" s="1"/>
      <c r="I104" s="11"/>
      <c r="J104" s="10"/>
      <c r="K104" s="1"/>
      <c r="L104" s="112"/>
      <c r="M104" s="86"/>
      <c r="N104" s="165"/>
      <c r="O104" s="159"/>
    </row>
    <row r="105" spans="2:15" ht="13.2" x14ac:dyDescent="0.25">
      <c r="B105" s="88"/>
      <c r="C105" s="188" t="s">
        <v>17</v>
      </c>
      <c r="D105" s="88"/>
      <c r="E105" s="87"/>
      <c r="F105" s="76"/>
      <c r="G105" s="88"/>
      <c r="H105" s="87"/>
      <c r="I105" s="76"/>
      <c r="J105" s="88"/>
      <c r="K105" s="87"/>
      <c r="L105" s="119"/>
      <c r="M105" s="98"/>
      <c r="N105" s="164"/>
      <c r="O105" s="158"/>
    </row>
    <row r="106" spans="2:15" ht="13.2" x14ac:dyDescent="0.25">
      <c r="B106" s="10"/>
      <c r="C106" s="101" t="s">
        <v>18</v>
      </c>
      <c r="D106" s="10"/>
      <c r="E106" s="1"/>
      <c r="F106" s="11"/>
      <c r="G106" s="10"/>
      <c r="H106" s="1"/>
      <c r="I106" s="11"/>
      <c r="J106" s="10"/>
      <c r="K106" s="1"/>
      <c r="L106" s="112"/>
      <c r="M106" s="86"/>
      <c r="N106" s="165"/>
      <c r="O106" s="159"/>
    </row>
    <row r="107" spans="2:15" ht="13.2" x14ac:dyDescent="0.25">
      <c r="B107" s="10"/>
      <c r="C107" s="101" t="s">
        <v>19</v>
      </c>
      <c r="D107" s="10"/>
      <c r="E107" s="1"/>
      <c r="F107" s="11"/>
      <c r="G107" s="10"/>
      <c r="H107" s="1"/>
      <c r="I107" s="11"/>
      <c r="J107" s="10"/>
      <c r="K107" s="1"/>
      <c r="L107" s="112"/>
      <c r="M107" s="86"/>
      <c r="N107" s="165"/>
      <c r="O107" s="159"/>
    </row>
    <row r="108" spans="2:15" ht="13.2" x14ac:dyDescent="0.25">
      <c r="B108" s="10"/>
      <c r="C108" s="101" t="s">
        <v>20</v>
      </c>
      <c r="D108" s="10"/>
      <c r="E108" s="1"/>
      <c r="F108" s="11"/>
      <c r="G108" s="10"/>
      <c r="H108" s="1"/>
      <c r="I108" s="11"/>
      <c r="J108" s="10"/>
      <c r="K108" s="1"/>
      <c r="L108" s="112"/>
      <c r="M108" s="86"/>
      <c r="N108" s="165"/>
      <c r="O108" s="159"/>
    </row>
    <row r="109" spans="2:15" ht="13.2" x14ac:dyDescent="0.25">
      <c r="B109" s="10"/>
      <c r="C109" s="101" t="s">
        <v>21</v>
      </c>
      <c r="D109" s="10"/>
      <c r="E109" s="1"/>
      <c r="F109" s="11"/>
      <c r="G109" s="10"/>
      <c r="H109" s="1"/>
      <c r="I109" s="11"/>
      <c r="J109" s="10"/>
      <c r="K109" s="1"/>
      <c r="L109" s="112"/>
      <c r="M109" s="86"/>
      <c r="N109" s="165"/>
      <c r="O109" s="159"/>
    </row>
    <row r="110" spans="2:15" ht="13.2" x14ac:dyDescent="0.25">
      <c r="B110" s="13"/>
      <c r="C110" s="102" t="s">
        <v>22</v>
      </c>
      <c r="D110" s="13"/>
      <c r="E110" s="14"/>
      <c r="F110" s="15"/>
      <c r="G110" s="13"/>
      <c r="H110" s="14"/>
      <c r="I110" s="15"/>
      <c r="J110" s="13"/>
      <c r="K110" s="14"/>
      <c r="L110" s="120"/>
      <c r="M110" s="109"/>
      <c r="N110" s="167"/>
      <c r="O110" s="160"/>
    </row>
    <row r="111" spans="2:15" ht="26.4" x14ac:dyDescent="0.25">
      <c r="B111" s="123" t="s">
        <v>67</v>
      </c>
      <c r="C111" s="187"/>
      <c r="D111" s="10"/>
      <c r="E111" s="1"/>
      <c r="F111" s="11"/>
      <c r="G111" s="10"/>
      <c r="H111" s="1"/>
      <c r="I111" s="11"/>
      <c r="J111" s="10"/>
      <c r="K111" s="1"/>
      <c r="L111" s="112"/>
      <c r="M111" s="86"/>
      <c r="N111" s="168"/>
      <c r="O111" s="159"/>
    </row>
    <row r="112" spans="2:15" ht="13.2" x14ac:dyDescent="0.25">
      <c r="B112" s="88"/>
      <c r="C112" s="188" t="s">
        <v>68</v>
      </c>
      <c r="D112" s="88"/>
      <c r="E112" s="87"/>
      <c r="F112" s="76"/>
      <c r="G112" s="88"/>
      <c r="H112" s="87"/>
      <c r="I112" s="76"/>
      <c r="J112" s="88"/>
      <c r="K112" s="87"/>
      <c r="L112" s="119"/>
      <c r="M112" s="98"/>
      <c r="N112" s="164"/>
      <c r="O112" s="158"/>
    </row>
    <row r="113" spans="2:15" ht="13.2" x14ac:dyDescent="0.25">
      <c r="B113" s="10"/>
      <c r="C113" s="101" t="s">
        <v>17</v>
      </c>
      <c r="D113" s="10"/>
      <c r="E113" s="1"/>
      <c r="F113" s="11"/>
      <c r="G113" s="10"/>
      <c r="H113" s="1"/>
      <c r="I113" s="11"/>
      <c r="J113" s="10"/>
      <c r="K113" s="1"/>
      <c r="L113" s="112"/>
      <c r="M113" s="86"/>
      <c r="N113" s="165"/>
      <c r="O113" s="159"/>
    </row>
    <row r="114" spans="2:15" ht="13.2" x14ac:dyDescent="0.25">
      <c r="B114" s="10"/>
      <c r="C114" s="101" t="s">
        <v>18</v>
      </c>
      <c r="D114" s="10"/>
      <c r="E114" s="1"/>
      <c r="F114" s="11"/>
      <c r="G114" s="10"/>
      <c r="H114" s="1"/>
      <c r="I114" s="11"/>
      <c r="J114" s="10"/>
      <c r="K114" s="1"/>
      <c r="L114" s="112"/>
      <c r="M114" s="86"/>
      <c r="N114" s="165"/>
      <c r="O114" s="159"/>
    </row>
    <row r="115" spans="2:15" ht="13.2" x14ac:dyDescent="0.25">
      <c r="B115" s="10"/>
      <c r="C115" s="101" t="s">
        <v>19</v>
      </c>
      <c r="D115" s="10"/>
      <c r="E115" s="1"/>
      <c r="F115" s="11"/>
      <c r="G115" s="10"/>
      <c r="H115" s="1"/>
      <c r="I115" s="11"/>
      <c r="J115" s="10"/>
      <c r="K115" s="1"/>
      <c r="L115" s="112"/>
      <c r="M115" s="86"/>
      <c r="N115" s="165"/>
      <c r="O115" s="159"/>
    </row>
    <row r="116" spans="2:15" ht="13.2" x14ac:dyDescent="0.25">
      <c r="B116" s="10"/>
      <c r="C116" s="101" t="s">
        <v>20</v>
      </c>
      <c r="D116" s="10"/>
      <c r="E116" s="1"/>
      <c r="F116" s="11"/>
      <c r="G116" s="10"/>
      <c r="H116" s="1"/>
      <c r="I116" s="11"/>
      <c r="J116" s="10"/>
      <c r="K116" s="1"/>
      <c r="L116" s="112"/>
      <c r="M116" s="86"/>
      <c r="N116" s="165"/>
      <c r="O116" s="159"/>
    </row>
    <row r="117" spans="2:15" ht="13.2" x14ac:dyDescent="0.25">
      <c r="B117" s="10"/>
      <c r="C117" s="101" t="s">
        <v>21</v>
      </c>
      <c r="D117" s="10"/>
      <c r="E117" s="1"/>
      <c r="F117" s="11"/>
      <c r="G117" s="10"/>
      <c r="H117" s="1"/>
      <c r="I117" s="11"/>
      <c r="J117" s="10"/>
      <c r="K117" s="1"/>
      <c r="L117" s="112"/>
      <c r="M117" s="86"/>
      <c r="N117" s="165"/>
      <c r="O117" s="159"/>
    </row>
    <row r="118" spans="2:15" ht="13.2" x14ac:dyDescent="0.25">
      <c r="B118" s="10"/>
      <c r="C118" s="101" t="s">
        <v>22</v>
      </c>
      <c r="D118" s="10"/>
      <c r="E118" s="1"/>
      <c r="F118" s="11"/>
      <c r="G118" s="10"/>
      <c r="H118" s="1"/>
      <c r="I118" s="11"/>
      <c r="J118" s="10"/>
      <c r="K118" s="1"/>
      <c r="L118" s="112"/>
      <c r="M118" s="86"/>
      <c r="N118" s="165"/>
      <c r="O118" s="159"/>
    </row>
    <row r="119" spans="2:15" ht="13.2" x14ac:dyDescent="0.25">
      <c r="B119" s="10"/>
      <c r="C119" s="101" t="s">
        <v>69</v>
      </c>
      <c r="D119" s="10"/>
      <c r="E119" s="1"/>
      <c r="F119" s="11"/>
      <c r="G119" s="10"/>
      <c r="H119" s="1"/>
      <c r="I119" s="11"/>
      <c r="J119" s="10"/>
      <c r="K119" s="1"/>
      <c r="L119" s="112"/>
      <c r="M119" s="86"/>
      <c r="N119" s="165"/>
      <c r="O119" s="159"/>
    </row>
    <row r="120" spans="2:15" ht="13.2" x14ac:dyDescent="0.25">
      <c r="B120" s="10"/>
      <c r="C120" s="101" t="s">
        <v>70</v>
      </c>
      <c r="D120" s="10"/>
      <c r="E120" s="1"/>
      <c r="F120" s="11"/>
      <c r="G120" s="10"/>
      <c r="H120" s="1"/>
      <c r="I120" s="11"/>
      <c r="J120" s="10"/>
      <c r="K120" s="1"/>
      <c r="L120" s="112"/>
      <c r="M120" s="86"/>
      <c r="N120" s="165"/>
      <c r="O120" s="159"/>
    </row>
    <row r="121" spans="2:15" ht="13.2" x14ac:dyDescent="0.25">
      <c r="B121" s="13"/>
      <c r="C121" s="102" t="s">
        <v>71</v>
      </c>
      <c r="D121" s="13"/>
      <c r="E121" s="14"/>
      <c r="F121" s="15"/>
      <c r="G121" s="13"/>
      <c r="H121" s="14"/>
      <c r="I121" s="15"/>
      <c r="J121" s="13"/>
      <c r="K121" s="14"/>
      <c r="L121" s="120"/>
      <c r="M121" s="109"/>
      <c r="N121" s="166"/>
      <c r="O121" s="160"/>
    </row>
    <row r="122" spans="2:15" ht="13.2" x14ac:dyDescent="0.25">
      <c r="B122" s="123" t="s">
        <v>72</v>
      </c>
      <c r="C122" s="187"/>
      <c r="D122" s="10"/>
      <c r="E122" s="1"/>
      <c r="F122" s="11"/>
      <c r="G122" s="10"/>
      <c r="H122" s="1"/>
      <c r="I122" s="11"/>
      <c r="J122" s="10"/>
      <c r="K122" s="1"/>
      <c r="L122" s="112"/>
      <c r="M122" s="86"/>
      <c r="N122" s="165"/>
      <c r="O122" s="159"/>
    </row>
    <row r="123" spans="2:15" ht="13.2" x14ac:dyDescent="0.25">
      <c r="B123" s="12" t="s">
        <v>73</v>
      </c>
      <c r="C123" s="99"/>
      <c r="D123" s="88"/>
      <c r="E123" s="87"/>
      <c r="F123" s="76"/>
      <c r="G123" s="88"/>
      <c r="H123" s="87"/>
      <c r="I123" s="76"/>
      <c r="J123" s="88"/>
      <c r="K123" s="87"/>
      <c r="L123" s="119"/>
      <c r="M123" s="98"/>
      <c r="N123" s="164"/>
      <c r="O123" s="158"/>
    </row>
    <row r="124" spans="2:15" ht="13.2" x14ac:dyDescent="0.25">
      <c r="B124" s="10"/>
      <c r="C124" s="101" t="s">
        <v>17</v>
      </c>
      <c r="D124" s="10" t="s">
        <v>276</v>
      </c>
      <c r="E124" s="1" t="s">
        <v>172</v>
      </c>
      <c r="F124" s="11" t="s">
        <v>175</v>
      </c>
      <c r="G124" s="10">
        <v>20</v>
      </c>
      <c r="H124" s="1">
        <v>24</v>
      </c>
      <c r="I124" s="11">
        <v>30</v>
      </c>
      <c r="J124" s="10">
        <f t="shared" ref="J124:J129" si="2">IF(F124="High",(G124+4*H124+I124)/6*1.2,IF(F124="Medium",(G124+4*H124+I124)/6*1.1, (G124+4*H124+I124)/6))</f>
        <v>24.333333333333332</v>
      </c>
      <c r="K124" s="1">
        <v>1</v>
      </c>
      <c r="L124" s="112">
        <f t="shared" ref="L124:L154" si="3">(J124/8)/K124</f>
        <v>3.0416666666666665</v>
      </c>
      <c r="M124" s="86" t="s">
        <v>183</v>
      </c>
      <c r="N124" s="165" t="s">
        <v>15</v>
      </c>
      <c r="O124" s="159" t="s">
        <v>341</v>
      </c>
    </row>
    <row r="125" spans="2:15" ht="13.2" x14ac:dyDescent="0.25">
      <c r="B125" s="10"/>
      <c r="C125" s="101" t="s">
        <v>18</v>
      </c>
      <c r="D125" s="10" t="s">
        <v>276</v>
      </c>
      <c r="E125" s="1" t="s">
        <v>172</v>
      </c>
      <c r="F125" s="11" t="s">
        <v>175</v>
      </c>
      <c r="G125" s="10">
        <v>6</v>
      </c>
      <c r="H125" s="1">
        <v>8</v>
      </c>
      <c r="I125" s="11">
        <v>10</v>
      </c>
      <c r="J125" s="10">
        <f t="shared" si="2"/>
        <v>8</v>
      </c>
      <c r="K125" s="1">
        <v>1</v>
      </c>
      <c r="L125" s="112">
        <f t="shared" si="3"/>
        <v>1</v>
      </c>
      <c r="M125" s="86" t="s">
        <v>183</v>
      </c>
      <c r="N125" s="165" t="s">
        <v>118</v>
      </c>
      <c r="O125" s="159" t="s">
        <v>329</v>
      </c>
    </row>
    <row r="126" spans="2:15" s="200" customFormat="1" ht="13.2" x14ac:dyDescent="0.25">
      <c r="B126" s="193"/>
      <c r="C126" s="135" t="s">
        <v>330</v>
      </c>
      <c r="D126" s="193" t="s">
        <v>276</v>
      </c>
      <c r="E126" s="194" t="s">
        <v>172</v>
      </c>
      <c r="F126" s="195" t="s">
        <v>175</v>
      </c>
      <c r="G126" s="193">
        <v>6</v>
      </c>
      <c r="H126" s="194">
        <v>8</v>
      </c>
      <c r="I126" s="195">
        <v>10</v>
      </c>
      <c r="J126" s="193">
        <f t="shared" si="2"/>
        <v>8</v>
      </c>
      <c r="K126" s="194">
        <v>1</v>
      </c>
      <c r="L126" s="196">
        <f t="shared" si="3"/>
        <v>1</v>
      </c>
      <c r="M126" s="197" t="s">
        <v>183</v>
      </c>
      <c r="N126" s="198" t="s">
        <v>15</v>
      </c>
      <c r="O126" s="199" t="s">
        <v>342</v>
      </c>
    </row>
    <row r="127" spans="2:15" s="200" customFormat="1" ht="13.2" x14ac:dyDescent="0.25">
      <c r="B127" s="193"/>
      <c r="C127" s="135" t="s">
        <v>331</v>
      </c>
      <c r="D127" s="193" t="s">
        <v>276</v>
      </c>
      <c r="E127" s="194" t="s">
        <v>172</v>
      </c>
      <c r="F127" s="195" t="s">
        <v>175</v>
      </c>
      <c r="G127" s="193">
        <v>2</v>
      </c>
      <c r="H127" s="201">
        <v>2</v>
      </c>
      <c r="I127" s="195">
        <v>3</v>
      </c>
      <c r="J127" s="193">
        <f t="shared" si="2"/>
        <v>2.1666666666666665</v>
      </c>
      <c r="K127" s="194">
        <v>1</v>
      </c>
      <c r="L127" s="196">
        <f t="shared" si="3"/>
        <v>0.27083333333333331</v>
      </c>
      <c r="M127" s="197" t="s">
        <v>183</v>
      </c>
      <c r="N127" s="198" t="s">
        <v>118</v>
      </c>
      <c r="O127" s="199" t="s">
        <v>329</v>
      </c>
    </row>
    <row r="128" spans="2:15" ht="13.2" x14ac:dyDescent="0.25">
      <c r="B128" s="10"/>
      <c r="C128" s="101" t="s">
        <v>21</v>
      </c>
      <c r="D128" s="10" t="s">
        <v>276</v>
      </c>
      <c r="E128" s="1" t="s">
        <v>172</v>
      </c>
      <c r="F128" s="11" t="s">
        <v>175</v>
      </c>
      <c r="G128" s="10"/>
      <c r="H128" s="1"/>
      <c r="I128" s="11"/>
      <c r="J128" s="10">
        <f t="shared" si="2"/>
        <v>0</v>
      </c>
      <c r="K128" s="1">
        <v>1</v>
      </c>
      <c r="L128" s="112">
        <f t="shared" si="3"/>
        <v>0</v>
      </c>
      <c r="M128" s="86"/>
      <c r="N128" s="165"/>
      <c r="O128" s="159"/>
    </row>
    <row r="129" spans="2:15" ht="13.2" x14ac:dyDescent="0.25">
      <c r="B129" s="13"/>
      <c r="C129" s="102"/>
      <c r="D129" s="13"/>
      <c r="E129" s="14"/>
      <c r="F129" s="15"/>
      <c r="G129" s="13"/>
      <c r="H129" s="14"/>
      <c r="I129" s="15"/>
      <c r="J129" s="13">
        <f t="shared" si="2"/>
        <v>0</v>
      </c>
      <c r="K129" s="14">
        <v>1</v>
      </c>
      <c r="L129" s="120">
        <f t="shared" si="3"/>
        <v>0</v>
      </c>
      <c r="M129" s="109"/>
      <c r="N129" s="167"/>
      <c r="O129" s="160"/>
    </row>
    <row r="130" spans="2:15" ht="13.2" x14ac:dyDescent="0.25">
      <c r="B130" s="12" t="s">
        <v>74</v>
      </c>
      <c r="C130" s="99"/>
      <c r="D130" s="88"/>
      <c r="E130" s="87"/>
      <c r="F130" s="76"/>
      <c r="G130" s="88"/>
      <c r="H130" s="87"/>
      <c r="I130" s="76"/>
      <c r="J130" s="88"/>
      <c r="K130" s="87"/>
      <c r="L130" s="119"/>
      <c r="M130" s="98"/>
      <c r="N130" s="164"/>
      <c r="O130" s="158"/>
    </row>
    <row r="131" spans="2:15" ht="23.4" customHeight="1" x14ac:dyDescent="0.25">
      <c r="B131" s="10"/>
      <c r="C131" s="101" t="s">
        <v>17</v>
      </c>
      <c r="D131" s="10" t="s">
        <v>276</v>
      </c>
      <c r="E131" s="1" t="s">
        <v>172</v>
      </c>
      <c r="F131" s="11" t="s">
        <v>175</v>
      </c>
      <c r="G131" s="10">
        <v>8</v>
      </c>
      <c r="H131" s="1">
        <v>10</v>
      </c>
      <c r="I131" s="11">
        <v>12</v>
      </c>
      <c r="J131" s="10">
        <f t="shared" ref="J131:J132" si="4">IF(F131="High",(G131+4*H131+I131)/6*1.2,IF(F131="Medium",(G131+4*H131+I131)/6*1.1, (G131+4*H131+I131)/6))</f>
        <v>10</v>
      </c>
      <c r="K131" s="1">
        <v>1</v>
      </c>
      <c r="L131" s="112">
        <f t="shared" si="3"/>
        <v>1.25</v>
      </c>
      <c r="M131" s="86" t="s">
        <v>183</v>
      </c>
      <c r="N131" s="165" t="s">
        <v>15</v>
      </c>
      <c r="O131" s="159" t="s">
        <v>333</v>
      </c>
    </row>
    <row r="132" spans="2:15" ht="16.2" customHeight="1" x14ac:dyDescent="0.25">
      <c r="B132" s="10"/>
      <c r="C132" s="101" t="s">
        <v>18</v>
      </c>
      <c r="D132" s="10" t="s">
        <v>276</v>
      </c>
      <c r="E132" s="1" t="s">
        <v>172</v>
      </c>
      <c r="F132" s="11" t="s">
        <v>175</v>
      </c>
      <c r="G132" s="10">
        <v>2</v>
      </c>
      <c r="H132" s="1">
        <v>4</v>
      </c>
      <c r="I132" s="11">
        <v>6</v>
      </c>
      <c r="J132" s="10">
        <f t="shared" si="4"/>
        <v>4</v>
      </c>
      <c r="K132" s="1">
        <v>1</v>
      </c>
      <c r="L132" s="112">
        <f t="shared" si="3"/>
        <v>0.5</v>
      </c>
      <c r="M132" s="86" t="s">
        <v>183</v>
      </c>
      <c r="N132" s="165" t="s">
        <v>15</v>
      </c>
      <c r="O132" s="159" t="s">
        <v>329</v>
      </c>
    </row>
    <row r="133" spans="2:15" ht="13.2" x14ac:dyDescent="0.25">
      <c r="B133" s="10"/>
      <c r="C133" s="101"/>
      <c r="D133" s="10"/>
      <c r="E133" s="1"/>
      <c r="F133" s="11"/>
      <c r="G133" s="10"/>
      <c r="H133" s="1"/>
      <c r="I133" s="11"/>
      <c r="J133" s="10"/>
      <c r="K133" s="1"/>
      <c r="L133" s="112"/>
      <c r="M133" s="86"/>
      <c r="N133" s="165"/>
      <c r="O133" s="159"/>
    </row>
    <row r="134" spans="2:15" ht="13.2" x14ac:dyDescent="0.25">
      <c r="B134" s="10"/>
      <c r="C134" s="101"/>
      <c r="D134" s="10"/>
      <c r="E134" s="1"/>
      <c r="F134" s="11"/>
      <c r="G134" s="10"/>
      <c r="H134" s="1"/>
      <c r="I134" s="11"/>
      <c r="J134" s="10"/>
      <c r="K134" s="1"/>
      <c r="L134" s="112"/>
      <c r="M134" s="86"/>
      <c r="N134" s="165"/>
      <c r="O134" s="159"/>
    </row>
    <row r="135" spans="2:15" ht="13.2" x14ac:dyDescent="0.25">
      <c r="B135" s="10"/>
      <c r="C135" s="101"/>
      <c r="D135" s="10"/>
      <c r="E135" s="1"/>
      <c r="F135" s="11"/>
      <c r="G135" s="10"/>
      <c r="H135" s="1"/>
      <c r="I135" s="11"/>
      <c r="J135" s="10"/>
      <c r="K135" s="1"/>
      <c r="L135" s="112"/>
      <c r="M135" s="86"/>
      <c r="N135" s="165"/>
      <c r="O135" s="159"/>
    </row>
    <row r="136" spans="2:15" ht="13.2" x14ac:dyDescent="0.25">
      <c r="B136" s="13"/>
      <c r="C136" s="102"/>
      <c r="D136" s="13"/>
      <c r="E136" s="14"/>
      <c r="F136" s="15"/>
      <c r="G136" s="13"/>
      <c r="H136" s="14"/>
      <c r="I136" s="15"/>
      <c r="J136" s="13"/>
      <c r="K136" s="14"/>
      <c r="L136" s="120"/>
      <c r="M136" s="109"/>
      <c r="N136" s="166"/>
      <c r="O136" s="160"/>
    </row>
    <row r="137" spans="2:15" ht="14.4" x14ac:dyDescent="0.3">
      <c r="B137" s="12" t="s">
        <v>75</v>
      </c>
      <c r="C137" s="189" t="s">
        <v>312</v>
      </c>
      <c r="D137" s="88" t="s">
        <v>278</v>
      </c>
      <c r="E137" s="87" t="s">
        <v>170</v>
      </c>
      <c r="F137" s="76" t="s">
        <v>171</v>
      </c>
      <c r="G137" s="88"/>
      <c r="H137" s="87"/>
      <c r="I137" s="76"/>
      <c r="J137" s="88"/>
      <c r="K137" s="87"/>
      <c r="L137" s="119"/>
      <c r="M137" s="98"/>
      <c r="N137" s="164"/>
      <c r="O137" s="158"/>
    </row>
    <row r="138" spans="2:15" ht="13.2" x14ac:dyDescent="0.25">
      <c r="C138" s="101"/>
      <c r="E138" s="1"/>
      <c r="F138" s="11"/>
      <c r="G138" s="10"/>
      <c r="H138" s="1"/>
      <c r="I138" s="11"/>
      <c r="J138" s="10"/>
      <c r="K138" s="1"/>
      <c r="L138" s="112"/>
      <c r="M138" s="86"/>
      <c r="N138" s="165"/>
      <c r="O138" s="159"/>
    </row>
    <row r="139" spans="2:15" ht="13.2" x14ac:dyDescent="0.25">
      <c r="B139" s="10"/>
      <c r="C139" s="101"/>
      <c r="E139" s="1"/>
      <c r="F139" s="11"/>
      <c r="G139" s="10"/>
      <c r="H139" s="1"/>
      <c r="I139" s="11"/>
      <c r="J139" s="10"/>
      <c r="K139" s="1"/>
      <c r="L139" s="112"/>
      <c r="M139" s="86"/>
      <c r="N139" s="165"/>
      <c r="O139" s="159"/>
    </row>
    <row r="140" spans="2:15" ht="13.2" x14ac:dyDescent="0.25">
      <c r="C140" s="101" t="s">
        <v>76</v>
      </c>
      <c r="E140" s="1"/>
      <c r="F140" s="11"/>
      <c r="G140" s="10"/>
      <c r="H140" s="1"/>
      <c r="I140" s="11"/>
      <c r="J140" s="10"/>
      <c r="K140" s="1"/>
      <c r="L140" s="112"/>
      <c r="M140" s="86"/>
      <c r="N140" s="165"/>
      <c r="O140" s="159"/>
    </row>
    <row r="141" spans="2:15" ht="27" x14ac:dyDescent="0.3">
      <c r="C141" s="215" t="s">
        <v>262</v>
      </c>
      <c r="D141" s="10" t="s">
        <v>276</v>
      </c>
      <c r="E141" s="1" t="s">
        <v>170</v>
      </c>
      <c r="F141" s="11" t="s">
        <v>175</v>
      </c>
      <c r="G141" s="10">
        <v>3</v>
      </c>
      <c r="H141" s="1">
        <v>4</v>
      </c>
      <c r="I141" s="11">
        <v>6</v>
      </c>
      <c r="J141" s="10">
        <f t="shared" ref="J141:J151" si="5">IF(F141="High",(G141+4*H141+I141)/6*1.2,IF(F141="Medium",(G141+4*H141+I141)/6*1.1, (G141+4*H141+I141)/6))</f>
        <v>4.166666666666667</v>
      </c>
      <c r="K141" s="1">
        <v>1</v>
      </c>
      <c r="L141" s="112">
        <f t="shared" si="3"/>
        <v>0.52083333333333337</v>
      </c>
      <c r="M141" s="86" t="s">
        <v>184</v>
      </c>
      <c r="N141" s="165" t="s">
        <v>190</v>
      </c>
      <c r="O141" s="159" t="s">
        <v>336</v>
      </c>
    </row>
    <row r="142" spans="2:15" ht="27" x14ac:dyDescent="0.3">
      <c r="C142" s="215" t="s">
        <v>263</v>
      </c>
      <c r="D142" s="10" t="s">
        <v>276</v>
      </c>
      <c r="E142" s="1" t="s">
        <v>170</v>
      </c>
      <c r="F142" s="11" t="s">
        <v>175</v>
      </c>
      <c r="G142" s="10">
        <v>3</v>
      </c>
      <c r="H142" s="1">
        <v>4</v>
      </c>
      <c r="I142" s="11">
        <v>6</v>
      </c>
      <c r="J142" s="10">
        <f t="shared" si="5"/>
        <v>4.166666666666667</v>
      </c>
      <c r="K142" s="1">
        <v>1</v>
      </c>
      <c r="L142" s="112">
        <f t="shared" si="3"/>
        <v>0.52083333333333337</v>
      </c>
      <c r="M142" s="86" t="s">
        <v>184</v>
      </c>
      <c r="N142" s="165" t="s">
        <v>190</v>
      </c>
      <c r="O142" s="159" t="s">
        <v>337</v>
      </c>
    </row>
    <row r="143" spans="2:15" ht="27" x14ac:dyDescent="0.3">
      <c r="C143" s="215" t="s">
        <v>264</v>
      </c>
      <c r="D143" s="10" t="s">
        <v>276</v>
      </c>
      <c r="E143" s="1" t="s">
        <v>170</v>
      </c>
      <c r="F143" s="11" t="s">
        <v>175</v>
      </c>
      <c r="G143" s="10">
        <v>3</v>
      </c>
      <c r="H143" s="1">
        <v>4</v>
      </c>
      <c r="I143" s="11">
        <v>6</v>
      </c>
      <c r="J143" s="10">
        <f t="shared" si="5"/>
        <v>4.166666666666667</v>
      </c>
      <c r="K143" s="1">
        <v>1</v>
      </c>
      <c r="L143" s="112">
        <f t="shared" si="3"/>
        <v>0.52083333333333337</v>
      </c>
      <c r="M143" s="86" t="s">
        <v>184</v>
      </c>
      <c r="N143" s="165" t="s">
        <v>190</v>
      </c>
      <c r="O143" s="159" t="s">
        <v>338</v>
      </c>
    </row>
    <row r="144" spans="2:15" ht="27" x14ac:dyDescent="0.3">
      <c r="C144" s="215" t="s">
        <v>265</v>
      </c>
      <c r="D144" s="10" t="s">
        <v>276</v>
      </c>
      <c r="E144" s="1" t="s">
        <v>170</v>
      </c>
      <c r="F144" s="11" t="s">
        <v>175</v>
      </c>
      <c r="G144" s="10">
        <v>3</v>
      </c>
      <c r="H144" s="1">
        <v>4</v>
      </c>
      <c r="I144" s="11">
        <v>6</v>
      </c>
      <c r="J144" s="10">
        <f t="shared" si="5"/>
        <v>4.166666666666667</v>
      </c>
      <c r="K144" s="1">
        <v>1</v>
      </c>
      <c r="L144" s="112">
        <f t="shared" si="3"/>
        <v>0.52083333333333337</v>
      </c>
      <c r="M144" s="86" t="s">
        <v>184</v>
      </c>
      <c r="N144" s="165" t="s">
        <v>190</v>
      </c>
      <c r="O144" s="159" t="s">
        <v>297</v>
      </c>
    </row>
    <row r="145" spans="2:16" ht="27" x14ac:dyDescent="0.3">
      <c r="C145" s="215" t="s">
        <v>266</v>
      </c>
      <c r="D145" s="10" t="s">
        <v>276</v>
      </c>
      <c r="E145" s="1" t="s">
        <v>170</v>
      </c>
      <c r="F145" s="11" t="s">
        <v>175</v>
      </c>
      <c r="G145" s="10">
        <v>2</v>
      </c>
      <c r="H145" s="1">
        <v>2</v>
      </c>
      <c r="I145" s="11">
        <v>4</v>
      </c>
      <c r="J145" s="10">
        <f t="shared" si="5"/>
        <v>2.3333333333333335</v>
      </c>
      <c r="K145" s="1">
        <v>1</v>
      </c>
      <c r="L145" s="112">
        <f t="shared" si="3"/>
        <v>0.29166666666666669</v>
      </c>
      <c r="M145" s="86" t="s">
        <v>184</v>
      </c>
      <c r="N145" s="165" t="s">
        <v>190</v>
      </c>
      <c r="O145" s="159" t="s">
        <v>298</v>
      </c>
    </row>
    <row r="146" spans="2:16" ht="27" x14ac:dyDescent="0.3">
      <c r="C146" s="215" t="s">
        <v>267</v>
      </c>
      <c r="D146" s="10" t="s">
        <v>276</v>
      </c>
      <c r="E146" s="1" t="s">
        <v>170</v>
      </c>
      <c r="F146" s="11" t="s">
        <v>175</v>
      </c>
      <c r="G146" s="10">
        <v>3</v>
      </c>
      <c r="H146" s="1">
        <v>4</v>
      </c>
      <c r="I146" s="11">
        <v>6</v>
      </c>
      <c r="J146" s="10">
        <f t="shared" si="5"/>
        <v>4.166666666666667</v>
      </c>
      <c r="K146" s="1">
        <v>1</v>
      </c>
      <c r="L146" s="112">
        <f t="shared" si="3"/>
        <v>0.52083333333333337</v>
      </c>
      <c r="M146" s="86" t="s">
        <v>184</v>
      </c>
      <c r="N146" s="165" t="s">
        <v>190</v>
      </c>
      <c r="O146" s="159" t="s">
        <v>339</v>
      </c>
    </row>
    <row r="147" spans="2:16" s="207" customFormat="1" ht="40.200000000000003" x14ac:dyDescent="0.3">
      <c r="B147" s="206"/>
      <c r="C147" s="215" t="s">
        <v>268</v>
      </c>
      <c r="D147" s="10" t="s">
        <v>276</v>
      </c>
      <c r="E147" t="s">
        <v>170</v>
      </c>
      <c r="F147" s="11" t="s">
        <v>175</v>
      </c>
      <c r="G147">
        <v>4</v>
      </c>
      <c r="H147">
        <v>6</v>
      </c>
      <c r="I147" s="11">
        <v>8</v>
      </c>
      <c r="J147">
        <f t="shared" si="5"/>
        <v>6</v>
      </c>
      <c r="K147">
        <v>1</v>
      </c>
      <c r="L147">
        <f t="shared" si="3"/>
        <v>0.75</v>
      </c>
      <c r="M147" s="86" t="s">
        <v>184</v>
      </c>
      <c r="N147" s="165" t="s">
        <v>190</v>
      </c>
      <c r="O147" s="159" t="s">
        <v>353</v>
      </c>
    </row>
    <row r="148" spans="2:16" ht="27" x14ac:dyDescent="0.3">
      <c r="C148" s="215" t="s">
        <v>269</v>
      </c>
      <c r="D148" s="10" t="s">
        <v>276</v>
      </c>
      <c r="E148" s="1" t="s">
        <v>170</v>
      </c>
      <c r="F148" s="11" t="s">
        <v>175</v>
      </c>
      <c r="G148" s="10">
        <v>3</v>
      </c>
      <c r="H148" s="1">
        <v>4</v>
      </c>
      <c r="I148" s="11">
        <v>6</v>
      </c>
      <c r="J148" s="10">
        <f t="shared" si="5"/>
        <v>4.166666666666667</v>
      </c>
      <c r="K148" s="1">
        <v>1</v>
      </c>
      <c r="L148" s="112">
        <f t="shared" si="3"/>
        <v>0.52083333333333337</v>
      </c>
      <c r="M148" s="86" t="s">
        <v>184</v>
      </c>
      <c r="N148" s="165" t="s">
        <v>190</v>
      </c>
      <c r="O148" s="159" t="s">
        <v>299</v>
      </c>
    </row>
    <row r="149" spans="2:16" ht="27" x14ac:dyDescent="0.3">
      <c r="C149" s="215" t="s">
        <v>270</v>
      </c>
      <c r="D149" s="10" t="s">
        <v>276</v>
      </c>
      <c r="E149" s="1" t="s">
        <v>170</v>
      </c>
      <c r="F149" s="11" t="s">
        <v>175</v>
      </c>
      <c r="G149" s="10">
        <v>3</v>
      </c>
      <c r="H149" s="1">
        <v>4</v>
      </c>
      <c r="I149" s="11">
        <v>6</v>
      </c>
      <c r="J149" s="10">
        <f t="shared" si="5"/>
        <v>4.166666666666667</v>
      </c>
      <c r="K149" s="1">
        <v>1</v>
      </c>
      <c r="L149" s="112">
        <f t="shared" si="3"/>
        <v>0.52083333333333337</v>
      </c>
      <c r="M149" s="86" t="s">
        <v>184</v>
      </c>
      <c r="N149" s="165" t="s">
        <v>190</v>
      </c>
      <c r="O149" s="159" t="s">
        <v>340</v>
      </c>
    </row>
    <row r="150" spans="2:16" ht="27" x14ac:dyDescent="0.3">
      <c r="C150" s="215" t="s">
        <v>271</v>
      </c>
      <c r="D150" s="10" t="s">
        <v>276</v>
      </c>
      <c r="E150" s="1" t="s">
        <v>170</v>
      </c>
      <c r="F150" s="11" t="s">
        <v>175</v>
      </c>
      <c r="G150" s="10">
        <v>2</v>
      </c>
      <c r="H150" s="1">
        <v>2</v>
      </c>
      <c r="I150" s="11">
        <v>4</v>
      </c>
      <c r="J150" s="10">
        <f t="shared" si="5"/>
        <v>2.3333333333333335</v>
      </c>
      <c r="K150" s="1">
        <v>1</v>
      </c>
      <c r="L150" s="112">
        <f>(J150/8)/K150</f>
        <v>0.29166666666666669</v>
      </c>
      <c r="M150" s="86" t="s">
        <v>184</v>
      </c>
      <c r="N150" s="165" t="s">
        <v>190</v>
      </c>
      <c r="O150" s="159" t="s">
        <v>299</v>
      </c>
    </row>
    <row r="151" spans="2:16" s="216" customFormat="1" ht="14.4" x14ac:dyDescent="0.3">
      <c r="B151" s="206"/>
      <c r="C151" s="215" t="s">
        <v>392</v>
      </c>
      <c r="D151" s="10" t="s">
        <v>276</v>
      </c>
      <c r="E151" t="s">
        <v>170</v>
      </c>
      <c r="F151" s="11" t="s">
        <v>175</v>
      </c>
      <c r="G151">
        <v>2</v>
      </c>
      <c r="H151">
        <v>2</v>
      </c>
      <c r="I151">
        <v>4</v>
      </c>
      <c r="J151">
        <f t="shared" si="5"/>
        <v>2.3333333333333335</v>
      </c>
      <c r="K151">
        <v>1</v>
      </c>
      <c r="L151">
        <f>(J151/8)/K151</f>
        <v>0.29166666666666669</v>
      </c>
      <c r="M151" s="86" t="s">
        <v>184</v>
      </c>
      <c r="N151" s="165" t="s">
        <v>190</v>
      </c>
      <c r="O151" s="159" t="s">
        <v>393</v>
      </c>
      <c r="P151"/>
    </row>
    <row r="152" spans="2:16" ht="40.200000000000003" x14ac:dyDescent="0.3">
      <c r="B152" s="10"/>
      <c r="C152" s="215" t="s">
        <v>277</v>
      </c>
      <c r="D152" s="10" t="s">
        <v>276</v>
      </c>
      <c r="E152" s="1" t="s">
        <v>170</v>
      </c>
      <c r="F152" s="11" t="s">
        <v>175</v>
      </c>
      <c r="G152" s="10">
        <v>3</v>
      </c>
      <c r="H152" s="154">
        <v>4</v>
      </c>
      <c r="I152" s="11">
        <v>6</v>
      </c>
      <c r="J152" s="10">
        <f>IF(F152="High",(G152+4*H152+I152)/6*1.2,IF(F152="Medium",(G152+4*H152+I152)/6*1.1, (G152+4*H152+I152)/6))</f>
        <v>4.166666666666667</v>
      </c>
      <c r="K152" s="1">
        <v>1</v>
      </c>
      <c r="L152" s="112">
        <f>(J152/8)/K152</f>
        <v>0.52083333333333337</v>
      </c>
      <c r="M152" s="86" t="s">
        <v>184</v>
      </c>
      <c r="N152" s="165" t="s">
        <v>190</v>
      </c>
      <c r="O152" s="159" t="s">
        <v>391</v>
      </c>
    </row>
    <row r="153" spans="2:16" ht="13.2" x14ac:dyDescent="0.25">
      <c r="C153" s="101"/>
      <c r="M153" s="86"/>
      <c r="N153" s="165"/>
      <c r="O153" s="159"/>
    </row>
    <row r="154" spans="2:16" ht="26.4" x14ac:dyDescent="0.25">
      <c r="B154" s="10"/>
      <c r="C154" s="101" t="s">
        <v>280</v>
      </c>
      <c r="D154" s="10" t="s">
        <v>278</v>
      </c>
      <c r="E154" s="1" t="s">
        <v>170</v>
      </c>
      <c r="F154" s="11" t="s">
        <v>173</v>
      </c>
      <c r="G154" s="10">
        <v>9</v>
      </c>
      <c r="H154" s="1">
        <v>10</v>
      </c>
      <c r="I154" s="11">
        <v>14</v>
      </c>
      <c r="J154" s="10">
        <f t="shared" ref="J154:J159" si="6">IF(F154="High",(G154+4*H154+I154)/6*1.2,IF(F154="Medium",(G154+4*H154+I154)/6*1.1, (G154+4*H154+I154)/6))</f>
        <v>11.55</v>
      </c>
      <c r="K154" s="1">
        <v>1</v>
      </c>
      <c r="L154" s="112">
        <f t="shared" si="3"/>
        <v>1.4437500000000001</v>
      </c>
      <c r="M154" s="86" t="s">
        <v>184</v>
      </c>
      <c r="N154" s="165" t="s">
        <v>190</v>
      </c>
      <c r="O154" s="202" t="s">
        <v>354</v>
      </c>
    </row>
    <row r="155" spans="2:16" ht="13.2" x14ac:dyDescent="0.25">
      <c r="B155" s="10"/>
      <c r="C155" s="101" t="s">
        <v>281</v>
      </c>
      <c r="D155" s="10" t="s">
        <v>276</v>
      </c>
      <c r="E155" s="1" t="s">
        <v>170</v>
      </c>
      <c r="F155" s="11" t="s">
        <v>175</v>
      </c>
      <c r="G155" s="10">
        <v>2</v>
      </c>
      <c r="H155" s="1">
        <v>4</v>
      </c>
      <c r="I155" s="11">
        <v>6</v>
      </c>
      <c r="J155" s="10">
        <f t="shared" si="6"/>
        <v>4</v>
      </c>
      <c r="K155" s="1">
        <v>1</v>
      </c>
      <c r="L155" s="112">
        <f t="shared" ref="L155:L159" si="7">(J155/8)/K155</f>
        <v>0.5</v>
      </c>
      <c r="M155" s="86" t="s">
        <v>186</v>
      </c>
      <c r="N155" s="165" t="s">
        <v>118</v>
      </c>
      <c r="O155" s="159" t="s">
        <v>300</v>
      </c>
    </row>
    <row r="156" spans="2:16" ht="13.2" x14ac:dyDescent="0.25">
      <c r="B156" s="10"/>
      <c r="C156" s="101" t="s">
        <v>282</v>
      </c>
      <c r="D156" s="10" t="s">
        <v>276</v>
      </c>
      <c r="E156" s="1" t="s">
        <v>170</v>
      </c>
      <c r="F156" s="11" t="s">
        <v>175</v>
      </c>
      <c r="G156" s="10">
        <v>7</v>
      </c>
      <c r="H156" s="1">
        <v>8</v>
      </c>
      <c r="I156" s="11">
        <v>10</v>
      </c>
      <c r="J156" s="10">
        <f t="shared" si="6"/>
        <v>8.1666666666666661</v>
      </c>
      <c r="K156" s="1">
        <v>1</v>
      </c>
      <c r="L156" s="112">
        <f t="shared" si="7"/>
        <v>1.0208333333333333</v>
      </c>
      <c r="M156" s="86" t="s">
        <v>184</v>
      </c>
      <c r="N156" s="165" t="s">
        <v>185</v>
      </c>
      <c r="O156" s="159" t="s">
        <v>301</v>
      </c>
    </row>
    <row r="157" spans="2:16" ht="13.2" x14ac:dyDescent="0.25">
      <c r="B157" s="10"/>
      <c r="C157" s="101" t="s">
        <v>77</v>
      </c>
      <c r="D157" s="10" t="s">
        <v>276</v>
      </c>
      <c r="E157" s="1" t="s">
        <v>170</v>
      </c>
      <c r="F157" s="11" t="s">
        <v>175</v>
      </c>
      <c r="G157" s="10">
        <v>2</v>
      </c>
      <c r="H157" s="1">
        <v>2</v>
      </c>
      <c r="I157" s="11">
        <v>4</v>
      </c>
      <c r="J157" s="10">
        <f t="shared" si="6"/>
        <v>2.3333333333333335</v>
      </c>
      <c r="K157" s="1">
        <v>1</v>
      </c>
      <c r="L157" s="112">
        <f t="shared" si="7"/>
        <v>0.29166666666666669</v>
      </c>
      <c r="M157" s="86" t="s">
        <v>186</v>
      </c>
      <c r="N157" s="165" t="s">
        <v>186</v>
      </c>
      <c r="O157" s="159" t="s">
        <v>302</v>
      </c>
    </row>
    <row r="158" spans="2:16" ht="26.4" x14ac:dyDescent="0.25">
      <c r="B158" s="10"/>
      <c r="C158" s="101" t="s">
        <v>283</v>
      </c>
      <c r="D158" s="10" t="s">
        <v>276</v>
      </c>
      <c r="E158" s="154" t="s">
        <v>170</v>
      </c>
      <c r="F158" s="11" t="s">
        <v>175</v>
      </c>
      <c r="G158" s="10">
        <v>2</v>
      </c>
      <c r="H158" s="154">
        <v>2</v>
      </c>
      <c r="I158" s="11">
        <v>4</v>
      </c>
      <c r="J158" s="10">
        <f t="shared" si="6"/>
        <v>2.3333333333333335</v>
      </c>
      <c r="K158" s="1">
        <v>1</v>
      </c>
      <c r="L158" s="112">
        <f t="shared" si="7"/>
        <v>0.29166666666666669</v>
      </c>
      <c r="M158" s="86" t="s">
        <v>184</v>
      </c>
      <c r="N158" s="165" t="s">
        <v>192</v>
      </c>
      <c r="O158" s="159" t="s">
        <v>303</v>
      </c>
    </row>
    <row r="159" spans="2:16" ht="13.2" x14ac:dyDescent="0.25">
      <c r="B159" s="13"/>
      <c r="C159" s="102" t="s">
        <v>284</v>
      </c>
      <c r="D159" s="10" t="s">
        <v>276</v>
      </c>
      <c r="E159" s="154" t="s">
        <v>170</v>
      </c>
      <c r="F159" s="11" t="s">
        <v>175</v>
      </c>
      <c r="G159" s="13">
        <v>3</v>
      </c>
      <c r="H159" s="14">
        <v>4</v>
      </c>
      <c r="I159" s="15">
        <v>6</v>
      </c>
      <c r="J159" s="10">
        <f t="shared" si="6"/>
        <v>4.166666666666667</v>
      </c>
      <c r="K159" s="1">
        <v>1</v>
      </c>
      <c r="L159" s="112">
        <f t="shared" si="7"/>
        <v>0.52083333333333337</v>
      </c>
      <c r="M159" s="86" t="s">
        <v>186</v>
      </c>
      <c r="N159" s="165" t="s">
        <v>186</v>
      </c>
      <c r="O159" s="203" t="s">
        <v>359</v>
      </c>
    </row>
    <row r="160" spans="2:16" s="207" customFormat="1" ht="14.4" x14ac:dyDescent="0.3">
      <c r="B160" s="12" t="s">
        <v>78</v>
      </c>
      <c r="C160" s="189" t="s">
        <v>394</v>
      </c>
      <c r="D160" t="s">
        <v>173</v>
      </c>
      <c r="E160" t="s">
        <v>170</v>
      </c>
      <c r="F160" t="s">
        <v>173</v>
      </c>
      <c r="G160" s="208"/>
      <c r="H160" s="209"/>
      <c r="I160" s="210"/>
      <c r="J160" s="208"/>
      <c r="K160" s="209"/>
      <c r="L160" s="211"/>
      <c r="M160" s="212"/>
      <c r="N160" s="213"/>
      <c r="O160" s="214"/>
    </row>
    <row r="161" spans="2:15" ht="13.2" x14ac:dyDescent="0.25">
      <c r="B161" s="12"/>
      <c r="C161" s="101"/>
      <c r="E161" s="1"/>
      <c r="F161" s="11"/>
      <c r="G161" s="10"/>
      <c r="H161" s="1"/>
      <c r="I161" s="11"/>
      <c r="J161" s="10"/>
      <c r="K161" s="1"/>
      <c r="L161" s="112"/>
      <c r="M161" s="86"/>
      <c r="N161" s="165"/>
      <c r="O161" s="159"/>
    </row>
    <row r="162" spans="2:15" ht="13.2" x14ac:dyDescent="0.25">
      <c r="B162" s="10"/>
      <c r="C162" s="101"/>
      <c r="D162" s="10"/>
      <c r="E162" s="1"/>
      <c r="F162" s="11"/>
      <c r="G162" s="10"/>
      <c r="H162" s="1"/>
      <c r="I162" s="11"/>
      <c r="J162" s="10"/>
      <c r="K162" s="1"/>
      <c r="L162" s="112"/>
      <c r="M162" s="86"/>
      <c r="N162" s="165"/>
      <c r="O162" s="159"/>
    </row>
    <row r="163" spans="2:15" ht="13.2" x14ac:dyDescent="0.25">
      <c r="B163" s="10"/>
      <c r="C163" s="101" t="s">
        <v>76</v>
      </c>
      <c r="G163" s="10"/>
      <c r="H163" s="1"/>
      <c r="I163" s="11"/>
      <c r="J163" s="10"/>
      <c r="K163" s="1"/>
      <c r="L163" s="112"/>
      <c r="M163" s="86"/>
      <c r="N163" s="165"/>
      <c r="O163" s="159"/>
    </row>
    <row r="164" spans="2:15" ht="27" x14ac:dyDescent="0.3">
      <c r="B164" s="10"/>
      <c r="C164" s="189" t="s">
        <v>273</v>
      </c>
      <c r="D164" t="s">
        <v>276</v>
      </c>
      <c r="E164" s="1" t="s">
        <v>170</v>
      </c>
      <c r="F164" s="11" t="s">
        <v>175</v>
      </c>
      <c r="G164" s="10">
        <v>3</v>
      </c>
      <c r="H164" s="154">
        <v>4</v>
      </c>
      <c r="I164" s="11">
        <v>5</v>
      </c>
      <c r="J164" s="10">
        <f>IF(F164="High",(G164+4*H164+I164)/6*1.2,IF(F164="Medium",(G164+4*H164+I164)/6*1.1, (G164+4*H164+I164)/6))</f>
        <v>4</v>
      </c>
      <c r="K164" s="1">
        <v>1</v>
      </c>
      <c r="L164" s="112">
        <f>(J164/8)/K164</f>
        <v>0.5</v>
      </c>
      <c r="M164" s="86" t="s">
        <v>184</v>
      </c>
      <c r="N164" s="165" t="s">
        <v>190</v>
      </c>
      <c r="O164" s="159" t="s">
        <v>318</v>
      </c>
    </row>
    <row r="165" spans="2:15" ht="14.4" x14ac:dyDescent="0.3">
      <c r="B165" s="10"/>
      <c r="C165" s="189" t="s">
        <v>272</v>
      </c>
      <c r="D165" t="s">
        <v>276</v>
      </c>
      <c r="E165" s="1" t="s">
        <v>170</v>
      </c>
      <c r="F165" s="11" t="s">
        <v>175</v>
      </c>
      <c r="G165" s="10">
        <v>3</v>
      </c>
      <c r="H165" s="154">
        <v>4</v>
      </c>
      <c r="I165" s="11">
        <v>5</v>
      </c>
      <c r="J165" s="10">
        <f>IF(F165="High",(G165+4*H165+I165)/6*1.2,IF(F165="Medium",(G165+4*H165+I165)/6*1.1, (G165+4*H165+I165)/6))</f>
        <v>4</v>
      </c>
      <c r="K165" s="1">
        <v>1</v>
      </c>
      <c r="L165" s="112">
        <f>(J165/8)/K165</f>
        <v>0.5</v>
      </c>
      <c r="M165" s="86" t="s">
        <v>184</v>
      </c>
      <c r="N165" s="165" t="s">
        <v>190</v>
      </c>
      <c r="O165" s="159" t="s">
        <v>319</v>
      </c>
    </row>
    <row r="166" spans="2:15" ht="14.4" x14ac:dyDescent="0.3">
      <c r="B166" s="10"/>
      <c r="C166" s="189" t="s">
        <v>395</v>
      </c>
      <c r="D166" t="s">
        <v>276</v>
      </c>
      <c r="E166" s="1" t="s">
        <v>170</v>
      </c>
      <c r="F166" s="11" t="s">
        <v>175</v>
      </c>
      <c r="G166" s="10">
        <v>2</v>
      </c>
      <c r="H166" s="1">
        <v>2</v>
      </c>
      <c r="I166" s="11">
        <v>4</v>
      </c>
      <c r="J166" s="10">
        <f>IF(F166="High",(G166+4*H166+I166)/6*1.2,IF(F166="Medium",(G166+4*H166+I166)/6*1.1, (G166+4*H166+I166)/6))</f>
        <v>2.3333333333333335</v>
      </c>
      <c r="K166" s="1">
        <v>1</v>
      </c>
      <c r="L166" s="112">
        <f>(J166/8)/K166</f>
        <v>0.29166666666666669</v>
      </c>
      <c r="M166" s="86" t="s">
        <v>184</v>
      </c>
      <c r="N166" s="165" t="s">
        <v>190</v>
      </c>
      <c r="O166" s="202" t="s">
        <v>396</v>
      </c>
    </row>
    <row r="167" spans="2:15" ht="13.2" x14ac:dyDescent="0.25">
      <c r="B167" s="10"/>
      <c r="C167" s="101"/>
      <c r="E167" s="1"/>
      <c r="F167" s="11"/>
      <c r="G167" s="10"/>
      <c r="H167" s="1"/>
      <c r="I167" s="11"/>
      <c r="J167" s="10"/>
      <c r="K167" s="1"/>
      <c r="L167" s="112"/>
      <c r="M167" s="86"/>
      <c r="N167" s="165"/>
      <c r="O167" s="202"/>
    </row>
    <row r="168" spans="2:15" ht="26.4" x14ac:dyDescent="0.25">
      <c r="B168" s="10"/>
      <c r="C168" s="101" t="s">
        <v>280</v>
      </c>
      <c r="D168" s="10" t="s">
        <v>173</v>
      </c>
      <c r="E168" s="1" t="s">
        <v>170</v>
      </c>
      <c r="F168" s="11" t="s">
        <v>173</v>
      </c>
      <c r="G168" s="10">
        <v>2</v>
      </c>
      <c r="H168" s="1">
        <v>2</v>
      </c>
      <c r="I168" s="11">
        <v>5</v>
      </c>
      <c r="J168" s="10">
        <f t="shared" ref="J168:J188" si="8">IF(F168="High",(G168+4*H168+I168)/6*1.2,IF(F168="Medium",(G168+4*H168+I168)/6*1.1, (G168+4*H168+I168)/6))</f>
        <v>2.75</v>
      </c>
      <c r="K168" s="1">
        <v>1</v>
      </c>
      <c r="L168" s="112">
        <f t="shared" ref="L168:L201" si="9">(J168/8)/K168</f>
        <v>0.34375</v>
      </c>
      <c r="M168" s="86" t="s">
        <v>184</v>
      </c>
      <c r="N168" s="165" t="s">
        <v>190</v>
      </c>
      <c r="O168" s="159" t="s">
        <v>304</v>
      </c>
    </row>
    <row r="169" spans="2:15" ht="13.2" x14ac:dyDescent="0.25">
      <c r="B169" s="10"/>
      <c r="C169" s="101" t="s">
        <v>281</v>
      </c>
      <c r="D169" s="10" t="s">
        <v>276</v>
      </c>
      <c r="E169" s="1" t="s">
        <v>170</v>
      </c>
      <c r="F169" s="11" t="s">
        <v>175</v>
      </c>
      <c r="G169" s="10">
        <v>2</v>
      </c>
      <c r="H169" s="1">
        <v>2</v>
      </c>
      <c r="I169" s="11">
        <v>4</v>
      </c>
      <c r="J169" s="10">
        <f t="shared" si="8"/>
        <v>2.3333333333333335</v>
      </c>
      <c r="K169" s="1">
        <v>1</v>
      </c>
      <c r="L169" s="112">
        <f t="shared" si="9"/>
        <v>0.29166666666666669</v>
      </c>
      <c r="M169" s="86" t="s">
        <v>186</v>
      </c>
      <c r="N169" s="165" t="s">
        <v>118</v>
      </c>
      <c r="O169" s="159" t="s">
        <v>305</v>
      </c>
    </row>
    <row r="170" spans="2:15" ht="13.2" x14ac:dyDescent="0.25">
      <c r="B170" s="10"/>
      <c r="C170" s="101" t="s">
        <v>282</v>
      </c>
      <c r="D170" s="10" t="s">
        <v>276</v>
      </c>
      <c r="E170" s="1" t="s">
        <v>170</v>
      </c>
      <c r="F170" s="11" t="s">
        <v>175</v>
      </c>
      <c r="G170" s="10">
        <v>2</v>
      </c>
      <c r="H170" s="1">
        <v>2</v>
      </c>
      <c r="I170" s="11">
        <v>5</v>
      </c>
      <c r="J170" s="10">
        <f t="shared" si="8"/>
        <v>2.5</v>
      </c>
      <c r="K170" s="1">
        <v>1</v>
      </c>
      <c r="L170" s="112">
        <f t="shared" si="9"/>
        <v>0.3125</v>
      </c>
      <c r="M170" s="86" t="s">
        <v>184</v>
      </c>
      <c r="N170" s="165" t="s">
        <v>185</v>
      </c>
      <c r="O170" s="159" t="s">
        <v>306</v>
      </c>
    </row>
    <row r="171" spans="2:15" ht="13.2" x14ac:dyDescent="0.25">
      <c r="B171" s="10"/>
      <c r="C171" s="101" t="s">
        <v>77</v>
      </c>
      <c r="D171" s="10" t="s">
        <v>276</v>
      </c>
      <c r="E171" s="1" t="s">
        <v>170</v>
      </c>
      <c r="F171" s="11" t="s">
        <v>175</v>
      </c>
      <c r="G171" s="10">
        <v>2</v>
      </c>
      <c r="H171" s="1">
        <v>2</v>
      </c>
      <c r="I171" s="11">
        <v>4</v>
      </c>
      <c r="J171" s="10">
        <f t="shared" si="8"/>
        <v>2.3333333333333335</v>
      </c>
      <c r="K171" s="1">
        <v>1</v>
      </c>
      <c r="L171" s="112">
        <f t="shared" si="9"/>
        <v>0.29166666666666669</v>
      </c>
      <c r="M171" s="86" t="s">
        <v>186</v>
      </c>
      <c r="N171" s="165" t="s">
        <v>186</v>
      </c>
      <c r="O171" s="159" t="s">
        <v>302</v>
      </c>
    </row>
    <row r="172" spans="2:15" ht="26.4" x14ac:dyDescent="0.25">
      <c r="B172" s="10"/>
      <c r="C172" s="101" t="s">
        <v>283</v>
      </c>
      <c r="D172" s="10" t="s">
        <v>276</v>
      </c>
      <c r="E172" s="154" t="s">
        <v>170</v>
      </c>
      <c r="F172" s="11" t="s">
        <v>175</v>
      </c>
      <c r="G172" s="10">
        <v>2</v>
      </c>
      <c r="H172" s="154">
        <v>2</v>
      </c>
      <c r="I172" s="11">
        <v>4</v>
      </c>
      <c r="J172" s="10">
        <f t="shared" si="8"/>
        <v>2.3333333333333335</v>
      </c>
      <c r="K172" s="1">
        <v>1</v>
      </c>
      <c r="L172" s="112">
        <f t="shared" si="9"/>
        <v>0.29166666666666669</v>
      </c>
      <c r="M172" s="86" t="s">
        <v>184</v>
      </c>
      <c r="N172" s="165" t="s">
        <v>192</v>
      </c>
      <c r="O172" s="159" t="s">
        <v>307</v>
      </c>
    </row>
    <row r="173" spans="2:15" ht="13.2" x14ac:dyDescent="0.25">
      <c r="B173" s="13"/>
      <c r="C173" s="102" t="s">
        <v>284</v>
      </c>
      <c r="D173" s="10" t="s">
        <v>276</v>
      </c>
      <c r="E173" s="154" t="s">
        <v>170</v>
      </c>
      <c r="F173" s="15" t="s">
        <v>175</v>
      </c>
      <c r="G173" s="13">
        <v>2</v>
      </c>
      <c r="H173" s="14">
        <v>2</v>
      </c>
      <c r="I173" s="15">
        <v>4</v>
      </c>
      <c r="J173" s="10">
        <f t="shared" si="8"/>
        <v>2.3333333333333335</v>
      </c>
      <c r="K173" s="14">
        <v>1</v>
      </c>
      <c r="L173" s="120">
        <f t="shared" si="9"/>
        <v>0.29166666666666669</v>
      </c>
      <c r="M173" s="86" t="s">
        <v>186</v>
      </c>
      <c r="N173" s="165" t="s">
        <v>186</v>
      </c>
      <c r="O173" s="203" t="s">
        <v>359</v>
      </c>
    </row>
    <row r="174" spans="2:15" ht="14.4" x14ac:dyDescent="0.3">
      <c r="B174" s="12" t="s">
        <v>79</v>
      </c>
      <c r="C174" s="189" t="s">
        <v>362</v>
      </c>
      <c r="D174" s="88" t="s">
        <v>173</v>
      </c>
      <c r="E174" s="87" t="s">
        <v>170</v>
      </c>
      <c r="F174" s="76" t="s">
        <v>173</v>
      </c>
      <c r="G174" s="88"/>
      <c r="H174" s="87"/>
      <c r="I174" s="76"/>
      <c r="J174" s="10">
        <f t="shared" si="8"/>
        <v>0</v>
      </c>
      <c r="K174" s="87"/>
      <c r="L174" s="119"/>
      <c r="M174" s="98"/>
      <c r="N174" s="164"/>
      <c r="O174" s="158"/>
    </row>
    <row r="175" spans="2:15" ht="13.2" x14ac:dyDescent="0.25">
      <c r="B175" s="10"/>
      <c r="C175" s="101"/>
      <c r="E175" s="1"/>
      <c r="F175" s="11"/>
      <c r="G175" s="10"/>
      <c r="H175" s="1"/>
      <c r="I175" s="11"/>
      <c r="J175" s="10">
        <f t="shared" si="8"/>
        <v>0</v>
      </c>
      <c r="K175" s="1"/>
      <c r="L175" s="112"/>
      <c r="M175" s="86"/>
      <c r="N175" s="165"/>
      <c r="O175" s="159"/>
    </row>
    <row r="176" spans="2:15" ht="13.2" x14ac:dyDescent="0.25">
      <c r="B176" s="10"/>
      <c r="C176" s="101"/>
      <c r="D176" s="10"/>
      <c r="E176" s="1"/>
      <c r="F176" s="11"/>
      <c r="G176" s="10"/>
      <c r="H176" s="1"/>
      <c r="I176" s="11"/>
      <c r="J176" s="10">
        <f t="shared" si="8"/>
        <v>0</v>
      </c>
      <c r="K176" s="1"/>
      <c r="L176" s="112"/>
      <c r="M176" s="86"/>
      <c r="N176" s="165"/>
      <c r="O176" s="159"/>
    </row>
    <row r="177" spans="2:15" ht="13.2" x14ac:dyDescent="0.25">
      <c r="B177" s="10"/>
      <c r="C177" s="101" t="s">
        <v>76</v>
      </c>
      <c r="G177" s="10"/>
      <c r="H177" s="1"/>
      <c r="I177" s="11"/>
      <c r="J177" s="10">
        <f t="shared" si="8"/>
        <v>0</v>
      </c>
      <c r="K177" s="1"/>
      <c r="L177" s="112"/>
      <c r="M177" s="86"/>
      <c r="N177" s="165"/>
      <c r="O177" s="159"/>
    </row>
    <row r="178" spans="2:15" ht="14.4" x14ac:dyDescent="0.3">
      <c r="B178" s="10"/>
      <c r="C178" s="215" t="s">
        <v>363</v>
      </c>
      <c r="D178" s="153" t="s">
        <v>276</v>
      </c>
      <c r="E178" s="1" t="s">
        <v>170</v>
      </c>
      <c r="F178" s="11" t="s">
        <v>175</v>
      </c>
      <c r="G178" s="10">
        <v>2</v>
      </c>
      <c r="H178" s="1">
        <v>2</v>
      </c>
      <c r="I178" s="11">
        <v>4</v>
      </c>
      <c r="J178" s="10">
        <f>IF(F178="High",(G178+4*H178+I178)/6*1.2,IF(F178="Medium",(G178+4*H178+I178)/6*1.1, (G178+4*H178+I178)/6))</f>
        <v>2.3333333333333335</v>
      </c>
      <c r="K178" s="1">
        <v>1</v>
      </c>
      <c r="L178" s="112">
        <f>(J178/8)/K178</f>
        <v>0.29166666666666669</v>
      </c>
      <c r="M178" s="86" t="s">
        <v>184</v>
      </c>
      <c r="N178" s="165" t="s">
        <v>190</v>
      </c>
      <c r="O178" s="159" t="s">
        <v>366</v>
      </c>
    </row>
    <row r="179" spans="2:15" ht="14.4" x14ac:dyDescent="0.3">
      <c r="B179" s="10"/>
      <c r="C179" s="215" t="s">
        <v>364</v>
      </c>
      <c r="D179" s="153" t="s">
        <v>276</v>
      </c>
      <c r="E179" s="1" t="s">
        <v>170</v>
      </c>
      <c r="F179" s="11" t="s">
        <v>175</v>
      </c>
      <c r="G179" s="10">
        <v>2</v>
      </c>
      <c r="H179" s="1">
        <v>2</v>
      </c>
      <c r="I179" s="11">
        <v>4</v>
      </c>
      <c r="J179" s="10">
        <f>IF(F179="High",(G179+4*H179+I179)/6*1.2,IF(F179="Medium",(G179+4*H179+I179)/6*1.1, (G179+4*H179+I179)/6))</f>
        <v>2.3333333333333335</v>
      </c>
      <c r="K179" s="1">
        <v>1</v>
      </c>
      <c r="L179" s="112">
        <f>(J179/8)/K179</f>
        <v>0.29166666666666669</v>
      </c>
      <c r="M179" s="86" t="s">
        <v>184</v>
      </c>
      <c r="N179" s="165" t="s">
        <v>190</v>
      </c>
      <c r="O179" s="159" t="s">
        <v>367</v>
      </c>
    </row>
    <row r="180" spans="2:15" ht="14.4" x14ac:dyDescent="0.3">
      <c r="B180" s="10"/>
      <c r="C180" s="215" t="s">
        <v>365</v>
      </c>
      <c r="D180" s="153" t="s">
        <v>276</v>
      </c>
      <c r="E180" s="1" t="s">
        <v>170</v>
      </c>
      <c r="F180" s="11" t="s">
        <v>175</v>
      </c>
      <c r="G180" s="10">
        <v>2</v>
      </c>
      <c r="H180" s="1">
        <v>4</v>
      </c>
      <c r="I180" s="11">
        <v>6</v>
      </c>
      <c r="J180" s="10">
        <f>IF(F180="High",(G180+4*H180+I180)/6*1.2,IF(F180="Medium",(G180+4*H180+I180)/6*1.1, (G180+4*H180+I180)/6))</f>
        <v>4</v>
      </c>
      <c r="K180" s="1">
        <v>1</v>
      </c>
      <c r="L180" s="112">
        <f>(J180/8)/K180</f>
        <v>0.5</v>
      </c>
      <c r="M180" s="86" t="s">
        <v>184</v>
      </c>
      <c r="N180" s="165" t="s">
        <v>190</v>
      </c>
      <c r="O180" s="159" t="s">
        <v>389</v>
      </c>
    </row>
    <row r="181" spans="2:15" ht="14.4" x14ac:dyDescent="0.3">
      <c r="B181" s="10"/>
      <c r="C181" s="215" t="s">
        <v>368</v>
      </c>
      <c r="D181" s="153" t="s">
        <v>276</v>
      </c>
      <c r="E181" s="1" t="s">
        <v>170</v>
      </c>
      <c r="F181" s="11" t="s">
        <v>173</v>
      </c>
      <c r="G181" s="10">
        <v>2</v>
      </c>
      <c r="H181" s="1">
        <v>4</v>
      </c>
      <c r="I181" s="11">
        <v>4</v>
      </c>
      <c r="J181" s="10">
        <f>IF(F181="High",(G181+4*H181+I181)/6*1.2,IF(F181="Medium",(G181+4*H181+I181)/6*1.1, (G181+4*H181+I181)/6))</f>
        <v>4.0333333333333332</v>
      </c>
      <c r="K181" s="1">
        <v>1</v>
      </c>
      <c r="L181" s="112">
        <f>(J181/8)/K181</f>
        <v>0.50416666666666665</v>
      </c>
      <c r="M181" s="86" t="s">
        <v>184</v>
      </c>
      <c r="N181" s="165" t="s">
        <v>190</v>
      </c>
      <c r="O181" s="191" t="s">
        <v>390</v>
      </c>
    </row>
    <row r="182" spans="2:15" ht="13.2" x14ac:dyDescent="0.25">
      <c r="B182" s="10"/>
      <c r="C182" s="101"/>
      <c r="G182" s="10"/>
      <c r="N182" s="165"/>
    </row>
    <row r="183" spans="2:15" ht="13.2" x14ac:dyDescent="0.25">
      <c r="B183" s="10"/>
      <c r="C183" s="101" t="s">
        <v>280</v>
      </c>
      <c r="D183" s="10" t="s">
        <v>276</v>
      </c>
      <c r="E183" s="1" t="s">
        <v>170</v>
      </c>
      <c r="F183" s="11" t="s">
        <v>173</v>
      </c>
      <c r="G183" s="10">
        <v>3</v>
      </c>
      <c r="H183" s="154">
        <v>4</v>
      </c>
      <c r="I183" s="11">
        <v>6</v>
      </c>
      <c r="J183" s="10">
        <f t="shared" si="8"/>
        <v>4.5833333333333339</v>
      </c>
      <c r="K183" s="1">
        <v>1</v>
      </c>
      <c r="L183" s="112">
        <f t="shared" ref="L183:L188" si="10">(J183/8)/K183</f>
        <v>0.57291666666666674</v>
      </c>
      <c r="M183" s="86" t="s">
        <v>184</v>
      </c>
      <c r="N183" s="165" t="s">
        <v>190</v>
      </c>
      <c r="O183" s="159" t="s">
        <v>308</v>
      </c>
    </row>
    <row r="184" spans="2:15" ht="13.2" x14ac:dyDescent="0.25">
      <c r="B184" s="10"/>
      <c r="C184" s="101" t="s">
        <v>281</v>
      </c>
      <c r="D184" s="10" t="s">
        <v>276</v>
      </c>
      <c r="E184" s="1" t="s">
        <v>170</v>
      </c>
      <c r="F184" s="11" t="s">
        <v>175</v>
      </c>
      <c r="G184" s="10">
        <v>2</v>
      </c>
      <c r="H184" s="154">
        <v>2</v>
      </c>
      <c r="I184" s="11">
        <v>4</v>
      </c>
      <c r="J184" s="10">
        <f t="shared" si="8"/>
        <v>2.3333333333333335</v>
      </c>
      <c r="K184" s="1">
        <v>1</v>
      </c>
      <c r="L184" s="112">
        <f t="shared" si="10"/>
        <v>0.29166666666666669</v>
      </c>
      <c r="M184" s="86" t="s">
        <v>186</v>
      </c>
      <c r="N184" s="165" t="s">
        <v>118</v>
      </c>
      <c r="O184" s="159" t="s">
        <v>309</v>
      </c>
    </row>
    <row r="185" spans="2:15" ht="13.2" x14ac:dyDescent="0.25">
      <c r="B185" s="10"/>
      <c r="C185" s="101" t="s">
        <v>282</v>
      </c>
      <c r="D185" s="10" t="s">
        <v>276</v>
      </c>
      <c r="E185" s="1" t="s">
        <v>170</v>
      </c>
      <c r="F185" s="11" t="s">
        <v>175</v>
      </c>
      <c r="G185" s="10">
        <v>2</v>
      </c>
      <c r="H185" s="154">
        <v>2</v>
      </c>
      <c r="I185" s="11">
        <v>6</v>
      </c>
      <c r="J185" s="10">
        <f t="shared" si="8"/>
        <v>2.6666666666666665</v>
      </c>
      <c r="K185" s="1">
        <v>1</v>
      </c>
      <c r="L185" s="112">
        <f t="shared" si="10"/>
        <v>0.33333333333333331</v>
      </c>
      <c r="M185" s="86" t="s">
        <v>184</v>
      </c>
      <c r="N185" s="165" t="s">
        <v>185</v>
      </c>
      <c r="O185" s="159" t="s">
        <v>310</v>
      </c>
    </row>
    <row r="186" spans="2:15" ht="13.2" x14ac:dyDescent="0.25">
      <c r="B186" s="10"/>
      <c r="C186" s="101" t="s">
        <v>77</v>
      </c>
      <c r="D186" s="10" t="s">
        <v>276</v>
      </c>
      <c r="E186" s="1" t="s">
        <v>170</v>
      </c>
      <c r="F186" s="11" t="s">
        <v>175</v>
      </c>
      <c r="G186" s="10">
        <v>2</v>
      </c>
      <c r="H186" s="154">
        <v>2</v>
      </c>
      <c r="I186" s="11">
        <v>4</v>
      </c>
      <c r="J186" s="10">
        <f t="shared" si="8"/>
        <v>2.3333333333333335</v>
      </c>
      <c r="K186" s="1">
        <v>1</v>
      </c>
      <c r="L186" s="112">
        <f t="shared" si="10"/>
        <v>0.29166666666666669</v>
      </c>
      <c r="M186" s="86" t="s">
        <v>186</v>
      </c>
      <c r="N186" s="165" t="s">
        <v>186</v>
      </c>
      <c r="O186" s="159" t="s">
        <v>302</v>
      </c>
    </row>
    <row r="187" spans="2:15" ht="26.4" x14ac:dyDescent="0.25">
      <c r="B187" s="10"/>
      <c r="C187" s="101" t="s">
        <v>283</v>
      </c>
      <c r="D187" s="10" t="s">
        <v>276</v>
      </c>
      <c r="E187" s="154" t="s">
        <v>170</v>
      </c>
      <c r="F187" s="11" t="s">
        <v>175</v>
      </c>
      <c r="G187" s="10">
        <v>2</v>
      </c>
      <c r="H187" s="154">
        <v>2</v>
      </c>
      <c r="I187" s="11">
        <v>4</v>
      </c>
      <c r="J187" s="10">
        <f t="shared" si="8"/>
        <v>2.3333333333333335</v>
      </c>
      <c r="K187" s="1">
        <v>1</v>
      </c>
      <c r="L187" s="112">
        <f t="shared" si="10"/>
        <v>0.29166666666666669</v>
      </c>
      <c r="M187" s="86" t="s">
        <v>184</v>
      </c>
      <c r="N187" s="165" t="s">
        <v>192</v>
      </c>
      <c r="O187" s="159" t="s">
        <v>311</v>
      </c>
    </row>
    <row r="188" spans="2:15" ht="13.2" x14ac:dyDescent="0.25">
      <c r="B188" s="13"/>
      <c r="C188" s="102" t="s">
        <v>284</v>
      </c>
      <c r="D188" s="10" t="s">
        <v>276</v>
      </c>
      <c r="E188" s="154" t="s">
        <v>170</v>
      </c>
      <c r="F188" s="15" t="s">
        <v>175</v>
      </c>
      <c r="G188" s="13">
        <v>2</v>
      </c>
      <c r="H188" s="14">
        <v>4</v>
      </c>
      <c r="I188" s="15">
        <v>4</v>
      </c>
      <c r="J188" s="10">
        <f t="shared" si="8"/>
        <v>3.6666666666666665</v>
      </c>
      <c r="K188" s="14">
        <v>1</v>
      </c>
      <c r="L188" s="120">
        <f t="shared" si="10"/>
        <v>0.45833333333333331</v>
      </c>
      <c r="M188" s="15" t="s">
        <v>186</v>
      </c>
      <c r="N188" s="160" t="s">
        <v>186</v>
      </c>
      <c r="O188" s="203" t="s">
        <v>358</v>
      </c>
    </row>
    <row r="189" spans="2:15" ht="14.4" x14ac:dyDescent="0.3">
      <c r="B189" s="12" t="s">
        <v>79</v>
      </c>
      <c r="C189" s="189" t="s">
        <v>313</v>
      </c>
      <c r="D189" s="88" t="s">
        <v>173</v>
      </c>
      <c r="E189" s="87" t="s">
        <v>170</v>
      </c>
      <c r="F189" s="76" t="s">
        <v>173</v>
      </c>
      <c r="G189" s="88"/>
      <c r="H189" s="87"/>
      <c r="I189" s="76"/>
      <c r="J189" s="88"/>
      <c r="K189" s="87"/>
      <c r="L189" s="119"/>
      <c r="M189" s="98"/>
      <c r="N189" s="164"/>
      <c r="O189" s="158"/>
    </row>
    <row r="190" spans="2:15" ht="13.2" x14ac:dyDescent="0.25">
      <c r="B190" s="10"/>
      <c r="C190" s="101"/>
      <c r="E190" s="1"/>
      <c r="F190" s="11"/>
      <c r="G190" s="10"/>
      <c r="H190" s="1"/>
      <c r="I190" s="11"/>
      <c r="J190" s="10"/>
      <c r="K190" s="1"/>
      <c r="L190" s="112"/>
      <c r="M190" s="86"/>
      <c r="N190" s="165"/>
      <c r="O190" s="159"/>
    </row>
    <row r="191" spans="2:15" ht="13.2" x14ac:dyDescent="0.25">
      <c r="B191" s="10"/>
      <c r="C191" s="101"/>
      <c r="D191" s="10"/>
      <c r="E191" s="1"/>
      <c r="F191" s="11"/>
      <c r="G191" s="10"/>
      <c r="H191" s="1"/>
      <c r="I191" s="11"/>
      <c r="J191" s="10"/>
      <c r="K191" s="1"/>
      <c r="L191" s="112"/>
      <c r="M191" s="86"/>
      <c r="N191" s="165"/>
      <c r="O191" s="159"/>
    </row>
    <row r="192" spans="2:15" ht="13.2" x14ac:dyDescent="0.25">
      <c r="B192" s="10"/>
      <c r="C192" s="101" t="s">
        <v>76</v>
      </c>
      <c r="G192" s="10"/>
      <c r="H192" s="1"/>
      <c r="I192" s="11"/>
      <c r="J192" s="10"/>
      <c r="K192" s="1"/>
      <c r="L192" s="112"/>
      <c r="M192" s="86"/>
      <c r="N192" s="165"/>
      <c r="O192" s="159"/>
    </row>
    <row r="193" spans="2:15" ht="14.4" x14ac:dyDescent="0.3">
      <c r="B193" s="10"/>
      <c r="C193" s="189"/>
      <c r="E193" s="1"/>
      <c r="F193" s="11"/>
      <c r="G193" s="10"/>
      <c r="H193" s="1"/>
      <c r="I193" s="11"/>
      <c r="J193" s="10"/>
      <c r="K193" s="1"/>
      <c r="L193" s="112"/>
      <c r="M193" s="86"/>
      <c r="N193" s="165"/>
      <c r="O193" s="159"/>
    </row>
    <row r="194" spans="2:15" ht="14.4" x14ac:dyDescent="0.3">
      <c r="B194" s="10"/>
      <c r="C194" s="189" t="s">
        <v>274</v>
      </c>
      <c r="D194" t="s">
        <v>276</v>
      </c>
      <c r="E194" s="1" t="s">
        <v>170</v>
      </c>
      <c r="F194" s="11" t="s">
        <v>175</v>
      </c>
      <c r="G194" s="10">
        <v>3</v>
      </c>
      <c r="H194" s="1">
        <v>4</v>
      </c>
      <c r="I194" s="11">
        <v>6</v>
      </c>
      <c r="J194" s="10">
        <f t="shared" ref="J194:J197" si="11">IF(F195="High",(G194+4*H194+I194)/6*1.2,IF(F195="Medium",(G194+4*H194+I194)/6*1.1, (G194+4*H194+I194)/6))</f>
        <v>4.166666666666667</v>
      </c>
      <c r="K194" s="1">
        <v>1</v>
      </c>
      <c r="L194" s="112">
        <f t="shared" si="9"/>
        <v>0.52083333333333337</v>
      </c>
      <c r="M194" s="86" t="s">
        <v>184</v>
      </c>
      <c r="N194" s="165" t="s">
        <v>190</v>
      </c>
      <c r="O194" s="159" t="s">
        <v>320</v>
      </c>
    </row>
    <row r="195" spans="2:15" ht="14.4" x14ac:dyDescent="0.3">
      <c r="B195" s="10"/>
      <c r="C195" s="189" t="s">
        <v>275</v>
      </c>
      <c r="D195" t="s">
        <v>276</v>
      </c>
      <c r="E195" s="1" t="s">
        <v>170</v>
      </c>
      <c r="F195" s="11" t="s">
        <v>175</v>
      </c>
      <c r="G195" s="10">
        <v>3</v>
      </c>
      <c r="H195" s="1">
        <v>4</v>
      </c>
      <c r="I195" s="11">
        <v>6</v>
      </c>
      <c r="J195" s="10">
        <f t="shared" si="11"/>
        <v>4.166666666666667</v>
      </c>
      <c r="K195" s="1">
        <v>1</v>
      </c>
      <c r="L195" s="112">
        <f t="shared" si="9"/>
        <v>0.52083333333333337</v>
      </c>
      <c r="M195" s="86" t="s">
        <v>184</v>
      </c>
      <c r="N195" s="165" t="s">
        <v>190</v>
      </c>
      <c r="O195" s="159" t="s">
        <v>321</v>
      </c>
    </row>
    <row r="196" spans="2:15" ht="13.2" x14ac:dyDescent="0.25">
      <c r="B196" s="10"/>
      <c r="C196" s="101"/>
      <c r="D196" s="153"/>
      <c r="E196" s="1"/>
      <c r="F196" s="11"/>
      <c r="G196" s="10"/>
      <c r="H196" s="1"/>
      <c r="I196" s="11"/>
      <c r="J196" s="10"/>
      <c r="K196" s="1"/>
      <c r="L196" s="112"/>
      <c r="M196" s="86"/>
      <c r="N196" s="165"/>
      <c r="O196" s="159"/>
    </row>
    <row r="197" spans="2:15" ht="19.2" customHeight="1" x14ac:dyDescent="0.25">
      <c r="B197" s="10"/>
      <c r="C197" s="101" t="s">
        <v>280</v>
      </c>
      <c r="D197" s="10" t="s">
        <v>276</v>
      </c>
      <c r="E197" s="1" t="s">
        <v>170</v>
      </c>
      <c r="F197" s="11" t="s">
        <v>173</v>
      </c>
      <c r="G197" s="10">
        <v>2</v>
      </c>
      <c r="H197" s="154">
        <v>2</v>
      </c>
      <c r="I197" s="11">
        <v>6</v>
      </c>
      <c r="J197" s="10">
        <f t="shared" si="11"/>
        <v>2.6666666666666665</v>
      </c>
      <c r="K197" s="1">
        <v>1</v>
      </c>
      <c r="L197" s="112">
        <f t="shared" si="9"/>
        <v>0.33333333333333331</v>
      </c>
      <c r="M197" s="86" t="s">
        <v>184</v>
      </c>
      <c r="N197" s="165" t="s">
        <v>190</v>
      </c>
      <c r="O197" s="159" t="s">
        <v>308</v>
      </c>
    </row>
    <row r="198" spans="2:15" ht="13.2" x14ac:dyDescent="0.25">
      <c r="B198" s="10"/>
      <c r="C198" s="101" t="s">
        <v>281</v>
      </c>
      <c r="D198" s="10" t="s">
        <v>276</v>
      </c>
      <c r="E198" s="1" t="s">
        <v>170</v>
      </c>
      <c r="F198" s="11" t="s">
        <v>175</v>
      </c>
      <c r="G198" s="10">
        <v>2</v>
      </c>
      <c r="H198" s="154">
        <v>2</v>
      </c>
      <c r="I198" s="11">
        <v>4</v>
      </c>
      <c r="J198" s="10">
        <f>IF(F198="High",(G198+4*H198+I198)/6*1.2,IF(F198="Medium",(G198+4*H198+I198)/6*1.1, (G198+4*H198+I198)/6))</f>
        <v>2.3333333333333335</v>
      </c>
      <c r="K198" s="1">
        <v>1</v>
      </c>
      <c r="L198" s="112">
        <f t="shared" si="9"/>
        <v>0.29166666666666669</v>
      </c>
      <c r="M198" s="86" t="s">
        <v>186</v>
      </c>
      <c r="N198" s="165" t="s">
        <v>118</v>
      </c>
      <c r="O198" s="159" t="s">
        <v>309</v>
      </c>
    </row>
    <row r="199" spans="2:15" ht="13.2" x14ac:dyDescent="0.25">
      <c r="B199" s="10"/>
      <c r="C199" s="101" t="s">
        <v>282</v>
      </c>
      <c r="D199" s="10" t="s">
        <v>276</v>
      </c>
      <c r="E199" s="1" t="s">
        <v>170</v>
      </c>
      <c r="F199" s="11" t="s">
        <v>175</v>
      </c>
      <c r="G199" s="10">
        <v>2</v>
      </c>
      <c r="H199" s="154">
        <v>2</v>
      </c>
      <c r="I199" s="11">
        <v>6</v>
      </c>
      <c r="J199" s="10">
        <f>IF(F199="High",(G199+4*H199+I199)/6*1.2,IF(F199="Medium",(G199+4*H199+I199)/6*1.1, (G199+4*H199+I199)/6))</f>
        <v>2.6666666666666665</v>
      </c>
      <c r="K199" s="1">
        <v>1</v>
      </c>
      <c r="L199" s="112">
        <f t="shared" si="9"/>
        <v>0.33333333333333331</v>
      </c>
      <c r="M199" s="86" t="s">
        <v>184</v>
      </c>
      <c r="N199" s="165" t="s">
        <v>185</v>
      </c>
      <c r="O199" s="159" t="s">
        <v>310</v>
      </c>
    </row>
    <row r="200" spans="2:15" ht="13.2" x14ac:dyDescent="0.25">
      <c r="B200" s="10"/>
      <c r="C200" s="101" t="s">
        <v>77</v>
      </c>
      <c r="D200" s="10" t="s">
        <v>276</v>
      </c>
      <c r="E200" s="1" t="s">
        <v>170</v>
      </c>
      <c r="F200" s="11" t="s">
        <v>175</v>
      </c>
      <c r="G200" s="10">
        <v>1</v>
      </c>
      <c r="H200" s="154">
        <v>1</v>
      </c>
      <c r="I200" s="11">
        <v>2</v>
      </c>
      <c r="J200" s="10">
        <f>IF(F200="High",(G200+4*H200+I200)/6*1.2,IF(F200="Medium",(G200+4*H200+I200)/6*1.1, (G200+4*H200+I200)/6))</f>
        <v>1.1666666666666667</v>
      </c>
      <c r="K200" s="1">
        <v>1</v>
      </c>
      <c r="L200" s="112">
        <f t="shared" si="9"/>
        <v>0.14583333333333334</v>
      </c>
      <c r="M200" s="86" t="s">
        <v>186</v>
      </c>
      <c r="N200" s="165" t="s">
        <v>186</v>
      </c>
      <c r="O200" s="159" t="s">
        <v>302</v>
      </c>
    </row>
    <row r="201" spans="2:15" ht="26.4" x14ac:dyDescent="0.25">
      <c r="B201" s="10"/>
      <c r="C201" s="101" t="s">
        <v>283</v>
      </c>
      <c r="D201" s="10" t="s">
        <v>276</v>
      </c>
      <c r="E201" s="154" t="s">
        <v>170</v>
      </c>
      <c r="F201" s="11" t="s">
        <v>175</v>
      </c>
      <c r="G201" s="10">
        <v>2</v>
      </c>
      <c r="H201" s="154">
        <v>2</v>
      </c>
      <c r="I201" s="11">
        <v>4</v>
      </c>
      <c r="J201" s="10">
        <f>IF(F201="High",(G201+4*H201+I201)/6*1.2,IF(F201="Medium",(G201+4*H201+I201)/6*1.1, (G201+4*H201+I201)/6))</f>
        <v>2.3333333333333335</v>
      </c>
      <c r="K201" s="1">
        <v>1</v>
      </c>
      <c r="L201" s="112">
        <f t="shared" si="9"/>
        <v>0.29166666666666669</v>
      </c>
      <c r="M201" s="86" t="s">
        <v>184</v>
      </c>
      <c r="N201" s="165" t="s">
        <v>192</v>
      </c>
      <c r="O201" s="159" t="s">
        <v>311</v>
      </c>
    </row>
    <row r="202" spans="2:15" ht="13.2" x14ac:dyDescent="0.25">
      <c r="B202" s="13"/>
      <c r="C202" s="102" t="s">
        <v>284</v>
      </c>
      <c r="D202" s="10" t="s">
        <v>276</v>
      </c>
      <c r="E202" s="154" t="s">
        <v>170</v>
      </c>
      <c r="F202" s="15" t="s">
        <v>175</v>
      </c>
      <c r="G202" s="13">
        <v>2</v>
      </c>
      <c r="H202" s="14">
        <v>2</v>
      </c>
      <c r="I202" s="15">
        <v>4</v>
      </c>
      <c r="J202" s="13">
        <f t="shared" ref="J202" si="12">IF(F202="High",(G202+4*H202+I202)/6*1.2,IF(F202="Medium",(G202+4*H202+I202)/6*1.1, (G202+4*H202+I202)/6))</f>
        <v>2.3333333333333335</v>
      </c>
      <c r="K202" s="14">
        <v>1</v>
      </c>
      <c r="L202" s="120">
        <f t="shared" ref="L202" si="13">(J202/8)/K202</f>
        <v>0.29166666666666669</v>
      </c>
      <c r="M202" s="15" t="s">
        <v>186</v>
      </c>
      <c r="N202" s="160" t="s">
        <v>186</v>
      </c>
      <c r="O202" s="203" t="s">
        <v>358</v>
      </c>
    </row>
    <row r="203" spans="2:15" ht="14.4" x14ac:dyDescent="0.3">
      <c r="B203" s="12" t="s">
        <v>79</v>
      </c>
      <c r="C203" s="189" t="s">
        <v>287</v>
      </c>
      <c r="D203" s="88" t="s">
        <v>276</v>
      </c>
      <c r="E203" s="87" t="s">
        <v>170</v>
      </c>
      <c r="F203" s="76" t="s">
        <v>173</v>
      </c>
      <c r="G203" s="88"/>
      <c r="H203" s="87"/>
      <c r="I203" s="76"/>
      <c r="J203" s="10"/>
      <c r="K203" s="10"/>
      <c r="L203" s="10"/>
      <c r="M203" s="86"/>
      <c r="N203" s="165"/>
      <c r="O203" s="159"/>
    </row>
    <row r="204" spans="2:15" ht="13.2" x14ac:dyDescent="0.25">
      <c r="B204" s="10"/>
      <c r="C204" s="101"/>
      <c r="E204" s="1"/>
      <c r="F204" s="11"/>
      <c r="G204" s="10"/>
      <c r="H204" s="1"/>
      <c r="I204" s="11"/>
      <c r="J204" s="10"/>
      <c r="K204" s="1"/>
      <c r="L204" s="112"/>
      <c r="M204" s="86"/>
      <c r="N204" s="165"/>
      <c r="O204" s="159"/>
    </row>
    <row r="205" spans="2:15" ht="13.2" x14ac:dyDescent="0.25">
      <c r="B205" s="10"/>
      <c r="C205" s="101"/>
      <c r="D205" s="10"/>
      <c r="E205" s="1"/>
      <c r="F205" s="11"/>
      <c r="G205" s="10"/>
      <c r="H205" s="1"/>
      <c r="I205" s="11"/>
      <c r="J205" s="10"/>
      <c r="K205" s="1"/>
      <c r="L205" s="112"/>
      <c r="M205" s="86"/>
      <c r="N205" s="165"/>
      <c r="O205" s="159"/>
    </row>
    <row r="206" spans="2:15" ht="13.2" x14ac:dyDescent="0.25">
      <c r="B206" s="10"/>
      <c r="C206" s="101" t="s">
        <v>76</v>
      </c>
      <c r="G206" s="10"/>
      <c r="H206" s="1"/>
      <c r="I206" s="11"/>
      <c r="J206" s="10"/>
      <c r="K206" s="1"/>
      <c r="L206" s="112"/>
      <c r="M206" s="86"/>
      <c r="N206" s="165"/>
      <c r="O206" s="159"/>
    </row>
    <row r="207" spans="2:15" ht="27" x14ac:dyDescent="0.3">
      <c r="B207" s="10"/>
      <c r="C207" s="190" t="s">
        <v>285</v>
      </c>
      <c r="D207" s="153" t="s">
        <v>276</v>
      </c>
      <c r="E207" s="1" t="s">
        <v>170</v>
      </c>
      <c r="F207" s="11" t="s">
        <v>175</v>
      </c>
      <c r="G207" s="10">
        <v>6</v>
      </c>
      <c r="H207" s="1">
        <v>8</v>
      </c>
      <c r="I207" s="11">
        <v>10</v>
      </c>
      <c r="J207" s="10">
        <f>IF(F208="High",(G207+4*H207+I207)/6*1.2,IF(F208="Medium",(G207+4*H207+I207)/6*1.1, (G207+4*H207+I207)/6))</f>
        <v>8</v>
      </c>
      <c r="K207" s="1">
        <v>1</v>
      </c>
      <c r="L207" s="112">
        <f t="shared" ref="L207" si="14">(J207/8)/K207</f>
        <v>1</v>
      </c>
      <c r="M207" s="86" t="s">
        <v>184</v>
      </c>
      <c r="N207" s="165" t="s">
        <v>190</v>
      </c>
      <c r="O207" s="202" t="s">
        <v>355</v>
      </c>
    </row>
    <row r="208" spans="2:15" ht="27" x14ac:dyDescent="0.3">
      <c r="B208" s="10"/>
      <c r="C208" s="190" t="s">
        <v>286</v>
      </c>
      <c r="D208" s="153" t="s">
        <v>276</v>
      </c>
      <c r="E208" s="1" t="s">
        <v>170</v>
      </c>
      <c r="F208" s="11" t="s">
        <v>175</v>
      </c>
      <c r="G208" s="10">
        <v>2</v>
      </c>
      <c r="H208" s="1">
        <v>4</v>
      </c>
      <c r="I208" s="11">
        <v>6</v>
      </c>
      <c r="J208" s="10">
        <f t="shared" ref="J208:J209" si="15">IF(F210="High",(G208+4*H208+I208)/6*1.2,IF(F210="Medium",(G208+4*H208+I208)/6*1.1, (G208+4*H208+I208)/6))</f>
        <v>4</v>
      </c>
      <c r="K208" s="1">
        <v>1</v>
      </c>
      <c r="L208" s="112">
        <f t="shared" ref="L208:L215" si="16">(J208/8)/K208</f>
        <v>0.5</v>
      </c>
      <c r="M208" s="86" t="s">
        <v>184</v>
      </c>
      <c r="N208" s="165" t="s">
        <v>190</v>
      </c>
      <c r="O208" s="159" t="s">
        <v>322</v>
      </c>
    </row>
    <row r="209" spans="2:15" ht="27" x14ac:dyDescent="0.3">
      <c r="B209" s="10"/>
      <c r="C209" s="190" t="s">
        <v>376</v>
      </c>
      <c r="D209" s="153" t="s">
        <v>276</v>
      </c>
      <c r="E209" s="154" t="s">
        <v>170</v>
      </c>
      <c r="F209" s="11" t="s">
        <v>175</v>
      </c>
      <c r="G209" s="10">
        <v>2</v>
      </c>
      <c r="H209" s="154">
        <v>4</v>
      </c>
      <c r="I209" s="11">
        <v>6</v>
      </c>
      <c r="J209" s="10">
        <f t="shared" si="15"/>
        <v>4</v>
      </c>
      <c r="K209" s="1">
        <v>1</v>
      </c>
      <c r="L209" s="112">
        <f t="shared" si="16"/>
        <v>0.5</v>
      </c>
      <c r="M209" s="86" t="s">
        <v>184</v>
      </c>
      <c r="N209" s="165" t="s">
        <v>190</v>
      </c>
      <c r="O209" s="159" t="s">
        <v>322</v>
      </c>
    </row>
    <row r="210" spans="2:15" ht="26.4" x14ac:dyDescent="0.25">
      <c r="B210" s="10"/>
      <c r="C210" s="101" t="s">
        <v>280</v>
      </c>
      <c r="D210" s="10" t="s">
        <v>276</v>
      </c>
      <c r="E210" s="1" t="s">
        <v>170</v>
      </c>
      <c r="F210" s="11" t="s">
        <v>175</v>
      </c>
      <c r="G210" s="10">
        <v>4</v>
      </c>
      <c r="H210" s="154">
        <v>4</v>
      </c>
      <c r="I210" s="11">
        <v>8</v>
      </c>
      <c r="J210" s="10">
        <f t="shared" ref="J210" si="17">IF(F211="High",(G210+4*H210+I210)/6*1.2,IF(F211="Medium",(G210+4*H210+I210)/6*1.1, (G210+4*H210+I210)/6))</f>
        <v>4.666666666666667</v>
      </c>
      <c r="K210" s="1">
        <v>1</v>
      </c>
      <c r="L210" s="112">
        <f t="shared" ref="L210" si="18">(J210/8)/K210</f>
        <v>0.58333333333333337</v>
      </c>
      <c r="M210" s="86" t="s">
        <v>184</v>
      </c>
      <c r="N210" s="165" t="s">
        <v>190</v>
      </c>
      <c r="O210" s="159" t="s">
        <v>314</v>
      </c>
    </row>
    <row r="211" spans="2:15" ht="13.2" x14ac:dyDescent="0.25">
      <c r="B211" s="10"/>
      <c r="C211" s="101" t="s">
        <v>281</v>
      </c>
      <c r="D211" s="10" t="s">
        <v>276</v>
      </c>
      <c r="E211" s="1" t="s">
        <v>170</v>
      </c>
      <c r="F211" s="11" t="s">
        <v>175</v>
      </c>
      <c r="G211" s="10">
        <v>2</v>
      </c>
      <c r="H211" s="154">
        <v>2</v>
      </c>
      <c r="I211" s="11">
        <v>4</v>
      </c>
      <c r="J211" s="10">
        <f t="shared" ref="J211" si="19">IF(F212="High",(G211+4*H211+I211)/6*1.2,IF(F212="Medium",(G211+4*H211+I211)/6*1.1, (G211+4*H211+I211)/6))</f>
        <v>2.3333333333333335</v>
      </c>
      <c r="K211" s="1">
        <v>1</v>
      </c>
      <c r="L211" s="112">
        <f t="shared" si="16"/>
        <v>0.29166666666666669</v>
      </c>
      <c r="M211" s="86" t="s">
        <v>186</v>
      </c>
      <c r="N211" s="165" t="s">
        <v>118</v>
      </c>
      <c r="O211" s="159" t="s">
        <v>317</v>
      </c>
    </row>
    <row r="212" spans="2:15" ht="13.2" x14ac:dyDescent="0.25">
      <c r="B212" s="10"/>
      <c r="C212" s="101" t="s">
        <v>282</v>
      </c>
      <c r="D212" s="10" t="s">
        <v>276</v>
      </c>
      <c r="E212" s="1" t="s">
        <v>170</v>
      </c>
      <c r="F212" s="11" t="s">
        <v>175</v>
      </c>
      <c r="G212" s="10">
        <v>3</v>
      </c>
      <c r="H212" s="1">
        <v>4</v>
      </c>
      <c r="I212" s="11">
        <v>8</v>
      </c>
      <c r="J212" s="10">
        <f>IF(F212="High",(G212+4*H212+I212)/6*1.2,IF(F212="Medium",(G212+4*H212+I212)/6*1.1, (G212+4*H212+I212)/6))</f>
        <v>4.5</v>
      </c>
      <c r="K212" s="1">
        <v>1</v>
      </c>
      <c r="L212" s="112">
        <f t="shared" si="16"/>
        <v>0.5625</v>
      </c>
      <c r="M212" s="86" t="s">
        <v>184</v>
      </c>
      <c r="N212" s="165" t="s">
        <v>185</v>
      </c>
      <c r="O212" s="159" t="s">
        <v>315</v>
      </c>
    </row>
    <row r="213" spans="2:15" ht="13.2" x14ac:dyDescent="0.25">
      <c r="B213" s="10"/>
      <c r="C213" s="101" t="s">
        <v>77</v>
      </c>
      <c r="D213" s="10" t="s">
        <v>276</v>
      </c>
      <c r="E213" s="1" t="s">
        <v>170</v>
      </c>
      <c r="F213" s="11" t="s">
        <v>175</v>
      </c>
      <c r="G213" s="10">
        <v>6</v>
      </c>
      <c r="H213" s="154">
        <v>8</v>
      </c>
      <c r="I213" s="11">
        <v>10</v>
      </c>
      <c r="J213" s="10">
        <f>IF(F213="High",(G213+4*H213+I213)/6*1.2,IF(F213="Medium",(G213+4*H213+I213)/6*1.1, (G213+4*H213+I213)/6))</f>
        <v>8</v>
      </c>
      <c r="K213" s="1">
        <v>1</v>
      </c>
      <c r="L213" s="112">
        <f t="shared" si="16"/>
        <v>1</v>
      </c>
      <c r="M213" s="86" t="s">
        <v>186</v>
      </c>
      <c r="N213" s="165" t="s">
        <v>186</v>
      </c>
      <c r="O213" s="159" t="s">
        <v>302</v>
      </c>
    </row>
    <row r="214" spans="2:15" ht="26.4" x14ac:dyDescent="0.25">
      <c r="B214" s="10"/>
      <c r="C214" s="101" t="s">
        <v>283</v>
      </c>
      <c r="D214" s="10" t="s">
        <v>276</v>
      </c>
      <c r="E214" s="154" t="s">
        <v>170</v>
      </c>
      <c r="F214" s="11" t="s">
        <v>175</v>
      </c>
      <c r="G214" s="10">
        <v>2</v>
      </c>
      <c r="H214" s="154">
        <v>2</v>
      </c>
      <c r="I214" s="11">
        <v>4</v>
      </c>
      <c r="J214" s="10">
        <f>IF(F214="High",(G214+4*H214+I214)/6*1.2,IF(F214="Medium",(G214+4*H214+I214)/6*1.1, (G214+4*H214+I214)/6))</f>
        <v>2.3333333333333335</v>
      </c>
      <c r="K214" s="1">
        <v>1</v>
      </c>
      <c r="L214" s="112">
        <f t="shared" si="16"/>
        <v>0.29166666666666669</v>
      </c>
      <c r="M214" s="86" t="s">
        <v>184</v>
      </c>
      <c r="N214" s="165" t="s">
        <v>192</v>
      </c>
      <c r="O214" s="159" t="s">
        <v>316</v>
      </c>
    </row>
    <row r="215" spans="2:15" ht="13.2" x14ac:dyDescent="0.25">
      <c r="B215" s="10"/>
      <c r="C215" s="101" t="s">
        <v>356</v>
      </c>
      <c r="D215" s="10" t="s">
        <v>276</v>
      </c>
      <c r="E215" s="154" t="s">
        <v>170</v>
      </c>
      <c r="F215" s="15" t="s">
        <v>175</v>
      </c>
      <c r="G215" s="10">
        <v>4</v>
      </c>
      <c r="H215" s="154">
        <v>6</v>
      </c>
      <c r="I215" s="11">
        <v>8</v>
      </c>
      <c r="J215" s="10">
        <f>IF(F215="High",(G215+4*H215+I215)/6*1.2,IF(F215="Medium",(G215+4*H215+I215)/6*1.1, (G215+4*H215+I215)/6))</f>
        <v>6</v>
      </c>
      <c r="K215" s="1">
        <v>1</v>
      </c>
      <c r="L215" s="112">
        <f t="shared" si="16"/>
        <v>0.75</v>
      </c>
      <c r="M215" s="15" t="s">
        <v>186</v>
      </c>
      <c r="N215" s="160" t="s">
        <v>186</v>
      </c>
      <c r="O215" s="203" t="s">
        <v>357</v>
      </c>
    </row>
    <row r="216" spans="2:15" ht="14.4" x14ac:dyDescent="0.3">
      <c r="B216" s="12" t="s">
        <v>79</v>
      </c>
      <c r="C216" s="189" t="s">
        <v>279</v>
      </c>
      <c r="D216" s="88" t="s">
        <v>173</v>
      </c>
      <c r="E216" s="87" t="s">
        <v>170</v>
      </c>
      <c r="F216" s="76" t="s">
        <v>173</v>
      </c>
      <c r="G216" s="88"/>
      <c r="H216" s="87"/>
      <c r="I216" s="76"/>
      <c r="J216" s="88"/>
      <c r="K216" s="87"/>
      <c r="L216" s="119"/>
      <c r="M216" s="86"/>
      <c r="N216" s="165"/>
      <c r="O216" s="159"/>
    </row>
    <row r="217" spans="2:15" ht="13.2" x14ac:dyDescent="0.25">
      <c r="B217" s="10"/>
      <c r="C217" s="101"/>
      <c r="E217" s="1"/>
      <c r="F217" s="11"/>
      <c r="G217" s="10"/>
      <c r="H217" s="1"/>
      <c r="I217" s="11"/>
      <c r="J217" s="10"/>
      <c r="K217" s="1"/>
      <c r="L217" s="112"/>
      <c r="M217" s="86"/>
      <c r="N217" s="165"/>
      <c r="O217" s="159"/>
    </row>
    <row r="218" spans="2:15" ht="13.2" x14ac:dyDescent="0.25">
      <c r="B218" s="10"/>
      <c r="C218" s="101"/>
      <c r="D218" s="10"/>
      <c r="E218" s="1"/>
      <c r="F218" s="11"/>
      <c r="G218" s="10"/>
      <c r="H218" s="1"/>
      <c r="I218" s="11"/>
      <c r="J218" s="10"/>
      <c r="K218" s="1"/>
      <c r="L218" s="112"/>
      <c r="M218" s="86"/>
      <c r="N218" s="165"/>
      <c r="O218" s="159"/>
    </row>
    <row r="219" spans="2:15" ht="13.2" x14ac:dyDescent="0.25">
      <c r="B219" s="10"/>
      <c r="C219" s="101" t="s">
        <v>76</v>
      </c>
      <c r="G219" s="10"/>
      <c r="H219" s="1"/>
      <c r="I219" s="11"/>
      <c r="J219" s="10"/>
      <c r="K219" s="1"/>
      <c r="L219" s="112"/>
      <c r="M219" s="86"/>
      <c r="N219" s="165"/>
      <c r="O219" s="159"/>
    </row>
    <row r="220" spans="2:15" ht="13.2" x14ac:dyDescent="0.25">
      <c r="B220" s="10"/>
      <c r="C220" s="101"/>
      <c r="D220" s="153"/>
      <c r="E220" s="1"/>
      <c r="F220" s="11"/>
      <c r="G220" s="10"/>
      <c r="H220" s="1"/>
      <c r="I220" s="11"/>
      <c r="J220" s="10"/>
      <c r="K220" s="1"/>
      <c r="L220" s="112"/>
      <c r="M220" s="86"/>
      <c r="N220" s="165"/>
      <c r="O220" s="159"/>
    </row>
    <row r="221" spans="2:15" ht="27" x14ac:dyDescent="0.3">
      <c r="B221" s="10"/>
      <c r="C221" s="189" t="s">
        <v>288</v>
      </c>
      <c r="D221" s="10" t="s">
        <v>173</v>
      </c>
      <c r="E221" s="1" t="s">
        <v>170</v>
      </c>
      <c r="F221" s="11" t="s">
        <v>175</v>
      </c>
      <c r="G221" s="10">
        <v>8</v>
      </c>
      <c r="H221" s="154">
        <v>10</v>
      </c>
      <c r="I221" s="11">
        <v>12</v>
      </c>
      <c r="J221" s="10">
        <f t="shared" ref="J221" si="20">IF(F222="High",(G221+4*H221+I221)/6*1.2,IF(F222="Medium",(G221+4*H221+I221)/6*1.1, (G221+4*H221+I221)/6))</f>
        <v>10</v>
      </c>
      <c r="K221" s="1">
        <v>1</v>
      </c>
      <c r="L221" s="112">
        <f t="shared" ref="L221:L224" si="21">(J221/8)/K221</f>
        <v>1.25</v>
      </c>
      <c r="M221" s="86" t="s">
        <v>184</v>
      </c>
      <c r="N221" s="165" t="s">
        <v>193</v>
      </c>
      <c r="O221" s="159" t="s">
        <v>323</v>
      </c>
    </row>
    <row r="222" spans="2:15" ht="28.8" x14ac:dyDescent="0.3">
      <c r="B222" s="10"/>
      <c r="C222" s="189" t="s">
        <v>295</v>
      </c>
      <c r="D222" s="10" t="s">
        <v>173</v>
      </c>
      <c r="E222" s="1" t="s">
        <v>170</v>
      </c>
      <c r="F222" s="11" t="s">
        <v>175</v>
      </c>
      <c r="G222" s="10">
        <v>4</v>
      </c>
      <c r="H222" s="1">
        <v>6</v>
      </c>
      <c r="I222" s="11">
        <v>8</v>
      </c>
      <c r="J222" s="10">
        <f>IF(F222="High",(G222+4*H222+I222)/6*1.2,IF(F222="Medium",(G222+4*H222+I222)/6*1.1, (G222+4*H222+I222)/6))</f>
        <v>6</v>
      </c>
      <c r="K222" s="1">
        <v>1</v>
      </c>
      <c r="L222" s="112">
        <f t="shared" si="21"/>
        <v>0.75</v>
      </c>
      <c r="M222" s="86" t="s">
        <v>184</v>
      </c>
      <c r="N222" s="165" t="s">
        <v>193</v>
      </c>
      <c r="O222" s="159" t="s">
        <v>324</v>
      </c>
    </row>
    <row r="223" spans="2:15" ht="27" x14ac:dyDescent="0.3">
      <c r="C223" s="189" t="s">
        <v>290</v>
      </c>
      <c r="D223" s="10" t="s">
        <v>276</v>
      </c>
      <c r="E223" s="1" t="s">
        <v>170</v>
      </c>
      <c r="F223" s="11" t="s">
        <v>173</v>
      </c>
      <c r="G223" s="10">
        <v>2</v>
      </c>
      <c r="H223" s="1">
        <v>4</v>
      </c>
      <c r="I223" s="11">
        <v>6</v>
      </c>
      <c r="J223" s="10">
        <f>IF(F223="High",(G223+4*H223+I223)/6*1.2,IF(F223="Medium",(G223+4*H223+I223)/6*1.1, (G223+4*H223+I223)/6))</f>
        <v>4.4000000000000004</v>
      </c>
      <c r="K223" s="1">
        <v>1</v>
      </c>
      <c r="L223" s="112">
        <f t="shared" si="21"/>
        <v>0.55000000000000004</v>
      </c>
      <c r="M223" s="86" t="s">
        <v>184</v>
      </c>
      <c r="N223" s="165" t="s">
        <v>193</v>
      </c>
      <c r="O223" s="159" t="s">
        <v>343</v>
      </c>
    </row>
    <row r="224" spans="2:15" ht="27" x14ac:dyDescent="0.3">
      <c r="B224" s="10"/>
      <c r="C224" s="189" t="s">
        <v>289</v>
      </c>
      <c r="D224" s="10" t="s">
        <v>173</v>
      </c>
      <c r="E224" s="1" t="s">
        <v>170</v>
      </c>
      <c r="F224" s="11" t="s">
        <v>175</v>
      </c>
      <c r="G224" s="10">
        <v>8</v>
      </c>
      <c r="H224" s="1">
        <v>10</v>
      </c>
      <c r="I224" s="11">
        <v>12</v>
      </c>
      <c r="J224" s="10">
        <f>IF(F224="High",(G224+4*H224+I224)/6*1.2,IF(F224="Medium",(G224+4*H224+I224)/6*1.1, (G224+4*H224+I224)/6))</f>
        <v>10</v>
      </c>
      <c r="K224" s="1">
        <v>1</v>
      </c>
      <c r="L224" s="112">
        <f t="shared" si="21"/>
        <v>1.25</v>
      </c>
      <c r="M224" s="86" t="s">
        <v>184</v>
      </c>
      <c r="N224" s="165" t="s">
        <v>193</v>
      </c>
      <c r="O224" s="159" t="s">
        <v>325</v>
      </c>
    </row>
    <row r="225" spans="2:15" ht="18" customHeight="1" x14ac:dyDescent="0.3">
      <c r="B225" s="10"/>
      <c r="C225" s="189" t="s">
        <v>296</v>
      </c>
      <c r="D225" s="10" t="s">
        <v>276</v>
      </c>
      <c r="E225" s="154" t="s">
        <v>170</v>
      </c>
      <c r="F225" s="11" t="s">
        <v>175</v>
      </c>
      <c r="G225" s="10">
        <v>6</v>
      </c>
      <c r="H225" s="154">
        <v>8</v>
      </c>
      <c r="I225" s="11">
        <v>8</v>
      </c>
      <c r="J225" s="10">
        <f>IF(F225="High",(G225+4*H225+I225)/6*1.2,IF(F225="Medium",(G225+4*H225+I225)/6*1.1, (G225+4*H225+I225)/6))</f>
        <v>7.666666666666667</v>
      </c>
      <c r="K225" s="1">
        <v>1</v>
      </c>
      <c r="L225" s="112">
        <f>(J225/8)/K225</f>
        <v>0.95833333333333337</v>
      </c>
      <c r="M225" s="86" t="s">
        <v>199</v>
      </c>
      <c r="N225" s="165" t="s">
        <v>194</v>
      </c>
      <c r="O225" s="159" t="s">
        <v>344</v>
      </c>
    </row>
    <row r="226" spans="2:15" ht="13.2" x14ac:dyDescent="0.25">
      <c r="B226" s="10"/>
      <c r="C226" s="101" t="s">
        <v>384</v>
      </c>
      <c r="D226" s="10" t="s">
        <v>276</v>
      </c>
      <c r="E226" s="1" t="s">
        <v>170</v>
      </c>
      <c r="F226" s="11" t="s">
        <v>175</v>
      </c>
      <c r="G226" s="10">
        <v>2</v>
      </c>
      <c r="H226" s="154">
        <v>4</v>
      </c>
      <c r="I226" s="11">
        <v>6</v>
      </c>
      <c r="J226" s="10">
        <f t="shared" ref="J226:J245" si="22">IF(F226="High",(G226+4*H226+I226)/6*1.2,IF(F226="Medium",(G226+4*H226+I226)/6*1.1, (G226+4*H226+I226)/6))</f>
        <v>4</v>
      </c>
      <c r="K226" s="1">
        <v>1</v>
      </c>
      <c r="L226" s="112">
        <f t="shared" ref="L226:L227" si="23">(J226/8)/K226</f>
        <v>0.5</v>
      </c>
      <c r="M226" s="86" t="s">
        <v>186</v>
      </c>
      <c r="N226" s="165" t="s">
        <v>118</v>
      </c>
      <c r="O226" s="159" t="s">
        <v>381</v>
      </c>
    </row>
    <row r="227" spans="2:15" ht="13.2" x14ac:dyDescent="0.25">
      <c r="B227" s="10"/>
      <c r="C227" s="101" t="s">
        <v>282</v>
      </c>
      <c r="D227" s="10" t="s">
        <v>276</v>
      </c>
      <c r="E227" s="1" t="s">
        <v>170</v>
      </c>
      <c r="F227" s="11" t="s">
        <v>175</v>
      </c>
      <c r="G227" s="10">
        <v>7</v>
      </c>
      <c r="H227" s="1">
        <v>8</v>
      </c>
      <c r="I227" s="11">
        <v>12</v>
      </c>
      <c r="J227" s="10">
        <f t="shared" si="22"/>
        <v>8.5</v>
      </c>
      <c r="K227" s="1">
        <v>1</v>
      </c>
      <c r="L227" s="112">
        <f t="shared" si="23"/>
        <v>1.0625</v>
      </c>
      <c r="M227" s="86" t="s">
        <v>184</v>
      </c>
      <c r="N227" s="165" t="s">
        <v>185</v>
      </c>
      <c r="O227" s="159" t="s">
        <v>385</v>
      </c>
    </row>
    <row r="228" spans="2:15" ht="13.2" x14ac:dyDescent="0.25">
      <c r="B228" s="13"/>
      <c r="C228" s="102"/>
      <c r="D228" s="13"/>
      <c r="E228" s="14"/>
      <c r="F228" s="15"/>
      <c r="G228" s="13"/>
      <c r="H228" s="14"/>
      <c r="I228" s="15"/>
      <c r="J228" s="15"/>
      <c r="K228" s="1"/>
      <c r="L228" s="1"/>
      <c r="M228" s="109"/>
      <c r="N228" s="166"/>
      <c r="O228" s="160"/>
    </row>
    <row r="229" spans="2:15" ht="14.4" x14ac:dyDescent="0.3">
      <c r="B229" s="12" t="s">
        <v>79</v>
      </c>
      <c r="C229" s="189" t="s">
        <v>291</v>
      </c>
      <c r="D229" s="88" t="s">
        <v>173</v>
      </c>
      <c r="E229" s="87" t="s">
        <v>170</v>
      </c>
      <c r="F229" s="76" t="s">
        <v>173</v>
      </c>
      <c r="G229" s="88"/>
      <c r="H229" s="87"/>
      <c r="I229" s="76"/>
      <c r="J229" s="10"/>
      <c r="K229" s="87"/>
      <c r="L229" s="119"/>
      <c r="M229" s="86"/>
      <c r="N229" s="165"/>
      <c r="O229" s="159"/>
    </row>
    <row r="230" spans="2:15" ht="13.2" x14ac:dyDescent="0.25">
      <c r="B230" s="10"/>
      <c r="C230" s="101"/>
      <c r="E230" s="1"/>
      <c r="F230" s="11"/>
      <c r="G230" s="10"/>
      <c r="H230" s="1"/>
      <c r="I230" s="11"/>
      <c r="J230" s="10"/>
      <c r="K230" s="1"/>
      <c r="L230" s="112"/>
      <c r="M230" s="86"/>
      <c r="N230" s="165"/>
      <c r="O230" s="159"/>
    </row>
    <row r="231" spans="2:15" ht="13.2" x14ac:dyDescent="0.25">
      <c r="B231" s="10"/>
      <c r="C231" s="101"/>
      <c r="D231" s="10"/>
      <c r="E231" s="1"/>
      <c r="F231" s="11"/>
      <c r="G231" s="10"/>
      <c r="H231" s="1"/>
      <c r="I231" s="11"/>
      <c r="J231" s="10"/>
      <c r="K231" s="1"/>
      <c r="L231" s="112"/>
      <c r="M231" s="86"/>
      <c r="N231" s="165"/>
      <c r="O231" s="159"/>
    </row>
    <row r="232" spans="2:15" ht="13.2" x14ac:dyDescent="0.25">
      <c r="B232" s="10"/>
      <c r="C232" s="101" t="s">
        <v>76</v>
      </c>
      <c r="G232" s="10"/>
      <c r="H232" s="1"/>
      <c r="I232" s="11"/>
      <c r="J232" s="10"/>
      <c r="K232" s="1"/>
      <c r="L232" s="112"/>
      <c r="M232" s="86"/>
      <c r="N232" s="165"/>
      <c r="O232" s="159"/>
    </row>
    <row r="233" spans="2:15" ht="14.4" x14ac:dyDescent="0.3">
      <c r="B233" s="10"/>
      <c r="C233" s="189" t="s">
        <v>386</v>
      </c>
      <c r="D233" s="10" t="s">
        <v>276</v>
      </c>
      <c r="E233" s="1" t="s">
        <v>170</v>
      </c>
      <c r="F233" s="11" t="s">
        <v>173</v>
      </c>
      <c r="G233" s="10">
        <v>4</v>
      </c>
      <c r="H233" s="1">
        <v>6</v>
      </c>
      <c r="I233" s="11">
        <v>8</v>
      </c>
      <c r="J233" s="10">
        <f t="shared" si="22"/>
        <v>6.6000000000000005</v>
      </c>
      <c r="K233" s="1">
        <v>1</v>
      </c>
      <c r="L233" s="112">
        <f t="shared" ref="L233:L245" si="24">(J233/8)/K233</f>
        <v>0.82500000000000007</v>
      </c>
      <c r="M233" s="86" t="s">
        <v>184</v>
      </c>
      <c r="N233" s="165" t="s">
        <v>190</v>
      </c>
      <c r="O233" s="159" t="s">
        <v>387</v>
      </c>
    </row>
    <row r="234" spans="2:15" ht="14.4" x14ac:dyDescent="0.3">
      <c r="B234" s="10"/>
      <c r="C234" s="189" t="s">
        <v>292</v>
      </c>
      <c r="D234" s="10" t="s">
        <v>276</v>
      </c>
      <c r="E234" s="1" t="s">
        <v>170</v>
      </c>
      <c r="F234" s="11" t="s">
        <v>173</v>
      </c>
      <c r="G234" s="10">
        <v>12</v>
      </c>
      <c r="H234" s="154">
        <v>16</v>
      </c>
      <c r="I234" s="11">
        <v>18</v>
      </c>
      <c r="J234" s="10">
        <f t="shared" si="22"/>
        <v>17.233333333333334</v>
      </c>
      <c r="K234" s="1">
        <v>1</v>
      </c>
      <c r="L234" s="112">
        <f t="shared" si="24"/>
        <v>2.1541666666666668</v>
      </c>
      <c r="M234" s="86" t="s">
        <v>184</v>
      </c>
      <c r="N234" s="165" t="s">
        <v>190</v>
      </c>
      <c r="O234" s="159" t="s">
        <v>326</v>
      </c>
    </row>
    <row r="235" spans="2:15" ht="14.4" x14ac:dyDescent="0.3">
      <c r="B235" s="10"/>
      <c r="C235" s="189" t="s">
        <v>360</v>
      </c>
      <c r="D235" s="10" t="s">
        <v>276</v>
      </c>
      <c r="E235" s="1" t="s">
        <v>170</v>
      </c>
      <c r="F235" s="11" t="s">
        <v>175</v>
      </c>
      <c r="G235" s="10">
        <v>4</v>
      </c>
      <c r="H235" s="154">
        <v>6</v>
      </c>
      <c r="I235" s="11">
        <v>8</v>
      </c>
      <c r="J235" s="10">
        <f t="shared" si="22"/>
        <v>6</v>
      </c>
      <c r="K235" s="1">
        <v>1</v>
      </c>
      <c r="L235" s="112">
        <f t="shared" si="24"/>
        <v>0.75</v>
      </c>
      <c r="M235" s="86" t="s">
        <v>184</v>
      </c>
      <c r="N235" s="165" t="s">
        <v>190</v>
      </c>
      <c r="O235" s="159" t="s">
        <v>361</v>
      </c>
    </row>
    <row r="236" spans="2:15" ht="27" x14ac:dyDescent="0.3">
      <c r="B236" s="10"/>
      <c r="C236" s="189" t="s">
        <v>293</v>
      </c>
      <c r="D236" s="10" t="s">
        <v>276</v>
      </c>
      <c r="E236" s="1" t="s">
        <v>170</v>
      </c>
      <c r="F236" s="11" t="s">
        <v>175</v>
      </c>
      <c r="G236" s="10">
        <v>2</v>
      </c>
      <c r="H236" s="1">
        <v>4</v>
      </c>
      <c r="I236" s="11">
        <v>6</v>
      </c>
      <c r="J236" s="10">
        <f t="shared" si="22"/>
        <v>4</v>
      </c>
      <c r="K236" s="1">
        <v>1</v>
      </c>
      <c r="L236" s="112">
        <f t="shared" si="24"/>
        <v>0.5</v>
      </c>
      <c r="M236" s="86" t="s">
        <v>184</v>
      </c>
      <c r="N236" s="165" t="s">
        <v>190</v>
      </c>
      <c r="O236" s="159" t="s">
        <v>327</v>
      </c>
    </row>
    <row r="237" spans="2:15" ht="28.8" x14ac:dyDescent="0.3">
      <c r="B237" s="10"/>
      <c r="C237" s="189" t="s">
        <v>294</v>
      </c>
      <c r="D237" s="10" t="s">
        <v>276</v>
      </c>
      <c r="E237" s="1" t="s">
        <v>170</v>
      </c>
      <c r="F237" s="11" t="s">
        <v>171</v>
      </c>
      <c r="G237" s="10">
        <v>6</v>
      </c>
      <c r="H237" s="1">
        <v>8</v>
      </c>
      <c r="I237" s="11">
        <v>10</v>
      </c>
      <c r="J237" s="10">
        <f t="shared" si="22"/>
        <v>9.6</v>
      </c>
      <c r="K237" s="1">
        <v>1</v>
      </c>
      <c r="L237" s="112">
        <f t="shared" si="24"/>
        <v>1.2</v>
      </c>
      <c r="M237" s="86" t="s">
        <v>184</v>
      </c>
      <c r="N237" s="165" t="s">
        <v>193</v>
      </c>
      <c r="O237" s="159" t="s">
        <v>328</v>
      </c>
    </row>
    <row r="238" spans="2:15" ht="28.8" x14ac:dyDescent="0.3">
      <c r="B238" s="10"/>
      <c r="C238" s="189" t="s">
        <v>349</v>
      </c>
      <c r="D238" s="10" t="s">
        <v>276</v>
      </c>
      <c r="E238" s="154" t="s">
        <v>170</v>
      </c>
      <c r="F238" s="11" t="s">
        <v>175</v>
      </c>
      <c r="G238" s="10">
        <v>2</v>
      </c>
      <c r="H238" s="154">
        <v>4</v>
      </c>
      <c r="I238" s="11">
        <v>6</v>
      </c>
      <c r="J238" s="10">
        <f t="shared" si="22"/>
        <v>4</v>
      </c>
      <c r="K238" s="1">
        <v>1</v>
      </c>
      <c r="L238" s="112">
        <f t="shared" si="24"/>
        <v>0.5</v>
      </c>
      <c r="M238" s="86" t="s">
        <v>183</v>
      </c>
      <c r="N238" s="165" t="s">
        <v>15</v>
      </c>
      <c r="O238" s="159" t="s">
        <v>351</v>
      </c>
    </row>
    <row r="239" spans="2:15" ht="14.4" x14ac:dyDescent="0.3">
      <c r="B239" s="10"/>
      <c r="C239" s="189" t="s">
        <v>350</v>
      </c>
      <c r="D239" s="10" t="s">
        <v>276</v>
      </c>
      <c r="E239" s="154" t="s">
        <v>170</v>
      </c>
      <c r="F239" s="11" t="s">
        <v>175</v>
      </c>
      <c r="G239" s="10">
        <v>8</v>
      </c>
      <c r="H239" s="154">
        <v>10</v>
      </c>
      <c r="I239" s="11">
        <v>12</v>
      </c>
      <c r="J239" s="10">
        <f t="shared" si="22"/>
        <v>10</v>
      </c>
      <c r="K239" s="1">
        <v>1</v>
      </c>
      <c r="L239" s="112">
        <f t="shared" si="24"/>
        <v>1.25</v>
      </c>
      <c r="M239" s="86" t="s">
        <v>183</v>
      </c>
      <c r="N239" s="165" t="s">
        <v>15</v>
      </c>
      <c r="O239" s="159" t="s">
        <v>352</v>
      </c>
    </row>
    <row r="240" spans="2:15" ht="13.2" x14ac:dyDescent="0.25">
      <c r="B240" s="10"/>
      <c r="C240" s="101" t="s">
        <v>280</v>
      </c>
      <c r="D240" s="10" t="s">
        <v>276</v>
      </c>
      <c r="E240" s="1" t="s">
        <v>170</v>
      </c>
      <c r="F240" s="11" t="s">
        <v>175</v>
      </c>
      <c r="G240" s="10">
        <v>4</v>
      </c>
      <c r="H240" s="154">
        <v>6</v>
      </c>
      <c r="I240" s="11">
        <v>8</v>
      </c>
      <c r="J240" s="10">
        <f t="shared" si="22"/>
        <v>6</v>
      </c>
      <c r="K240" s="1">
        <v>1</v>
      </c>
      <c r="L240" s="112">
        <f t="shared" si="24"/>
        <v>0.75</v>
      </c>
      <c r="M240" s="86" t="s">
        <v>184</v>
      </c>
      <c r="N240" s="165" t="s">
        <v>190</v>
      </c>
      <c r="O240" s="159" t="s">
        <v>380</v>
      </c>
    </row>
    <row r="241" spans="2:15" ht="13.2" x14ac:dyDescent="0.25">
      <c r="B241" s="10"/>
      <c r="C241" s="101" t="s">
        <v>281</v>
      </c>
      <c r="D241" s="10" t="s">
        <v>276</v>
      </c>
      <c r="E241" s="1" t="s">
        <v>170</v>
      </c>
      <c r="F241" s="11" t="s">
        <v>175</v>
      </c>
      <c r="G241" s="10">
        <v>2</v>
      </c>
      <c r="H241" s="154">
        <v>4</v>
      </c>
      <c r="I241" s="11">
        <v>6</v>
      </c>
      <c r="J241" s="10">
        <f t="shared" si="22"/>
        <v>4</v>
      </c>
      <c r="K241" s="1">
        <v>1</v>
      </c>
      <c r="L241" s="112">
        <f t="shared" si="24"/>
        <v>0.5</v>
      </c>
      <c r="M241" s="86" t="s">
        <v>186</v>
      </c>
      <c r="N241" s="165" t="s">
        <v>118</v>
      </c>
      <c r="O241" s="159" t="s">
        <v>381</v>
      </c>
    </row>
    <row r="242" spans="2:15" ht="13.2" x14ac:dyDescent="0.25">
      <c r="B242" s="10"/>
      <c r="C242" s="101" t="s">
        <v>282</v>
      </c>
      <c r="D242" s="10" t="s">
        <v>276</v>
      </c>
      <c r="E242" s="1" t="s">
        <v>170</v>
      </c>
      <c r="F242" s="11" t="s">
        <v>175</v>
      </c>
      <c r="G242" s="10">
        <v>10</v>
      </c>
      <c r="H242" s="1">
        <v>12</v>
      </c>
      <c r="I242" s="11">
        <v>10</v>
      </c>
      <c r="J242" s="10">
        <f t="shared" si="22"/>
        <v>11.333333333333334</v>
      </c>
      <c r="K242" s="1">
        <v>1</v>
      </c>
      <c r="L242" s="112">
        <f t="shared" si="24"/>
        <v>1.4166666666666667</v>
      </c>
      <c r="M242" s="86" t="s">
        <v>184</v>
      </c>
      <c r="N242" s="165" t="s">
        <v>185</v>
      </c>
      <c r="O242" s="159" t="s">
        <v>382</v>
      </c>
    </row>
    <row r="243" spans="2:15" ht="13.2" x14ac:dyDescent="0.25">
      <c r="B243" s="10"/>
      <c r="C243" s="101" t="s">
        <v>77</v>
      </c>
      <c r="D243" s="10" t="s">
        <v>276</v>
      </c>
      <c r="E243" s="1" t="s">
        <v>170</v>
      </c>
      <c r="F243" s="11" t="s">
        <v>175</v>
      </c>
      <c r="G243" s="10">
        <v>2</v>
      </c>
      <c r="H243" s="154">
        <v>2</v>
      </c>
      <c r="I243" s="11">
        <v>4</v>
      </c>
      <c r="J243" s="10">
        <f t="shared" si="22"/>
        <v>2.3333333333333335</v>
      </c>
      <c r="K243" s="1">
        <v>1</v>
      </c>
      <c r="L243" s="112">
        <f t="shared" si="24"/>
        <v>0.29166666666666669</v>
      </c>
      <c r="M243" s="86" t="s">
        <v>186</v>
      </c>
      <c r="N243" s="165" t="s">
        <v>186</v>
      </c>
      <c r="O243" s="159" t="s">
        <v>302</v>
      </c>
    </row>
    <row r="244" spans="2:15" ht="15.6" customHeight="1" x14ac:dyDescent="0.25">
      <c r="B244" s="10"/>
      <c r="C244" s="101" t="s">
        <v>283</v>
      </c>
      <c r="D244" s="10" t="s">
        <v>276</v>
      </c>
      <c r="E244" s="154" t="s">
        <v>170</v>
      </c>
      <c r="F244" s="11" t="s">
        <v>175</v>
      </c>
      <c r="G244" s="10">
        <v>2</v>
      </c>
      <c r="H244" s="154">
        <v>2</v>
      </c>
      <c r="I244" s="11">
        <v>4</v>
      </c>
      <c r="J244" s="10">
        <f t="shared" si="22"/>
        <v>2.3333333333333335</v>
      </c>
      <c r="K244" s="1">
        <v>1</v>
      </c>
      <c r="L244" s="112">
        <f t="shared" si="24"/>
        <v>0.29166666666666669</v>
      </c>
      <c r="M244" s="86" t="s">
        <v>184</v>
      </c>
      <c r="N244" s="205" t="s">
        <v>192</v>
      </c>
      <c r="O244" s="159" t="s">
        <v>383</v>
      </c>
    </row>
    <row r="245" spans="2:15" ht="13.2" x14ac:dyDescent="0.25">
      <c r="B245" s="10"/>
      <c r="C245" s="101" t="s">
        <v>356</v>
      </c>
      <c r="D245" s="10" t="s">
        <v>276</v>
      </c>
      <c r="E245" s="154" t="s">
        <v>170</v>
      </c>
      <c r="F245" s="11" t="s">
        <v>175</v>
      </c>
      <c r="G245" s="10">
        <v>2</v>
      </c>
      <c r="H245" s="154">
        <v>2</v>
      </c>
      <c r="I245" s="11">
        <v>4</v>
      </c>
      <c r="J245" s="10">
        <f t="shared" si="22"/>
        <v>2.3333333333333335</v>
      </c>
      <c r="K245" s="1">
        <v>1</v>
      </c>
      <c r="L245" s="112">
        <f t="shared" si="24"/>
        <v>0.29166666666666669</v>
      </c>
      <c r="M245" s="86" t="s">
        <v>186</v>
      </c>
      <c r="N245" s="160" t="s">
        <v>186</v>
      </c>
      <c r="O245" s="203" t="s">
        <v>388</v>
      </c>
    </row>
    <row r="246" spans="2:15" ht="13.2" x14ac:dyDescent="0.25">
      <c r="B246" s="13"/>
      <c r="C246" s="102"/>
      <c r="D246" s="13"/>
      <c r="E246" s="14"/>
      <c r="F246" s="15"/>
      <c r="G246" s="13"/>
      <c r="H246" s="14"/>
      <c r="I246" s="15"/>
      <c r="J246" s="14"/>
      <c r="K246" s="14">
        <v>1</v>
      </c>
      <c r="L246" s="14"/>
      <c r="M246" s="109"/>
      <c r="N246" s="166"/>
      <c r="O246" s="160"/>
    </row>
    <row r="247" spans="2:15" ht="14.4" x14ac:dyDescent="0.3">
      <c r="B247" s="12" t="s">
        <v>79</v>
      </c>
      <c r="C247" s="189" t="s">
        <v>369</v>
      </c>
      <c r="D247" s="88" t="s">
        <v>173</v>
      </c>
      <c r="E247" s="87" t="s">
        <v>170</v>
      </c>
      <c r="F247" s="76" t="s">
        <v>173</v>
      </c>
      <c r="G247" s="88"/>
      <c r="H247" s="87"/>
      <c r="I247" s="76"/>
      <c r="J247" s="88"/>
      <c r="K247" s="87"/>
      <c r="L247" s="119"/>
      <c r="M247" s="86"/>
      <c r="N247" s="165"/>
      <c r="O247" s="159"/>
    </row>
    <row r="248" spans="2:15" ht="13.2" x14ac:dyDescent="0.25">
      <c r="B248" s="10"/>
      <c r="C248" s="101"/>
      <c r="E248" s="1"/>
      <c r="F248" s="11"/>
      <c r="G248" s="10"/>
      <c r="H248" s="1"/>
      <c r="I248" s="11"/>
      <c r="J248" s="10"/>
      <c r="K248" s="1"/>
      <c r="L248" s="112"/>
      <c r="M248" s="86"/>
      <c r="N248" s="165"/>
      <c r="O248" s="159"/>
    </row>
    <row r="249" spans="2:15" ht="13.2" x14ac:dyDescent="0.25">
      <c r="B249" s="10"/>
      <c r="C249" s="101"/>
      <c r="D249" s="10"/>
      <c r="E249" s="1"/>
      <c r="F249" s="11"/>
      <c r="G249" s="10"/>
      <c r="H249" s="1"/>
      <c r="I249" s="11"/>
      <c r="J249" s="10"/>
      <c r="K249" s="1"/>
      <c r="L249" s="112"/>
      <c r="M249" s="86"/>
      <c r="N249" s="165"/>
      <c r="O249" s="159"/>
    </row>
    <row r="250" spans="2:15" ht="13.2" x14ac:dyDescent="0.25">
      <c r="B250" s="10"/>
      <c r="C250" s="101" t="s">
        <v>76</v>
      </c>
      <c r="G250" s="10"/>
      <c r="H250" s="1"/>
      <c r="I250" s="11"/>
      <c r="J250" s="10"/>
      <c r="K250" s="1"/>
      <c r="L250" s="112"/>
      <c r="M250" s="86"/>
      <c r="N250" s="165"/>
      <c r="O250" s="159"/>
    </row>
    <row r="251" spans="2:15" ht="13.2" x14ac:dyDescent="0.25">
      <c r="B251" s="10"/>
      <c r="C251" s="101"/>
      <c r="D251" s="153"/>
      <c r="E251" s="1"/>
      <c r="F251" s="11"/>
      <c r="G251" s="10"/>
      <c r="H251" s="1"/>
      <c r="I251" s="11"/>
      <c r="J251" s="10"/>
      <c r="K251" s="1"/>
      <c r="L251" s="112"/>
      <c r="M251" s="86"/>
      <c r="N251" s="165"/>
      <c r="O251" s="159"/>
    </row>
    <row r="252" spans="2:15" ht="15.6" customHeight="1" x14ac:dyDescent="0.3">
      <c r="B252" s="10"/>
      <c r="C252" s="189" t="s">
        <v>370</v>
      </c>
      <c r="D252" s="10" t="s">
        <v>276</v>
      </c>
      <c r="E252" s="1" t="s">
        <v>170</v>
      </c>
      <c r="F252" s="11" t="s">
        <v>173</v>
      </c>
      <c r="G252" s="10">
        <v>6</v>
      </c>
      <c r="H252" s="154">
        <v>8</v>
      </c>
      <c r="I252" s="11">
        <v>10</v>
      </c>
      <c r="J252" s="10">
        <f>IF(F254="High",(G252+4*H252+I252)/6*1.2,IF(F254="Medium",(G252+4*H252+I252)/6*1.1, (G252+4*H252+I252)/6))</f>
        <v>8</v>
      </c>
      <c r="K252" s="1">
        <v>1</v>
      </c>
      <c r="L252" s="112">
        <f t="shared" ref="L252:L254" si="25">(J252/8)/K252</f>
        <v>1</v>
      </c>
      <c r="M252" s="86" t="s">
        <v>184</v>
      </c>
      <c r="N252" s="165" t="s">
        <v>190</v>
      </c>
      <c r="O252" s="204" t="s">
        <v>375</v>
      </c>
    </row>
    <row r="253" spans="2:15" ht="12.6" customHeight="1" x14ac:dyDescent="0.3">
      <c r="B253" s="10"/>
      <c r="C253" s="189" t="s">
        <v>371</v>
      </c>
      <c r="D253" s="10" t="s">
        <v>276</v>
      </c>
      <c r="E253" s="1" t="s">
        <v>170</v>
      </c>
      <c r="F253" s="11" t="s">
        <v>173</v>
      </c>
      <c r="G253" s="10">
        <v>4</v>
      </c>
      <c r="H253" s="154">
        <v>4</v>
      </c>
      <c r="I253" s="11">
        <v>8</v>
      </c>
      <c r="J253" s="10">
        <f t="shared" ref="J253" si="26">IF(F255="High",(G253+4*H253+I253)/6*1.2,IF(F255="Medium",(G253+4*H253+I253)/6*1.1, (G253+4*H253+I253)/6))</f>
        <v>4.666666666666667</v>
      </c>
      <c r="K253" s="1">
        <v>1</v>
      </c>
      <c r="L253" s="112">
        <f t="shared" si="25"/>
        <v>0.58333333333333337</v>
      </c>
      <c r="M253" s="86" t="s">
        <v>184</v>
      </c>
      <c r="N253" s="165" t="s">
        <v>190</v>
      </c>
      <c r="O253" s="159" t="s">
        <v>373</v>
      </c>
    </row>
    <row r="254" spans="2:15" ht="14.4" customHeight="1" x14ac:dyDescent="0.3">
      <c r="B254" s="10"/>
      <c r="C254" s="189" t="s">
        <v>372</v>
      </c>
      <c r="D254" s="10" t="s">
        <v>276</v>
      </c>
      <c r="E254" s="1" t="s">
        <v>170</v>
      </c>
      <c r="F254" s="11" t="s">
        <v>175</v>
      </c>
      <c r="G254" s="10">
        <v>4</v>
      </c>
      <c r="H254" s="1">
        <v>4</v>
      </c>
      <c r="I254" s="11">
        <v>8</v>
      </c>
      <c r="J254" s="10">
        <f>IF(F254="High",(G254+4*H254+I254)/6*1.2,IF(F254="Medium",(G254+4*H254+I254)/6*1.1, (G254+4*H254+I254)/6))</f>
        <v>4.666666666666667</v>
      </c>
      <c r="K254" s="1">
        <v>1</v>
      </c>
      <c r="L254" s="112">
        <f t="shared" si="25"/>
        <v>0.58333333333333337</v>
      </c>
      <c r="M254" s="86" t="s">
        <v>184</v>
      </c>
      <c r="N254" s="165" t="s">
        <v>190</v>
      </c>
      <c r="O254" s="159" t="s">
        <v>374</v>
      </c>
    </row>
    <row r="255" spans="2:15" ht="13.2" x14ac:dyDescent="0.25">
      <c r="B255" s="10"/>
      <c r="C255" s="101"/>
      <c r="D255" s="10"/>
      <c r="E255" s="1"/>
      <c r="F255" s="11"/>
      <c r="G255" s="10"/>
      <c r="H255" s="1"/>
      <c r="I255" s="11"/>
      <c r="J255" s="10"/>
      <c r="K255" s="1"/>
      <c r="L255" s="112"/>
      <c r="M255" s="86"/>
      <c r="N255" s="165"/>
      <c r="O255" s="159"/>
    </row>
    <row r="256" spans="2:15" ht="13.2" x14ac:dyDescent="0.25">
      <c r="B256" s="10"/>
      <c r="C256" s="101" t="s">
        <v>377</v>
      </c>
      <c r="D256" s="10" t="s">
        <v>276</v>
      </c>
      <c r="E256" s="1" t="s">
        <v>170</v>
      </c>
      <c r="F256" s="11" t="s">
        <v>175</v>
      </c>
      <c r="G256" s="10">
        <v>2</v>
      </c>
      <c r="H256" s="154">
        <v>2</v>
      </c>
      <c r="I256" s="11">
        <v>4</v>
      </c>
      <c r="J256" s="10">
        <f t="shared" ref="J256" si="27">IF(F257="High",(G256+4*H256+I256)/6*1.2,IF(F257="Medium",(G256+4*H256+I256)/6*1.1, (G256+4*H256+I256)/6))</f>
        <v>2.3333333333333335</v>
      </c>
      <c r="K256" s="1">
        <v>1</v>
      </c>
      <c r="L256" s="112">
        <f t="shared" ref="L256:L257" si="28">(J256/8)/K256</f>
        <v>0.29166666666666669</v>
      </c>
      <c r="M256" s="86" t="s">
        <v>186</v>
      </c>
      <c r="N256" s="165" t="s">
        <v>118</v>
      </c>
      <c r="O256" s="159" t="s">
        <v>378</v>
      </c>
    </row>
    <row r="257" spans="2:15" ht="13.2" x14ac:dyDescent="0.25">
      <c r="B257" s="10"/>
      <c r="C257" s="101" t="s">
        <v>282</v>
      </c>
      <c r="D257" s="10" t="s">
        <v>276</v>
      </c>
      <c r="E257" s="1" t="s">
        <v>170</v>
      </c>
      <c r="F257" s="11" t="s">
        <v>175</v>
      </c>
      <c r="G257" s="10">
        <v>3</v>
      </c>
      <c r="H257" s="1">
        <v>4</v>
      </c>
      <c r="I257" s="11">
        <v>6</v>
      </c>
      <c r="J257" s="10">
        <f>IF(F257="High",(G257+4*H257+I257)/6*1.2,IF(F257="Medium",(G257+4*H257+I257)/6*1.1, (G257+4*H257+I257)/6))</f>
        <v>4.166666666666667</v>
      </c>
      <c r="K257" s="1">
        <v>1</v>
      </c>
      <c r="L257" s="112">
        <f t="shared" si="28"/>
        <v>0.52083333333333337</v>
      </c>
      <c r="M257" s="86" t="s">
        <v>184</v>
      </c>
      <c r="N257" s="165" t="s">
        <v>185</v>
      </c>
      <c r="O257" s="159" t="s">
        <v>379</v>
      </c>
    </row>
    <row r="258" spans="2:15" ht="13.2" x14ac:dyDescent="0.25">
      <c r="B258" s="10"/>
      <c r="C258" s="101"/>
      <c r="D258" s="10"/>
      <c r="E258" s="154"/>
      <c r="F258" s="11"/>
      <c r="G258" s="10"/>
      <c r="H258" s="154"/>
      <c r="I258" s="11"/>
      <c r="J258" s="10"/>
      <c r="K258" s="1"/>
      <c r="L258" s="112"/>
      <c r="M258" s="86"/>
      <c r="N258" s="165"/>
      <c r="O258" s="159"/>
    </row>
    <row r="259" spans="2:15" ht="13.2" x14ac:dyDescent="0.25">
      <c r="B259" s="13"/>
      <c r="C259" s="102"/>
      <c r="D259" s="13"/>
      <c r="E259" s="14"/>
      <c r="F259" s="15"/>
      <c r="G259" s="13"/>
      <c r="H259" s="14"/>
      <c r="I259" s="15"/>
      <c r="J259" s="14"/>
      <c r="K259" s="14"/>
      <c r="L259" s="14"/>
      <c r="M259" s="109"/>
      <c r="N259" s="166"/>
      <c r="O259" s="160"/>
    </row>
    <row r="260" spans="2:15" ht="13.2" x14ac:dyDescent="0.25">
      <c r="B260" s="123" t="s">
        <v>80</v>
      </c>
      <c r="C260" s="187"/>
      <c r="D260" s="10"/>
      <c r="E260" s="1"/>
      <c r="F260" s="11"/>
      <c r="G260" s="10"/>
      <c r="H260" s="1"/>
      <c r="I260" s="11"/>
      <c r="J260" s="10"/>
      <c r="K260" s="1"/>
      <c r="L260" s="112"/>
      <c r="M260" s="86"/>
      <c r="N260" s="165"/>
      <c r="O260" s="159"/>
    </row>
    <row r="261" spans="2:15" ht="13.2" x14ac:dyDescent="0.25">
      <c r="B261" s="88"/>
      <c r="C261" s="188" t="s">
        <v>81</v>
      </c>
      <c r="D261" s="88"/>
      <c r="E261" s="87"/>
      <c r="F261" s="76"/>
      <c r="G261" s="88"/>
      <c r="H261" s="87"/>
      <c r="I261" s="76"/>
      <c r="J261" s="88"/>
      <c r="K261" s="87"/>
      <c r="L261" s="119"/>
      <c r="M261" s="98"/>
      <c r="N261" s="164"/>
      <c r="O261" s="158"/>
    </row>
    <row r="262" spans="2:15" ht="13.2" x14ac:dyDescent="0.25">
      <c r="B262" s="10"/>
      <c r="C262" s="101" t="s">
        <v>82</v>
      </c>
      <c r="D262" s="10"/>
      <c r="E262" s="1"/>
      <c r="F262" s="11"/>
      <c r="G262" s="10"/>
      <c r="H262" s="1"/>
      <c r="I262" s="11"/>
      <c r="J262" s="10"/>
      <c r="K262" s="1"/>
      <c r="L262" s="112"/>
      <c r="M262" s="86"/>
      <c r="N262" s="165"/>
      <c r="O262" s="159"/>
    </row>
    <row r="263" spans="2:15" ht="13.2" x14ac:dyDescent="0.25">
      <c r="B263" s="13"/>
      <c r="C263" s="102" t="s">
        <v>83</v>
      </c>
      <c r="D263" s="13"/>
      <c r="E263" s="14"/>
      <c r="F263" s="15"/>
      <c r="G263" s="13"/>
      <c r="H263" s="14"/>
      <c r="I263" s="15"/>
      <c r="J263" s="13"/>
      <c r="K263" s="14"/>
      <c r="L263" s="120"/>
      <c r="M263" s="109"/>
      <c r="N263" s="167"/>
      <c r="O263" s="160"/>
    </row>
    <row r="264" spans="2:15" ht="13.2" x14ac:dyDescent="0.25">
      <c r="B264" s="123" t="s">
        <v>84</v>
      </c>
      <c r="C264" s="187"/>
      <c r="D264" s="10"/>
      <c r="E264" s="1"/>
      <c r="F264" s="11"/>
      <c r="G264" s="10"/>
      <c r="H264" s="1"/>
      <c r="I264" s="11"/>
      <c r="J264" s="10"/>
      <c r="K264" s="1"/>
      <c r="L264" s="112"/>
      <c r="M264" s="86"/>
      <c r="N264" s="168"/>
      <c r="O264" s="159"/>
    </row>
    <row r="265" spans="2:15" ht="13.2" x14ac:dyDescent="0.25">
      <c r="B265" s="88"/>
      <c r="C265" s="188" t="s">
        <v>85</v>
      </c>
      <c r="D265" s="88"/>
      <c r="E265" s="87"/>
      <c r="F265" s="76"/>
      <c r="G265" s="88"/>
      <c r="H265" s="87"/>
      <c r="I265" s="76"/>
      <c r="J265" s="88"/>
      <c r="K265" s="87"/>
      <c r="L265" s="119"/>
      <c r="M265" s="98"/>
      <c r="N265" s="164"/>
      <c r="O265" s="158"/>
    </row>
    <row r="266" spans="2:15" ht="13.2" x14ac:dyDescent="0.25">
      <c r="B266" s="10"/>
      <c r="C266" s="101" t="s">
        <v>86</v>
      </c>
      <c r="D266" s="10"/>
      <c r="E266" s="1"/>
      <c r="F266" s="11"/>
      <c r="G266" s="10"/>
      <c r="H266" s="1"/>
      <c r="I266" s="11"/>
      <c r="J266" s="10"/>
      <c r="K266" s="1"/>
      <c r="L266" s="112"/>
      <c r="M266" s="86"/>
      <c r="N266" s="165"/>
      <c r="O266" s="159"/>
    </row>
    <row r="267" spans="2:15" ht="13.2" x14ac:dyDescent="0.25">
      <c r="B267" s="10"/>
      <c r="C267" s="101" t="s">
        <v>87</v>
      </c>
      <c r="D267" s="10"/>
      <c r="E267" s="1"/>
      <c r="F267" s="11"/>
      <c r="G267" s="10"/>
      <c r="H267" s="1"/>
      <c r="I267" s="11"/>
      <c r="J267" s="10"/>
      <c r="K267" s="1"/>
      <c r="L267" s="112"/>
      <c r="M267" s="86"/>
      <c r="N267" s="165"/>
      <c r="O267" s="159"/>
    </row>
    <row r="268" spans="2:15" ht="13.2" x14ac:dyDescent="0.25">
      <c r="B268" s="10"/>
      <c r="C268" s="101" t="s">
        <v>88</v>
      </c>
      <c r="D268" s="10"/>
      <c r="E268" s="1"/>
      <c r="F268" s="11"/>
      <c r="G268" s="10"/>
      <c r="H268" s="1"/>
      <c r="I268" s="11"/>
      <c r="J268" s="10"/>
      <c r="K268" s="1"/>
      <c r="L268" s="112"/>
      <c r="M268" s="86"/>
      <c r="N268" s="165"/>
      <c r="O268" s="159"/>
    </row>
    <row r="269" spans="2:15" ht="13.2" x14ac:dyDescent="0.25">
      <c r="B269" s="10"/>
      <c r="C269" s="101" t="s">
        <v>89</v>
      </c>
      <c r="D269" s="10"/>
      <c r="E269" s="1"/>
      <c r="F269" s="11"/>
      <c r="G269" s="10"/>
      <c r="H269" s="1"/>
      <c r="I269" s="11"/>
      <c r="J269" s="10"/>
      <c r="K269" s="1"/>
      <c r="L269" s="112"/>
      <c r="M269" s="86"/>
      <c r="N269" s="165"/>
      <c r="O269" s="159"/>
    </row>
    <row r="270" spans="2:15" ht="13.2" x14ac:dyDescent="0.25">
      <c r="B270" s="10"/>
      <c r="C270" s="101" t="s">
        <v>90</v>
      </c>
      <c r="D270" s="10"/>
      <c r="E270" s="1"/>
      <c r="F270" s="11"/>
      <c r="G270" s="10"/>
      <c r="H270" s="1"/>
      <c r="I270" s="11"/>
      <c r="J270" s="10"/>
      <c r="K270" s="1"/>
      <c r="L270" s="112"/>
      <c r="M270" s="86"/>
      <c r="N270" s="165"/>
      <c r="O270" s="159"/>
    </row>
    <row r="271" spans="2:15" ht="13.2" x14ac:dyDescent="0.25">
      <c r="B271" s="10"/>
      <c r="C271" s="101" t="s">
        <v>91</v>
      </c>
      <c r="D271" s="10"/>
      <c r="E271" s="1"/>
      <c r="F271" s="11"/>
      <c r="G271" s="10"/>
      <c r="H271" s="1"/>
      <c r="I271" s="11"/>
      <c r="J271" s="10"/>
      <c r="K271" s="1"/>
      <c r="L271" s="112"/>
      <c r="M271" s="86"/>
      <c r="N271" s="165"/>
      <c r="O271" s="159"/>
    </row>
    <row r="272" spans="2:15" ht="13.2" x14ac:dyDescent="0.25">
      <c r="B272" s="13"/>
      <c r="C272" s="102" t="s">
        <v>92</v>
      </c>
      <c r="D272" s="13"/>
      <c r="E272" s="14"/>
      <c r="F272" s="15"/>
      <c r="G272" s="13"/>
      <c r="H272" s="14"/>
      <c r="I272" s="15"/>
      <c r="J272" s="13"/>
      <c r="K272" s="14"/>
      <c r="L272" s="120"/>
      <c r="M272" s="109"/>
      <c r="N272" s="167"/>
      <c r="O272" s="160"/>
    </row>
    <row r="273" spans="2:15" ht="13.2" x14ac:dyDescent="0.25">
      <c r="B273" s="123" t="s">
        <v>93</v>
      </c>
      <c r="C273" s="187"/>
      <c r="D273" s="10"/>
      <c r="E273" s="1"/>
      <c r="F273" s="11"/>
      <c r="G273" s="10"/>
      <c r="H273" s="1"/>
      <c r="I273" s="11"/>
      <c r="J273" s="10"/>
      <c r="K273" s="1"/>
      <c r="L273" s="112"/>
      <c r="M273" s="86"/>
      <c r="N273" s="168"/>
      <c r="O273" s="159"/>
    </row>
    <row r="274" spans="2:15" ht="13.2" x14ac:dyDescent="0.25">
      <c r="B274" s="12" t="s">
        <v>94</v>
      </c>
      <c r="C274" s="99"/>
      <c r="D274" s="88"/>
      <c r="E274" s="87"/>
      <c r="F274" s="76"/>
      <c r="G274" s="88"/>
      <c r="H274" s="87"/>
      <c r="I274" s="76"/>
      <c r="J274" s="88"/>
      <c r="K274" s="87"/>
      <c r="L274" s="119"/>
      <c r="M274" s="98"/>
      <c r="N274" s="164"/>
      <c r="O274" s="158"/>
    </row>
    <row r="275" spans="2:15" ht="13.2" x14ac:dyDescent="0.25">
      <c r="B275" s="10"/>
      <c r="C275" s="101" t="s">
        <v>95</v>
      </c>
      <c r="D275" s="10"/>
      <c r="E275" s="1"/>
      <c r="F275" s="11"/>
      <c r="G275" s="10"/>
      <c r="H275" s="1"/>
      <c r="I275" s="11"/>
      <c r="J275" s="10"/>
      <c r="K275" s="1"/>
      <c r="L275" s="112"/>
      <c r="M275" s="86"/>
      <c r="N275" s="165"/>
      <c r="O275" s="159"/>
    </row>
    <row r="276" spans="2:15" ht="13.2" x14ac:dyDescent="0.25">
      <c r="B276" s="13"/>
      <c r="C276" s="102" t="s">
        <v>96</v>
      </c>
      <c r="D276" s="13"/>
      <c r="E276" s="14"/>
      <c r="F276" s="15"/>
      <c r="G276" s="13"/>
      <c r="H276" s="14"/>
      <c r="I276" s="15"/>
      <c r="J276" s="13"/>
      <c r="K276" s="14"/>
      <c r="L276" s="120"/>
      <c r="M276" s="109"/>
      <c r="N276" s="166"/>
      <c r="O276" s="160"/>
    </row>
    <row r="277" spans="2:15" ht="13.2" x14ac:dyDescent="0.25">
      <c r="B277" s="12" t="s">
        <v>97</v>
      </c>
      <c r="C277" s="99"/>
      <c r="D277" s="88"/>
      <c r="E277" s="87"/>
      <c r="F277" s="76"/>
      <c r="G277" s="88"/>
      <c r="H277" s="87"/>
      <c r="I277" s="76"/>
      <c r="J277" s="88"/>
      <c r="K277" s="87"/>
      <c r="L277" s="119"/>
      <c r="M277" s="98"/>
      <c r="N277" s="164"/>
      <c r="O277" s="158"/>
    </row>
    <row r="278" spans="2:15" ht="13.2" x14ac:dyDescent="0.25">
      <c r="B278" s="17" t="s">
        <v>98</v>
      </c>
      <c r="C278" s="103"/>
      <c r="D278" s="10"/>
      <c r="E278" s="1"/>
      <c r="F278" s="11"/>
      <c r="G278" s="10"/>
      <c r="H278" s="1"/>
      <c r="I278" s="11"/>
      <c r="J278" s="10"/>
      <c r="K278" s="1"/>
      <c r="L278" s="112"/>
      <c r="M278" s="86"/>
      <c r="N278" s="165"/>
      <c r="O278" s="159"/>
    </row>
    <row r="279" spans="2:15" ht="13.2" x14ac:dyDescent="0.25">
      <c r="B279" s="10"/>
      <c r="C279" s="101" t="s">
        <v>17</v>
      </c>
      <c r="D279" s="10"/>
      <c r="E279" s="1"/>
      <c r="F279" s="11"/>
      <c r="G279" s="10"/>
      <c r="H279" s="1"/>
      <c r="I279" s="11"/>
      <c r="J279" s="10"/>
      <c r="K279" s="1"/>
      <c r="L279" s="112"/>
      <c r="M279" s="86"/>
      <c r="N279" s="165"/>
      <c r="O279" s="159"/>
    </row>
    <row r="280" spans="2:15" ht="13.2" x14ac:dyDescent="0.25">
      <c r="B280" s="10"/>
      <c r="C280" s="101" t="s">
        <v>18</v>
      </c>
      <c r="D280" s="10"/>
      <c r="E280" s="1"/>
      <c r="F280" s="11"/>
      <c r="G280" s="10"/>
      <c r="H280" s="1"/>
      <c r="I280" s="11"/>
      <c r="J280" s="10"/>
      <c r="K280" s="1"/>
      <c r="L280" s="112"/>
      <c r="M280" s="86"/>
      <c r="N280" s="165"/>
      <c r="O280" s="159"/>
    </row>
    <row r="281" spans="2:15" ht="13.2" x14ac:dyDescent="0.25">
      <c r="B281" s="10"/>
      <c r="C281" s="101" t="s">
        <v>19</v>
      </c>
      <c r="D281" s="10"/>
      <c r="E281" s="1"/>
      <c r="F281" s="11"/>
      <c r="G281" s="10"/>
      <c r="H281" s="1"/>
      <c r="I281" s="11"/>
      <c r="J281" s="10"/>
      <c r="K281" s="1"/>
      <c r="L281" s="112"/>
      <c r="M281" s="86"/>
      <c r="N281" s="165"/>
      <c r="O281" s="159"/>
    </row>
    <row r="282" spans="2:15" ht="13.2" x14ac:dyDescent="0.25">
      <c r="B282" s="10"/>
      <c r="C282" s="101" t="s">
        <v>20</v>
      </c>
      <c r="D282" s="10"/>
      <c r="E282" s="1"/>
      <c r="F282" s="11"/>
      <c r="G282" s="10"/>
      <c r="H282" s="1"/>
      <c r="I282" s="11"/>
      <c r="J282" s="10"/>
      <c r="K282" s="1"/>
      <c r="L282" s="112"/>
      <c r="M282" s="86"/>
      <c r="N282" s="165"/>
      <c r="O282" s="159"/>
    </row>
    <row r="283" spans="2:15" ht="13.2" x14ac:dyDescent="0.25">
      <c r="B283" s="10"/>
      <c r="C283" s="101" t="s">
        <v>21</v>
      </c>
      <c r="D283" s="10"/>
      <c r="E283" s="1"/>
      <c r="F283" s="11"/>
      <c r="G283" s="10"/>
      <c r="H283" s="1"/>
      <c r="I283" s="11"/>
      <c r="J283" s="10"/>
      <c r="K283" s="1"/>
      <c r="L283" s="112"/>
      <c r="M283" s="86"/>
      <c r="N283" s="165"/>
      <c r="O283" s="159"/>
    </row>
    <row r="284" spans="2:15" ht="13.2" x14ac:dyDescent="0.25">
      <c r="B284" s="10"/>
      <c r="C284" s="101" t="s">
        <v>22</v>
      </c>
      <c r="D284" s="10"/>
      <c r="E284" s="1"/>
      <c r="F284" s="11"/>
      <c r="G284" s="10"/>
      <c r="H284" s="1"/>
      <c r="I284" s="11"/>
      <c r="J284" s="10"/>
      <c r="K284" s="1"/>
      <c r="L284" s="112"/>
      <c r="M284" s="86"/>
      <c r="N284" s="165"/>
      <c r="O284" s="159"/>
    </row>
    <row r="285" spans="2:15" ht="13.2" x14ac:dyDescent="0.25">
      <c r="B285" s="10"/>
      <c r="C285" s="101" t="s">
        <v>99</v>
      </c>
      <c r="D285" s="10"/>
      <c r="E285" s="1"/>
      <c r="F285" s="11"/>
      <c r="G285" s="10"/>
      <c r="H285" s="1"/>
      <c r="I285" s="11"/>
      <c r="J285" s="10"/>
      <c r="K285" s="1"/>
      <c r="L285" s="112"/>
      <c r="M285" s="86"/>
      <c r="N285" s="165"/>
      <c r="O285" s="159"/>
    </row>
    <row r="286" spans="2:15" ht="13.2" x14ac:dyDescent="0.25">
      <c r="B286" s="13"/>
      <c r="C286" s="102" t="s">
        <v>100</v>
      </c>
      <c r="D286" s="13"/>
      <c r="E286" s="14"/>
      <c r="F286" s="15"/>
      <c r="G286" s="13"/>
      <c r="H286" s="14"/>
      <c r="I286" s="15"/>
      <c r="J286" s="13"/>
      <c r="K286" s="14"/>
      <c r="L286" s="120"/>
      <c r="M286" s="109"/>
      <c r="N286" s="167"/>
      <c r="O286" s="160"/>
    </row>
    <row r="287" spans="2:15" ht="13.2" x14ac:dyDescent="0.25">
      <c r="B287" s="12" t="s">
        <v>101</v>
      </c>
      <c r="C287" s="99"/>
      <c r="D287" s="88"/>
      <c r="E287" s="87"/>
      <c r="F287" s="76"/>
      <c r="G287" s="88"/>
      <c r="H287" s="87"/>
      <c r="I287" s="76"/>
      <c r="J287" s="88"/>
      <c r="K287" s="87"/>
      <c r="L287" s="119"/>
      <c r="M287" s="98"/>
      <c r="N287" s="169"/>
      <c r="O287" s="158"/>
    </row>
    <row r="288" spans="2:15" ht="13.2" x14ac:dyDescent="0.25">
      <c r="B288" s="17" t="s">
        <v>103</v>
      </c>
      <c r="C288" s="103"/>
      <c r="D288" s="10"/>
      <c r="E288" s="1"/>
      <c r="F288" s="11"/>
      <c r="G288" s="10"/>
      <c r="H288" s="1"/>
      <c r="I288" s="11"/>
      <c r="J288" s="10"/>
      <c r="K288" s="1"/>
      <c r="L288" s="112"/>
      <c r="M288" s="86"/>
      <c r="N288" s="165"/>
      <c r="O288" s="159"/>
    </row>
    <row r="289" spans="2:15" ht="13.2" x14ac:dyDescent="0.25">
      <c r="B289" s="135"/>
      <c r="C289" s="101" t="s">
        <v>244</v>
      </c>
      <c r="D289" s="10"/>
      <c r="E289" s="1"/>
      <c r="F289" s="11"/>
      <c r="G289" s="10"/>
      <c r="H289" s="1"/>
      <c r="I289" s="11"/>
      <c r="J289" s="10"/>
      <c r="K289" s="1"/>
      <c r="L289" s="112"/>
      <c r="M289" s="86"/>
      <c r="N289" s="165"/>
      <c r="O289" s="159"/>
    </row>
    <row r="290" spans="2:15" ht="13.2" x14ac:dyDescent="0.25">
      <c r="B290" s="10"/>
      <c r="C290" s="101" t="s">
        <v>245</v>
      </c>
      <c r="D290" s="10"/>
      <c r="E290" s="1"/>
      <c r="F290" s="11"/>
      <c r="G290" s="10"/>
      <c r="H290" s="1"/>
      <c r="I290" s="11"/>
      <c r="J290" s="10"/>
      <c r="K290" s="1"/>
      <c r="L290" s="112"/>
      <c r="M290" s="86"/>
      <c r="N290" s="165"/>
      <c r="O290" s="159"/>
    </row>
    <row r="291" spans="2:15" ht="13.2" x14ac:dyDescent="0.25">
      <c r="B291" s="10"/>
      <c r="C291" s="101" t="s">
        <v>246</v>
      </c>
      <c r="D291" s="10"/>
      <c r="E291" s="1"/>
      <c r="F291" s="11"/>
      <c r="G291" s="10"/>
      <c r="H291" s="1"/>
      <c r="I291" s="11"/>
      <c r="J291" s="10"/>
      <c r="K291" s="1"/>
      <c r="L291" s="112"/>
      <c r="M291" s="86"/>
      <c r="N291" s="165"/>
      <c r="O291" s="159"/>
    </row>
    <row r="292" spans="2:15" ht="13.2" x14ac:dyDescent="0.25">
      <c r="B292" s="135"/>
      <c r="C292" s="101" t="s">
        <v>247</v>
      </c>
      <c r="D292" s="10"/>
      <c r="E292" s="1"/>
      <c r="F292" s="11"/>
      <c r="G292" s="10"/>
      <c r="H292" s="1"/>
      <c r="I292" s="11"/>
      <c r="J292" s="10"/>
      <c r="K292" s="1"/>
      <c r="L292" s="112"/>
      <c r="M292" s="86"/>
      <c r="N292" s="165"/>
      <c r="O292" s="159"/>
    </row>
    <row r="293" spans="2:15" ht="13.2" x14ac:dyDescent="0.25">
      <c r="B293" s="10"/>
      <c r="C293" s="101" t="s">
        <v>243</v>
      </c>
      <c r="D293" s="10"/>
      <c r="E293" s="1"/>
      <c r="F293" s="11"/>
      <c r="G293" s="10"/>
      <c r="H293" s="1"/>
      <c r="I293" s="11"/>
      <c r="J293" s="10"/>
      <c r="K293" s="1"/>
      <c r="L293" s="112"/>
      <c r="M293" s="86"/>
      <c r="N293" s="165"/>
      <c r="O293" s="159"/>
    </row>
    <row r="294" spans="2:15" ht="13.2" x14ac:dyDescent="0.25">
      <c r="B294" s="10"/>
      <c r="C294" s="101" t="s">
        <v>102</v>
      </c>
      <c r="D294" s="10"/>
      <c r="E294" s="1"/>
      <c r="F294" s="11"/>
      <c r="G294" s="10"/>
      <c r="H294" s="1"/>
      <c r="I294" s="11"/>
      <c r="J294" s="10"/>
      <c r="K294" s="1"/>
      <c r="L294" s="112"/>
      <c r="M294" s="86"/>
      <c r="N294" s="165"/>
      <c r="O294" s="159"/>
    </row>
    <row r="295" spans="2:15" ht="13.2" x14ac:dyDescent="0.25">
      <c r="B295" s="10"/>
      <c r="C295" s="101" t="s">
        <v>248</v>
      </c>
      <c r="D295" s="10"/>
      <c r="E295" s="1"/>
      <c r="F295" s="11"/>
      <c r="G295" s="10"/>
      <c r="H295" s="1"/>
      <c r="I295" s="11"/>
      <c r="J295" s="10"/>
      <c r="K295" s="1"/>
      <c r="L295" s="112"/>
      <c r="M295" s="86"/>
      <c r="N295" s="165"/>
      <c r="O295" s="159"/>
    </row>
    <row r="296" spans="2:15" ht="13.2" x14ac:dyDescent="0.25">
      <c r="B296" s="102" t="s">
        <v>103</v>
      </c>
      <c r="C296" s="101" t="s">
        <v>249</v>
      </c>
      <c r="D296" s="13"/>
      <c r="E296" s="14"/>
      <c r="F296" s="15"/>
      <c r="G296" s="13"/>
      <c r="H296" s="14"/>
      <c r="I296" s="15"/>
      <c r="J296" s="13"/>
      <c r="K296" s="14"/>
      <c r="L296" s="120"/>
      <c r="M296" s="109"/>
      <c r="N296" s="166"/>
      <c r="O296" s="160"/>
    </row>
    <row r="297" spans="2:15" ht="13.2" x14ac:dyDescent="0.25">
      <c r="B297" s="12" t="s">
        <v>104</v>
      </c>
      <c r="C297" s="99"/>
      <c r="D297" s="88"/>
      <c r="E297" s="87"/>
      <c r="F297" s="76"/>
      <c r="G297" s="88"/>
      <c r="H297" s="87"/>
      <c r="I297" s="76"/>
      <c r="J297" s="88"/>
      <c r="K297" s="87"/>
      <c r="L297" s="119"/>
      <c r="M297" s="98"/>
      <c r="N297" s="164"/>
      <c r="O297" s="158"/>
    </row>
    <row r="298" spans="2:15" ht="13.2" x14ac:dyDescent="0.25">
      <c r="B298" s="17"/>
      <c r="C298" s="101" t="s">
        <v>244</v>
      </c>
      <c r="D298" s="10"/>
      <c r="E298" s="1"/>
      <c r="F298" s="11"/>
      <c r="G298" s="10"/>
      <c r="H298" s="1"/>
      <c r="I298" s="11"/>
      <c r="J298" s="10"/>
      <c r="K298" s="1"/>
      <c r="L298" s="112"/>
      <c r="M298" s="86"/>
      <c r="N298" s="165"/>
      <c r="O298" s="159"/>
    </row>
    <row r="299" spans="2:15" ht="13.2" x14ac:dyDescent="0.25">
      <c r="B299" s="17"/>
      <c r="C299" s="101" t="s">
        <v>245</v>
      </c>
      <c r="D299" s="10"/>
      <c r="E299" s="1"/>
      <c r="F299" s="11"/>
      <c r="G299" s="10"/>
      <c r="H299" s="1"/>
      <c r="I299" s="11"/>
      <c r="J299" s="10"/>
      <c r="K299" s="1"/>
      <c r="L299" s="112"/>
      <c r="M299" s="86"/>
      <c r="N299" s="165"/>
      <c r="O299" s="159"/>
    </row>
    <row r="300" spans="2:15" ht="13.2" x14ac:dyDescent="0.25">
      <c r="B300" s="17"/>
      <c r="C300" s="101" t="s">
        <v>246</v>
      </c>
      <c r="D300" s="10"/>
      <c r="E300" s="1"/>
      <c r="F300" s="11"/>
      <c r="G300" s="10"/>
      <c r="H300" s="1"/>
      <c r="I300" s="11"/>
      <c r="J300" s="10"/>
      <c r="K300" s="1"/>
      <c r="L300" s="112"/>
      <c r="M300" s="86"/>
      <c r="N300" s="165"/>
      <c r="O300" s="159"/>
    </row>
    <row r="301" spans="2:15" ht="13.2" x14ac:dyDescent="0.25">
      <c r="B301" s="17"/>
      <c r="C301" s="101" t="s">
        <v>247</v>
      </c>
      <c r="D301" s="10"/>
      <c r="E301" s="1"/>
      <c r="F301" s="11"/>
      <c r="G301" s="10"/>
      <c r="H301" s="1"/>
      <c r="I301" s="11"/>
      <c r="J301" s="13"/>
      <c r="K301" s="14"/>
      <c r="L301" s="120"/>
      <c r="M301" s="86"/>
      <c r="N301" s="165"/>
      <c r="O301" s="159"/>
    </row>
    <row r="302" spans="2:15" ht="13.2" x14ac:dyDescent="0.25">
      <c r="B302" s="10"/>
      <c r="C302" s="101" t="s">
        <v>243</v>
      </c>
      <c r="D302" s="10"/>
      <c r="E302" s="1"/>
      <c r="F302" s="11"/>
      <c r="G302" s="10"/>
      <c r="H302" s="1"/>
      <c r="I302" s="11"/>
      <c r="J302" s="10"/>
      <c r="K302" s="1"/>
      <c r="L302" s="112"/>
      <c r="M302" s="86"/>
      <c r="N302" s="165"/>
      <c r="O302" s="159"/>
    </row>
    <row r="303" spans="2:15" ht="13.2" x14ac:dyDescent="0.25">
      <c r="B303" s="10"/>
      <c r="C303" s="101" t="s">
        <v>248</v>
      </c>
      <c r="D303" s="10"/>
      <c r="E303" s="1"/>
      <c r="F303" s="11"/>
      <c r="G303" s="10"/>
      <c r="H303" s="1"/>
      <c r="I303" s="11"/>
      <c r="J303" s="10"/>
      <c r="K303" s="1"/>
      <c r="L303" s="112"/>
      <c r="M303" s="86"/>
      <c r="N303" s="165"/>
      <c r="O303" s="159"/>
    </row>
    <row r="304" spans="2:15" s="23" customFormat="1" ht="13.2" x14ac:dyDescent="0.25">
      <c r="B304" s="10"/>
      <c r="C304" s="101" t="s">
        <v>105</v>
      </c>
      <c r="D304" s="10"/>
      <c r="E304" s="1"/>
      <c r="F304" s="11"/>
      <c r="G304" s="10"/>
      <c r="H304" s="1"/>
      <c r="I304" s="11"/>
      <c r="J304" s="10"/>
      <c r="K304" s="1"/>
      <c r="L304" s="112"/>
      <c r="M304" s="86"/>
      <c r="N304" s="165"/>
      <c r="O304" s="159"/>
    </row>
    <row r="305" spans="2:15" ht="13.2" x14ac:dyDescent="0.25">
      <c r="B305" s="13"/>
      <c r="C305" s="102" t="s">
        <v>106</v>
      </c>
      <c r="D305" s="13"/>
      <c r="E305" s="14"/>
      <c r="F305" s="15"/>
      <c r="G305" s="13"/>
      <c r="H305" s="14"/>
      <c r="I305" s="15"/>
      <c r="J305" s="13"/>
      <c r="K305" s="14"/>
      <c r="L305" s="120"/>
      <c r="M305" s="109"/>
      <c r="N305" s="166"/>
      <c r="O305" s="160"/>
    </row>
    <row r="306" spans="2:15" ht="13.2" x14ac:dyDescent="0.25">
      <c r="B306" s="12" t="s">
        <v>107</v>
      </c>
      <c r="C306" s="99"/>
      <c r="D306" s="88"/>
      <c r="E306" s="87"/>
      <c r="F306" s="76"/>
      <c r="G306" s="88"/>
      <c r="H306" s="87"/>
      <c r="I306" s="76"/>
      <c r="J306" s="88"/>
      <c r="K306" s="87"/>
      <c r="L306" s="119"/>
      <c r="M306" s="98"/>
      <c r="N306" s="164"/>
      <c r="O306" s="158"/>
    </row>
    <row r="307" spans="2:15" ht="13.2" x14ac:dyDescent="0.25">
      <c r="B307" s="10"/>
      <c r="C307" s="101" t="s">
        <v>17</v>
      </c>
      <c r="D307" s="10"/>
      <c r="E307" s="1"/>
      <c r="F307" s="11"/>
      <c r="G307" s="10"/>
      <c r="H307" s="1"/>
      <c r="I307" s="11"/>
      <c r="J307" s="10"/>
      <c r="K307" s="1"/>
      <c r="L307" s="112"/>
      <c r="M307" s="86"/>
      <c r="N307" s="165"/>
      <c r="O307" s="159"/>
    </row>
    <row r="308" spans="2:15" ht="13.2" x14ac:dyDescent="0.25">
      <c r="B308" s="10"/>
      <c r="C308" s="101" t="s">
        <v>18</v>
      </c>
      <c r="D308" s="10"/>
      <c r="E308" s="1"/>
      <c r="F308" s="11"/>
      <c r="G308" s="10"/>
      <c r="H308" s="1"/>
      <c r="I308" s="11"/>
      <c r="J308" s="10"/>
      <c r="K308" s="1"/>
      <c r="L308" s="112"/>
      <c r="M308" s="86"/>
      <c r="N308" s="165"/>
      <c r="O308" s="159"/>
    </row>
    <row r="309" spans="2:15" ht="13.2" x14ac:dyDescent="0.25">
      <c r="B309" s="10"/>
      <c r="C309" s="101" t="s">
        <v>19</v>
      </c>
      <c r="D309" s="10"/>
      <c r="E309" s="1"/>
      <c r="F309" s="11"/>
      <c r="G309" s="10"/>
      <c r="H309" s="1"/>
      <c r="I309" s="11"/>
      <c r="J309" s="10"/>
      <c r="K309" s="1"/>
      <c r="L309" s="112"/>
      <c r="M309" s="86"/>
      <c r="N309" s="165"/>
      <c r="O309" s="159"/>
    </row>
    <row r="310" spans="2:15" ht="13.2" x14ac:dyDescent="0.25">
      <c r="B310" s="10"/>
      <c r="C310" s="101" t="s">
        <v>20</v>
      </c>
      <c r="D310" s="10"/>
      <c r="E310" s="1"/>
      <c r="F310" s="11"/>
      <c r="G310" s="10"/>
      <c r="H310" s="1"/>
      <c r="I310" s="11"/>
      <c r="J310" s="10"/>
      <c r="K310" s="1"/>
      <c r="L310" s="112"/>
      <c r="M310" s="86"/>
      <c r="N310" s="165"/>
      <c r="O310" s="159"/>
    </row>
    <row r="311" spans="2:15" ht="13.2" x14ac:dyDescent="0.25">
      <c r="B311" s="10"/>
      <c r="C311" s="101" t="s">
        <v>21</v>
      </c>
      <c r="D311" s="10"/>
      <c r="E311" s="1"/>
      <c r="F311" s="11"/>
      <c r="G311" s="10"/>
      <c r="H311" s="1"/>
      <c r="I311" s="11"/>
      <c r="J311" s="10"/>
      <c r="K311" s="1"/>
      <c r="L311" s="112"/>
      <c r="M311" s="86"/>
      <c r="N311" s="165"/>
      <c r="O311" s="159"/>
    </row>
    <row r="312" spans="2:15" ht="13.2" x14ac:dyDescent="0.25">
      <c r="B312" s="10"/>
      <c r="C312" s="101" t="s">
        <v>22</v>
      </c>
      <c r="D312" s="10"/>
      <c r="E312" s="1"/>
      <c r="F312" s="11"/>
      <c r="G312" s="10"/>
      <c r="H312" s="1"/>
      <c r="I312" s="11"/>
      <c r="J312" s="10"/>
      <c r="K312" s="1"/>
      <c r="L312" s="112"/>
      <c r="M312" s="86"/>
      <c r="N312" s="165"/>
      <c r="O312" s="159"/>
    </row>
    <row r="313" spans="2:15" ht="13.2" x14ac:dyDescent="0.25">
      <c r="B313" s="10"/>
      <c r="C313" s="101" t="s">
        <v>99</v>
      </c>
      <c r="D313" s="10"/>
      <c r="E313" s="1"/>
      <c r="F313" s="11"/>
      <c r="G313" s="10"/>
      <c r="H313" s="1"/>
      <c r="I313" s="11"/>
      <c r="J313" s="10"/>
      <c r="K313" s="1"/>
      <c r="L313" s="112"/>
      <c r="M313" s="86"/>
      <c r="N313" s="165"/>
      <c r="O313" s="159"/>
    </row>
    <row r="314" spans="2:15" ht="13.2" x14ac:dyDescent="0.25">
      <c r="B314" s="10"/>
      <c r="C314" s="101" t="s">
        <v>100</v>
      </c>
      <c r="D314" s="10"/>
      <c r="E314" s="1"/>
      <c r="F314" s="11"/>
      <c r="G314" s="10"/>
      <c r="H314" s="1"/>
      <c r="I314" s="11"/>
      <c r="J314" s="10"/>
      <c r="K314" s="1"/>
      <c r="L314" s="112"/>
      <c r="M314" s="86"/>
      <c r="N314" s="165"/>
      <c r="O314" s="159"/>
    </row>
    <row r="315" spans="2:15" ht="13.2" x14ac:dyDescent="0.25">
      <c r="B315" s="13"/>
      <c r="C315" s="183" t="s">
        <v>108</v>
      </c>
      <c r="D315" s="13"/>
      <c r="E315" s="14"/>
      <c r="F315" s="15"/>
      <c r="G315" s="13"/>
      <c r="H315" s="14"/>
      <c r="I315" s="15"/>
      <c r="J315" s="13"/>
      <c r="K315" s="14"/>
      <c r="L315" s="120"/>
      <c r="M315" s="109"/>
      <c r="N315" s="166"/>
      <c r="O315" s="160"/>
    </row>
    <row r="316" spans="2:15" ht="13.2" x14ac:dyDescent="0.25">
      <c r="B316" s="123" t="s">
        <v>146</v>
      </c>
      <c r="C316" s="187"/>
      <c r="D316" s="10"/>
      <c r="E316" s="1"/>
      <c r="F316" s="11"/>
      <c r="G316" s="10"/>
      <c r="H316" s="1"/>
      <c r="I316" s="11"/>
      <c r="J316" s="10"/>
      <c r="K316" s="1"/>
      <c r="L316" s="112"/>
      <c r="M316" s="86"/>
      <c r="N316" s="165"/>
      <c r="O316" s="152"/>
    </row>
    <row r="317" spans="2:15" ht="13.2" x14ac:dyDescent="0.25">
      <c r="B317" s="10"/>
      <c r="C317" s="103"/>
      <c r="D317" s="10"/>
      <c r="E317" s="1"/>
      <c r="F317" s="11"/>
      <c r="G317" s="10"/>
      <c r="H317" s="1"/>
      <c r="I317" s="11"/>
      <c r="J317" s="10"/>
      <c r="K317" s="1"/>
      <c r="L317" s="112"/>
      <c r="M317" s="86"/>
      <c r="N317" s="165"/>
      <c r="O317" s="152"/>
    </row>
    <row r="318" spans="2:15" ht="13.2" x14ac:dyDescent="0.25">
      <c r="B318" s="110" t="s">
        <v>147</v>
      </c>
      <c r="C318" s="99"/>
      <c r="D318" s="88"/>
      <c r="E318" s="87"/>
      <c r="F318" s="76"/>
      <c r="G318" s="88"/>
      <c r="H318" s="87"/>
      <c r="I318" s="76"/>
      <c r="J318" s="88"/>
      <c r="K318" s="87"/>
      <c r="L318" s="119"/>
      <c r="M318" s="98"/>
      <c r="N318" s="164"/>
      <c r="O318" s="161"/>
    </row>
    <row r="319" spans="2:15" ht="13.2" x14ac:dyDescent="0.25">
      <c r="B319" s="10"/>
      <c r="C319" s="101" t="s">
        <v>148</v>
      </c>
      <c r="D319" s="10"/>
      <c r="E319" s="1"/>
      <c r="F319" s="11"/>
      <c r="G319" s="10"/>
      <c r="H319" s="1"/>
      <c r="I319" s="11"/>
      <c r="J319" s="10"/>
      <c r="K319" s="1"/>
      <c r="L319" s="112"/>
      <c r="M319" s="86"/>
      <c r="N319" s="165"/>
      <c r="O319" s="152"/>
    </row>
    <row r="320" spans="2:15" ht="26.4" x14ac:dyDescent="0.25">
      <c r="B320" s="10"/>
      <c r="C320" s="101" t="s">
        <v>149</v>
      </c>
      <c r="D320" s="10"/>
      <c r="E320" s="1"/>
      <c r="F320" s="11"/>
      <c r="G320" s="10"/>
      <c r="H320" s="1"/>
      <c r="I320" s="11"/>
      <c r="J320" s="10"/>
      <c r="K320" s="1"/>
      <c r="L320" s="112"/>
      <c r="M320" s="86"/>
      <c r="N320" s="165"/>
      <c r="O320" s="152"/>
    </row>
    <row r="321" spans="2:15" ht="26.4" x14ac:dyDescent="0.25">
      <c r="B321" s="13"/>
      <c r="C321" s="102" t="s">
        <v>150</v>
      </c>
      <c r="D321" s="13"/>
      <c r="E321" s="14"/>
      <c r="F321" s="15"/>
      <c r="G321" s="13"/>
      <c r="H321" s="14"/>
      <c r="I321" s="15"/>
      <c r="J321" s="13"/>
      <c r="K321" s="14"/>
      <c r="L321" s="120"/>
      <c r="M321" s="109"/>
      <c r="N321" s="167"/>
      <c r="O321" s="162"/>
    </row>
    <row r="322" spans="2:15" ht="13.2" x14ac:dyDescent="0.25">
      <c r="B322" s="10"/>
      <c r="C322" s="101"/>
      <c r="D322" s="10"/>
      <c r="E322" s="1"/>
      <c r="F322" s="11"/>
      <c r="G322" s="10"/>
      <c r="H322" s="1"/>
      <c r="I322" s="11"/>
      <c r="J322" s="10"/>
      <c r="K322" s="1"/>
      <c r="L322" s="112"/>
      <c r="M322" s="86"/>
      <c r="N322" s="165"/>
      <c r="O322" s="152"/>
    </row>
    <row r="323" spans="2:15" ht="13.2" x14ac:dyDescent="0.25">
      <c r="B323" s="110" t="s">
        <v>151</v>
      </c>
      <c r="C323" s="99"/>
      <c r="D323" s="88"/>
      <c r="E323" s="87"/>
      <c r="F323" s="76"/>
      <c r="G323" s="88"/>
      <c r="H323" s="87"/>
      <c r="I323" s="76"/>
      <c r="J323" s="88"/>
      <c r="K323" s="87"/>
      <c r="L323" s="119"/>
      <c r="M323" s="98"/>
      <c r="N323" s="164"/>
      <c r="O323" s="161"/>
    </row>
    <row r="324" spans="2:15" ht="13.2" x14ac:dyDescent="0.25">
      <c r="B324" s="10"/>
      <c r="C324" s="101" t="s">
        <v>152</v>
      </c>
      <c r="D324" s="10"/>
      <c r="E324" s="1"/>
      <c r="F324" s="11"/>
      <c r="G324" s="10"/>
      <c r="H324" s="1"/>
      <c r="I324" s="11"/>
      <c r="J324" s="10"/>
      <c r="K324" s="1"/>
      <c r="L324" s="112"/>
      <c r="M324" s="86"/>
      <c r="N324" s="165"/>
      <c r="O324" s="152"/>
    </row>
    <row r="325" spans="2:15" ht="13.2" x14ac:dyDescent="0.25">
      <c r="B325" s="10"/>
      <c r="C325" s="101" t="s">
        <v>153</v>
      </c>
      <c r="D325" s="10"/>
      <c r="E325" s="1"/>
      <c r="F325" s="11"/>
      <c r="G325" s="10"/>
      <c r="H325" s="1"/>
      <c r="I325" s="11"/>
      <c r="J325" s="10"/>
      <c r="K325" s="1"/>
      <c r="L325" s="112"/>
      <c r="M325" s="86"/>
      <c r="N325" s="165"/>
      <c r="O325" s="152"/>
    </row>
    <row r="326" spans="2:15" ht="13.2" x14ac:dyDescent="0.25">
      <c r="B326" s="10"/>
      <c r="C326" s="101" t="s">
        <v>154</v>
      </c>
      <c r="D326" s="10"/>
      <c r="E326" s="1"/>
      <c r="F326" s="11"/>
      <c r="G326" s="10"/>
      <c r="H326" s="1"/>
      <c r="I326" s="11"/>
      <c r="J326" s="10"/>
      <c r="K326" s="1"/>
      <c r="L326" s="112"/>
      <c r="M326" s="86"/>
      <c r="N326" s="165"/>
      <c r="O326" s="152"/>
    </row>
    <row r="327" spans="2:15" ht="26.4" x14ac:dyDescent="0.25">
      <c r="B327" s="10"/>
      <c r="C327" s="101" t="s">
        <v>155</v>
      </c>
      <c r="D327" s="10"/>
      <c r="E327" s="1"/>
      <c r="F327" s="11"/>
      <c r="G327" s="10"/>
      <c r="H327" s="1"/>
      <c r="I327" s="11"/>
      <c r="J327" s="10"/>
      <c r="K327" s="1"/>
      <c r="L327" s="112"/>
      <c r="M327" s="86"/>
      <c r="N327" s="165"/>
      <c r="O327" s="152"/>
    </row>
    <row r="328" spans="2:15" ht="13.2" x14ac:dyDescent="0.25">
      <c r="B328" s="13"/>
      <c r="C328" s="102" t="s">
        <v>156</v>
      </c>
      <c r="D328" s="13"/>
      <c r="E328" s="14"/>
      <c r="F328" s="15"/>
      <c r="G328" s="13"/>
      <c r="H328" s="14"/>
      <c r="I328" s="15"/>
      <c r="J328" s="13"/>
      <c r="K328" s="14"/>
      <c r="L328" s="120"/>
      <c r="M328" s="109"/>
      <c r="N328" s="167"/>
      <c r="O328" s="162"/>
    </row>
    <row r="329" spans="2:15" ht="13.2" x14ac:dyDescent="0.25">
      <c r="B329" s="17" t="s">
        <v>109</v>
      </c>
      <c r="C329" s="103"/>
      <c r="D329" s="10"/>
      <c r="E329" s="1"/>
      <c r="F329" s="11"/>
      <c r="G329" s="10"/>
      <c r="H329" s="1"/>
      <c r="I329" s="11"/>
      <c r="J329" s="10"/>
      <c r="K329" s="1"/>
      <c r="L329" s="112"/>
      <c r="M329" s="86"/>
      <c r="N329" s="86"/>
      <c r="O329" s="11"/>
    </row>
    <row r="330" spans="2:15" ht="13.2" x14ac:dyDescent="0.25">
      <c r="B330" s="17" t="s">
        <v>110</v>
      </c>
      <c r="C330" s="103"/>
      <c r="D330" s="10"/>
      <c r="E330" s="1"/>
      <c r="F330" s="11"/>
      <c r="G330" s="10"/>
      <c r="H330" s="1"/>
      <c r="I330" s="11"/>
      <c r="J330" s="10"/>
      <c r="K330" s="1"/>
      <c r="L330" s="112"/>
      <c r="M330" s="86"/>
      <c r="N330" s="86"/>
      <c r="O330" s="11"/>
    </row>
    <row r="331" spans="2:15" ht="13.2" x14ac:dyDescent="0.25">
      <c r="B331" s="17" t="s">
        <v>111</v>
      </c>
      <c r="C331" s="103"/>
      <c r="D331" s="10"/>
      <c r="E331" s="1"/>
      <c r="F331" s="11"/>
      <c r="G331" s="10"/>
      <c r="H331" s="1"/>
      <c r="I331" s="11"/>
      <c r="J331" s="10"/>
      <c r="K331" s="1"/>
      <c r="L331" s="112"/>
      <c r="M331" s="86"/>
      <c r="N331" s="86"/>
      <c r="O331" s="11"/>
    </row>
    <row r="332" spans="2:15" ht="13.2" x14ac:dyDescent="0.25">
      <c r="B332" s="17" t="s">
        <v>112</v>
      </c>
      <c r="C332" s="103"/>
      <c r="D332" s="10"/>
      <c r="E332" s="1"/>
      <c r="F332" s="11"/>
      <c r="G332" s="10"/>
      <c r="H332" s="1"/>
      <c r="I332" s="11"/>
      <c r="J332" s="10"/>
      <c r="K332" s="1"/>
      <c r="L332" s="112"/>
      <c r="M332" s="86"/>
      <c r="N332" s="86"/>
      <c r="O332" s="11"/>
    </row>
    <row r="333" spans="2:15" ht="13.2" x14ac:dyDescent="0.25">
      <c r="B333" s="17" t="s">
        <v>113</v>
      </c>
      <c r="C333" s="103"/>
      <c r="D333" s="10"/>
      <c r="E333" s="1"/>
      <c r="F333" s="11"/>
      <c r="G333" s="10"/>
      <c r="H333" s="1"/>
      <c r="I333" s="11"/>
      <c r="J333" s="10"/>
      <c r="K333" s="1"/>
      <c r="L333" s="112"/>
      <c r="M333" s="86"/>
      <c r="N333" s="86"/>
      <c r="O333" s="11"/>
    </row>
    <row r="334" spans="2:15" ht="13.2" x14ac:dyDescent="0.25">
      <c r="B334" s="17" t="s">
        <v>114</v>
      </c>
      <c r="C334" s="103"/>
      <c r="D334" s="10"/>
      <c r="E334" s="1"/>
      <c r="F334" s="116"/>
      <c r="G334" s="10"/>
      <c r="H334" s="1"/>
      <c r="I334" s="11"/>
      <c r="J334" s="10"/>
      <c r="K334" s="1"/>
      <c r="L334" s="112"/>
      <c r="M334" s="86"/>
      <c r="N334" s="111"/>
      <c r="O334" s="11"/>
    </row>
    <row r="335" spans="2:15" ht="13.2" x14ac:dyDescent="0.25">
      <c r="B335" s="17" t="s">
        <v>115</v>
      </c>
      <c r="C335" s="99"/>
      <c r="D335" s="88"/>
      <c r="E335" s="87"/>
      <c r="F335" s="76"/>
      <c r="G335" s="88"/>
      <c r="H335" s="87"/>
      <c r="I335" s="76"/>
      <c r="J335" s="88"/>
      <c r="K335" s="87"/>
      <c r="L335" s="119"/>
      <c r="M335" s="98"/>
      <c r="N335" s="98"/>
      <c r="O335" s="76"/>
    </row>
    <row r="336" spans="2:15" ht="13.2" x14ac:dyDescent="0.25">
      <c r="B336" s="10"/>
      <c r="C336" s="101" t="s">
        <v>116</v>
      </c>
      <c r="D336" s="10"/>
      <c r="E336" s="1"/>
      <c r="F336" s="11"/>
      <c r="G336" s="10"/>
      <c r="H336" s="1"/>
      <c r="I336" s="11"/>
      <c r="J336" s="10"/>
      <c r="K336" s="1"/>
      <c r="L336" s="112"/>
      <c r="M336" s="86"/>
      <c r="N336" s="86"/>
      <c r="O336" s="11"/>
    </row>
    <row r="337" spans="2:15" ht="13.2" x14ac:dyDescent="0.25">
      <c r="B337" s="10"/>
      <c r="C337" s="101" t="s">
        <v>117</v>
      </c>
      <c r="D337" s="10"/>
      <c r="E337" s="1"/>
      <c r="F337" s="11"/>
      <c r="G337" s="10"/>
      <c r="H337" s="1"/>
      <c r="I337" s="11"/>
      <c r="J337" s="10"/>
      <c r="K337" s="1"/>
      <c r="L337" s="112"/>
      <c r="M337" s="86"/>
      <c r="N337" s="86"/>
      <c r="O337" s="11"/>
    </row>
    <row r="338" spans="2:15" ht="13.2" x14ac:dyDescent="0.25">
      <c r="B338" s="10"/>
      <c r="C338" s="101" t="s">
        <v>118</v>
      </c>
      <c r="D338" s="10"/>
      <c r="E338" s="1"/>
      <c r="F338" s="11"/>
      <c r="G338" s="10"/>
      <c r="H338" s="1"/>
      <c r="I338" s="11"/>
      <c r="J338" s="10"/>
      <c r="K338" s="1"/>
      <c r="L338" s="112"/>
      <c r="M338" s="86"/>
      <c r="N338" s="86"/>
      <c r="O338" s="11"/>
    </row>
    <row r="339" spans="2:15" ht="13.2" x14ac:dyDescent="0.25">
      <c r="B339" s="10"/>
      <c r="C339" s="101" t="s">
        <v>119</v>
      </c>
      <c r="D339" s="10"/>
      <c r="E339" s="1"/>
      <c r="F339" s="11"/>
      <c r="G339" s="10"/>
      <c r="H339" s="1"/>
      <c r="I339" s="11"/>
      <c r="J339" s="10"/>
      <c r="K339" s="1"/>
      <c r="L339" s="112"/>
      <c r="M339" s="86"/>
      <c r="N339" s="86"/>
      <c r="O339" s="11"/>
    </row>
    <row r="340" spans="2:15" ht="13.2" x14ac:dyDescent="0.25">
      <c r="B340" s="10"/>
      <c r="C340" s="101" t="s">
        <v>120</v>
      </c>
      <c r="D340" s="10"/>
      <c r="E340" s="1"/>
      <c r="F340" s="11"/>
      <c r="G340" s="10"/>
      <c r="H340" s="1"/>
      <c r="I340" s="11"/>
      <c r="J340" s="10"/>
      <c r="K340" s="1"/>
      <c r="L340" s="112"/>
      <c r="M340" s="86"/>
      <c r="N340" s="86"/>
      <c r="O340" s="11"/>
    </row>
    <row r="341" spans="2:15" ht="13.2" x14ac:dyDescent="0.25">
      <c r="B341" s="10"/>
      <c r="C341" s="101" t="s">
        <v>121</v>
      </c>
      <c r="D341" s="10"/>
      <c r="E341" s="1"/>
      <c r="F341" s="11"/>
      <c r="G341" s="10"/>
      <c r="H341" s="1"/>
      <c r="I341" s="11"/>
      <c r="J341" s="10"/>
      <c r="K341" s="1"/>
      <c r="L341" s="112"/>
      <c r="M341" s="86"/>
      <c r="N341" s="86"/>
      <c r="O341" s="11"/>
    </row>
    <row r="342" spans="2:15" ht="13.2" x14ac:dyDescent="0.25">
      <c r="B342" s="20"/>
      <c r="C342" s="102"/>
      <c r="D342" s="13"/>
      <c r="E342" s="14"/>
      <c r="F342" s="15"/>
      <c r="G342" s="13"/>
      <c r="H342" s="14"/>
      <c r="I342" s="15"/>
      <c r="J342" s="13"/>
      <c r="K342" s="14"/>
      <c r="L342" s="120"/>
      <c r="M342" s="109"/>
      <c r="N342" s="109"/>
      <c r="O342" s="15"/>
    </row>
    <row r="343" spans="2:15" ht="13.2" x14ac:dyDescent="0.25">
      <c r="B343" s="17" t="s">
        <v>112</v>
      </c>
      <c r="C343" s="103"/>
      <c r="D343" s="10"/>
      <c r="E343" s="1"/>
      <c r="F343" s="11"/>
      <c r="G343" s="10"/>
      <c r="H343" s="1"/>
      <c r="I343" s="11"/>
      <c r="J343" s="10"/>
      <c r="K343" s="1"/>
      <c r="L343" s="112"/>
      <c r="M343" s="86"/>
      <c r="N343" s="86"/>
      <c r="O343" s="11"/>
    </row>
    <row r="344" spans="2:15" ht="13.2" x14ac:dyDescent="0.25">
      <c r="B344" s="17" t="s">
        <v>113</v>
      </c>
      <c r="C344" s="103"/>
      <c r="D344" s="10"/>
      <c r="E344" s="1"/>
      <c r="F344" s="11"/>
      <c r="G344" s="10"/>
      <c r="H344" s="1"/>
      <c r="I344" s="11"/>
      <c r="J344" s="10"/>
      <c r="K344" s="1"/>
      <c r="L344" s="112"/>
      <c r="M344" s="86"/>
      <c r="N344" s="86"/>
      <c r="O344" s="11"/>
    </row>
    <row r="345" spans="2:15" ht="13.2" x14ac:dyDescent="0.25">
      <c r="B345" s="17" t="s">
        <v>114</v>
      </c>
      <c r="C345" s="103"/>
      <c r="D345" s="10"/>
      <c r="E345" s="1"/>
      <c r="F345" s="116"/>
      <c r="G345" s="10"/>
      <c r="H345" s="1"/>
      <c r="I345" s="11"/>
      <c r="J345" s="10"/>
      <c r="K345" s="1"/>
      <c r="L345" s="112"/>
      <c r="M345" s="86"/>
      <c r="N345" s="111"/>
      <c r="O345" s="11"/>
    </row>
    <row r="346" spans="2:15" ht="13.2" x14ac:dyDescent="0.25">
      <c r="B346" s="17" t="s">
        <v>115</v>
      </c>
      <c r="C346" s="99"/>
      <c r="D346" s="88"/>
      <c r="E346" s="87"/>
      <c r="F346" s="76"/>
      <c r="G346" s="88"/>
      <c r="H346" s="87"/>
      <c r="I346" s="76"/>
      <c r="J346" s="88"/>
      <c r="K346" s="87"/>
      <c r="L346" s="119"/>
      <c r="M346" s="98"/>
      <c r="N346" s="98"/>
      <c r="O346" s="76"/>
    </row>
    <row r="347" spans="2:15" ht="13.2" x14ac:dyDescent="0.25">
      <c r="B347" s="10"/>
      <c r="C347" s="101" t="s">
        <v>116</v>
      </c>
      <c r="D347" s="10"/>
      <c r="E347" s="1"/>
      <c r="F347" s="11"/>
      <c r="G347" s="10"/>
      <c r="H347" s="1"/>
      <c r="I347" s="11"/>
      <c r="J347" s="10"/>
      <c r="K347" s="1"/>
      <c r="L347" s="112"/>
      <c r="M347" s="86"/>
      <c r="N347" s="86"/>
      <c r="O347" s="11"/>
    </row>
    <row r="348" spans="2:15" ht="13.2" x14ac:dyDescent="0.25">
      <c r="B348" s="10"/>
      <c r="C348" s="101" t="s">
        <v>117</v>
      </c>
      <c r="D348" s="10"/>
      <c r="E348" s="1"/>
      <c r="F348" s="11"/>
      <c r="G348" s="10"/>
      <c r="H348" s="1"/>
      <c r="I348" s="11"/>
      <c r="J348" s="10"/>
      <c r="K348" s="1"/>
      <c r="L348" s="112"/>
      <c r="M348" s="86"/>
      <c r="N348" s="86"/>
      <c r="O348" s="11"/>
    </row>
    <row r="349" spans="2:15" ht="13.2" x14ac:dyDescent="0.25">
      <c r="B349" s="10"/>
      <c r="C349" s="101" t="s">
        <v>118</v>
      </c>
      <c r="D349" s="10"/>
      <c r="E349" s="1"/>
      <c r="F349" s="11"/>
      <c r="G349" s="10"/>
      <c r="H349" s="1"/>
      <c r="I349" s="11"/>
      <c r="J349" s="10"/>
      <c r="K349" s="1"/>
      <c r="L349" s="112"/>
      <c r="M349" s="86"/>
      <c r="N349" s="86"/>
      <c r="O349" s="11"/>
    </row>
    <row r="350" spans="2:15" ht="13.2" x14ac:dyDescent="0.25">
      <c r="B350" s="10"/>
      <c r="C350" s="101" t="s">
        <v>119</v>
      </c>
      <c r="D350" s="10"/>
      <c r="E350" s="1"/>
      <c r="F350" s="11"/>
      <c r="G350" s="10"/>
      <c r="H350" s="1"/>
      <c r="I350" s="11"/>
      <c r="J350" s="10"/>
      <c r="K350" s="1"/>
      <c r="L350" s="112"/>
      <c r="M350" s="86"/>
      <c r="N350" s="86"/>
      <c r="O350" s="11"/>
    </row>
    <row r="351" spans="2:15" ht="13.2" x14ac:dyDescent="0.25">
      <c r="B351" s="10"/>
      <c r="C351" s="101" t="s">
        <v>120</v>
      </c>
      <c r="D351" s="10"/>
      <c r="E351" s="1"/>
      <c r="F351" s="11"/>
      <c r="G351" s="10"/>
      <c r="H351" s="1"/>
      <c r="I351" s="11"/>
      <c r="J351" s="10"/>
      <c r="K351" s="1"/>
      <c r="L351" s="112"/>
      <c r="M351" s="86"/>
      <c r="N351" s="86"/>
      <c r="O351" s="11"/>
    </row>
    <row r="352" spans="2:15" ht="13.2" x14ac:dyDescent="0.25">
      <c r="B352" s="10"/>
      <c r="C352" s="101" t="s">
        <v>121</v>
      </c>
      <c r="D352" s="10"/>
      <c r="E352" s="1"/>
      <c r="F352" s="11"/>
      <c r="G352" s="10"/>
      <c r="H352" s="1"/>
      <c r="I352" s="11"/>
      <c r="J352" s="10"/>
      <c r="K352" s="1"/>
      <c r="L352" s="112"/>
      <c r="M352" s="86"/>
      <c r="N352" s="86"/>
      <c r="O352" s="11"/>
    </row>
    <row r="353" spans="2:15" ht="13.2" x14ac:dyDescent="0.25">
      <c r="B353" s="20"/>
      <c r="C353" s="102"/>
      <c r="D353" s="13"/>
      <c r="E353" s="14"/>
      <c r="F353" s="15"/>
      <c r="G353" s="13"/>
      <c r="H353" s="14"/>
      <c r="I353" s="15"/>
      <c r="J353" s="13"/>
      <c r="K353" s="14"/>
      <c r="L353" s="120"/>
      <c r="M353" s="109"/>
      <c r="N353" s="109"/>
      <c r="O353" s="15"/>
    </row>
    <row r="354" spans="2:15" ht="13.2" x14ac:dyDescent="0.25">
      <c r="B354" s="124" t="s">
        <v>122</v>
      </c>
      <c r="C354" s="192"/>
      <c r="D354" s="124"/>
      <c r="E354" s="125"/>
      <c r="F354" s="126"/>
      <c r="G354" s="124"/>
      <c r="H354" s="127"/>
      <c r="I354" s="115"/>
      <c r="J354" s="124">
        <f>SUM(J3:J352)</f>
        <v>424.75000000000011</v>
      </c>
      <c r="K354" s="113"/>
      <c r="L354" s="114">
        <f>SUM(L13:L352)</f>
        <v>53.093750000000014</v>
      </c>
      <c r="M354" s="125"/>
      <c r="N354" s="125"/>
      <c r="O354" s="126" t="s">
        <v>0</v>
      </c>
    </row>
    <row r="355" spans="2:15" ht="13.2" x14ac:dyDescent="0.25">
      <c r="B355" s="24"/>
      <c r="C355" s="24"/>
      <c r="J355" s="25" t="s">
        <v>123</v>
      </c>
      <c r="K355" s="26"/>
      <c r="L355" s="25" t="s">
        <v>6</v>
      </c>
      <c r="M355" s="25"/>
      <c r="N355" s="25"/>
      <c r="O355"/>
    </row>
    <row r="356" spans="2:15" ht="13.2" x14ac:dyDescent="0.25">
      <c r="B356" s="27"/>
      <c r="C356" s="27"/>
      <c r="J356" s="26" t="s">
        <v>124</v>
      </c>
      <c r="K356" s="26"/>
      <c r="L356" s="26"/>
      <c r="M356" s="26"/>
      <c r="N356" s="26"/>
      <c r="O356"/>
    </row>
    <row r="357" spans="2:15" ht="13.2" x14ac:dyDescent="0.25">
      <c r="B357" s="27"/>
      <c r="C357" s="27"/>
      <c r="J357" s="26"/>
      <c r="K357" s="26"/>
      <c r="L357" s="26"/>
      <c r="M357" s="26"/>
      <c r="N357" s="26"/>
      <c r="O357"/>
    </row>
    <row r="358" spans="2:15" ht="13.2" x14ac:dyDescent="0.25">
      <c r="B358" s="27"/>
      <c r="C358" s="27"/>
      <c r="J358" s="26"/>
      <c r="K358" s="26"/>
      <c r="L358" s="26"/>
      <c r="M358" s="26"/>
      <c r="N358" s="26"/>
      <c r="O358"/>
    </row>
    <row r="359" spans="2:15" ht="13.2" x14ac:dyDescent="0.25">
      <c r="B359" s="27"/>
      <c r="C359" s="27"/>
      <c r="J359" s="26"/>
      <c r="K359" s="26"/>
      <c r="L359" s="26"/>
      <c r="M359" s="26"/>
      <c r="N359" s="26"/>
      <c r="O359"/>
    </row>
    <row r="360" spans="2:15" ht="13.2" x14ac:dyDescent="0.25">
      <c r="B360" s="27"/>
      <c r="C360" s="27"/>
      <c r="J360" s="26"/>
      <c r="K360" s="26"/>
      <c r="L360" s="26"/>
      <c r="M360" s="26"/>
      <c r="N360" s="26"/>
      <c r="O360"/>
    </row>
    <row r="361" spans="2:15" ht="13.2" x14ac:dyDescent="0.25">
      <c r="B361" s="27"/>
      <c r="C361" s="27"/>
      <c r="J361" s="26"/>
      <c r="K361" s="26"/>
      <c r="L361" s="26"/>
      <c r="M361" s="26"/>
      <c r="N361" s="26"/>
      <c r="O361"/>
    </row>
    <row r="362" spans="2:15" ht="13.2" x14ac:dyDescent="0.25">
      <c r="B362" s="27"/>
      <c r="C362" s="27"/>
      <c r="J362" s="26"/>
      <c r="K362" s="26"/>
      <c r="L362" s="26"/>
      <c r="M362" s="26"/>
      <c r="N362" s="26"/>
      <c r="O362"/>
    </row>
    <row r="363" spans="2:15" ht="13.2" x14ac:dyDescent="0.25">
      <c r="B363" s="27"/>
      <c r="C363" s="27"/>
      <c r="J363" s="26"/>
      <c r="K363" s="26"/>
      <c r="L363" s="26"/>
      <c r="M363" s="26"/>
      <c r="N363" s="26"/>
      <c r="O363"/>
    </row>
    <row r="364" spans="2:15" ht="13.2" x14ac:dyDescent="0.25">
      <c r="B364" s="27"/>
      <c r="C364" s="27"/>
      <c r="J364" s="26"/>
      <c r="K364" s="26"/>
      <c r="L364" s="26"/>
      <c r="M364" s="26"/>
      <c r="N364" s="26"/>
      <c r="O364"/>
    </row>
    <row r="365" spans="2:15" ht="13.2" x14ac:dyDescent="0.25">
      <c r="B365" s="27"/>
      <c r="C365" s="27"/>
      <c r="J365" s="26"/>
      <c r="K365" s="26"/>
      <c r="L365" s="26"/>
      <c r="M365" s="26"/>
      <c r="N365" s="26"/>
      <c r="O365"/>
    </row>
    <row r="366" spans="2:15" ht="13.2" x14ac:dyDescent="0.25">
      <c r="B366" s="27"/>
      <c r="C366" s="27"/>
      <c r="J366" s="26"/>
      <c r="K366" s="26"/>
      <c r="L366" s="26"/>
      <c r="M366" s="26"/>
      <c r="N366" s="26"/>
      <c r="O366"/>
    </row>
    <row r="367" spans="2:15" ht="13.2" x14ac:dyDescent="0.25">
      <c r="B367" s="27"/>
      <c r="C367" s="27"/>
      <c r="J367" s="26"/>
      <c r="K367" s="26"/>
      <c r="L367" s="26"/>
      <c r="M367" s="26"/>
      <c r="N367" s="26"/>
      <c r="O367"/>
    </row>
    <row r="368" spans="2:15" ht="13.2" x14ac:dyDescent="0.25">
      <c r="B368" s="27"/>
      <c r="C368" s="27"/>
      <c r="J368" s="26"/>
      <c r="K368" s="26"/>
      <c r="L368" s="26"/>
      <c r="M368" s="26"/>
      <c r="N368" s="26"/>
      <c r="O368"/>
    </row>
    <row r="369" spans="2:15" ht="13.2" x14ac:dyDescent="0.25">
      <c r="B369" s="27"/>
      <c r="C369" s="27"/>
      <c r="J369" s="26"/>
      <c r="K369" s="26"/>
      <c r="L369" s="26"/>
      <c r="M369" s="26"/>
      <c r="N369" s="26"/>
      <c r="O369"/>
    </row>
    <row r="370" spans="2:15" ht="13.2" x14ac:dyDescent="0.25">
      <c r="B370" s="27"/>
      <c r="C370" s="27"/>
      <c r="J370" s="26"/>
      <c r="K370" s="26"/>
      <c r="L370" s="26"/>
      <c r="M370" s="26"/>
      <c r="N370" s="26"/>
      <c r="O370"/>
    </row>
    <row r="371" spans="2:15" ht="13.2" x14ac:dyDescent="0.25">
      <c r="B371" s="27"/>
      <c r="C371" s="27"/>
      <c r="J371" s="26"/>
      <c r="K371" s="26"/>
      <c r="L371" s="26"/>
      <c r="M371" s="26"/>
      <c r="N371" s="26"/>
      <c r="O371"/>
    </row>
    <row r="372" spans="2:15" ht="13.2" x14ac:dyDescent="0.25">
      <c r="B372" s="27"/>
      <c r="C372" s="27"/>
      <c r="J372" s="26"/>
      <c r="K372" s="26"/>
      <c r="L372" s="26"/>
      <c r="M372" s="26"/>
      <c r="N372" s="26"/>
      <c r="O372"/>
    </row>
    <row r="373" spans="2:15" ht="13.2" x14ac:dyDescent="0.25">
      <c r="B373" s="27"/>
      <c r="C373" s="27"/>
      <c r="J373" s="26"/>
      <c r="K373" s="26"/>
      <c r="L373" s="26"/>
      <c r="M373" s="26"/>
      <c r="N373" s="26"/>
      <c r="O373"/>
    </row>
    <row r="374" spans="2:15" ht="13.2" x14ac:dyDescent="0.25">
      <c r="B374" s="27"/>
      <c r="C374" s="27"/>
      <c r="J374" s="26"/>
      <c r="K374" s="26"/>
      <c r="L374" s="26"/>
      <c r="M374" s="26"/>
      <c r="N374" s="26"/>
      <c r="O374"/>
    </row>
    <row r="375" spans="2:15" ht="13.2" x14ac:dyDescent="0.25">
      <c r="B375" s="27"/>
      <c r="C375" s="27"/>
      <c r="J375" s="26"/>
      <c r="K375" s="26"/>
      <c r="L375" s="26"/>
      <c r="M375" s="26"/>
      <c r="N375" s="26"/>
      <c r="O375"/>
    </row>
    <row r="376" spans="2:15" ht="13.2" x14ac:dyDescent="0.25">
      <c r="B376" s="27"/>
      <c r="C376" s="27"/>
      <c r="J376" s="26"/>
      <c r="K376" s="26"/>
      <c r="L376" s="26"/>
      <c r="M376" s="26"/>
      <c r="N376" s="26"/>
      <c r="O376"/>
    </row>
    <row r="377" spans="2:15" ht="13.2" x14ac:dyDescent="0.25">
      <c r="B377" s="27"/>
      <c r="C377" s="27"/>
      <c r="J377" s="26"/>
      <c r="K377" s="26"/>
      <c r="L377" s="26"/>
      <c r="M377" s="26"/>
      <c r="N377" s="26"/>
      <c r="O377"/>
    </row>
    <row r="378" spans="2:15" ht="13.2" x14ac:dyDescent="0.25">
      <c r="B378" s="27"/>
      <c r="C378" s="27"/>
      <c r="J378" s="26"/>
      <c r="K378" s="26"/>
      <c r="L378" s="26"/>
      <c r="M378" s="26"/>
      <c r="N378" s="26"/>
      <c r="O378"/>
    </row>
    <row r="379" spans="2:15" ht="13.2" x14ac:dyDescent="0.25">
      <c r="B379" s="27"/>
      <c r="C379" s="27"/>
      <c r="J379" s="26"/>
      <c r="K379" s="26"/>
      <c r="L379" s="26"/>
      <c r="M379" s="26"/>
      <c r="N379" s="26"/>
      <c r="O379"/>
    </row>
    <row r="380" spans="2:15" ht="13.2" x14ac:dyDescent="0.25">
      <c r="B380" s="27"/>
      <c r="C380" s="27"/>
      <c r="J380" s="26"/>
      <c r="K380" s="26"/>
      <c r="L380" s="26"/>
      <c r="M380" s="26"/>
      <c r="N380" s="26"/>
      <c r="O380"/>
    </row>
    <row r="381" spans="2:15" ht="13.2" x14ac:dyDescent="0.25">
      <c r="B381" s="27"/>
      <c r="C381" s="27"/>
      <c r="J381" s="26"/>
      <c r="K381" s="26"/>
      <c r="L381" s="26"/>
      <c r="M381" s="26"/>
      <c r="N381" s="26"/>
      <c r="O381"/>
    </row>
    <row r="382" spans="2:15" ht="13.2" x14ac:dyDescent="0.25">
      <c r="B382" s="27"/>
      <c r="C382" s="27"/>
      <c r="J382" s="26"/>
      <c r="K382" s="26"/>
      <c r="L382" s="26"/>
      <c r="M382" s="26"/>
      <c r="N382" s="26"/>
      <c r="O382"/>
    </row>
    <row r="383" spans="2:15" ht="13.2" x14ac:dyDescent="0.25">
      <c r="B383" s="27"/>
      <c r="C383" s="27"/>
      <c r="J383" s="26"/>
      <c r="K383" s="26"/>
      <c r="L383" s="26"/>
      <c r="M383" s="26"/>
      <c r="N383" s="26"/>
      <c r="O383"/>
    </row>
    <row r="384" spans="2:15" ht="13.2" x14ac:dyDescent="0.25">
      <c r="B384" s="27"/>
      <c r="C384" s="27"/>
      <c r="J384" s="26"/>
      <c r="K384" s="26"/>
      <c r="L384" s="26"/>
      <c r="M384" s="26"/>
      <c r="N384" s="26"/>
      <c r="O384"/>
    </row>
    <row r="385" spans="2:15" ht="13.2" x14ac:dyDescent="0.25">
      <c r="B385" s="27"/>
      <c r="C385" s="27"/>
      <c r="J385" s="26"/>
      <c r="K385" s="26"/>
      <c r="L385" s="26"/>
      <c r="M385" s="26"/>
      <c r="N385" s="26"/>
      <c r="O385"/>
    </row>
    <row r="386" spans="2:15" ht="13.2" x14ac:dyDescent="0.25">
      <c r="B386" s="27"/>
      <c r="C386" s="27"/>
      <c r="J386" s="26"/>
      <c r="K386" s="26"/>
      <c r="L386" s="26"/>
      <c r="M386" s="26"/>
      <c r="N386" s="26"/>
      <c r="O386"/>
    </row>
    <row r="387" spans="2:15" ht="13.2" x14ac:dyDescent="0.25">
      <c r="B387" s="27"/>
      <c r="C387" s="27"/>
      <c r="J387" s="26"/>
      <c r="K387" s="26"/>
      <c r="L387" s="26"/>
      <c r="M387" s="26"/>
      <c r="N387" s="26"/>
      <c r="O387"/>
    </row>
    <row r="388" spans="2:15" ht="13.2" x14ac:dyDescent="0.25">
      <c r="B388" s="27"/>
      <c r="C388" s="27"/>
      <c r="J388" s="26"/>
      <c r="K388" s="26"/>
      <c r="L388" s="26"/>
      <c r="M388" s="26"/>
      <c r="N388" s="26"/>
      <c r="O388"/>
    </row>
    <row r="389" spans="2:15" ht="13.2" x14ac:dyDescent="0.25">
      <c r="B389" s="27"/>
      <c r="C389" s="27"/>
      <c r="J389" s="26"/>
      <c r="K389" s="26"/>
      <c r="L389" s="26"/>
      <c r="M389" s="26"/>
      <c r="N389" s="26"/>
      <c r="O389"/>
    </row>
    <row r="390" spans="2:15" ht="13.2" x14ac:dyDescent="0.25">
      <c r="B390" s="27"/>
      <c r="C390" s="27"/>
      <c r="J390" s="26"/>
      <c r="K390" s="26"/>
      <c r="L390" s="26"/>
      <c r="M390" s="26"/>
      <c r="N390" s="26"/>
      <c r="O390"/>
    </row>
    <row r="391" spans="2:15" ht="13.2" x14ac:dyDescent="0.25">
      <c r="B391" s="27"/>
      <c r="C391" s="27"/>
      <c r="J391" s="26"/>
      <c r="K391" s="26"/>
      <c r="L391" s="26"/>
      <c r="M391" s="26"/>
      <c r="N391" s="26"/>
      <c r="O391"/>
    </row>
    <row r="392" spans="2:15" ht="13.2" x14ac:dyDescent="0.25">
      <c r="B392" s="27"/>
      <c r="C392" s="27"/>
      <c r="J392" s="26"/>
      <c r="K392" s="26"/>
      <c r="L392" s="26"/>
      <c r="M392" s="26"/>
      <c r="N392" s="26"/>
      <c r="O392"/>
    </row>
    <row r="393" spans="2:15" ht="13.2" x14ac:dyDescent="0.25">
      <c r="B393" s="27"/>
      <c r="C393" s="27"/>
      <c r="J393" s="26"/>
      <c r="K393" s="26"/>
      <c r="L393" s="26"/>
      <c r="M393" s="26"/>
      <c r="N393" s="26"/>
      <c r="O393"/>
    </row>
    <row r="394" spans="2:15" ht="13.2" x14ac:dyDescent="0.25">
      <c r="B394" s="27"/>
      <c r="C394" s="27"/>
      <c r="J394" s="26"/>
      <c r="K394" s="26"/>
      <c r="L394" s="26"/>
      <c r="M394" s="26"/>
      <c r="N394" s="26"/>
      <c r="O394"/>
    </row>
    <row r="395" spans="2:15" ht="13.2" x14ac:dyDescent="0.25">
      <c r="B395" s="27"/>
      <c r="C395" s="27"/>
      <c r="J395" s="26"/>
      <c r="K395" s="26"/>
      <c r="L395" s="26"/>
      <c r="M395" s="26"/>
      <c r="N395" s="26"/>
      <c r="O395"/>
    </row>
    <row r="396" spans="2:15" ht="13.2" x14ac:dyDescent="0.25">
      <c r="B396" s="27"/>
      <c r="C396" s="27"/>
      <c r="J396" s="26"/>
      <c r="K396" s="26"/>
      <c r="L396" s="26"/>
      <c r="M396" s="26"/>
      <c r="N396" s="26"/>
      <c r="O396"/>
    </row>
    <row r="397" spans="2:15" ht="13.2" x14ac:dyDescent="0.25">
      <c r="B397" s="27"/>
      <c r="C397" s="27"/>
      <c r="J397" s="26"/>
      <c r="K397" s="26"/>
      <c r="L397" s="26"/>
      <c r="M397" s="26"/>
      <c r="N397" s="26"/>
      <c r="O397"/>
    </row>
    <row r="398" spans="2:15" ht="13.2" x14ac:dyDescent="0.25">
      <c r="B398" s="27"/>
      <c r="C398" s="27"/>
      <c r="J398" s="26"/>
      <c r="K398" s="26"/>
      <c r="L398" s="26"/>
      <c r="M398" s="26"/>
      <c r="N398" s="26"/>
      <c r="O398"/>
    </row>
    <row r="399" spans="2:15" ht="13.2" x14ac:dyDescent="0.25">
      <c r="B399" s="27"/>
      <c r="C399" s="27"/>
      <c r="J399" s="26"/>
      <c r="K399" s="26"/>
      <c r="L399" s="26"/>
      <c r="M399" s="26"/>
      <c r="N399" s="26"/>
      <c r="O399"/>
    </row>
    <row r="400" spans="2:15" ht="13.2" x14ac:dyDescent="0.25">
      <c r="B400" s="27"/>
      <c r="C400" s="27"/>
      <c r="J400" s="26"/>
      <c r="K400" s="26"/>
      <c r="L400" s="26"/>
      <c r="M400" s="26"/>
      <c r="N400" s="26"/>
      <c r="O400"/>
    </row>
    <row r="401" spans="2:15" ht="13.2" x14ac:dyDescent="0.25">
      <c r="B401" s="27"/>
      <c r="C401" s="27"/>
      <c r="J401" s="26"/>
      <c r="K401" s="26"/>
      <c r="L401" s="26"/>
      <c r="M401" s="26"/>
      <c r="N401" s="26"/>
      <c r="O401"/>
    </row>
    <row r="402" spans="2:15" ht="13.2" x14ac:dyDescent="0.25">
      <c r="B402" s="27"/>
      <c r="C402" s="27"/>
      <c r="J402" s="26"/>
      <c r="K402" s="26"/>
      <c r="L402" s="26"/>
      <c r="M402" s="26"/>
      <c r="N402" s="26"/>
      <c r="O402"/>
    </row>
    <row r="403" spans="2:15" ht="13.2" x14ac:dyDescent="0.25">
      <c r="B403" s="27"/>
      <c r="C403" s="27"/>
      <c r="J403" s="26"/>
      <c r="K403" s="26"/>
      <c r="L403" s="26"/>
      <c r="M403" s="26"/>
      <c r="N403" s="26"/>
      <c r="O403"/>
    </row>
    <row r="404" spans="2:15" ht="13.2" x14ac:dyDescent="0.25">
      <c r="B404" s="27"/>
      <c r="C404" s="27"/>
      <c r="J404" s="26"/>
      <c r="K404" s="26"/>
      <c r="L404" s="26"/>
      <c r="M404" s="26"/>
      <c r="N404" s="26"/>
      <c r="O404"/>
    </row>
    <row r="405" spans="2:15" ht="13.2" x14ac:dyDescent="0.25">
      <c r="B405" s="27"/>
      <c r="C405" s="27"/>
      <c r="J405" s="26"/>
      <c r="K405" s="26"/>
      <c r="L405" s="26"/>
      <c r="M405" s="26"/>
      <c r="N405" s="26"/>
      <c r="O405"/>
    </row>
    <row r="406" spans="2:15" ht="13.2" x14ac:dyDescent="0.25">
      <c r="B406" s="27"/>
      <c r="C406" s="27"/>
      <c r="J406" s="26"/>
      <c r="K406" s="26"/>
      <c r="L406" s="26"/>
      <c r="M406" s="26"/>
      <c r="N406" s="26"/>
      <c r="O406"/>
    </row>
    <row r="407" spans="2:15" ht="13.2" x14ac:dyDescent="0.25">
      <c r="B407" s="27"/>
      <c r="C407" s="27"/>
      <c r="J407" s="26"/>
      <c r="K407" s="26"/>
      <c r="L407" s="26"/>
      <c r="M407" s="26"/>
      <c r="N407" s="26"/>
      <c r="O407"/>
    </row>
    <row r="408" spans="2:15" ht="13.2" x14ac:dyDescent="0.25">
      <c r="B408" s="27"/>
      <c r="C408" s="27"/>
      <c r="J408" s="26"/>
      <c r="K408" s="26"/>
      <c r="L408" s="26"/>
      <c r="M408" s="26"/>
      <c r="N408" s="26"/>
      <c r="O408"/>
    </row>
    <row r="409" spans="2:15" ht="13.2" x14ac:dyDescent="0.25">
      <c r="B409" s="27"/>
      <c r="C409" s="27"/>
      <c r="J409" s="26"/>
      <c r="K409" s="26"/>
      <c r="L409" s="26"/>
      <c r="M409" s="26"/>
      <c r="N409" s="26"/>
      <c r="O409"/>
    </row>
    <row r="410" spans="2:15" ht="13.2" x14ac:dyDescent="0.25">
      <c r="B410" s="27"/>
      <c r="C410" s="27"/>
      <c r="J410" s="26"/>
      <c r="K410" s="26"/>
      <c r="L410" s="26"/>
      <c r="M410" s="26"/>
      <c r="N410" s="26"/>
      <c r="O410"/>
    </row>
    <row r="411" spans="2:15" ht="13.2" x14ac:dyDescent="0.25">
      <c r="B411" s="27"/>
      <c r="C411" s="27"/>
      <c r="J411" s="26"/>
      <c r="K411" s="26"/>
      <c r="L411" s="26"/>
      <c r="M411" s="26"/>
      <c r="N411" s="26"/>
      <c r="O411"/>
    </row>
    <row r="412" spans="2:15" ht="13.2" x14ac:dyDescent="0.25">
      <c r="B412" s="27"/>
      <c r="C412" s="27"/>
      <c r="J412" s="26"/>
      <c r="K412" s="26"/>
      <c r="L412" s="26"/>
      <c r="M412" s="26"/>
      <c r="N412" s="26"/>
      <c r="O412"/>
    </row>
    <row r="413" spans="2:15" ht="13.2" x14ac:dyDescent="0.25">
      <c r="B413" s="27"/>
      <c r="C413" s="27"/>
      <c r="J413" s="26"/>
      <c r="K413" s="26"/>
      <c r="L413" s="26"/>
      <c r="M413" s="26"/>
      <c r="N413" s="26"/>
      <c r="O413"/>
    </row>
    <row r="414" spans="2:15" ht="13.2" x14ac:dyDescent="0.25">
      <c r="B414" s="27"/>
      <c r="C414" s="27"/>
      <c r="J414" s="26"/>
      <c r="K414" s="26"/>
      <c r="L414" s="26"/>
      <c r="M414" s="26"/>
      <c r="N414" s="26"/>
      <c r="O414"/>
    </row>
    <row r="415" spans="2:15" ht="13.2" x14ac:dyDescent="0.25">
      <c r="B415" s="27"/>
      <c r="C415" s="27"/>
      <c r="J415" s="26"/>
      <c r="K415" s="26"/>
      <c r="L415" s="26"/>
      <c r="M415" s="26"/>
      <c r="N415" s="26"/>
      <c r="O415"/>
    </row>
    <row r="416" spans="2:15" ht="13.2" x14ac:dyDescent="0.25">
      <c r="B416" s="27"/>
      <c r="C416" s="27"/>
      <c r="J416" s="26"/>
      <c r="K416" s="26"/>
      <c r="L416" s="26"/>
      <c r="M416" s="26"/>
      <c r="N416" s="26"/>
      <c r="O416"/>
    </row>
    <row r="417" spans="2:15" ht="13.2" x14ac:dyDescent="0.25">
      <c r="B417" s="27"/>
      <c r="C417" s="27"/>
      <c r="J417" s="26"/>
      <c r="K417" s="26"/>
      <c r="L417" s="26"/>
      <c r="M417" s="26"/>
      <c r="N417" s="26"/>
      <c r="O417"/>
    </row>
    <row r="418" spans="2:15" ht="13.2" x14ac:dyDescent="0.25">
      <c r="B418" s="27"/>
      <c r="C418" s="27"/>
      <c r="J418" s="26"/>
      <c r="K418" s="26"/>
      <c r="L418" s="26"/>
      <c r="M418" s="26"/>
      <c r="N418" s="26"/>
      <c r="O418"/>
    </row>
    <row r="419" spans="2:15" ht="13.2" x14ac:dyDescent="0.25">
      <c r="B419" s="27"/>
      <c r="C419" s="27"/>
      <c r="J419" s="26"/>
      <c r="K419" s="26"/>
      <c r="L419" s="26"/>
      <c r="M419" s="26"/>
      <c r="N419" s="26"/>
      <c r="O419"/>
    </row>
    <row r="420" spans="2:15" ht="13.2" x14ac:dyDescent="0.25">
      <c r="B420" s="27"/>
      <c r="C420" s="27"/>
      <c r="J420" s="26"/>
      <c r="K420" s="26"/>
      <c r="L420" s="26"/>
      <c r="M420" s="26"/>
      <c r="N420" s="26"/>
      <c r="O420"/>
    </row>
    <row r="421" spans="2:15" ht="13.2" x14ac:dyDescent="0.25">
      <c r="B421" s="27"/>
      <c r="C421" s="27"/>
      <c r="J421" s="26"/>
      <c r="K421" s="26"/>
      <c r="L421" s="26"/>
      <c r="M421" s="26"/>
      <c r="N421" s="26"/>
      <c r="O421"/>
    </row>
    <row r="422" spans="2:15" ht="13.2" x14ac:dyDescent="0.25">
      <c r="B422" s="27"/>
      <c r="C422" s="27"/>
      <c r="J422" s="26"/>
      <c r="K422" s="26"/>
      <c r="L422" s="26"/>
      <c r="M422" s="26"/>
      <c r="N422" s="26"/>
      <c r="O422"/>
    </row>
    <row r="423" spans="2:15" ht="13.2" x14ac:dyDescent="0.25">
      <c r="B423" s="27"/>
      <c r="C423" s="27"/>
      <c r="J423" s="26"/>
      <c r="K423" s="26"/>
      <c r="L423" s="26"/>
      <c r="M423" s="26"/>
      <c r="N423" s="26"/>
      <c r="O423"/>
    </row>
    <row r="424" spans="2:15" ht="13.2" x14ac:dyDescent="0.25">
      <c r="B424" s="27"/>
      <c r="C424" s="27"/>
      <c r="J424" s="26"/>
      <c r="K424" s="26"/>
      <c r="L424" s="26"/>
      <c r="M424" s="26"/>
      <c r="N424" s="26"/>
      <c r="O424"/>
    </row>
    <row r="425" spans="2:15" ht="13.2" x14ac:dyDescent="0.25">
      <c r="B425" s="27"/>
      <c r="C425" s="27"/>
      <c r="J425" s="26"/>
      <c r="K425" s="26"/>
      <c r="L425" s="26"/>
      <c r="M425" s="26"/>
      <c r="N425" s="26"/>
      <c r="O425"/>
    </row>
    <row r="426" spans="2:15" ht="13.2" x14ac:dyDescent="0.25">
      <c r="B426" s="27"/>
      <c r="C426" s="27"/>
      <c r="J426" s="26"/>
      <c r="K426" s="26"/>
      <c r="L426" s="26"/>
      <c r="M426" s="26"/>
      <c r="N426" s="26"/>
      <c r="O426"/>
    </row>
    <row r="427" spans="2:15" ht="13.2" x14ac:dyDescent="0.25">
      <c r="B427" s="27"/>
      <c r="C427" s="27"/>
      <c r="J427" s="26"/>
      <c r="K427" s="26"/>
      <c r="L427" s="26"/>
      <c r="M427" s="26"/>
      <c r="N427" s="26"/>
      <c r="O427"/>
    </row>
    <row r="428" spans="2:15" ht="13.2" x14ac:dyDescent="0.25">
      <c r="B428" s="27"/>
      <c r="C428" s="27"/>
      <c r="J428" s="26"/>
      <c r="K428" s="26"/>
      <c r="L428" s="26"/>
      <c r="M428" s="26"/>
      <c r="N428" s="26"/>
      <c r="O428"/>
    </row>
    <row r="429" spans="2:15" ht="13.2" x14ac:dyDescent="0.25">
      <c r="B429" s="27"/>
      <c r="C429" s="27"/>
      <c r="J429" s="26"/>
      <c r="K429" s="26"/>
      <c r="L429" s="26"/>
      <c r="M429" s="26"/>
      <c r="N429" s="26"/>
      <c r="O429"/>
    </row>
    <row r="430" spans="2:15" ht="13.2" x14ac:dyDescent="0.25">
      <c r="B430" s="27"/>
      <c r="C430" s="27"/>
      <c r="J430" s="26"/>
      <c r="K430" s="26"/>
      <c r="L430" s="26"/>
      <c r="M430" s="26"/>
      <c r="N430" s="26"/>
      <c r="O430"/>
    </row>
    <row r="431" spans="2:15" ht="13.2" x14ac:dyDescent="0.25"/>
    <row r="432" spans="2:15" ht="13.2" hidden="1" x14ac:dyDescent="0.25"/>
    <row r="433" spans="2:15" ht="13.2" hidden="1" x14ac:dyDescent="0.25"/>
    <row r="434" spans="2:15" ht="13.2" hidden="1" x14ac:dyDescent="0.25"/>
    <row r="435" spans="2:15" ht="13.2" hidden="1" x14ac:dyDescent="0.25"/>
    <row r="436" spans="2:15" ht="13.2" hidden="1" x14ac:dyDescent="0.25"/>
    <row r="437" spans="2:15" ht="13.2" hidden="1" x14ac:dyDescent="0.25"/>
    <row r="438" spans="2:15" ht="13.2" hidden="1" x14ac:dyDescent="0.25"/>
    <row r="439" spans="2:15" ht="13.2" hidden="1" x14ac:dyDescent="0.25"/>
    <row r="440" spans="2:15" ht="13.2" hidden="1" x14ac:dyDescent="0.25"/>
    <row r="441" spans="2:15" ht="13.2" hidden="1" x14ac:dyDescent="0.25">
      <c r="N441"/>
      <c r="O441"/>
    </row>
    <row r="442" spans="2:15" ht="13.2" hidden="1" x14ac:dyDescent="0.25">
      <c r="B442" s="10"/>
      <c r="C442" s="101"/>
      <c r="D442" s="10"/>
      <c r="E442" s="1"/>
      <c r="N442"/>
      <c r="O442"/>
    </row>
    <row r="443" spans="2:15" ht="13.2" hidden="1" x14ac:dyDescent="0.25">
      <c r="B443" s="10"/>
      <c r="C443" s="101"/>
      <c r="D443" s="10"/>
      <c r="E443" s="1"/>
      <c r="N443"/>
      <c r="O443"/>
    </row>
    <row r="444" spans="2:15" ht="13.2" hidden="1" x14ac:dyDescent="0.25">
      <c r="B444" s="10"/>
      <c r="C444" s="101"/>
      <c r="D444" s="10"/>
      <c r="E444" s="1"/>
      <c r="N444"/>
      <c r="O444"/>
    </row>
    <row r="445" spans="2:15" ht="13.2" hidden="1" x14ac:dyDescent="0.25">
      <c r="B445" s="110"/>
      <c r="C445" s="99"/>
      <c r="D445" s="88"/>
      <c r="E445" s="87"/>
      <c r="N445"/>
      <c r="O445"/>
    </row>
    <row r="446" spans="2:15" ht="13.2" hidden="1" x14ac:dyDescent="0.25">
      <c r="B446" s="10"/>
      <c r="C446" s="101"/>
      <c r="D446" s="10"/>
      <c r="E446" s="1"/>
      <c r="N446"/>
      <c r="O446"/>
    </row>
    <row r="447" spans="2:15" ht="13.2" hidden="1" x14ac:dyDescent="0.25">
      <c r="B447" s="10"/>
      <c r="C447" s="101"/>
      <c r="D447" s="10"/>
      <c r="E447" s="1"/>
      <c r="N447"/>
      <c r="O447"/>
    </row>
    <row r="448" spans="2:15" ht="13.2" hidden="1" x14ac:dyDescent="0.25">
      <c r="B448" s="13"/>
      <c r="C448" s="102"/>
      <c r="D448" s="13"/>
      <c r="E448" s="14"/>
      <c r="N448"/>
      <c r="O448"/>
    </row>
    <row r="449" spans="2:15" ht="13.2" hidden="1" x14ac:dyDescent="0.25">
      <c r="B449" s="10"/>
      <c r="C449" s="101"/>
      <c r="D449" s="10"/>
      <c r="E449" s="1"/>
      <c r="N449"/>
      <c r="O449"/>
    </row>
    <row r="450" spans="2:15" ht="13.2" hidden="1" x14ac:dyDescent="0.25">
      <c r="B450" s="10"/>
      <c r="C450" s="101"/>
      <c r="D450" s="10"/>
      <c r="E450" s="1"/>
      <c r="N450"/>
      <c r="O450"/>
    </row>
    <row r="451" spans="2:15" ht="13.2" hidden="1" x14ac:dyDescent="0.25">
      <c r="B451" s="110"/>
      <c r="C451" s="188"/>
      <c r="D451" s="88"/>
      <c r="E451" s="87"/>
      <c r="N451"/>
      <c r="O451"/>
    </row>
    <row r="452" spans="2:15" ht="13.2" hidden="1" x14ac:dyDescent="0.25">
      <c r="B452" s="10"/>
      <c r="C452" s="101"/>
      <c r="D452" s="10"/>
      <c r="E452" s="1"/>
      <c r="N452"/>
      <c r="O452"/>
    </row>
    <row r="453" spans="2:15" ht="13.2" hidden="1" x14ac:dyDescent="0.25">
      <c r="B453" s="10"/>
      <c r="C453" s="101"/>
      <c r="D453" s="10"/>
      <c r="E453" s="1"/>
      <c r="N453"/>
      <c r="O453"/>
    </row>
    <row r="454" spans="2:15" ht="13.2" hidden="1" x14ac:dyDescent="0.25">
      <c r="B454" s="13"/>
      <c r="C454" s="102"/>
      <c r="D454" s="13"/>
      <c r="E454" s="14"/>
      <c r="N454"/>
      <c r="O454"/>
    </row>
    <row r="455" spans="2:15" ht="13.2" hidden="1" x14ac:dyDescent="0.25">
      <c r="B455" s="10"/>
      <c r="C455" s="101"/>
      <c r="D455" s="10"/>
      <c r="E455" s="1"/>
      <c r="N455"/>
      <c r="O455"/>
    </row>
    <row r="456" spans="2:15" ht="13.2" hidden="1" x14ac:dyDescent="0.25">
      <c r="B456" s="110"/>
      <c r="C456" s="188"/>
      <c r="D456" s="88"/>
      <c r="E456" s="87"/>
      <c r="N456"/>
      <c r="O456"/>
    </row>
    <row r="457" spans="2:15" ht="13.2" hidden="1" x14ac:dyDescent="0.25">
      <c r="B457" s="10"/>
      <c r="C457" s="101"/>
      <c r="D457" s="10"/>
      <c r="E457" s="1"/>
      <c r="N457"/>
      <c r="O457"/>
    </row>
    <row r="458" spans="2:15" ht="13.2" hidden="1" x14ac:dyDescent="0.25">
      <c r="B458" s="13"/>
      <c r="C458" s="102"/>
      <c r="D458" s="13"/>
      <c r="E458" s="14"/>
      <c r="N458"/>
      <c r="O458"/>
    </row>
    <row r="459" spans="2:15" ht="13.2" hidden="1" x14ac:dyDescent="0.25">
      <c r="B459" s="10"/>
      <c r="C459" s="101"/>
      <c r="D459" s="10"/>
      <c r="E459" s="1"/>
      <c r="N459"/>
      <c r="O459"/>
    </row>
    <row r="460" spans="2:15" ht="13.2" hidden="1" x14ac:dyDescent="0.25">
      <c r="B460" s="10"/>
      <c r="C460" s="103"/>
      <c r="D460" s="10"/>
      <c r="E460" s="1"/>
      <c r="N460"/>
      <c r="O460"/>
    </row>
    <row r="461" spans="2:15" ht="13.2" hidden="1" x14ac:dyDescent="0.25">
      <c r="B461" s="22"/>
      <c r="C461" s="97"/>
      <c r="D461" s="88"/>
      <c r="E461" s="87"/>
      <c r="N461"/>
      <c r="O461"/>
    </row>
    <row r="462" spans="2:15" ht="13.2" hidden="1" x14ac:dyDescent="0.25">
      <c r="B462" s="17"/>
      <c r="C462" s="103"/>
      <c r="D462" s="10"/>
      <c r="E462" s="1"/>
      <c r="N462"/>
      <c r="O462"/>
    </row>
    <row r="463" spans="2:15" ht="13.2" hidden="1" x14ac:dyDescent="0.25">
      <c r="B463" s="17"/>
      <c r="C463" s="103"/>
      <c r="D463" s="10"/>
      <c r="E463" s="1"/>
      <c r="N463"/>
      <c r="O463"/>
    </row>
    <row r="464" spans="2:15" ht="13.2" hidden="1" x14ac:dyDescent="0.25">
      <c r="B464" s="17"/>
      <c r="C464" s="103"/>
      <c r="D464" s="10"/>
      <c r="E464" s="1"/>
      <c r="N464"/>
      <c r="O464"/>
    </row>
    <row r="465" spans="2:15" ht="13.2" hidden="1" x14ac:dyDescent="0.25">
      <c r="B465" s="17"/>
      <c r="C465" s="103"/>
      <c r="D465" s="10"/>
      <c r="E465" s="1"/>
      <c r="N465"/>
      <c r="O465"/>
    </row>
    <row r="466" spans="2:15" ht="13.2" hidden="1" x14ac:dyDescent="0.25">
      <c r="B466" s="17"/>
      <c r="C466" s="103"/>
      <c r="D466" s="10"/>
      <c r="E466" s="1"/>
      <c r="N466"/>
      <c r="O466"/>
    </row>
    <row r="467" spans="2:15" ht="13.2" hidden="1" x14ac:dyDescent="0.25">
      <c r="B467" s="17"/>
      <c r="C467" s="103"/>
      <c r="D467" s="10"/>
      <c r="E467" s="1"/>
      <c r="N467"/>
      <c r="O467"/>
    </row>
    <row r="468" spans="2:15" ht="13.2" hidden="1" x14ac:dyDescent="0.25">
      <c r="B468" s="17"/>
      <c r="C468" s="103"/>
      <c r="D468" s="10"/>
      <c r="E468" s="1"/>
      <c r="N468"/>
      <c r="O468"/>
    </row>
    <row r="469" spans="2:15" ht="13.2" hidden="1" x14ac:dyDescent="0.25">
      <c r="B469" s="17"/>
      <c r="C469" s="99"/>
      <c r="D469" s="88"/>
      <c r="E469" s="87"/>
      <c r="N469"/>
      <c r="O469"/>
    </row>
    <row r="470" spans="2:15" ht="13.2" hidden="1" x14ac:dyDescent="0.25">
      <c r="B470" s="10"/>
      <c r="C470" s="101"/>
      <c r="D470" s="10"/>
      <c r="E470" s="1"/>
      <c r="N470"/>
      <c r="O470"/>
    </row>
    <row r="471" spans="2:15" ht="13.2" hidden="1" x14ac:dyDescent="0.25">
      <c r="B471" s="10"/>
      <c r="C471" s="101"/>
      <c r="D471" s="10"/>
      <c r="E471" s="1"/>
      <c r="N471"/>
      <c r="O471"/>
    </row>
    <row r="472" spans="2:15" ht="13.2" hidden="1" x14ac:dyDescent="0.25">
      <c r="B472" s="10"/>
      <c r="C472" s="101"/>
      <c r="D472" s="10"/>
      <c r="E472" s="1"/>
      <c r="N472"/>
      <c r="O472"/>
    </row>
    <row r="473" spans="2:15" ht="13.2" hidden="1" x14ac:dyDescent="0.25">
      <c r="B473" s="10"/>
      <c r="C473" s="101"/>
      <c r="D473" s="10"/>
      <c r="E473" s="1"/>
      <c r="N473"/>
      <c r="O473"/>
    </row>
    <row r="474" spans="2:15" ht="13.2" hidden="1" x14ac:dyDescent="0.25">
      <c r="B474" s="10"/>
      <c r="C474" s="101"/>
      <c r="D474" s="10"/>
      <c r="E474" s="1"/>
      <c r="N474"/>
      <c r="O474"/>
    </row>
    <row r="475" spans="2:15" ht="13.2" hidden="1" x14ac:dyDescent="0.25">
      <c r="B475" s="10"/>
      <c r="C475" s="101"/>
      <c r="D475" s="10"/>
      <c r="E475" s="1"/>
      <c r="N475"/>
      <c r="O475"/>
    </row>
    <row r="476" spans="2:15" ht="13.2" hidden="1" x14ac:dyDescent="0.25">
      <c r="B476" s="20"/>
      <c r="C476" s="102"/>
      <c r="D476" s="13"/>
      <c r="E476" s="14"/>
      <c r="N476"/>
      <c r="O476"/>
    </row>
    <row r="477" spans="2:15" ht="13.2" hidden="1" x14ac:dyDescent="0.25">
      <c r="B477" s="124"/>
      <c r="C477" s="192"/>
      <c r="D477" s="124"/>
      <c r="E477" s="125"/>
      <c r="N477"/>
      <c r="O477"/>
    </row>
    <row r="478" spans="2:15" ht="13.2" hidden="1" x14ac:dyDescent="0.25">
      <c r="B478" s="24"/>
      <c r="C478" s="24"/>
      <c r="N478"/>
      <c r="O478"/>
    </row>
    <row r="479" spans="2:15" ht="13.2" hidden="1" x14ac:dyDescent="0.25">
      <c r="B479" s="27"/>
      <c r="C479" s="27"/>
      <c r="N479"/>
      <c r="O479"/>
    </row>
    <row r="480" spans="2:15" ht="13.2" hidden="1" x14ac:dyDescent="0.25">
      <c r="B480" s="24"/>
      <c r="C480" s="24"/>
      <c r="N480"/>
      <c r="O480"/>
    </row>
    <row r="481" spans="2:15" ht="13.2" hidden="1" x14ac:dyDescent="0.25">
      <c r="B481" s="24"/>
      <c r="C481" s="24"/>
      <c r="N481"/>
      <c r="O481"/>
    </row>
    <row r="482" spans="2:15" ht="13.2" hidden="1" x14ac:dyDescent="0.25">
      <c r="B482" s="28"/>
      <c r="C482" s="28"/>
      <c r="N482"/>
      <c r="O482"/>
    </row>
    <row r="483" spans="2:15" ht="13.2" hidden="1" x14ac:dyDescent="0.25">
      <c r="B483" s="24"/>
      <c r="C483" s="24"/>
      <c r="N483"/>
      <c r="O483"/>
    </row>
    <row r="484" spans="2:15" ht="13.2" hidden="1" x14ac:dyDescent="0.25">
      <c r="B484" s="24"/>
      <c r="C484" s="24"/>
      <c r="N484"/>
      <c r="O484"/>
    </row>
    <row r="485" spans="2:15" ht="13.2" hidden="1" x14ac:dyDescent="0.25">
      <c r="B485" s="24"/>
      <c r="C485" s="24"/>
      <c r="N485"/>
      <c r="O485"/>
    </row>
    <row r="486" spans="2:15" ht="13.2" hidden="1" x14ac:dyDescent="0.25">
      <c r="B486" s="24"/>
      <c r="C486" s="24"/>
      <c r="N486"/>
      <c r="O486"/>
    </row>
    <row r="487" spans="2:15" ht="13.2" hidden="1" x14ac:dyDescent="0.25">
      <c r="B487" s="24"/>
      <c r="C487" s="24"/>
      <c r="N487"/>
      <c r="O487"/>
    </row>
    <row r="488" spans="2:15" ht="13.2" hidden="1" x14ac:dyDescent="0.25">
      <c r="B488" s="28"/>
      <c r="C488" s="28"/>
      <c r="N488"/>
      <c r="O488"/>
    </row>
    <row r="489" spans="2:15" ht="13.2" hidden="1" x14ac:dyDescent="0.25">
      <c r="B489" s="24"/>
      <c r="C489" s="24"/>
      <c r="N489"/>
      <c r="O489"/>
    </row>
    <row r="490" spans="2:15" ht="13.2" hidden="1" x14ac:dyDescent="0.25">
      <c r="B490" s="27"/>
      <c r="C490" s="27"/>
      <c r="N490"/>
      <c r="O490"/>
    </row>
    <row r="491" spans="2:15" ht="13.2" hidden="1" x14ac:dyDescent="0.25">
      <c r="B491" s="24"/>
      <c r="C491" s="24"/>
      <c r="N491"/>
      <c r="O491"/>
    </row>
    <row r="492" spans="2:15" ht="13.2" hidden="1" x14ac:dyDescent="0.25">
      <c r="B492" s="28"/>
      <c r="C492" s="28"/>
      <c r="N492"/>
      <c r="O492"/>
    </row>
    <row r="493" spans="2:15" ht="13.2" hidden="1" x14ac:dyDescent="0.25">
      <c r="B493" s="24"/>
      <c r="C493" s="24"/>
      <c r="N493"/>
      <c r="O493"/>
    </row>
    <row r="494" spans="2:15" ht="13.2" hidden="1" x14ac:dyDescent="0.25">
      <c r="B494" s="24"/>
      <c r="C494" s="24"/>
      <c r="N494"/>
      <c r="O494"/>
    </row>
    <row r="495" spans="2:15" ht="13.2" hidden="1" x14ac:dyDescent="0.25">
      <c r="B495" s="24"/>
      <c r="C495" s="24"/>
      <c r="N495"/>
      <c r="O495"/>
    </row>
    <row r="496" spans="2:15" ht="13.2" hidden="1" x14ac:dyDescent="0.25">
      <c r="B496" s="24"/>
      <c r="C496" s="24"/>
      <c r="N496"/>
      <c r="O496"/>
    </row>
    <row r="497" spans="2:15" ht="13.2" hidden="1" x14ac:dyDescent="0.25">
      <c r="B497" s="24"/>
      <c r="C497" s="24"/>
      <c r="N497"/>
      <c r="O497"/>
    </row>
    <row r="498" spans="2:15" ht="13.2" hidden="1" x14ac:dyDescent="0.25">
      <c r="B498" s="24"/>
      <c r="C498" s="24"/>
      <c r="N498"/>
      <c r="O498"/>
    </row>
    <row r="499" spans="2:15" ht="13.2" hidden="1" x14ac:dyDescent="0.25">
      <c r="B499" s="24"/>
      <c r="C499" s="24"/>
      <c r="N499"/>
      <c r="O499"/>
    </row>
    <row r="500" spans="2:15" ht="13.2" hidden="1" x14ac:dyDescent="0.25">
      <c r="B500" s="24"/>
      <c r="C500" s="24"/>
      <c r="N500"/>
      <c r="O500"/>
    </row>
    <row r="501" spans="2:15" ht="13.2" hidden="1" x14ac:dyDescent="0.25">
      <c r="B501" s="24"/>
      <c r="C501" s="24"/>
      <c r="N501"/>
      <c r="O501"/>
    </row>
    <row r="502" spans="2:15" ht="13.2" hidden="1" x14ac:dyDescent="0.25">
      <c r="B502" s="24"/>
      <c r="C502" s="24"/>
      <c r="N502"/>
      <c r="O502"/>
    </row>
    <row r="503" spans="2:15" ht="13.2" hidden="1" x14ac:dyDescent="0.25">
      <c r="B503" s="24"/>
      <c r="C503" s="24"/>
      <c r="N503"/>
      <c r="O503"/>
    </row>
    <row r="504" spans="2:15" ht="13.2" hidden="1" x14ac:dyDescent="0.25">
      <c r="B504" s="24"/>
      <c r="C504" s="24"/>
      <c r="N504"/>
      <c r="O504"/>
    </row>
    <row r="505" spans="2:15" ht="13.2" hidden="1" x14ac:dyDescent="0.25">
      <c r="B505" s="24"/>
      <c r="C505" s="24"/>
      <c r="N505"/>
      <c r="O505"/>
    </row>
    <row r="506" spans="2:15" ht="13.2" hidden="1" x14ac:dyDescent="0.25">
      <c r="B506" s="24"/>
      <c r="C506" s="24"/>
      <c r="N506"/>
      <c r="O506"/>
    </row>
    <row r="507" spans="2:15" ht="13.2" hidden="1" x14ac:dyDescent="0.25">
      <c r="B507" s="24"/>
      <c r="C507" s="24"/>
      <c r="N507"/>
      <c r="O507"/>
    </row>
    <row r="508" spans="2:15" ht="13.2" hidden="1" x14ac:dyDescent="0.25">
      <c r="B508" s="24"/>
      <c r="C508" s="24"/>
      <c r="N508"/>
      <c r="O508"/>
    </row>
    <row r="509" spans="2:15" ht="13.2" hidden="1" x14ac:dyDescent="0.25">
      <c r="B509" s="24"/>
      <c r="C509" s="24"/>
      <c r="N509"/>
      <c r="O509"/>
    </row>
    <row r="510" spans="2:15" ht="13.2" hidden="1" x14ac:dyDescent="0.25">
      <c r="B510" s="24"/>
      <c r="C510" s="24"/>
      <c r="N510"/>
      <c r="O510"/>
    </row>
    <row r="511" spans="2:15" ht="13.2" hidden="1" x14ac:dyDescent="0.25">
      <c r="B511" s="24"/>
      <c r="C511" s="24"/>
      <c r="N511"/>
      <c r="O511"/>
    </row>
    <row r="512" spans="2:15" ht="13.2" hidden="1" x14ac:dyDescent="0.25">
      <c r="B512" s="24"/>
      <c r="C512" s="24"/>
      <c r="N512"/>
      <c r="O512"/>
    </row>
    <row r="513" spans="2:15" ht="13.2" hidden="1" x14ac:dyDescent="0.25">
      <c r="B513" s="24"/>
      <c r="C513" s="24"/>
      <c r="N513"/>
      <c r="O513"/>
    </row>
    <row r="514" spans="2:15" ht="13.2" hidden="1" x14ac:dyDescent="0.25">
      <c r="B514" s="24"/>
      <c r="C514" s="24"/>
      <c r="N514"/>
      <c r="O514"/>
    </row>
    <row r="515" spans="2:15" ht="13.2" hidden="1" x14ac:dyDescent="0.25">
      <c r="B515" s="24"/>
      <c r="C515" s="24"/>
      <c r="N515"/>
      <c r="O515"/>
    </row>
    <row r="516" spans="2:15" ht="13.2" hidden="1" x14ac:dyDescent="0.25">
      <c r="B516" s="24"/>
      <c r="C516" s="24"/>
      <c r="N516"/>
      <c r="O516"/>
    </row>
    <row r="517" spans="2:15" ht="13.2" hidden="1" x14ac:dyDescent="0.25">
      <c r="B517" s="24"/>
      <c r="C517" s="24"/>
      <c r="N517"/>
      <c r="O517"/>
    </row>
    <row r="518" spans="2:15" ht="13.2" hidden="1" x14ac:dyDescent="0.25">
      <c r="B518" s="24"/>
      <c r="C518" s="24"/>
      <c r="N518"/>
      <c r="O518"/>
    </row>
    <row r="519" spans="2:15" ht="13.2" hidden="1" x14ac:dyDescent="0.25">
      <c r="B519" s="24"/>
      <c r="C519" s="24"/>
      <c r="N519"/>
      <c r="O519"/>
    </row>
    <row r="520" spans="2:15" ht="13.2" hidden="1" x14ac:dyDescent="0.25">
      <c r="B520" s="24"/>
      <c r="C520" s="24"/>
      <c r="N520"/>
      <c r="O520"/>
    </row>
    <row r="521" spans="2:15" ht="13.2" hidden="1" x14ac:dyDescent="0.25">
      <c r="B521" s="24"/>
      <c r="C521" s="24"/>
      <c r="N521"/>
      <c r="O521"/>
    </row>
    <row r="522" spans="2:15" ht="13.2" hidden="1" x14ac:dyDescent="0.25">
      <c r="B522" s="24"/>
      <c r="C522" s="24"/>
      <c r="N522"/>
      <c r="O522"/>
    </row>
    <row r="523" spans="2:15" ht="13.2" hidden="1" x14ac:dyDescent="0.25">
      <c r="B523" s="24"/>
      <c r="C523" s="24"/>
      <c r="N523"/>
      <c r="O523"/>
    </row>
    <row r="524" spans="2:15" ht="13.2" hidden="1" x14ac:dyDescent="0.25">
      <c r="B524" s="24"/>
      <c r="C524" s="24"/>
      <c r="N524"/>
      <c r="O524"/>
    </row>
    <row r="525" spans="2:15" ht="13.2" hidden="1" x14ac:dyDescent="0.25">
      <c r="B525" s="24"/>
      <c r="C525" s="24"/>
      <c r="N525"/>
      <c r="O525"/>
    </row>
    <row r="526" spans="2:15" ht="13.2" hidden="1" x14ac:dyDescent="0.25">
      <c r="B526" s="24"/>
      <c r="C526" s="24"/>
      <c r="N526"/>
      <c r="O526"/>
    </row>
    <row r="527" spans="2:15" ht="13.2" hidden="1" x14ac:dyDescent="0.25">
      <c r="B527" s="24"/>
      <c r="C527" s="24"/>
      <c r="N527"/>
      <c r="O527"/>
    </row>
    <row r="528" spans="2:15" ht="13.2" hidden="1" x14ac:dyDescent="0.25">
      <c r="B528" s="24"/>
      <c r="C528" s="24"/>
      <c r="N528"/>
      <c r="O528"/>
    </row>
    <row r="529" spans="2:15" ht="13.2" hidden="1" x14ac:dyDescent="0.25">
      <c r="B529" s="24"/>
      <c r="C529" s="24"/>
      <c r="N529"/>
      <c r="O529"/>
    </row>
    <row r="530" spans="2:15" ht="13.2" hidden="1" x14ac:dyDescent="0.25">
      <c r="B530" s="24"/>
      <c r="C530" s="24"/>
      <c r="N530"/>
      <c r="O530"/>
    </row>
    <row r="531" spans="2:15" ht="13.2" hidden="1" x14ac:dyDescent="0.25">
      <c r="B531" s="24"/>
      <c r="C531" s="24"/>
      <c r="N531"/>
      <c r="O531"/>
    </row>
    <row r="532" spans="2:15" ht="13.2" hidden="1" x14ac:dyDescent="0.25">
      <c r="B532" s="24"/>
      <c r="C532" s="24"/>
      <c r="N532"/>
      <c r="O532"/>
    </row>
    <row r="533" spans="2:15" ht="13.2" hidden="1" x14ac:dyDescent="0.25">
      <c r="B533" s="24"/>
      <c r="C533" s="24"/>
      <c r="N533"/>
      <c r="O533"/>
    </row>
    <row r="534" spans="2:15" ht="13.2" hidden="1" x14ac:dyDescent="0.25">
      <c r="B534" s="24"/>
      <c r="C534" s="24"/>
      <c r="N534"/>
      <c r="O534"/>
    </row>
    <row r="535" spans="2:15" ht="13.2" hidden="1" x14ac:dyDescent="0.25">
      <c r="B535" s="24"/>
      <c r="C535" s="24"/>
      <c r="N535"/>
      <c r="O535"/>
    </row>
    <row r="536" spans="2:15" ht="13.2" hidden="1" x14ac:dyDescent="0.25">
      <c r="B536" s="24"/>
      <c r="C536" s="24"/>
      <c r="N536"/>
      <c r="O536"/>
    </row>
    <row r="537" spans="2:15" ht="13.2" hidden="1" x14ac:dyDescent="0.25">
      <c r="B537" s="24"/>
      <c r="C537" s="24"/>
      <c r="N537"/>
      <c r="O537"/>
    </row>
    <row r="538" spans="2:15" ht="13.2" hidden="1" x14ac:dyDescent="0.25">
      <c r="B538" s="24"/>
      <c r="C538" s="24"/>
      <c r="N538"/>
      <c r="O538"/>
    </row>
    <row r="539" spans="2:15" ht="13.2" hidden="1" x14ac:dyDescent="0.25">
      <c r="B539" s="24"/>
      <c r="C539" s="24"/>
      <c r="N539"/>
      <c r="O539"/>
    </row>
    <row r="540" spans="2:15" ht="13.2" hidden="1" x14ac:dyDescent="0.25">
      <c r="B540" s="24"/>
      <c r="C540" s="24"/>
      <c r="N540"/>
      <c r="O540"/>
    </row>
    <row r="541" spans="2:15" ht="13.2" hidden="1" x14ac:dyDescent="0.25">
      <c r="B541" s="24"/>
      <c r="C541" s="24"/>
      <c r="N541"/>
      <c r="O541"/>
    </row>
    <row r="542" spans="2:15" ht="13.2" hidden="1" x14ac:dyDescent="0.25">
      <c r="B542" s="24"/>
      <c r="C542" s="24"/>
      <c r="N542"/>
      <c r="O542"/>
    </row>
    <row r="543" spans="2:15" ht="13.2" hidden="1" x14ac:dyDescent="0.25">
      <c r="B543" s="24"/>
      <c r="C543" s="24"/>
      <c r="N543"/>
      <c r="O543"/>
    </row>
    <row r="544" spans="2:15" ht="13.2" hidden="1" x14ac:dyDescent="0.25">
      <c r="B544" s="24"/>
      <c r="C544" s="24"/>
      <c r="N544"/>
      <c r="O544"/>
    </row>
    <row r="545" spans="2:15" ht="13.2" hidden="1" x14ac:dyDescent="0.25">
      <c r="B545" s="24"/>
      <c r="C545" s="24"/>
      <c r="N545"/>
      <c r="O545"/>
    </row>
    <row r="546" spans="2:15" ht="13.2" hidden="1" x14ac:dyDescent="0.25">
      <c r="B546" s="24"/>
      <c r="C546" s="24"/>
      <c r="N546"/>
      <c r="O546"/>
    </row>
    <row r="547" spans="2:15" ht="13.2" hidden="1" x14ac:dyDescent="0.25">
      <c r="B547" s="24"/>
      <c r="C547" s="24"/>
      <c r="N547"/>
      <c r="O547"/>
    </row>
    <row r="548" spans="2:15" ht="13.2" hidden="1" x14ac:dyDescent="0.25">
      <c r="B548" s="24"/>
      <c r="C548" s="24"/>
      <c r="N548"/>
      <c r="O548"/>
    </row>
    <row r="549" spans="2:15" ht="13.2" hidden="1" x14ac:dyDescent="0.25">
      <c r="B549" s="24"/>
      <c r="C549" s="24"/>
      <c r="N549"/>
      <c r="O549"/>
    </row>
    <row r="550" spans="2:15" ht="13.2" hidden="1" x14ac:dyDescent="0.25">
      <c r="B550" s="24"/>
      <c r="C550" s="24"/>
      <c r="N550"/>
      <c r="O550"/>
    </row>
    <row r="551" spans="2:15" ht="13.2" hidden="1" x14ac:dyDescent="0.25">
      <c r="B551" s="24"/>
      <c r="C551" s="24"/>
      <c r="N551"/>
      <c r="O551"/>
    </row>
    <row r="552" spans="2:15" ht="13.2" hidden="1" x14ac:dyDescent="0.25">
      <c r="B552" s="24"/>
      <c r="C552" s="24"/>
      <c r="N552"/>
      <c r="O552"/>
    </row>
    <row r="553" spans="2:15" ht="13.2" hidden="1" x14ac:dyDescent="0.25">
      <c r="B553" s="24"/>
      <c r="C553" s="24"/>
      <c r="N553"/>
      <c r="O553"/>
    </row>
    <row r="554" spans="2:15" ht="13.2" hidden="1" x14ac:dyDescent="0.25">
      <c r="B554" s="24"/>
      <c r="C554" s="24"/>
      <c r="N554"/>
      <c r="O554"/>
    </row>
    <row r="555" spans="2:15" ht="13.2" hidden="1" x14ac:dyDescent="0.25">
      <c r="B555" s="24"/>
      <c r="C555" s="24"/>
      <c r="N555"/>
      <c r="O555"/>
    </row>
    <row r="556" spans="2:15" ht="13.2" hidden="1" x14ac:dyDescent="0.25">
      <c r="B556" s="24"/>
      <c r="C556" s="24"/>
      <c r="N556"/>
      <c r="O556"/>
    </row>
    <row r="557" spans="2:15" ht="13.2" hidden="1" x14ac:dyDescent="0.25">
      <c r="B557" s="24"/>
      <c r="C557" s="24"/>
      <c r="N557"/>
      <c r="O557"/>
    </row>
    <row r="558" spans="2:15" ht="13.2" hidden="1" x14ac:dyDescent="0.25">
      <c r="B558" s="24"/>
      <c r="C558" s="24"/>
      <c r="N558"/>
      <c r="O558"/>
    </row>
    <row r="559" spans="2:15" ht="13.2" hidden="1" x14ac:dyDescent="0.25">
      <c r="B559" s="24"/>
      <c r="C559" s="24"/>
      <c r="N559"/>
      <c r="O559"/>
    </row>
    <row r="560" spans="2:15" ht="13.2" hidden="1" x14ac:dyDescent="0.25">
      <c r="B560" s="24"/>
      <c r="C560" s="24"/>
      <c r="N560"/>
      <c r="O560"/>
    </row>
    <row r="561" spans="2:15" ht="13.2" hidden="1" x14ac:dyDescent="0.25">
      <c r="B561" s="24"/>
      <c r="C561" s="24"/>
      <c r="N561"/>
      <c r="O561"/>
    </row>
    <row r="562" spans="2:15" ht="13.2" hidden="1" x14ac:dyDescent="0.25">
      <c r="B562" s="24"/>
      <c r="C562" s="24"/>
      <c r="N562"/>
      <c r="O562"/>
    </row>
    <row r="563" spans="2:15" ht="13.2" hidden="1" x14ac:dyDescent="0.25">
      <c r="B563" s="24"/>
      <c r="C563" s="24"/>
      <c r="N563"/>
      <c r="O563"/>
    </row>
    <row r="564" spans="2:15" ht="13.2" hidden="1" x14ac:dyDescent="0.25">
      <c r="B564" s="24"/>
      <c r="C564" s="24"/>
      <c r="N564"/>
      <c r="O564"/>
    </row>
    <row r="565" spans="2:15" ht="13.2" hidden="1" x14ac:dyDescent="0.25">
      <c r="B565" s="24"/>
      <c r="C565" s="24"/>
      <c r="N565"/>
      <c r="O565"/>
    </row>
    <row r="566" spans="2:15" ht="13.2" hidden="1" x14ac:dyDescent="0.25">
      <c r="B566" s="24"/>
      <c r="C566" s="24"/>
      <c r="N566"/>
      <c r="O566"/>
    </row>
    <row r="567" spans="2:15" ht="13.2" hidden="1" x14ac:dyDescent="0.25">
      <c r="B567" s="24"/>
      <c r="C567" s="24"/>
      <c r="N567"/>
      <c r="O567"/>
    </row>
    <row r="568" spans="2:15" ht="13.2" hidden="1" x14ac:dyDescent="0.25">
      <c r="B568" s="24"/>
      <c r="C568" s="24"/>
      <c r="N568"/>
      <c r="O568"/>
    </row>
    <row r="569" spans="2:15" ht="13.2" hidden="1" x14ac:dyDescent="0.25">
      <c r="B569" s="24"/>
      <c r="C569" s="24"/>
      <c r="N569"/>
      <c r="O569"/>
    </row>
    <row r="570" spans="2:15" ht="13.2" hidden="1" x14ac:dyDescent="0.25">
      <c r="B570" s="24"/>
      <c r="C570" s="24"/>
      <c r="N570"/>
      <c r="O570"/>
    </row>
    <row r="571" spans="2:15" ht="13.2" hidden="1" x14ac:dyDescent="0.25">
      <c r="B571" s="24"/>
      <c r="C571" s="24"/>
      <c r="N571"/>
      <c r="O571"/>
    </row>
    <row r="572" spans="2:15" ht="13.2" hidden="1" x14ac:dyDescent="0.25">
      <c r="B572" s="24"/>
      <c r="C572" s="24"/>
      <c r="N572"/>
      <c r="O572"/>
    </row>
    <row r="573" spans="2:15" ht="13.2" hidden="1" x14ac:dyDescent="0.25">
      <c r="B573" s="24"/>
      <c r="C573" s="24"/>
      <c r="N573"/>
      <c r="O573"/>
    </row>
    <row r="574" spans="2:15" ht="13.2" hidden="1" x14ac:dyDescent="0.25">
      <c r="B574" s="24"/>
      <c r="C574" s="24"/>
      <c r="N574"/>
      <c r="O574"/>
    </row>
    <row r="575" spans="2:15" ht="13.2" hidden="1" x14ac:dyDescent="0.25">
      <c r="B575" s="24"/>
      <c r="C575" s="24"/>
      <c r="N575"/>
      <c r="O575"/>
    </row>
    <row r="576" spans="2:15" ht="13.2" hidden="1" x14ac:dyDescent="0.25">
      <c r="B576" s="24"/>
      <c r="C576" s="24"/>
      <c r="N576"/>
      <c r="O576"/>
    </row>
    <row r="577" spans="2:15" ht="13.2" hidden="1" x14ac:dyDescent="0.25">
      <c r="B577" s="24"/>
      <c r="C577" s="24"/>
      <c r="N577"/>
      <c r="O577"/>
    </row>
    <row r="578" spans="2:15" ht="13.2" hidden="1" x14ac:dyDescent="0.25">
      <c r="B578" s="24"/>
      <c r="C578" s="24"/>
      <c r="N578"/>
      <c r="O578"/>
    </row>
    <row r="579" spans="2:15" ht="13.2" hidden="1" x14ac:dyDescent="0.25">
      <c r="B579" s="24"/>
      <c r="C579" s="24"/>
      <c r="N579"/>
      <c r="O579"/>
    </row>
    <row r="580" spans="2:15" ht="13.2" hidden="1" x14ac:dyDescent="0.25">
      <c r="B580" s="24"/>
      <c r="C580" s="24"/>
      <c r="N580"/>
      <c r="O580"/>
    </row>
    <row r="581" spans="2:15" ht="13.2" hidden="1" x14ac:dyDescent="0.25">
      <c r="B581" s="24"/>
      <c r="C581" s="24"/>
      <c r="N581"/>
      <c r="O581"/>
    </row>
    <row r="582" spans="2:15" ht="13.2" hidden="1" x14ac:dyDescent="0.25">
      <c r="B582" s="24"/>
      <c r="C582" s="24"/>
      <c r="N582"/>
      <c r="O582"/>
    </row>
    <row r="583" spans="2:15" ht="13.2" hidden="1" x14ac:dyDescent="0.25">
      <c r="B583" s="24"/>
      <c r="C583" s="24"/>
      <c r="N583"/>
      <c r="O583"/>
    </row>
    <row r="584" spans="2:15" ht="13.2" hidden="1" x14ac:dyDescent="0.25">
      <c r="B584" s="24"/>
      <c r="C584" s="24"/>
      <c r="N584"/>
      <c r="O584"/>
    </row>
    <row r="585" spans="2:15" ht="13.2" hidden="1" x14ac:dyDescent="0.25">
      <c r="B585" s="24"/>
      <c r="C585" s="24"/>
      <c r="N585"/>
      <c r="O585"/>
    </row>
    <row r="586" spans="2:15" ht="13.2" hidden="1" x14ac:dyDescent="0.25">
      <c r="B586" s="24"/>
      <c r="C586" s="24"/>
      <c r="N586"/>
      <c r="O586"/>
    </row>
    <row r="587" spans="2:15" ht="13.2" hidden="1" x14ac:dyDescent="0.25">
      <c r="B587" s="24"/>
      <c r="C587" s="24"/>
      <c r="N587"/>
      <c r="O587"/>
    </row>
    <row r="588" spans="2:15" ht="13.2" hidden="1" x14ac:dyDescent="0.25">
      <c r="B588" s="24"/>
      <c r="C588" s="24"/>
      <c r="N588"/>
      <c r="O588"/>
    </row>
    <row r="589" spans="2:15" ht="13.2" hidden="1" x14ac:dyDescent="0.25">
      <c r="B589" s="24"/>
      <c r="C589" s="24"/>
      <c r="N589"/>
      <c r="O589"/>
    </row>
    <row r="590" spans="2:15" ht="13.2" hidden="1" x14ac:dyDescent="0.25">
      <c r="B590" s="24"/>
      <c r="C590" s="24"/>
      <c r="N590"/>
      <c r="O590"/>
    </row>
    <row r="591" spans="2:15" ht="13.2" hidden="1" x14ac:dyDescent="0.25">
      <c r="B591" s="24"/>
      <c r="C591" s="24"/>
      <c r="N591"/>
      <c r="O591"/>
    </row>
    <row r="592" spans="2:15" ht="13.2" hidden="1" x14ac:dyDescent="0.25">
      <c r="B592" s="24"/>
      <c r="C592" s="24"/>
      <c r="N592"/>
      <c r="O592"/>
    </row>
    <row r="593" spans="2:15" ht="13.2" hidden="1" x14ac:dyDescent="0.25">
      <c r="B593" s="24"/>
      <c r="C593" s="24"/>
      <c r="N593"/>
      <c r="O593"/>
    </row>
    <row r="594" spans="2:15" ht="13.2" hidden="1" x14ac:dyDescent="0.25">
      <c r="B594" s="24"/>
      <c r="C594" s="24"/>
      <c r="N594"/>
      <c r="O594"/>
    </row>
    <row r="595" spans="2:15" ht="13.2" hidden="1" x14ac:dyDescent="0.25">
      <c r="B595" s="24"/>
      <c r="C595" s="24"/>
      <c r="N595"/>
      <c r="O595"/>
    </row>
    <row r="596" spans="2:15" ht="13.2" hidden="1" x14ac:dyDescent="0.25">
      <c r="B596" s="24"/>
      <c r="C596" s="24"/>
      <c r="N596"/>
      <c r="O596"/>
    </row>
    <row r="597" spans="2:15" ht="13.2" hidden="1" x14ac:dyDescent="0.25">
      <c r="B597" s="24"/>
      <c r="C597" s="24"/>
      <c r="N597"/>
      <c r="O597"/>
    </row>
    <row r="598" spans="2:15" ht="13.2" hidden="1" x14ac:dyDescent="0.25">
      <c r="B598" s="24"/>
      <c r="C598" s="24"/>
      <c r="N598"/>
      <c r="O598"/>
    </row>
    <row r="599" spans="2:15" ht="13.2" hidden="1" x14ac:dyDescent="0.25">
      <c r="B599" s="24"/>
      <c r="C599" s="24"/>
      <c r="N599"/>
      <c r="O599"/>
    </row>
    <row r="600" spans="2:15" ht="13.2" hidden="1" x14ac:dyDescent="0.25">
      <c r="B600" s="24"/>
      <c r="C600" s="24"/>
      <c r="N600"/>
      <c r="O600"/>
    </row>
    <row r="601" spans="2:15" ht="13.2" hidden="1" x14ac:dyDescent="0.25">
      <c r="B601" s="24"/>
      <c r="C601" s="24"/>
      <c r="N601"/>
      <c r="O601"/>
    </row>
    <row r="602" spans="2:15" ht="13.2" hidden="1" x14ac:dyDescent="0.25">
      <c r="B602" s="24"/>
      <c r="C602" s="24"/>
      <c r="N602"/>
      <c r="O602"/>
    </row>
    <row r="603" spans="2:15" ht="13.2" hidden="1" x14ac:dyDescent="0.25">
      <c r="B603" s="24"/>
      <c r="C603" s="24"/>
      <c r="N603"/>
      <c r="O603"/>
    </row>
    <row r="604" spans="2:15" ht="13.2" hidden="1" x14ac:dyDescent="0.25">
      <c r="B604" s="24"/>
      <c r="C604" s="24"/>
      <c r="N604"/>
      <c r="O604"/>
    </row>
    <row r="605" spans="2:15" ht="13.2" hidden="1" x14ac:dyDescent="0.25">
      <c r="B605" s="24"/>
      <c r="C605" s="24"/>
      <c r="N605"/>
      <c r="O605"/>
    </row>
    <row r="606" spans="2:15" ht="13.2" hidden="1" x14ac:dyDescent="0.25">
      <c r="B606" s="24"/>
      <c r="C606" s="24"/>
      <c r="N606"/>
      <c r="O606"/>
    </row>
    <row r="607" spans="2:15" ht="13.2" hidden="1" x14ac:dyDescent="0.25">
      <c r="B607" s="24"/>
      <c r="C607" s="24"/>
      <c r="N607"/>
      <c r="O607"/>
    </row>
    <row r="608" spans="2:15" ht="13.2" hidden="1" x14ac:dyDescent="0.25">
      <c r="B608" s="24"/>
      <c r="C608" s="24"/>
      <c r="N608"/>
      <c r="O608"/>
    </row>
    <row r="609" spans="2:15" ht="13.2" hidden="1" x14ac:dyDescent="0.25">
      <c r="B609" s="24"/>
      <c r="C609" s="24"/>
      <c r="N609"/>
      <c r="O609"/>
    </row>
    <row r="610" spans="2:15" ht="13.2" hidden="1" x14ac:dyDescent="0.25">
      <c r="B610" s="24"/>
      <c r="C610" s="24"/>
      <c r="N610"/>
      <c r="O610"/>
    </row>
    <row r="611" spans="2:15" ht="13.2" hidden="1" x14ac:dyDescent="0.25">
      <c r="B611" s="24"/>
      <c r="C611" s="24"/>
      <c r="N611"/>
      <c r="O611"/>
    </row>
    <row r="612" spans="2:15" ht="13.2" hidden="1" x14ac:dyDescent="0.25">
      <c r="B612" s="24"/>
      <c r="C612" s="24"/>
      <c r="N612"/>
      <c r="O612"/>
    </row>
    <row r="613" spans="2:15" ht="13.2" hidden="1" x14ac:dyDescent="0.25">
      <c r="B613" s="24"/>
      <c r="C613" s="24"/>
      <c r="N613"/>
      <c r="O613"/>
    </row>
    <row r="614" spans="2:15" ht="13.2" hidden="1" x14ac:dyDescent="0.25">
      <c r="B614" s="24"/>
      <c r="C614" s="24"/>
      <c r="N614"/>
      <c r="O614"/>
    </row>
    <row r="615" spans="2:15" ht="13.2" hidden="1" x14ac:dyDescent="0.25">
      <c r="B615" s="24"/>
      <c r="C615" s="24"/>
      <c r="N615"/>
      <c r="O615"/>
    </row>
    <row r="616" spans="2:15" ht="13.2" hidden="1" x14ac:dyDescent="0.25">
      <c r="B616" s="24"/>
      <c r="C616" s="24"/>
      <c r="N616"/>
      <c r="O616"/>
    </row>
    <row r="617" spans="2:15" ht="13.2" hidden="1" x14ac:dyDescent="0.25">
      <c r="B617" s="24"/>
      <c r="C617" s="24"/>
      <c r="N617"/>
      <c r="O617"/>
    </row>
    <row r="618" spans="2:15" ht="13.2" hidden="1" x14ac:dyDescent="0.25">
      <c r="B618" s="24"/>
      <c r="C618" s="24"/>
      <c r="N618"/>
      <c r="O618"/>
    </row>
    <row r="619" spans="2:15" ht="13.2" hidden="1" x14ac:dyDescent="0.25">
      <c r="B619" s="24"/>
      <c r="C619" s="24"/>
      <c r="N619"/>
      <c r="O619"/>
    </row>
    <row r="620" spans="2:15" ht="13.2" hidden="1" x14ac:dyDescent="0.25">
      <c r="B620" s="24"/>
      <c r="C620" s="24"/>
      <c r="N620"/>
      <c r="O620"/>
    </row>
    <row r="621" spans="2:15" ht="13.2" hidden="1" x14ac:dyDescent="0.25">
      <c r="B621" s="24"/>
      <c r="C621" s="24"/>
      <c r="N621"/>
      <c r="O621"/>
    </row>
    <row r="622" spans="2:15" ht="13.2" hidden="1" x14ac:dyDescent="0.25">
      <c r="B622" s="24"/>
      <c r="C622" s="24"/>
      <c r="N622"/>
      <c r="O622"/>
    </row>
    <row r="623" spans="2:15" ht="13.2" hidden="1" x14ac:dyDescent="0.25">
      <c r="B623" s="24"/>
      <c r="C623" s="24"/>
      <c r="N623"/>
      <c r="O623"/>
    </row>
    <row r="624" spans="2:15" ht="13.2" hidden="1" x14ac:dyDescent="0.25">
      <c r="B624" s="24"/>
      <c r="C624" s="24"/>
      <c r="N624"/>
      <c r="O624"/>
    </row>
    <row r="625" spans="2:15" ht="13.2" hidden="1" x14ac:dyDescent="0.25">
      <c r="B625" s="24"/>
      <c r="C625" s="24"/>
      <c r="N625"/>
      <c r="O625"/>
    </row>
    <row r="626" spans="2:15" ht="13.2" hidden="1" x14ac:dyDescent="0.25">
      <c r="B626" s="24"/>
      <c r="C626" s="24"/>
      <c r="N626"/>
      <c r="O626"/>
    </row>
    <row r="627" spans="2:15" ht="13.2" hidden="1" x14ac:dyDescent="0.25">
      <c r="B627" s="24"/>
      <c r="C627" s="24"/>
      <c r="N627"/>
      <c r="O627"/>
    </row>
    <row r="628" spans="2:15" ht="13.2" hidden="1" x14ac:dyDescent="0.25">
      <c r="B628" s="24"/>
      <c r="C628" s="24"/>
      <c r="N628"/>
      <c r="O628"/>
    </row>
    <row r="629" spans="2:15" ht="13.2" hidden="1" x14ac:dyDescent="0.25">
      <c r="B629" s="24"/>
      <c r="C629" s="24"/>
      <c r="N629"/>
      <c r="O629"/>
    </row>
    <row r="630" spans="2:15" ht="13.2" hidden="1" x14ac:dyDescent="0.25">
      <c r="B630" s="24"/>
      <c r="C630" s="24"/>
      <c r="N630"/>
      <c r="O630"/>
    </row>
    <row r="631" spans="2:15" ht="13.2" hidden="1" x14ac:dyDescent="0.25">
      <c r="B631" s="24"/>
      <c r="C631" s="24"/>
      <c r="N631"/>
      <c r="O631"/>
    </row>
    <row r="632" spans="2:15" ht="13.2" hidden="1" x14ac:dyDescent="0.25">
      <c r="B632" s="24"/>
      <c r="C632" s="24"/>
      <c r="N632"/>
      <c r="O632"/>
    </row>
    <row r="633" spans="2:15" ht="13.2" hidden="1" x14ac:dyDescent="0.25">
      <c r="B633" s="24"/>
      <c r="C633" s="24"/>
      <c r="N633"/>
      <c r="O633"/>
    </row>
    <row r="634" spans="2:15" ht="13.2" hidden="1" x14ac:dyDescent="0.25">
      <c r="B634" s="24"/>
      <c r="C634" s="24"/>
      <c r="N634"/>
      <c r="O634"/>
    </row>
    <row r="635" spans="2:15" ht="13.2" hidden="1" x14ac:dyDescent="0.25">
      <c r="B635" s="24"/>
      <c r="C635" s="24"/>
      <c r="N635"/>
      <c r="O635"/>
    </row>
    <row r="636" spans="2:15" ht="13.2" hidden="1" x14ac:dyDescent="0.25">
      <c r="B636" s="24"/>
      <c r="C636" s="24"/>
      <c r="N636"/>
      <c r="O636"/>
    </row>
    <row r="637" spans="2:15" ht="13.2" hidden="1" x14ac:dyDescent="0.25">
      <c r="B637" s="24"/>
      <c r="C637" s="24"/>
      <c r="N637"/>
      <c r="O637"/>
    </row>
    <row r="638" spans="2:15" ht="13.2" hidden="1" x14ac:dyDescent="0.25">
      <c r="B638" s="24"/>
      <c r="C638" s="24"/>
      <c r="N638"/>
      <c r="O638"/>
    </row>
    <row r="639" spans="2:15" ht="13.2" hidden="1" x14ac:dyDescent="0.25">
      <c r="B639" s="24"/>
      <c r="C639" s="24"/>
      <c r="N639"/>
      <c r="O639"/>
    </row>
    <row r="640" spans="2:15" ht="13.2" hidden="1" x14ac:dyDescent="0.25">
      <c r="B640" s="24"/>
      <c r="C640" s="24"/>
      <c r="N640"/>
      <c r="O640"/>
    </row>
    <row r="641" spans="2:15" ht="13.2" hidden="1" x14ac:dyDescent="0.25">
      <c r="B641" s="24"/>
      <c r="C641" s="24"/>
      <c r="N641"/>
      <c r="O641"/>
    </row>
    <row r="642" spans="2:15" ht="13.2" hidden="1" x14ac:dyDescent="0.25">
      <c r="B642" s="24"/>
      <c r="C642" s="24"/>
      <c r="N642"/>
      <c r="O642"/>
    </row>
    <row r="643" spans="2:15" ht="13.2" hidden="1" x14ac:dyDescent="0.25">
      <c r="B643" s="24"/>
      <c r="C643" s="24"/>
      <c r="N643"/>
      <c r="O643"/>
    </row>
    <row r="644" spans="2:15" ht="13.2" hidden="1" x14ac:dyDescent="0.25">
      <c r="B644" s="24"/>
      <c r="C644" s="24"/>
      <c r="N644"/>
      <c r="O644"/>
    </row>
    <row r="645" spans="2:15" ht="13.2" hidden="1" x14ac:dyDescent="0.25">
      <c r="B645" s="24"/>
      <c r="C645" s="24"/>
      <c r="N645"/>
      <c r="O645"/>
    </row>
    <row r="646" spans="2:15" ht="13.2" hidden="1" x14ac:dyDescent="0.25">
      <c r="B646" s="24"/>
      <c r="C646" s="24"/>
      <c r="N646"/>
      <c r="O646"/>
    </row>
    <row r="647" spans="2:15" ht="13.2" hidden="1" x14ac:dyDescent="0.25">
      <c r="B647" s="24"/>
      <c r="C647" s="24"/>
      <c r="N647"/>
      <c r="O647"/>
    </row>
    <row r="648" spans="2:15" ht="13.2" hidden="1" x14ac:dyDescent="0.25">
      <c r="B648" s="24"/>
      <c r="C648" s="24"/>
      <c r="N648"/>
      <c r="O648"/>
    </row>
    <row r="649" spans="2:15" ht="13.2" hidden="1" x14ac:dyDescent="0.25">
      <c r="B649" s="24"/>
      <c r="C649" s="24"/>
      <c r="N649"/>
      <c r="O649"/>
    </row>
    <row r="650" spans="2:15" ht="13.2" hidden="1" x14ac:dyDescent="0.25">
      <c r="B650" s="24"/>
      <c r="C650" s="24"/>
      <c r="N650"/>
      <c r="O650"/>
    </row>
    <row r="651" spans="2:15" ht="13.2" hidden="1" x14ac:dyDescent="0.25">
      <c r="B651" s="24"/>
      <c r="C651" s="24"/>
      <c r="N651"/>
      <c r="O651"/>
    </row>
    <row r="652" spans="2:15" ht="13.2" hidden="1" x14ac:dyDescent="0.25">
      <c r="B652" s="24"/>
      <c r="C652" s="24"/>
      <c r="N652"/>
      <c r="O652"/>
    </row>
    <row r="653" spans="2:15" ht="13.2" hidden="1" x14ac:dyDescent="0.25">
      <c r="B653" s="24"/>
      <c r="C653" s="24"/>
      <c r="N653"/>
      <c r="O653"/>
    </row>
    <row r="654" spans="2:15" ht="13.2" hidden="1" x14ac:dyDescent="0.25">
      <c r="B654" s="24"/>
      <c r="C654" s="24"/>
      <c r="N654"/>
      <c r="O654"/>
    </row>
    <row r="655" spans="2:15" ht="13.2" hidden="1" x14ac:dyDescent="0.25">
      <c r="B655" s="24"/>
      <c r="C655" s="24"/>
      <c r="N655"/>
      <c r="O655"/>
    </row>
    <row r="656" spans="2:15" ht="13.2" hidden="1" x14ac:dyDescent="0.25">
      <c r="B656" s="24"/>
      <c r="C656" s="24"/>
      <c r="N656"/>
      <c r="O656"/>
    </row>
    <row r="657" spans="2:15" ht="13.2" hidden="1" x14ac:dyDescent="0.25">
      <c r="B657" s="24"/>
      <c r="C657" s="24"/>
      <c r="N657"/>
      <c r="O657"/>
    </row>
    <row r="658" spans="2:15" ht="13.2" hidden="1" x14ac:dyDescent="0.25">
      <c r="B658" s="24"/>
      <c r="C658" s="24"/>
      <c r="N658"/>
      <c r="O658"/>
    </row>
    <row r="659" spans="2:15" ht="13.2" hidden="1" x14ac:dyDescent="0.25">
      <c r="B659" s="24"/>
      <c r="C659" s="24"/>
      <c r="N659"/>
      <c r="O659"/>
    </row>
    <row r="660" spans="2:15" ht="13.2" hidden="1" x14ac:dyDescent="0.25">
      <c r="B660" s="24"/>
      <c r="C660" s="24"/>
      <c r="N660"/>
      <c r="O660"/>
    </row>
    <row r="661" spans="2:15" ht="13.2" hidden="1" x14ac:dyDescent="0.25">
      <c r="B661" s="24"/>
      <c r="C661" s="24"/>
      <c r="N661"/>
      <c r="O661"/>
    </row>
    <row r="662" spans="2:15" ht="13.2" hidden="1" x14ac:dyDescent="0.25">
      <c r="B662" s="24"/>
      <c r="C662" s="24"/>
      <c r="N662"/>
      <c r="O662"/>
    </row>
    <row r="663" spans="2:15" ht="13.2" hidden="1" x14ac:dyDescent="0.25">
      <c r="B663" s="24"/>
      <c r="C663" s="24"/>
      <c r="N663"/>
      <c r="O663"/>
    </row>
    <row r="664" spans="2:15" ht="13.2" hidden="1" x14ac:dyDescent="0.25">
      <c r="B664" s="24"/>
      <c r="C664" s="24"/>
      <c r="N664"/>
      <c r="O664"/>
    </row>
    <row r="665" spans="2:15" ht="13.2" hidden="1" x14ac:dyDescent="0.25">
      <c r="B665" s="24"/>
      <c r="C665" s="24"/>
      <c r="N665"/>
      <c r="O665"/>
    </row>
    <row r="666" spans="2:15" ht="13.2" hidden="1" x14ac:dyDescent="0.25">
      <c r="B666" s="24"/>
      <c r="C666" s="24"/>
      <c r="N666"/>
      <c r="O666"/>
    </row>
    <row r="667" spans="2:15" ht="13.2" hidden="1" x14ac:dyDescent="0.25">
      <c r="B667" s="24"/>
      <c r="C667" s="24"/>
      <c r="N667"/>
      <c r="O667"/>
    </row>
    <row r="668" spans="2:15" ht="13.2" hidden="1" x14ac:dyDescent="0.25">
      <c r="B668" s="24"/>
      <c r="C668" s="24"/>
      <c r="N668"/>
      <c r="O668"/>
    </row>
    <row r="669" spans="2:15" ht="13.2" hidden="1" x14ac:dyDescent="0.25">
      <c r="B669" s="24"/>
      <c r="C669" s="24"/>
      <c r="N669"/>
      <c r="O669"/>
    </row>
    <row r="670" spans="2:15" ht="13.2" hidden="1" x14ac:dyDescent="0.25">
      <c r="B670" s="24"/>
      <c r="C670" s="24"/>
      <c r="N670"/>
      <c r="O670"/>
    </row>
    <row r="671" spans="2:15" ht="13.2" hidden="1" x14ac:dyDescent="0.25">
      <c r="B671" s="24"/>
      <c r="C671" s="24"/>
      <c r="N671"/>
      <c r="O671"/>
    </row>
    <row r="672" spans="2:15" ht="13.2" hidden="1" x14ac:dyDescent="0.25">
      <c r="B672" s="24"/>
      <c r="C672" s="24"/>
      <c r="N672"/>
      <c r="O672"/>
    </row>
    <row r="673" spans="2:15" ht="13.2" hidden="1" x14ac:dyDescent="0.25">
      <c r="B673" s="24"/>
      <c r="C673" s="24"/>
      <c r="N673"/>
      <c r="O673"/>
    </row>
    <row r="674" spans="2:15" ht="13.2" hidden="1" x14ac:dyDescent="0.25">
      <c r="B674" s="24"/>
      <c r="C674" s="24"/>
      <c r="N674"/>
      <c r="O674"/>
    </row>
    <row r="675" spans="2:15" ht="13.2" hidden="1" x14ac:dyDescent="0.25">
      <c r="B675" s="24"/>
      <c r="C675" s="24"/>
      <c r="N675"/>
      <c r="O675"/>
    </row>
    <row r="676" spans="2:15" ht="13.2" hidden="1" x14ac:dyDescent="0.25">
      <c r="B676" s="24"/>
      <c r="C676" s="24"/>
      <c r="N676"/>
      <c r="O676"/>
    </row>
    <row r="677" spans="2:15" ht="13.2" hidden="1" x14ac:dyDescent="0.25">
      <c r="B677" s="24"/>
      <c r="C677" s="24"/>
      <c r="N677"/>
      <c r="O677"/>
    </row>
    <row r="678" spans="2:15" ht="13.2" hidden="1" x14ac:dyDescent="0.25">
      <c r="B678" s="24"/>
      <c r="C678" s="24"/>
      <c r="N678"/>
      <c r="O678"/>
    </row>
    <row r="679" spans="2:15" ht="13.2" hidden="1" x14ac:dyDescent="0.25">
      <c r="B679" s="24"/>
      <c r="C679" s="24"/>
      <c r="N679"/>
      <c r="O679"/>
    </row>
    <row r="680" spans="2:15" ht="13.2" hidden="1" x14ac:dyDescent="0.25">
      <c r="B680" s="24"/>
      <c r="C680" s="24"/>
      <c r="N680"/>
      <c r="O680"/>
    </row>
    <row r="681" spans="2:15" ht="13.2" hidden="1" x14ac:dyDescent="0.25">
      <c r="B681" s="24"/>
      <c r="C681" s="24"/>
      <c r="N681"/>
      <c r="O681"/>
    </row>
    <row r="682" spans="2:15" ht="13.2" hidden="1" x14ac:dyDescent="0.25">
      <c r="B682" s="24"/>
      <c r="C682" s="24"/>
      <c r="N682"/>
      <c r="O682"/>
    </row>
    <row r="683" spans="2:15" ht="13.2" hidden="1" x14ac:dyDescent="0.25">
      <c r="B683" s="24"/>
      <c r="C683" s="24"/>
      <c r="N683"/>
      <c r="O683"/>
    </row>
    <row r="684" spans="2:15" ht="13.2" hidden="1" x14ac:dyDescent="0.25">
      <c r="B684" s="24"/>
      <c r="C684" s="24"/>
      <c r="N684"/>
      <c r="O684"/>
    </row>
    <row r="685" spans="2:15" ht="13.2" hidden="1" x14ac:dyDescent="0.25">
      <c r="B685" s="24"/>
      <c r="C685" s="24"/>
      <c r="N685"/>
      <c r="O685"/>
    </row>
    <row r="686" spans="2:15" ht="13.2" hidden="1" x14ac:dyDescent="0.25">
      <c r="B686" s="24"/>
      <c r="C686" s="24"/>
      <c r="N686"/>
      <c r="O686"/>
    </row>
    <row r="687" spans="2:15" ht="13.2" hidden="1" x14ac:dyDescent="0.25">
      <c r="B687" s="24"/>
      <c r="C687" s="24"/>
      <c r="N687"/>
      <c r="O687"/>
    </row>
    <row r="688" spans="2:15" ht="13.2" hidden="1" x14ac:dyDescent="0.25">
      <c r="B688" s="24"/>
      <c r="C688" s="24"/>
      <c r="N688"/>
      <c r="O688"/>
    </row>
    <row r="689" spans="2:15" ht="13.2" hidden="1" x14ac:dyDescent="0.25">
      <c r="B689" s="24"/>
      <c r="C689" s="24"/>
      <c r="N689"/>
      <c r="O689"/>
    </row>
    <row r="690" spans="2:15" ht="13.2" hidden="1" x14ac:dyDescent="0.25">
      <c r="B690" s="24"/>
      <c r="C690" s="24"/>
      <c r="N690"/>
      <c r="O690"/>
    </row>
    <row r="691" spans="2:15" ht="13.2" hidden="1" x14ac:dyDescent="0.25">
      <c r="B691" s="24"/>
      <c r="C691" s="24"/>
      <c r="N691"/>
      <c r="O691"/>
    </row>
    <row r="692" spans="2:15" ht="13.2" hidden="1" x14ac:dyDescent="0.25">
      <c r="B692" s="24"/>
      <c r="C692" s="24"/>
      <c r="N692"/>
      <c r="O692"/>
    </row>
    <row r="693" spans="2:15" ht="13.2" hidden="1" x14ac:dyDescent="0.25">
      <c r="B693" s="24"/>
      <c r="C693" s="24"/>
      <c r="N693"/>
      <c r="O693"/>
    </row>
    <row r="694" spans="2:15" ht="13.2" hidden="1" x14ac:dyDescent="0.25">
      <c r="B694" s="24"/>
      <c r="C694" s="24"/>
      <c r="N694"/>
      <c r="O694"/>
    </row>
    <row r="695" spans="2:15" ht="13.2" hidden="1" x14ac:dyDescent="0.25">
      <c r="B695" s="24"/>
      <c r="C695" s="24"/>
      <c r="N695"/>
      <c r="O695"/>
    </row>
    <row r="696" spans="2:15" ht="13.2" hidden="1" x14ac:dyDescent="0.25">
      <c r="B696" s="24"/>
      <c r="C696" s="24"/>
      <c r="N696"/>
      <c r="O696"/>
    </row>
    <row r="697" spans="2:15" ht="13.2" hidden="1" x14ac:dyDescent="0.25">
      <c r="B697" s="24"/>
      <c r="C697" s="24"/>
      <c r="N697"/>
      <c r="O697"/>
    </row>
    <row r="698" spans="2:15" ht="13.2" hidden="1" x14ac:dyDescent="0.25">
      <c r="B698" s="24"/>
      <c r="C698" s="24"/>
      <c r="N698"/>
      <c r="O698"/>
    </row>
    <row r="699" spans="2:15" ht="13.2" hidden="1" x14ac:dyDescent="0.25">
      <c r="B699" s="24"/>
      <c r="C699" s="24"/>
      <c r="N699"/>
      <c r="O699"/>
    </row>
    <row r="700" spans="2:15" ht="13.2" hidden="1" x14ac:dyDescent="0.25">
      <c r="B700" s="24"/>
      <c r="C700" s="24"/>
      <c r="N700"/>
      <c r="O700"/>
    </row>
    <row r="701" spans="2:15" ht="13.2" hidden="1" x14ac:dyDescent="0.25">
      <c r="B701" s="24"/>
      <c r="C701" s="24"/>
      <c r="N701"/>
      <c r="O701"/>
    </row>
    <row r="702" spans="2:15" ht="13.2" hidden="1" x14ac:dyDescent="0.25">
      <c r="B702" s="24"/>
      <c r="C702" s="24"/>
      <c r="N702"/>
      <c r="O702"/>
    </row>
    <row r="703" spans="2:15" ht="13.2" hidden="1" x14ac:dyDescent="0.25">
      <c r="B703" s="24"/>
      <c r="C703" s="24"/>
      <c r="N703"/>
      <c r="O703"/>
    </row>
    <row r="704" spans="2:15" ht="13.2" hidden="1" x14ac:dyDescent="0.25">
      <c r="B704" s="24"/>
      <c r="C704" s="24"/>
      <c r="N704"/>
      <c r="O704"/>
    </row>
    <row r="705" spans="2:15" ht="13.2" hidden="1" x14ac:dyDescent="0.25">
      <c r="B705" s="24"/>
      <c r="C705" s="24"/>
      <c r="N705"/>
      <c r="O705"/>
    </row>
    <row r="706" spans="2:15" ht="13.2" hidden="1" x14ac:dyDescent="0.25">
      <c r="B706" s="24"/>
      <c r="C706" s="24"/>
      <c r="N706"/>
      <c r="O706"/>
    </row>
    <row r="707" spans="2:15" ht="13.2" hidden="1" x14ac:dyDescent="0.25">
      <c r="B707" s="24"/>
      <c r="C707" s="24"/>
      <c r="N707"/>
      <c r="O707"/>
    </row>
    <row r="708" spans="2:15" ht="13.2" hidden="1" x14ac:dyDescent="0.25">
      <c r="B708" s="24"/>
      <c r="C708" s="24"/>
      <c r="N708"/>
      <c r="O708"/>
    </row>
    <row r="709" spans="2:15" ht="13.2" hidden="1" x14ac:dyDescent="0.25">
      <c r="B709" s="24"/>
      <c r="C709" s="24"/>
      <c r="N709"/>
      <c r="O709"/>
    </row>
    <row r="710" spans="2:15" ht="13.2" hidden="1" x14ac:dyDescent="0.25">
      <c r="B710" s="24"/>
      <c r="C710" s="24"/>
      <c r="N710"/>
      <c r="O710"/>
    </row>
    <row r="711" spans="2:15" ht="13.2" hidden="1" x14ac:dyDescent="0.25">
      <c r="B711" s="24"/>
      <c r="C711" s="24"/>
      <c r="N711"/>
      <c r="O711"/>
    </row>
    <row r="712" spans="2:15" ht="13.2" hidden="1" x14ac:dyDescent="0.25">
      <c r="B712" s="24"/>
      <c r="C712" s="24"/>
      <c r="N712"/>
      <c r="O712"/>
    </row>
    <row r="713" spans="2:15" ht="13.2" hidden="1" x14ac:dyDescent="0.25">
      <c r="B713" s="24"/>
      <c r="C713" s="24"/>
      <c r="N713"/>
      <c r="O713"/>
    </row>
    <row r="714" spans="2:15" ht="13.2" hidden="1" x14ac:dyDescent="0.25">
      <c r="B714" s="24"/>
      <c r="C714" s="24"/>
      <c r="N714"/>
      <c r="O714"/>
    </row>
    <row r="715" spans="2:15" ht="13.2" hidden="1" x14ac:dyDescent="0.25">
      <c r="B715" s="24"/>
      <c r="C715" s="24"/>
      <c r="N715"/>
      <c r="O715"/>
    </row>
    <row r="716" spans="2:15" ht="13.2" hidden="1" x14ac:dyDescent="0.25">
      <c r="B716" s="24"/>
      <c r="C716" s="24"/>
      <c r="N716"/>
      <c r="O716"/>
    </row>
    <row r="717" spans="2:15" ht="13.2" hidden="1" x14ac:dyDescent="0.25">
      <c r="B717" s="24"/>
      <c r="C717" s="24"/>
      <c r="N717"/>
      <c r="O717"/>
    </row>
    <row r="718" spans="2:15" ht="13.2" hidden="1" x14ac:dyDescent="0.25">
      <c r="B718" s="24"/>
      <c r="C718" s="24"/>
      <c r="N718"/>
      <c r="O718"/>
    </row>
    <row r="719" spans="2:15" ht="13.2" hidden="1" x14ac:dyDescent="0.25">
      <c r="B719" s="24"/>
      <c r="C719" s="24"/>
      <c r="N719"/>
      <c r="O719"/>
    </row>
    <row r="720" spans="2:15" ht="13.2" hidden="1" x14ac:dyDescent="0.25">
      <c r="B720" s="24"/>
      <c r="C720" s="24"/>
      <c r="N720"/>
      <c r="O720"/>
    </row>
    <row r="721" spans="2:15" ht="13.2" hidden="1" x14ac:dyDescent="0.25">
      <c r="B721" s="24"/>
      <c r="C721" s="24"/>
      <c r="N721"/>
      <c r="O721"/>
    </row>
    <row r="722" spans="2:15" ht="13.2" hidden="1" x14ac:dyDescent="0.25">
      <c r="B722" s="24"/>
      <c r="C722" s="24"/>
      <c r="N722"/>
      <c r="O722"/>
    </row>
    <row r="723" spans="2:15" ht="13.2" hidden="1" x14ac:dyDescent="0.25">
      <c r="B723" s="24"/>
      <c r="C723" s="24"/>
      <c r="N723"/>
      <c r="O723"/>
    </row>
    <row r="724" spans="2:15" ht="13.2" hidden="1" x14ac:dyDescent="0.25">
      <c r="B724" s="24"/>
      <c r="C724" s="24"/>
      <c r="N724"/>
      <c r="O724"/>
    </row>
    <row r="725" spans="2:15" ht="13.2" hidden="1" x14ac:dyDescent="0.25">
      <c r="B725" s="24"/>
      <c r="C725" s="24"/>
      <c r="N725"/>
      <c r="O725"/>
    </row>
    <row r="726" spans="2:15" ht="13.2" hidden="1" x14ac:dyDescent="0.25">
      <c r="B726" s="24"/>
      <c r="C726" s="24"/>
      <c r="N726"/>
      <c r="O726"/>
    </row>
    <row r="727" spans="2:15" ht="13.2" hidden="1" x14ac:dyDescent="0.25">
      <c r="B727" s="24"/>
      <c r="C727" s="24"/>
      <c r="N727"/>
      <c r="O727"/>
    </row>
    <row r="728" spans="2:15" ht="13.2" hidden="1" x14ac:dyDescent="0.25">
      <c r="B728" s="24"/>
      <c r="C728" s="24"/>
      <c r="N728"/>
      <c r="O728"/>
    </row>
    <row r="729" spans="2:15" ht="13.2" hidden="1" x14ac:dyDescent="0.25">
      <c r="B729" s="24"/>
      <c r="C729" s="24"/>
      <c r="N729"/>
      <c r="O729"/>
    </row>
    <row r="730" spans="2:15" ht="13.2" hidden="1" x14ac:dyDescent="0.25">
      <c r="B730" s="24"/>
      <c r="C730" s="24"/>
      <c r="N730"/>
      <c r="O730"/>
    </row>
    <row r="731" spans="2:15" ht="13.2" hidden="1" x14ac:dyDescent="0.25">
      <c r="B731" s="24"/>
      <c r="C731" s="24"/>
      <c r="N731"/>
      <c r="O731"/>
    </row>
    <row r="732" spans="2:15" ht="13.2" hidden="1" x14ac:dyDescent="0.25">
      <c r="B732" s="24"/>
      <c r="C732" s="24"/>
      <c r="N732"/>
      <c r="O732"/>
    </row>
    <row r="733" spans="2:15" ht="13.2" hidden="1" x14ac:dyDescent="0.25">
      <c r="B733" s="24"/>
      <c r="C733" s="24"/>
      <c r="N733"/>
      <c r="O733"/>
    </row>
    <row r="734" spans="2:15" ht="13.2" hidden="1" x14ac:dyDescent="0.25">
      <c r="B734" s="24"/>
      <c r="C734" s="24"/>
      <c r="N734"/>
      <c r="O734"/>
    </row>
    <row r="735" spans="2:15" ht="13.2" hidden="1" x14ac:dyDescent="0.25">
      <c r="B735" s="24"/>
      <c r="C735" s="24"/>
      <c r="N735"/>
      <c r="O735"/>
    </row>
    <row r="736" spans="2:15" ht="13.2" hidden="1" x14ac:dyDescent="0.25">
      <c r="B736" s="24"/>
      <c r="C736" s="24"/>
      <c r="N736"/>
      <c r="O736"/>
    </row>
    <row r="737" spans="2:15" ht="13.2" hidden="1" x14ac:dyDescent="0.25">
      <c r="B737" s="24"/>
      <c r="C737" s="24"/>
      <c r="N737"/>
      <c r="O737"/>
    </row>
    <row r="738" spans="2:15" ht="13.2" hidden="1" x14ac:dyDescent="0.25">
      <c r="B738" s="24"/>
      <c r="C738" s="24"/>
      <c r="N738"/>
      <c r="O738"/>
    </row>
    <row r="739" spans="2:15" ht="13.2" hidden="1" x14ac:dyDescent="0.25">
      <c r="B739" s="24"/>
      <c r="C739" s="24"/>
      <c r="N739"/>
      <c r="O739"/>
    </row>
    <row r="740" spans="2:15" ht="13.2" hidden="1" x14ac:dyDescent="0.25">
      <c r="B740" s="24"/>
      <c r="C740" s="24"/>
      <c r="N740"/>
      <c r="O740"/>
    </row>
    <row r="741" spans="2:15" ht="13.2" hidden="1" x14ac:dyDescent="0.25">
      <c r="B741" s="24"/>
      <c r="C741" s="24"/>
      <c r="N741"/>
      <c r="O741"/>
    </row>
    <row r="742" spans="2:15" ht="13.2" hidden="1" x14ac:dyDescent="0.25">
      <c r="B742" s="24"/>
      <c r="C742" s="24"/>
      <c r="N742"/>
      <c r="O742"/>
    </row>
    <row r="743" spans="2:15" ht="13.2" hidden="1" x14ac:dyDescent="0.25">
      <c r="B743" s="24"/>
      <c r="C743" s="24"/>
      <c r="N743"/>
      <c r="O743"/>
    </row>
    <row r="744" spans="2:15" ht="13.2" hidden="1" x14ac:dyDescent="0.25">
      <c r="B744" s="24"/>
      <c r="C744" s="24"/>
      <c r="N744"/>
      <c r="O744"/>
    </row>
    <row r="745" spans="2:15" ht="13.2" hidden="1" x14ac:dyDescent="0.25">
      <c r="B745" s="24"/>
      <c r="C745" s="24"/>
      <c r="N745"/>
      <c r="O745"/>
    </row>
    <row r="746" spans="2:15" ht="13.2" hidden="1" x14ac:dyDescent="0.25">
      <c r="B746" s="24"/>
      <c r="C746" s="24"/>
      <c r="N746"/>
      <c r="O746"/>
    </row>
    <row r="747" spans="2:15" ht="13.2" hidden="1" x14ac:dyDescent="0.25">
      <c r="B747" s="24"/>
      <c r="C747" s="24"/>
      <c r="N747"/>
      <c r="O747"/>
    </row>
    <row r="748" spans="2:15" ht="13.2" hidden="1" x14ac:dyDescent="0.25">
      <c r="B748" s="24"/>
      <c r="C748" s="24"/>
      <c r="N748"/>
      <c r="O748"/>
    </row>
    <row r="749" spans="2:15" ht="13.2" hidden="1" x14ac:dyDescent="0.25">
      <c r="B749" s="24"/>
      <c r="C749" s="24"/>
      <c r="N749"/>
      <c r="O749"/>
    </row>
    <row r="750" spans="2:15" ht="13.2" hidden="1" x14ac:dyDescent="0.25">
      <c r="B750" s="24"/>
      <c r="C750" s="24"/>
      <c r="N750"/>
      <c r="O750"/>
    </row>
    <row r="751" spans="2:15" ht="13.2" hidden="1" x14ac:dyDescent="0.25">
      <c r="B751" s="24"/>
      <c r="C751" s="24"/>
      <c r="N751"/>
      <c r="O751"/>
    </row>
    <row r="752" spans="2:15" ht="13.2" hidden="1" x14ac:dyDescent="0.25">
      <c r="B752" s="24"/>
      <c r="C752" s="24"/>
      <c r="N752"/>
      <c r="O752"/>
    </row>
    <row r="753" spans="2:15" ht="13.2" hidden="1" x14ac:dyDescent="0.25">
      <c r="B753" s="24"/>
      <c r="C753" s="24"/>
      <c r="N753"/>
      <c r="O753"/>
    </row>
    <row r="754" spans="2:15" ht="13.2" hidden="1" x14ac:dyDescent="0.25">
      <c r="B754" s="24"/>
      <c r="C754" s="24"/>
      <c r="N754"/>
      <c r="O754"/>
    </row>
    <row r="755" spans="2:15" ht="13.2" hidden="1" x14ac:dyDescent="0.25">
      <c r="B755" s="24"/>
      <c r="C755" s="24"/>
      <c r="N755"/>
      <c r="O755"/>
    </row>
    <row r="756" spans="2:15" ht="13.2" hidden="1" x14ac:dyDescent="0.25">
      <c r="B756" s="24"/>
      <c r="C756" s="24"/>
      <c r="N756"/>
      <c r="O756"/>
    </row>
    <row r="757" spans="2:15" ht="13.2" hidden="1" x14ac:dyDescent="0.25">
      <c r="B757" s="24"/>
      <c r="C757" s="24"/>
      <c r="N757"/>
      <c r="O757"/>
    </row>
    <row r="758" spans="2:15" ht="13.2" hidden="1" x14ac:dyDescent="0.25">
      <c r="B758" s="24"/>
      <c r="C758" s="24"/>
      <c r="N758"/>
      <c r="O758"/>
    </row>
    <row r="759" spans="2:15" ht="13.2" hidden="1" x14ac:dyDescent="0.25">
      <c r="B759" s="24"/>
      <c r="C759" s="24"/>
      <c r="N759"/>
      <c r="O759"/>
    </row>
    <row r="760" spans="2:15" ht="13.2" hidden="1" x14ac:dyDescent="0.25">
      <c r="B760" s="24"/>
      <c r="C760" s="24"/>
      <c r="N760"/>
      <c r="O760"/>
    </row>
    <row r="761" spans="2:15" ht="13.2" hidden="1" x14ac:dyDescent="0.25">
      <c r="B761" s="24"/>
      <c r="C761" s="24"/>
      <c r="N761"/>
      <c r="O761"/>
    </row>
    <row r="762" spans="2:15" ht="13.2" hidden="1" x14ac:dyDescent="0.25">
      <c r="B762" s="24"/>
      <c r="C762" s="24"/>
      <c r="N762"/>
      <c r="O762"/>
    </row>
    <row r="763" spans="2:15" ht="13.2" hidden="1" x14ac:dyDescent="0.25">
      <c r="B763" s="24"/>
      <c r="C763" s="24"/>
      <c r="N763"/>
      <c r="O763"/>
    </row>
    <row r="764" spans="2:15" ht="13.2" hidden="1" x14ac:dyDescent="0.25">
      <c r="B764" s="24"/>
      <c r="C764" s="24"/>
      <c r="N764"/>
      <c r="O764"/>
    </row>
    <row r="765" spans="2:15" ht="13.2" hidden="1" x14ac:dyDescent="0.25">
      <c r="B765" s="24"/>
      <c r="C765" s="24"/>
      <c r="N765"/>
      <c r="O765"/>
    </row>
    <row r="766" spans="2:15" ht="13.2" hidden="1" x14ac:dyDescent="0.25">
      <c r="B766" s="24"/>
      <c r="C766" s="24"/>
      <c r="N766"/>
      <c r="O766"/>
    </row>
    <row r="767" spans="2:15" ht="13.2" hidden="1" x14ac:dyDescent="0.25">
      <c r="B767" s="24"/>
      <c r="C767" s="24"/>
      <c r="N767"/>
      <c r="O767"/>
    </row>
    <row r="768" spans="2:15" ht="13.2" hidden="1" x14ac:dyDescent="0.25">
      <c r="B768" s="24"/>
      <c r="C768" s="24"/>
      <c r="N768"/>
      <c r="O768"/>
    </row>
    <row r="769" spans="2:15" ht="13.2" hidden="1" x14ac:dyDescent="0.25">
      <c r="B769" s="24"/>
      <c r="C769" s="24"/>
      <c r="N769"/>
      <c r="O769"/>
    </row>
    <row r="770" spans="2:15" ht="13.2" hidden="1" x14ac:dyDescent="0.25">
      <c r="B770" s="24"/>
      <c r="C770" s="24"/>
      <c r="N770"/>
      <c r="O770"/>
    </row>
    <row r="771" spans="2:15" ht="13.2" hidden="1" x14ac:dyDescent="0.25">
      <c r="B771" s="24"/>
      <c r="C771" s="24"/>
      <c r="N771"/>
      <c r="O771"/>
    </row>
    <row r="772" spans="2:15" ht="13.2" hidden="1" x14ac:dyDescent="0.25">
      <c r="B772" s="24"/>
      <c r="C772" s="24"/>
      <c r="N772"/>
      <c r="O772"/>
    </row>
    <row r="773" spans="2:15" ht="13.2" hidden="1" x14ac:dyDescent="0.25">
      <c r="B773" s="24"/>
      <c r="C773" s="24"/>
      <c r="N773"/>
      <c r="O773"/>
    </row>
    <row r="774" spans="2:15" ht="13.2" hidden="1" x14ac:dyDescent="0.25">
      <c r="B774" s="24"/>
      <c r="C774" s="24"/>
      <c r="N774"/>
      <c r="O774"/>
    </row>
    <row r="775" spans="2:15" ht="13.2" hidden="1" x14ac:dyDescent="0.25">
      <c r="B775" s="24"/>
      <c r="C775" s="24"/>
      <c r="N775"/>
      <c r="O775"/>
    </row>
    <row r="776" spans="2:15" ht="13.2" hidden="1" x14ac:dyDescent="0.25">
      <c r="B776" s="24"/>
      <c r="C776" s="24"/>
      <c r="N776"/>
      <c r="O776"/>
    </row>
    <row r="777" spans="2:15" ht="13.2" hidden="1" x14ac:dyDescent="0.25">
      <c r="B777" s="24"/>
      <c r="C777" s="24"/>
      <c r="N777"/>
      <c r="O777"/>
    </row>
    <row r="778" spans="2:15" ht="13.2" hidden="1" x14ac:dyDescent="0.25">
      <c r="B778" s="24"/>
      <c r="C778" s="24"/>
      <c r="N778"/>
      <c r="O778"/>
    </row>
    <row r="779" spans="2:15" ht="13.2" hidden="1" x14ac:dyDescent="0.25">
      <c r="B779" s="24"/>
      <c r="C779" s="24"/>
      <c r="N779"/>
      <c r="O779"/>
    </row>
    <row r="780" spans="2:15" ht="13.2" hidden="1" x14ac:dyDescent="0.25">
      <c r="B780" s="24"/>
      <c r="C780" s="24"/>
      <c r="N780"/>
      <c r="O780"/>
    </row>
    <row r="781" spans="2:15" ht="13.2" hidden="1" x14ac:dyDescent="0.25">
      <c r="B781" s="24"/>
      <c r="C781" s="24"/>
      <c r="N781"/>
      <c r="O781"/>
    </row>
    <row r="782" spans="2:15" ht="13.2" hidden="1" x14ac:dyDescent="0.25">
      <c r="B782" s="24"/>
      <c r="C782" s="24"/>
      <c r="N782"/>
      <c r="O782"/>
    </row>
    <row r="783" spans="2:15" ht="13.2" hidden="1" x14ac:dyDescent="0.25">
      <c r="B783" s="24"/>
      <c r="C783" s="24"/>
      <c r="N783"/>
      <c r="O783"/>
    </row>
    <row r="784" spans="2:15" ht="13.2" hidden="1" x14ac:dyDescent="0.25">
      <c r="B784" s="24"/>
      <c r="C784" s="24"/>
      <c r="N784"/>
      <c r="O784"/>
    </row>
    <row r="785" spans="2:15" ht="13.2" hidden="1" x14ac:dyDescent="0.25">
      <c r="B785" s="24"/>
      <c r="C785" s="24"/>
      <c r="N785"/>
      <c r="O785"/>
    </row>
    <row r="786" spans="2:15" ht="13.2" hidden="1" x14ac:dyDescent="0.25">
      <c r="B786" s="24"/>
      <c r="C786" s="24"/>
      <c r="N786"/>
      <c r="O786"/>
    </row>
    <row r="787" spans="2:15" ht="13.2" hidden="1" x14ac:dyDescent="0.25">
      <c r="B787" s="24"/>
      <c r="C787" s="24"/>
      <c r="N787"/>
      <c r="O787"/>
    </row>
    <row r="788" spans="2:15" ht="13.2" hidden="1" x14ac:dyDescent="0.25">
      <c r="B788" s="24"/>
      <c r="C788" s="24"/>
      <c r="N788"/>
      <c r="O788"/>
    </row>
    <row r="789" spans="2:15" ht="13.2" hidden="1" x14ac:dyDescent="0.25">
      <c r="B789" s="24"/>
      <c r="C789" s="24"/>
      <c r="N789"/>
      <c r="O789"/>
    </row>
    <row r="790" spans="2:15" ht="13.2" hidden="1" x14ac:dyDescent="0.25">
      <c r="B790" s="24"/>
      <c r="C790" s="24"/>
      <c r="N790"/>
      <c r="O790"/>
    </row>
    <row r="791" spans="2:15" ht="13.2" hidden="1" x14ac:dyDescent="0.25">
      <c r="B791" s="24"/>
      <c r="C791" s="24"/>
      <c r="N791"/>
      <c r="O791"/>
    </row>
    <row r="792" spans="2:15" ht="13.2" hidden="1" x14ac:dyDescent="0.25">
      <c r="B792" s="24"/>
      <c r="C792" s="24"/>
      <c r="N792"/>
      <c r="O792"/>
    </row>
    <row r="793" spans="2:15" ht="13.2" hidden="1" x14ac:dyDescent="0.25">
      <c r="B793" s="24"/>
      <c r="C793" s="24"/>
      <c r="N793"/>
      <c r="O793"/>
    </row>
    <row r="794" spans="2:15" ht="13.2" hidden="1" x14ac:dyDescent="0.25">
      <c r="B794" s="24"/>
      <c r="C794" s="24"/>
      <c r="N794"/>
      <c r="O794"/>
    </row>
    <row r="795" spans="2:15" ht="13.2" hidden="1" x14ac:dyDescent="0.25">
      <c r="B795" s="24"/>
      <c r="C795" s="24"/>
      <c r="N795"/>
      <c r="O795"/>
    </row>
    <row r="796" spans="2:15" ht="13.2" hidden="1" x14ac:dyDescent="0.25">
      <c r="B796" s="24"/>
      <c r="C796" s="24"/>
      <c r="N796"/>
      <c r="O796"/>
    </row>
    <row r="797" spans="2:15" ht="13.2" hidden="1" x14ac:dyDescent="0.25">
      <c r="B797" s="24"/>
      <c r="C797" s="24"/>
      <c r="N797"/>
      <c r="O797"/>
    </row>
    <row r="798" spans="2:15" ht="13.2" hidden="1" x14ac:dyDescent="0.25">
      <c r="B798" s="24"/>
      <c r="C798" s="24"/>
      <c r="N798"/>
      <c r="O798"/>
    </row>
    <row r="799" spans="2:15" ht="13.2" hidden="1" x14ac:dyDescent="0.25">
      <c r="B799" s="24"/>
      <c r="C799" s="24"/>
      <c r="N799"/>
      <c r="O799"/>
    </row>
    <row r="800" spans="2:15" ht="13.2" hidden="1" x14ac:dyDescent="0.25">
      <c r="B800" s="24"/>
      <c r="C800" s="24"/>
      <c r="N800"/>
      <c r="O800"/>
    </row>
    <row r="801" spans="2:15" ht="13.2" hidden="1" x14ac:dyDescent="0.25">
      <c r="B801" s="24"/>
      <c r="C801" s="24"/>
      <c r="N801"/>
      <c r="O801"/>
    </row>
    <row r="802" spans="2:15" ht="13.2" hidden="1" x14ac:dyDescent="0.25">
      <c r="B802" s="24"/>
      <c r="C802" s="24"/>
      <c r="N802"/>
      <c r="O802"/>
    </row>
    <row r="803" spans="2:15" ht="13.2" hidden="1" x14ac:dyDescent="0.25">
      <c r="B803" s="24"/>
      <c r="C803" s="24"/>
      <c r="N803"/>
      <c r="O803"/>
    </row>
    <row r="804" spans="2:15" ht="13.2" hidden="1" x14ac:dyDescent="0.25">
      <c r="B804" s="24"/>
      <c r="C804" s="24"/>
      <c r="N804"/>
      <c r="O804"/>
    </row>
    <row r="805" spans="2:15" ht="13.2" hidden="1" x14ac:dyDescent="0.25">
      <c r="B805" s="24"/>
      <c r="C805" s="24"/>
      <c r="N805"/>
      <c r="O805"/>
    </row>
    <row r="806" spans="2:15" ht="13.2" hidden="1" x14ac:dyDescent="0.25">
      <c r="B806" s="24"/>
      <c r="C806" s="24"/>
      <c r="N806"/>
      <c r="O806"/>
    </row>
    <row r="807" spans="2:15" ht="13.2" hidden="1" x14ac:dyDescent="0.25">
      <c r="B807" s="24"/>
      <c r="C807" s="24"/>
      <c r="N807"/>
      <c r="O807"/>
    </row>
    <row r="808" spans="2:15" ht="13.2" hidden="1" x14ac:dyDescent="0.25">
      <c r="B808" s="24"/>
      <c r="C808" s="24"/>
      <c r="N808"/>
      <c r="O808"/>
    </row>
    <row r="809" spans="2:15" ht="13.2" hidden="1" x14ac:dyDescent="0.25">
      <c r="B809" s="24"/>
      <c r="C809" s="24"/>
      <c r="N809"/>
      <c r="O809"/>
    </row>
    <row r="810" spans="2:15" ht="13.2" hidden="1" x14ac:dyDescent="0.25">
      <c r="B810" s="24"/>
      <c r="C810" s="24"/>
      <c r="N810"/>
      <c r="O810"/>
    </row>
    <row r="811" spans="2:15" ht="13.2" hidden="1" x14ac:dyDescent="0.25">
      <c r="B811" s="24"/>
      <c r="C811" s="24"/>
      <c r="N811"/>
      <c r="O811"/>
    </row>
    <row r="812" spans="2:15" ht="13.2" hidden="1" x14ac:dyDescent="0.25">
      <c r="B812" s="24"/>
      <c r="C812" s="24"/>
      <c r="N812"/>
      <c r="O812"/>
    </row>
    <row r="813" spans="2:15" ht="13.2" hidden="1" x14ac:dyDescent="0.25">
      <c r="B813" s="24"/>
      <c r="C813" s="24"/>
      <c r="N813"/>
      <c r="O813"/>
    </row>
    <row r="814" spans="2:15" ht="13.2" hidden="1" x14ac:dyDescent="0.25">
      <c r="B814" s="24"/>
      <c r="C814" s="24"/>
      <c r="N814"/>
      <c r="O814"/>
    </row>
    <row r="815" spans="2:15" ht="13.2" hidden="1" x14ac:dyDescent="0.25">
      <c r="B815" s="24"/>
      <c r="C815" s="24"/>
      <c r="N815"/>
      <c r="O815"/>
    </row>
    <row r="816" spans="2:15" ht="13.2" hidden="1" x14ac:dyDescent="0.25">
      <c r="B816" s="24"/>
      <c r="C816" s="24"/>
      <c r="N816"/>
      <c r="O816"/>
    </row>
    <row r="817" spans="2:15" ht="13.2" hidden="1" x14ac:dyDescent="0.25">
      <c r="B817" s="24"/>
      <c r="C817" s="24"/>
      <c r="N817"/>
      <c r="O817"/>
    </row>
    <row r="818" spans="2:15" ht="13.2" hidden="1" x14ac:dyDescent="0.25">
      <c r="B818" s="24"/>
      <c r="C818" s="24"/>
      <c r="N818"/>
      <c r="O818"/>
    </row>
    <row r="819" spans="2:15" ht="13.2" hidden="1" x14ac:dyDescent="0.25">
      <c r="B819" s="24"/>
      <c r="C819" s="24"/>
      <c r="N819"/>
      <c r="O819"/>
    </row>
    <row r="820" spans="2:15" ht="13.2" hidden="1" x14ac:dyDescent="0.25">
      <c r="B820" s="24"/>
      <c r="C820" s="24"/>
      <c r="N820"/>
      <c r="O820"/>
    </row>
    <row r="821" spans="2:15" ht="13.2" hidden="1" x14ac:dyDescent="0.25">
      <c r="B821" s="24"/>
      <c r="C821" s="24"/>
      <c r="N821"/>
      <c r="O821"/>
    </row>
    <row r="822" spans="2:15" ht="13.2" hidden="1" x14ac:dyDescent="0.25">
      <c r="B822" s="24"/>
      <c r="C822" s="24"/>
      <c r="N822"/>
      <c r="O822"/>
    </row>
    <row r="823" spans="2:15" ht="13.2" hidden="1" x14ac:dyDescent="0.25">
      <c r="B823" s="24"/>
      <c r="C823" s="24"/>
      <c r="N823"/>
      <c r="O823"/>
    </row>
    <row r="824" spans="2:15" ht="13.2" hidden="1" x14ac:dyDescent="0.25">
      <c r="B824" s="24"/>
      <c r="C824" s="24"/>
      <c r="N824"/>
      <c r="O824"/>
    </row>
    <row r="825" spans="2:15" ht="13.2" hidden="1" x14ac:dyDescent="0.25">
      <c r="B825" s="24"/>
      <c r="C825" s="24"/>
      <c r="N825"/>
      <c r="O825"/>
    </row>
    <row r="826" spans="2:15" ht="13.2" hidden="1" x14ac:dyDescent="0.25">
      <c r="B826" s="24"/>
      <c r="C826" s="24"/>
      <c r="N826"/>
      <c r="O826"/>
    </row>
    <row r="827" spans="2:15" ht="13.2" hidden="1" x14ac:dyDescent="0.25">
      <c r="B827" s="24"/>
      <c r="C827" s="24"/>
      <c r="N827"/>
      <c r="O827"/>
    </row>
    <row r="828" spans="2:15" ht="13.2" hidden="1" x14ac:dyDescent="0.25">
      <c r="B828" s="24"/>
      <c r="C828" s="24"/>
      <c r="N828"/>
      <c r="O828"/>
    </row>
    <row r="829" spans="2:15" ht="13.2" hidden="1" x14ac:dyDescent="0.25">
      <c r="B829" s="24"/>
      <c r="C829" s="24"/>
      <c r="N829"/>
      <c r="O829"/>
    </row>
    <row r="830" spans="2:15" ht="13.2" hidden="1" x14ac:dyDescent="0.25">
      <c r="B830" s="24"/>
      <c r="C830" s="24"/>
      <c r="N830"/>
      <c r="O830"/>
    </row>
    <row r="831" spans="2:15" ht="13.2" hidden="1" x14ac:dyDescent="0.25">
      <c r="B831" s="24"/>
      <c r="C831" s="24"/>
      <c r="N831"/>
      <c r="O831"/>
    </row>
    <row r="832" spans="2:15" ht="13.2" hidden="1" x14ac:dyDescent="0.25">
      <c r="B832" s="24"/>
      <c r="C832" s="24"/>
      <c r="N832"/>
      <c r="O832"/>
    </row>
    <row r="833" spans="2:15" ht="13.2" hidden="1" x14ac:dyDescent="0.25">
      <c r="B833" s="24"/>
      <c r="C833" s="24"/>
      <c r="N833"/>
      <c r="O833"/>
    </row>
    <row r="834" spans="2:15" ht="13.2" hidden="1" x14ac:dyDescent="0.25">
      <c r="B834" s="24"/>
      <c r="C834" s="24"/>
      <c r="N834"/>
      <c r="O834"/>
    </row>
    <row r="835" spans="2:15" ht="13.2" hidden="1" x14ac:dyDescent="0.25">
      <c r="B835" s="24"/>
      <c r="C835" s="24"/>
      <c r="N835"/>
      <c r="O835"/>
    </row>
    <row r="836" spans="2:15" ht="13.2" hidden="1" x14ac:dyDescent="0.25">
      <c r="B836" s="24"/>
      <c r="C836" s="24"/>
      <c r="N836"/>
      <c r="O836"/>
    </row>
    <row r="837" spans="2:15" ht="13.2" hidden="1" x14ac:dyDescent="0.25">
      <c r="B837" s="24"/>
      <c r="C837" s="24"/>
      <c r="N837"/>
      <c r="O837"/>
    </row>
    <row r="838" spans="2:15" ht="13.2" hidden="1" x14ac:dyDescent="0.25">
      <c r="B838" s="24"/>
      <c r="C838" s="24"/>
      <c r="N838"/>
      <c r="O838"/>
    </row>
    <row r="839" spans="2:15" ht="13.2" hidden="1" x14ac:dyDescent="0.25">
      <c r="B839" s="24"/>
      <c r="C839" s="24"/>
      <c r="N839"/>
      <c r="O839"/>
    </row>
    <row r="840" spans="2:15" ht="13.2" hidden="1" x14ac:dyDescent="0.25">
      <c r="B840" s="24"/>
      <c r="C840" s="24"/>
      <c r="N840"/>
      <c r="O840"/>
    </row>
    <row r="841" spans="2:15" ht="13.2" hidden="1" x14ac:dyDescent="0.25">
      <c r="B841" s="24"/>
      <c r="C841" s="24"/>
      <c r="N841"/>
      <c r="O841"/>
    </row>
    <row r="842" spans="2:15" ht="13.2" hidden="1" x14ac:dyDescent="0.25">
      <c r="B842" s="24"/>
      <c r="C842" s="24"/>
      <c r="N842"/>
      <c r="O842"/>
    </row>
    <row r="843" spans="2:15" ht="13.2" hidden="1" x14ac:dyDescent="0.25">
      <c r="B843" s="24"/>
      <c r="C843" s="24"/>
      <c r="N843"/>
      <c r="O843"/>
    </row>
    <row r="844" spans="2:15" ht="13.2" hidden="1" x14ac:dyDescent="0.25">
      <c r="B844" s="24"/>
      <c r="C844" s="24"/>
      <c r="N844"/>
      <c r="O844"/>
    </row>
    <row r="845" spans="2:15" ht="13.2" hidden="1" x14ac:dyDescent="0.25">
      <c r="B845" s="24"/>
      <c r="C845" s="24"/>
      <c r="N845"/>
      <c r="O845"/>
    </row>
    <row r="846" spans="2:15" ht="13.2" hidden="1" x14ac:dyDescent="0.25">
      <c r="B846" s="24"/>
      <c r="C846" s="24"/>
      <c r="N846"/>
      <c r="O846"/>
    </row>
    <row r="847" spans="2:15" ht="13.2" hidden="1" x14ac:dyDescent="0.25">
      <c r="B847" s="24"/>
      <c r="C847" s="24"/>
      <c r="N847"/>
      <c r="O847"/>
    </row>
    <row r="848" spans="2:15" ht="13.2" hidden="1" x14ac:dyDescent="0.25">
      <c r="B848" s="24"/>
      <c r="C848" s="24"/>
      <c r="N848"/>
      <c r="O848"/>
    </row>
    <row r="849" spans="2:15" ht="13.2" hidden="1" x14ac:dyDescent="0.25">
      <c r="B849" s="24"/>
      <c r="C849" s="24"/>
      <c r="N849"/>
      <c r="O849"/>
    </row>
    <row r="850" spans="2:15" ht="13.2" hidden="1" x14ac:dyDescent="0.25">
      <c r="B850" s="24"/>
      <c r="C850" s="24"/>
      <c r="N850"/>
      <c r="O850"/>
    </row>
    <row r="851" spans="2:15" ht="13.2" hidden="1" x14ac:dyDescent="0.25">
      <c r="B851" s="24"/>
      <c r="C851" s="24"/>
      <c r="N851"/>
      <c r="O851"/>
    </row>
    <row r="852" spans="2:15" ht="13.2" hidden="1" x14ac:dyDescent="0.25">
      <c r="B852" s="24"/>
      <c r="C852" s="24"/>
      <c r="N852"/>
      <c r="O852"/>
    </row>
    <row r="853" spans="2:15" ht="13.2" hidden="1" x14ac:dyDescent="0.25">
      <c r="B853" s="24"/>
      <c r="C853" s="24"/>
      <c r="N853"/>
      <c r="O853"/>
    </row>
    <row r="854" spans="2:15" ht="13.2" hidden="1" x14ac:dyDescent="0.25">
      <c r="B854" s="24"/>
      <c r="C854" s="24"/>
      <c r="N854"/>
      <c r="O854"/>
    </row>
    <row r="855" spans="2:15" ht="13.2" hidden="1" x14ac:dyDescent="0.25">
      <c r="B855" s="24"/>
      <c r="C855" s="24"/>
      <c r="N855"/>
      <c r="O855"/>
    </row>
    <row r="856" spans="2:15" ht="13.2" hidden="1" x14ac:dyDescent="0.25">
      <c r="B856" s="24"/>
      <c r="C856" s="24"/>
      <c r="N856"/>
      <c r="O856"/>
    </row>
    <row r="857" spans="2:15" ht="13.2" hidden="1" x14ac:dyDescent="0.25">
      <c r="B857" s="24"/>
      <c r="C857" s="24"/>
      <c r="N857"/>
      <c r="O857"/>
    </row>
    <row r="858" spans="2:15" ht="13.2" hidden="1" x14ac:dyDescent="0.25">
      <c r="B858" s="24"/>
      <c r="C858" s="24"/>
      <c r="N858"/>
      <c r="O858"/>
    </row>
    <row r="859" spans="2:15" ht="13.2" hidden="1" x14ac:dyDescent="0.25">
      <c r="B859" s="24"/>
      <c r="C859" s="24"/>
      <c r="N859"/>
      <c r="O859"/>
    </row>
    <row r="860" spans="2:15" ht="13.2" hidden="1" x14ac:dyDescent="0.25">
      <c r="B860" s="24"/>
      <c r="C860" s="24"/>
      <c r="N860"/>
      <c r="O860"/>
    </row>
    <row r="861" spans="2:15" ht="13.2" hidden="1" x14ac:dyDescent="0.25">
      <c r="B861" s="24"/>
      <c r="C861" s="24"/>
      <c r="N861"/>
      <c r="O861"/>
    </row>
    <row r="862" spans="2:15" ht="13.2" hidden="1" x14ac:dyDescent="0.25">
      <c r="B862" s="24"/>
      <c r="C862" s="24"/>
      <c r="N862"/>
      <c r="O862"/>
    </row>
    <row r="863" spans="2:15" ht="13.2" hidden="1" x14ac:dyDescent="0.25">
      <c r="B863" s="24"/>
      <c r="C863" s="24"/>
      <c r="N863"/>
      <c r="O863"/>
    </row>
    <row r="864" spans="2:15" ht="13.2" hidden="1" x14ac:dyDescent="0.25">
      <c r="B864" s="24"/>
      <c r="C864" s="24"/>
      <c r="N864"/>
      <c r="O864"/>
    </row>
    <row r="865" spans="2:15" ht="13.2" hidden="1" x14ac:dyDescent="0.25">
      <c r="B865" s="24"/>
      <c r="C865" s="24"/>
      <c r="N865"/>
      <c r="O865"/>
    </row>
    <row r="866" spans="2:15" ht="13.2" hidden="1" x14ac:dyDescent="0.25">
      <c r="B866" s="24"/>
      <c r="C866" s="24"/>
      <c r="N866"/>
      <c r="O866"/>
    </row>
    <row r="867" spans="2:15" ht="13.2" hidden="1" x14ac:dyDescent="0.25">
      <c r="B867" s="24"/>
      <c r="C867" s="24"/>
      <c r="N867"/>
      <c r="O867"/>
    </row>
    <row r="868" spans="2:15" ht="13.2" hidden="1" x14ac:dyDescent="0.25">
      <c r="B868" s="24"/>
      <c r="C868" s="24"/>
      <c r="N868"/>
      <c r="O868"/>
    </row>
    <row r="869" spans="2:15" ht="13.2" hidden="1" x14ac:dyDescent="0.25">
      <c r="B869" s="24"/>
      <c r="C869" s="24"/>
      <c r="N869"/>
      <c r="O869"/>
    </row>
    <row r="870" spans="2:15" ht="13.2" hidden="1" x14ac:dyDescent="0.25">
      <c r="B870" s="24"/>
      <c r="C870" s="24"/>
      <c r="N870"/>
      <c r="O870"/>
    </row>
    <row r="871" spans="2:15" ht="13.2" hidden="1" x14ac:dyDescent="0.25">
      <c r="B871" s="24"/>
      <c r="C871" s="24"/>
      <c r="N871"/>
      <c r="O871"/>
    </row>
    <row r="872" spans="2:15" ht="13.2" hidden="1" x14ac:dyDescent="0.25">
      <c r="B872" s="24"/>
      <c r="C872" s="24"/>
      <c r="N872"/>
      <c r="O872"/>
    </row>
    <row r="873" spans="2:15" ht="13.2" hidden="1" x14ac:dyDescent="0.25">
      <c r="B873" s="24"/>
      <c r="C873" s="24"/>
      <c r="N873"/>
      <c r="O873"/>
    </row>
    <row r="874" spans="2:15" ht="13.2" hidden="1" x14ac:dyDescent="0.25">
      <c r="B874" s="24"/>
      <c r="C874" s="24"/>
      <c r="N874"/>
      <c r="O874"/>
    </row>
    <row r="875" spans="2:15" ht="13.2" hidden="1" x14ac:dyDescent="0.25">
      <c r="B875" s="24"/>
      <c r="C875" s="24"/>
      <c r="N875"/>
      <c r="O875"/>
    </row>
    <row r="876" spans="2:15" ht="13.2" hidden="1" x14ac:dyDescent="0.25">
      <c r="B876" s="24"/>
      <c r="C876" s="24"/>
      <c r="N876"/>
      <c r="O876"/>
    </row>
    <row r="877" spans="2:15" ht="13.2" hidden="1" x14ac:dyDescent="0.25">
      <c r="B877" s="24"/>
      <c r="C877" s="24"/>
      <c r="N877"/>
      <c r="O877"/>
    </row>
    <row r="878" spans="2:15" ht="13.2" hidden="1" x14ac:dyDescent="0.25">
      <c r="B878" s="24"/>
      <c r="C878" s="24"/>
      <c r="N878"/>
      <c r="O878"/>
    </row>
    <row r="879" spans="2:15" ht="13.2" hidden="1" x14ac:dyDescent="0.25">
      <c r="B879" s="24"/>
      <c r="C879" s="24"/>
      <c r="N879"/>
      <c r="O879"/>
    </row>
    <row r="880" spans="2:15" ht="13.2" hidden="1" x14ac:dyDescent="0.25">
      <c r="B880" s="24"/>
      <c r="C880" s="24"/>
      <c r="N880"/>
      <c r="O880"/>
    </row>
    <row r="881" spans="2:15" ht="13.2" hidden="1" x14ac:dyDescent="0.25">
      <c r="B881" s="24"/>
      <c r="C881" s="24"/>
      <c r="N881"/>
      <c r="O881"/>
    </row>
    <row r="882" spans="2:15" ht="13.2" hidden="1" x14ac:dyDescent="0.25">
      <c r="B882" s="24"/>
      <c r="C882" s="24"/>
      <c r="N882"/>
      <c r="O882"/>
    </row>
    <row r="883" spans="2:15" ht="13.2" hidden="1" x14ac:dyDescent="0.25">
      <c r="B883" s="24"/>
      <c r="C883" s="24"/>
      <c r="N883"/>
      <c r="O883"/>
    </row>
    <row r="884" spans="2:15" ht="13.2" hidden="1" x14ac:dyDescent="0.25">
      <c r="B884" s="24"/>
      <c r="C884" s="24"/>
      <c r="N884"/>
      <c r="O884"/>
    </row>
    <row r="885" spans="2:15" ht="13.2" hidden="1" x14ac:dyDescent="0.25">
      <c r="B885" s="24"/>
      <c r="C885" s="24"/>
      <c r="N885"/>
      <c r="O885"/>
    </row>
    <row r="886" spans="2:15" ht="13.2" hidden="1" x14ac:dyDescent="0.25">
      <c r="B886" s="24"/>
      <c r="C886" s="24"/>
      <c r="N886"/>
      <c r="O886"/>
    </row>
    <row r="887" spans="2:15" ht="13.2" hidden="1" x14ac:dyDescent="0.25">
      <c r="B887" s="24"/>
      <c r="C887" s="24"/>
      <c r="N887"/>
      <c r="O887"/>
    </row>
    <row r="888" spans="2:15" ht="13.2" hidden="1" x14ac:dyDescent="0.25">
      <c r="B888" s="24"/>
      <c r="C888" s="24"/>
      <c r="N888"/>
      <c r="O888"/>
    </row>
    <row r="889" spans="2:15" ht="13.2" hidden="1" x14ac:dyDescent="0.25">
      <c r="B889" s="24"/>
      <c r="C889" s="24"/>
      <c r="N889"/>
      <c r="O889"/>
    </row>
    <row r="890" spans="2:15" ht="13.2" hidden="1" x14ac:dyDescent="0.25">
      <c r="B890" s="24"/>
      <c r="C890" s="24"/>
      <c r="N890"/>
      <c r="O890"/>
    </row>
    <row r="891" spans="2:15" ht="13.2" hidden="1" x14ac:dyDescent="0.25">
      <c r="B891" s="24"/>
      <c r="C891" s="24"/>
      <c r="N891"/>
      <c r="O891"/>
    </row>
    <row r="892" spans="2:15" ht="13.2" hidden="1" x14ac:dyDescent="0.25">
      <c r="B892" s="24"/>
      <c r="C892" s="24"/>
      <c r="N892"/>
      <c r="O892"/>
    </row>
    <row r="893" spans="2:15" ht="13.2" hidden="1" x14ac:dyDescent="0.25">
      <c r="B893" s="24"/>
      <c r="C893" s="24"/>
      <c r="N893"/>
      <c r="O893"/>
    </row>
    <row r="894" spans="2:15" ht="13.2" hidden="1" x14ac:dyDescent="0.25">
      <c r="B894" s="24"/>
      <c r="C894" s="24"/>
      <c r="N894"/>
      <c r="O894"/>
    </row>
    <row r="895" spans="2:15" ht="13.2" hidden="1" x14ac:dyDescent="0.25">
      <c r="B895" s="24"/>
      <c r="C895" s="24"/>
      <c r="N895"/>
      <c r="O895"/>
    </row>
    <row r="896" spans="2:15" ht="13.2" hidden="1" x14ac:dyDescent="0.25">
      <c r="B896" s="24"/>
      <c r="C896" s="24"/>
      <c r="N896"/>
      <c r="O896"/>
    </row>
    <row r="897" spans="2:15" ht="13.2" hidden="1" x14ac:dyDescent="0.25">
      <c r="B897" s="24"/>
      <c r="C897" s="24"/>
      <c r="N897"/>
      <c r="O897"/>
    </row>
    <row r="898" spans="2:15" ht="13.2" hidden="1" x14ac:dyDescent="0.25">
      <c r="B898" s="24"/>
      <c r="C898" s="24"/>
      <c r="N898"/>
      <c r="O898"/>
    </row>
    <row r="899" spans="2:15" ht="13.2" hidden="1" x14ac:dyDescent="0.25">
      <c r="B899" s="24"/>
      <c r="C899" s="24"/>
      <c r="N899"/>
      <c r="O899"/>
    </row>
    <row r="900" spans="2:15" ht="13.2" hidden="1" x14ac:dyDescent="0.25">
      <c r="B900" s="24"/>
      <c r="C900" s="24"/>
      <c r="N900"/>
      <c r="O900"/>
    </row>
    <row r="901" spans="2:15" ht="13.2" hidden="1" x14ac:dyDescent="0.25">
      <c r="B901" s="24"/>
      <c r="C901" s="24"/>
      <c r="N901"/>
      <c r="O901"/>
    </row>
    <row r="902" spans="2:15" ht="13.2" hidden="1" x14ac:dyDescent="0.25">
      <c r="B902" s="24"/>
      <c r="C902" s="24"/>
      <c r="N902"/>
      <c r="O902"/>
    </row>
    <row r="903" spans="2:15" ht="13.2" hidden="1" x14ac:dyDescent="0.25">
      <c r="B903" s="24"/>
      <c r="C903" s="24"/>
      <c r="N903"/>
      <c r="O903"/>
    </row>
    <row r="904" spans="2:15" ht="13.2" hidden="1" x14ac:dyDescent="0.25">
      <c r="B904" s="24"/>
      <c r="C904" s="24"/>
      <c r="N904"/>
      <c r="O904"/>
    </row>
    <row r="905" spans="2:15" ht="13.2" hidden="1" x14ac:dyDescent="0.25">
      <c r="B905" s="24"/>
      <c r="C905" s="24"/>
      <c r="N905"/>
      <c r="O905"/>
    </row>
    <row r="906" spans="2:15" ht="13.2" hidden="1" x14ac:dyDescent="0.25">
      <c r="B906" s="24"/>
      <c r="C906" s="24"/>
      <c r="N906"/>
      <c r="O906"/>
    </row>
    <row r="907" spans="2:15" ht="13.2" hidden="1" x14ac:dyDescent="0.25">
      <c r="B907" s="24"/>
      <c r="C907" s="24"/>
      <c r="N907"/>
      <c r="O907"/>
    </row>
    <row r="908" spans="2:15" ht="13.2" hidden="1" x14ac:dyDescent="0.25">
      <c r="B908" s="24"/>
      <c r="C908" s="24"/>
      <c r="N908"/>
      <c r="O908"/>
    </row>
    <row r="909" spans="2:15" ht="13.2" hidden="1" x14ac:dyDescent="0.25">
      <c r="B909" s="24"/>
      <c r="C909" s="24"/>
      <c r="N909"/>
      <c r="O909"/>
    </row>
    <row r="910" spans="2:15" ht="13.2" hidden="1" x14ac:dyDescent="0.25">
      <c r="B910" s="24"/>
      <c r="C910" s="24"/>
      <c r="N910"/>
      <c r="O910"/>
    </row>
    <row r="911" spans="2:15" ht="13.2" hidden="1" x14ac:dyDescent="0.25">
      <c r="B911" s="24"/>
      <c r="C911" s="24"/>
      <c r="N911"/>
      <c r="O911"/>
    </row>
    <row r="912" spans="2:15" ht="13.2" hidden="1" x14ac:dyDescent="0.25">
      <c r="B912" s="24"/>
      <c r="C912" s="24"/>
      <c r="N912"/>
      <c r="O912"/>
    </row>
    <row r="913" spans="2:15" ht="13.2" hidden="1" x14ac:dyDescent="0.25">
      <c r="B913" s="24"/>
      <c r="C913" s="24"/>
      <c r="N913"/>
      <c r="O913"/>
    </row>
    <row r="914" spans="2:15" ht="13.2" hidden="1" x14ac:dyDescent="0.25">
      <c r="B914" s="24"/>
      <c r="C914" s="24"/>
      <c r="N914"/>
      <c r="O914"/>
    </row>
    <row r="915" spans="2:15" ht="13.2" hidden="1" x14ac:dyDescent="0.25">
      <c r="B915" s="24"/>
      <c r="C915" s="24"/>
      <c r="N915"/>
      <c r="O915"/>
    </row>
    <row r="916" spans="2:15" ht="13.2" hidden="1" x14ac:dyDescent="0.25">
      <c r="B916" s="24"/>
      <c r="C916" s="24"/>
      <c r="N916"/>
      <c r="O916"/>
    </row>
    <row r="917" spans="2:15" ht="13.2" hidden="1" x14ac:dyDescent="0.25">
      <c r="B917" s="24"/>
      <c r="C917" s="24"/>
      <c r="N917"/>
      <c r="O917"/>
    </row>
    <row r="918" spans="2:15" ht="13.2" hidden="1" x14ac:dyDescent="0.25">
      <c r="B918" s="24"/>
      <c r="C918" s="24"/>
      <c r="N918"/>
      <c r="O918"/>
    </row>
    <row r="919" spans="2:15" ht="13.2" hidden="1" x14ac:dyDescent="0.25">
      <c r="B919" s="24"/>
      <c r="C919" s="24"/>
      <c r="N919"/>
      <c r="O919"/>
    </row>
    <row r="920" spans="2:15" ht="13.2" hidden="1" x14ac:dyDescent="0.25">
      <c r="B920" s="24"/>
      <c r="C920" s="24"/>
      <c r="N920"/>
      <c r="O920"/>
    </row>
    <row r="921" spans="2:15" ht="13.2" hidden="1" x14ac:dyDescent="0.25">
      <c r="B921" s="24"/>
      <c r="C921" s="24"/>
      <c r="N921"/>
      <c r="O921"/>
    </row>
    <row r="922" spans="2:15" ht="13.2" hidden="1" x14ac:dyDescent="0.25">
      <c r="B922" s="24"/>
      <c r="C922" s="24"/>
      <c r="N922"/>
      <c r="O922"/>
    </row>
    <row r="923" spans="2:15" ht="13.2" hidden="1" x14ac:dyDescent="0.25">
      <c r="B923" s="24"/>
      <c r="C923" s="24"/>
      <c r="N923"/>
      <c r="O923"/>
    </row>
    <row r="924" spans="2:15" ht="13.2" hidden="1" x14ac:dyDescent="0.25">
      <c r="B924" s="24"/>
      <c r="C924" s="24"/>
      <c r="N924"/>
      <c r="O924"/>
    </row>
    <row r="925" spans="2:15" ht="13.2" hidden="1" x14ac:dyDescent="0.25">
      <c r="B925" s="24"/>
      <c r="C925" s="24"/>
      <c r="N925"/>
      <c r="O925"/>
    </row>
    <row r="926" spans="2:15" ht="13.2" hidden="1" x14ac:dyDescent="0.25">
      <c r="B926" s="24"/>
      <c r="C926" s="24"/>
      <c r="N926"/>
      <c r="O926"/>
    </row>
    <row r="927" spans="2:15" ht="13.2" hidden="1" x14ac:dyDescent="0.25">
      <c r="B927" s="24"/>
      <c r="C927" s="24"/>
      <c r="N927"/>
      <c r="O927"/>
    </row>
    <row r="928" spans="2:15" ht="13.2" hidden="1" x14ac:dyDescent="0.25">
      <c r="B928" s="24"/>
      <c r="C928" s="24"/>
      <c r="N928"/>
      <c r="O928"/>
    </row>
    <row r="929" spans="2:15" ht="13.2" hidden="1" x14ac:dyDescent="0.25">
      <c r="B929" s="24"/>
      <c r="C929" s="24"/>
      <c r="N929"/>
      <c r="O929"/>
    </row>
    <row r="930" spans="2:15" ht="13.2" hidden="1" x14ac:dyDescent="0.25">
      <c r="B930" s="24"/>
      <c r="C930" s="24"/>
      <c r="N930"/>
      <c r="O930"/>
    </row>
    <row r="931" spans="2:15" ht="13.2" hidden="1" x14ac:dyDescent="0.25">
      <c r="B931" s="24"/>
      <c r="C931" s="24"/>
      <c r="N931"/>
      <c r="O931"/>
    </row>
    <row r="932" spans="2:15" ht="13.2" hidden="1" x14ac:dyDescent="0.25">
      <c r="B932" s="24"/>
      <c r="C932" s="24"/>
      <c r="N932"/>
      <c r="O932"/>
    </row>
    <row r="933" spans="2:15" ht="13.2" hidden="1" x14ac:dyDescent="0.25">
      <c r="B933" s="24"/>
      <c r="C933" s="24"/>
      <c r="N933"/>
      <c r="O933"/>
    </row>
    <row r="934" spans="2:15" ht="13.2" hidden="1" x14ac:dyDescent="0.25">
      <c r="B934" s="24"/>
      <c r="C934" s="24"/>
      <c r="N934"/>
      <c r="O934"/>
    </row>
    <row r="935" spans="2:15" ht="13.2" hidden="1" x14ac:dyDescent="0.25">
      <c r="B935" s="24"/>
      <c r="C935" s="24"/>
      <c r="N935"/>
      <c r="O935"/>
    </row>
    <row r="936" spans="2:15" ht="13.2" hidden="1" x14ac:dyDescent="0.25">
      <c r="B936" s="24"/>
      <c r="C936" s="24"/>
      <c r="N936"/>
      <c r="O936"/>
    </row>
    <row r="937" spans="2:15" ht="13.2" hidden="1" x14ac:dyDescent="0.25">
      <c r="B937" s="24"/>
      <c r="C937" s="24"/>
      <c r="N937"/>
      <c r="O937"/>
    </row>
    <row r="938" spans="2:15" ht="13.2" hidden="1" x14ac:dyDescent="0.25">
      <c r="B938" s="24"/>
      <c r="C938" s="24"/>
      <c r="N938"/>
      <c r="O938"/>
    </row>
    <row r="939" spans="2:15" ht="13.2" hidden="1" x14ac:dyDescent="0.25">
      <c r="B939" s="24"/>
      <c r="C939" s="24"/>
      <c r="N939"/>
      <c r="O939"/>
    </row>
    <row r="940" spans="2:15" ht="13.2" hidden="1" x14ac:dyDescent="0.25">
      <c r="B940" s="24"/>
      <c r="C940" s="24"/>
      <c r="N940"/>
      <c r="O940"/>
    </row>
    <row r="941" spans="2:15" ht="13.2" hidden="1" x14ac:dyDescent="0.25">
      <c r="B941" s="24"/>
      <c r="C941" s="24"/>
      <c r="N941"/>
      <c r="O941"/>
    </row>
    <row r="942" spans="2:15" ht="13.2" hidden="1" x14ac:dyDescent="0.25">
      <c r="B942" s="24"/>
      <c r="C942" s="24"/>
      <c r="N942"/>
      <c r="O942"/>
    </row>
    <row r="943" spans="2:15" ht="13.2" hidden="1" x14ac:dyDescent="0.25">
      <c r="B943" s="24"/>
      <c r="C943" s="24"/>
      <c r="N943"/>
      <c r="O943"/>
    </row>
    <row r="944" spans="2:15" ht="13.2" hidden="1" x14ac:dyDescent="0.25">
      <c r="B944" s="24"/>
      <c r="C944" s="24"/>
      <c r="N944"/>
      <c r="O944"/>
    </row>
    <row r="945" spans="2:15" ht="13.2" hidden="1" x14ac:dyDescent="0.25">
      <c r="B945" s="24"/>
      <c r="C945" s="24"/>
      <c r="N945"/>
      <c r="O945"/>
    </row>
    <row r="946" spans="2:15" ht="13.2" hidden="1" x14ac:dyDescent="0.25">
      <c r="B946" s="24"/>
      <c r="C946" s="24"/>
      <c r="N946"/>
      <c r="O946"/>
    </row>
    <row r="947" spans="2:15" ht="13.2" hidden="1" x14ac:dyDescent="0.25">
      <c r="B947" s="24"/>
      <c r="C947" s="24"/>
      <c r="N947"/>
      <c r="O947"/>
    </row>
    <row r="948" spans="2:15" ht="13.2" hidden="1" x14ac:dyDescent="0.25">
      <c r="B948" s="24"/>
      <c r="C948" s="24"/>
      <c r="N948"/>
      <c r="O948"/>
    </row>
    <row r="949" spans="2:15" ht="13.2" hidden="1" x14ac:dyDescent="0.25">
      <c r="B949" s="24"/>
      <c r="C949" s="24"/>
      <c r="N949"/>
      <c r="O949"/>
    </row>
    <row r="950" spans="2:15" ht="13.2" hidden="1" x14ac:dyDescent="0.25">
      <c r="B950" s="24"/>
      <c r="C950" s="24"/>
      <c r="N950"/>
      <c r="O950"/>
    </row>
    <row r="951" spans="2:15" ht="13.2" hidden="1" x14ac:dyDescent="0.25">
      <c r="B951" s="24"/>
      <c r="C951" s="24"/>
      <c r="N951"/>
      <c r="O951"/>
    </row>
    <row r="952" spans="2:15" ht="13.2" hidden="1" x14ac:dyDescent="0.25">
      <c r="B952" s="24"/>
      <c r="C952" s="24"/>
      <c r="N952"/>
      <c r="O952"/>
    </row>
    <row r="953" spans="2:15" ht="13.2" hidden="1" x14ac:dyDescent="0.25">
      <c r="B953" s="24"/>
      <c r="C953" s="24"/>
      <c r="N953"/>
      <c r="O953"/>
    </row>
    <row r="954" spans="2:15" ht="13.2" hidden="1" x14ac:dyDescent="0.25">
      <c r="B954" s="24"/>
      <c r="C954" s="24"/>
      <c r="N954"/>
      <c r="O954"/>
    </row>
    <row r="955" spans="2:15" ht="13.2" hidden="1" x14ac:dyDescent="0.25">
      <c r="B955" s="24"/>
      <c r="C955" s="24"/>
      <c r="N955"/>
      <c r="O955"/>
    </row>
    <row r="956" spans="2:15" ht="13.2" hidden="1" x14ac:dyDescent="0.25">
      <c r="B956" s="24"/>
      <c r="C956" s="24"/>
      <c r="N956"/>
      <c r="O956"/>
    </row>
    <row r="957" spans="2:15" ht="13.2" hidden="1" x14ac:dyDescent="0.25">
      <c r="B957" s="24"/>
      <c r="C957" s="24"/>
      <c r="N957"/>
      <c r="O957"/>
    </row>
    <row r="958" spans="2:15" ht="13.2" hidden="1" x14ac:dyDescent="0.25">
      <c r="B958" s="24"/>
      <c r="C958" s="24"/>
      <c r="N958"/>
      <c r="O958"/>
    </row>
    <row r="959" spans="2:15" ht="13.2" hidden="1" x14ac:dyDescent="0.25">
      <c r="B959" s="24"/>
      <c r="C959" s="24"/>
      <c r="N959"/>
      <c r="O959"/>
    </row>
    <row r="960" spans="2:15" ht="13.2" hidden="1" x14ac:dyDescent="0.25">
      <c r="B960" s="24"/>
      <c r="C960" s="24"/>
      <c r="N960"/>
      <c r="O960"/>
    </row>
    <row r="961" spans="2:15" ht="13.2" hidden="1" x14ac:dyDescent="0.25">
      <c r="B961" s="24"/>
      <c r="C961" s="24"/>
      <c r="N961"/>
      <c r="O961"/>
    </row>
    <row r="962" spans="2:15" ht="13.2" hidden="1" x14ac:dyDescent="0.25">
      <c r="B962" s="24"/>
      <c r="C962" s="24"/>
      <c r="N962"/>
      <c r="O962"/>
    </row>
    <row r="963" spans="2:15" ht="13.2" hidden="1" x14ac:dyDescent="0.25">
      <c r="B963" s="24"/>
      <c r="C963" s="24"/>
      <c r="N963"/>
      <c r="O963"/>
    </row>
    <row r="964" spans="2:15" ht="13.2" hidden="1" x14ac:dyDescent="0.25">
      <c r="B964" s="24"/>
      <c r="C964" s="24"/>
      <c r="N964"/>
      <c r="O964"/>
    </row>
    <row r="965" spans="2:15" ht="13.2" hidden="1" x14ac:dyDescent="0.25">
      <c r="B965" s="24"/>
      <c r="C965" s="24"/>
      <c r="N965"/>
      <c r="O965"/>
    </row>
    <row r="966" spans="2:15" ht="13.2" hidden="1" x14ac:dyDescent="0.25">
      <c r="B966" s="24"/>
      <c r="C966" s="24"/>
      <c r="N966"/>
      <c r="O966"/>
    </row>
    <row r="967" spans="2:15" ht="13.2" hidden="1" x14ac:dyDescent="0.25">
      <c r="B967" s="24"/>
      <c r="C967" s="24"/>
      <c r="N967"/>
      <c r="O967"/>
    </row>
    <row r="968" spans="2:15" ht="13.2" hidden="1" x14ac:dyDescent="0.25">
      <c r="B968" s="24"/>
      <c r="C968" s="24"/>
      <c r="N968"/>
      <c r="O968"/>
    </row>
    <row r="969" spans="2:15" ht="13.2" hidden="1" x14ac:dyDescent="0.25">
      <c r="B969" s="24"/>
      <c r="C969" s="24"/>
      <c r="N969"/>
      <c r="O969"/>
    </row>
    <row r="970" spans="2:15" ht="13.2" hidden="1" x14ac:dyDescent="0.25">
      <c r="B970" s="24"/>
      <c r="C970" s="24"/>
      <c r="N970"/>
      <c r="O970"/>
    </row>
    <row r="971" spans="2:15" ht="13.2" hidden="1" x14ac:dyDescent="0.25">
      <c r="B971" s="24"/>
      <c r="C971" s="24"/>
      <c r="N971"/>
      <c r="O971"/>
    </row>
    <row r="972" spans="2:15" ht="13.2" hidden="1" x14ac:dyDescent="0.25">
      <c r="B972" s="24"/>
      <c r="C972" s="24"/>
      <c r="N972"/>
      <c r="O972"/>
    </row>
    <row r="973" spans="2:15" ht="13.2" hidden="1" x14ac:dyDescent="0.25">
      <c r="B973" s="24"/>
      <c r="C973" s="24"/>
      <c r="N973"/>
      <c r="O973"/>
    </row>
    <row r="974" spans="2:15" ht="13.2" hidden="1" x14ac:dyDescent="0.25">
      <c r="B974" s="24"/>
      <c r="C974" s="24"/>
      <c r="N974"/>
      <c r="O974"/>
    </row>
    <row r="975" spans="2:15" ht="13.2" hidden="1" x14ac:dyDescent="0.25">
      <c r="B975" s="24"/>
      <c r="C975" s="24"/>
      <c r="N975"/>
      <c r="O975"/>
    </row>
    <row r="976" spans="2:15" ht="13.2" hidden="1" x14ac:dyDescent="0.25">
      <c r="B976" s="24"/>
      <c r="C976" s="24"/>
      <c r="N976"/>
      <c r="O976"/>
    </row>
    <row r="977" spans="2:15" ht="13.2" hidden="1" x14ac:dyDescent="0.25">
      <c r="B977" s="24"/>
      <c r="C977" s="24"/>
      <c r="N977"/>
      <c r="O977"/>
    </row>
    <row r="978" spans="2:15" ht="13.2" hidden="1" x14ac:dyDescent="0.25">
      <c r="B978" s="24"/>
      <c r="C978" s="24"/>
      <c r="N978"/>
      <c r="O978"/>
    </row>
    <row r="979" spans="2:15" ht="13.2" hidden="1" x14ac:dyDescent="0.25">
      <c r="B979" s="24"/>
      <c r="C979" s="24"/>
      <c r="N979"/>
      <c r="O979"/>
    </row>
    <row r="980" spans="2:15" ht="13.2" hidden="1" x14ac:dyDescent="0.25">
      <c r="B980" s="24"/>
      <c r="C980" s="24"/>
      <c r="N980"/>
      <c r="O980"/>
    </row>
    <row r="981" spans="2:15" ht="13.2" hidden="1" x14ac:dyDescent="0.25">
      <c r="B981" s="24"/>
      <c r="C981" s="24"/>
      <c r="N981"/>
      <c r="O981"/>
    </row>
    <row r="982" spans="2:15" ht="13.2" hidden="1" x14ac:dyDescent="0.25">
      <c r="B982" s="24"/>
      <c r="C982" s="24"/>
      <c r="N982"/>
      <c r="O982"/>
    </row>
    <row r="983" spans="2:15" ht="13.2" hidden="1" x14ac:dyDescent="0.25">
      <c r="B983" s="24"/>
      <c r="C983" s="24"/>
      <c r="N983"/>
      <c r="O983"/>
    </row>
    <row r="984" spans="2:15" ht="13.2" hidden="1" x14ac:dyDescent="0.25">
      <c r="B984" s="24"/>
      <c r="C984" s="24"/>
      <c r="N984"/>
      <c r="O984"/>
    </row>
    <row r="985" spans="2:15" ht="13.2" hidden="1" x14ac:dyDescent="0.25">
      <c r="B985" s="24"/>
      <c r="C985" s="24"/>
      <c r="N985"/>
      <c r="O985"/>
    </row>
    <row r="986" spans="2:15" ht="13.2" hidden="1" x14ac:dyDescent="0.25">
      <c r="B986" s="24"/>
      <c r="C986" s="24"/>
      <c r="N986"/>
      <c r="O986"/>
    </row>
    <row r="987" spans="2:15" ht="13.2" hidden="1" x14ac:dyDescent="0.25">
      <c r="B987" s="24"/>
      <c r="C987" s="24"/>
      <c r="N987"/>
      <c r="O987"/>
    </row>
    <row r="988" spans="2:15" ht="13.2" hidden="1" x14ac:dyDescent="0.25">
      <c r="B988" s="24"/>
      <c r="C988" s="24"/>
      <c r="N988"/>
      <c r="O988"/>
    </row>
    <row r="989" spans="2:15" ht="13.2" hidden="1" x14ac:dyDescent="0.25">
      <c r="B989" s="24"/>
      <c r="C989" s="24"/>
      <c r="N989"/>
      <c r="O989"/>
    </row>
    <row r="990" spans="2:15" ht="13.2" hidden="1" x14ac:dyDescent="0.25">
      <c r="B990" s="24"/>
      <c r="C990" s="24"/>
      <c r="N990"/>
      <c r="O990"/>
    </row>
    <row r="991" spans="2:15" ht="13.2" hidden="1" x14ac:dyDescent="0.25">
      <c r="B991" s="24"/>
      <c r="C991" s="24"/>
      <c r="N991"/>
      <c r="O991"/>
    </row>
    <row r="992" spans="2:15" ht="13.2" hidden="1" x14ac:dyDescent="0.25">
      <c r="B992" s="24"/>
      <c r="C992" s="24"/>
      <c r="N992"/>
      <c r="O992"/>
    </row>
    <row r="993" spans="2:15" ht="13.2" hidden="1" x14ac:dyDescent="0.25">
      <c r="B993" s="24"/>
      <c r="C993" s="24"/>
      <c r="N993"/>
      <c r="O993"/>
    </row>
    <row r="994" spans="2:15" ht="13.2" hidden="1" x14ac:dyDescent="0.25">
      <c r="B994" s="24"/>
      <c r="C994" s="24"/>
      <c r="N994"/>
      <c r="O994"/>
    </row>
    <row r="995" spans="2:15" ht="13.2" hidden="1" x14ac:dyDescent="0.25">
      <c r="B995" s="24"/>
      <c r="C995" s="24"/>
      <c r="N995"/>
      <c r="O995"/>
    </row>
    <row r="996" spans="2:15" ht="13.2" hidden="1" x14ac:dyDescent="0.25">
      <c r="B996" s="24"/>
      <c r="C996" s="24"/>
      <c r="N996"/>
      <c r="O996"/>
    </row>
    <row r="997" spans="2:15" ht="13.2" hidden="1" x14ac:dyDescent="0.25">
      <c r="B997" s="24"/>
      <c r="C997" s="24"/>
      <c r="N997"/>
      <c r="O997"/>
    </row>
    <row r="998" spans="2:15" ht="13.2" hidden="1" x14ac:dyDescent="0.25">
      <c r="B998" s="24"/>
      <c r="C998" s="24"/>
      <c r="N998"/>
      <c r="O998"/>
    </row>
    <row r="999" spans="2:15" ht="13.2" hidden="1" x14ac:dyDescent="0.25">
      <c r="B999" s="24"/>
      <c r="C999" s="24"/>
      <c r="N999"/>
      <c r="O999"/>
    </row>
    <row r="1000" spans="2:15" ht="13.2" hidden="1" x14ac:dyDescent="0.25">
      <c r="B1000" s="24"/>
      <c r="C1000" s="24"/>
      <c r="N1000"/>
      <c r="O1000"/>
    </row>
    <row r="1001" spans="2:15" ht="13.2" hidden="1" x14ac:dyDescent="0.25">
      <c r="B1001" s="24"/>
      <c r="C1001" s="24"/>
      <c r="N1001"/>
      <c r="O1001"/>
    </row>
    <row r="1002" spans="2:15" ht="13.2" hidden="1" x14ac:dyDescent="0.25">
      <c r="B1002" s="24"/>
      <c r="C1002" s="24"/>
      <c r="N1002"/>
      <c r="O1002"/>
    </row>
    <row r="1003" spans="2:15" ht="13.2" hidden="1" x14ac:dyDescent="0.25">
      <c r="B1003" s="24"/>
      <c r="C1003" s="24"/>
      <c r="N1003"/>
      <c r="O1003"/>
    </row>
    <row r="1004" spans="2:15" ht="13.2" hidden="1" x14ac:dyDescent="0.25">
      <c r="B1004" s="24"/>
      <c r="C1004" s="24"/>
      <c r="N1004"/>
      <c r="O1004"/>
    </row>
    <row r="1005" spans="2:15" ht="13.2" hidden="1" x14ac:dyDescent="0.25">
      <c r="B1005" s="24"/>
      <c r="C1005" s="24"/>
      <c r="N1005"/>
      <c r="O1005"/>
    </row>
    <row r="1006" spans="2:15" ht="13.2" hidden="1" x14ac:dyDescent="0.25">
      <c r="B1006" s="24"/>
      <c r="C1006" s="24"/>
      <c r="N1006"/>
      <c r="O1006"/>
    </row>
    <row r="1007" spans="2:15" ht="13.2" hidden="1" x14ac:dyDescent="0.25">
      <c r="B1007" s="24"/>
      <c r="C1007" s="24"/>
      <c r="N1007"/>
      <c r="O1007"/>
    </row>
    <row r="1008" spans="2:15" ht="13.2" hidden="1" x14ac:dyDescent="0.25">
      <c r="B1008" s="24"/>
      <c r="C1008" s="24"/>
      <c r="N1008"/>
      <c r="O1008"/>
    </row>
    <row r="1009" spans="2:15" ht="13.2" hidden="1" x14ac:dyDescent="0.25">
      <c r="B1009" s="24"/>
      <c r="C1009" s="24"/>
      <c r="N1009"/>
      <c r="O1009"/>
    </row>
    <row r="1010" spans="2:15" ht="13.2" hidden="1" x14ac:dyDescent="0.25">
      <c r="B1010" s="24"/>
      <c r="C1010" s="24"/>
      <c r="N1010"/>
      <c r="O1010"/>
    </row>
    <row r="1011" spans="2:15" ht="13.2" hidden="1" x14ac:dyDescent="0.25">
      <c r="B1011" s="24"/>
      <c r="C1011" s="24"/>
      <c r="N1011"/>
      <c r="O1011"/>
    </row>
    <row r="1012" spans="2:15" ht="13.2" hidden="1" x14ac:dyDescent="0.25">
      <c r="B1012" s="24"/>
      <c r="C1012" s="24"/>
      <c r="N1012"/>
      <c r="O1012"/>
    </row>
    <row r="1013" spans="2:15" ht="13.2" hidden="1" x14ac:dyDescent="0.25">
      <c r="B1013" s="24"/>
      <c r="C1013" s="24"/>
      <c r="N1013"/>
      <c r="O1013"/>
    </row>
    <row r="1014" spans="2:15" ht="13.2" hidden="1" x14ac:dyDescent="0.25">
      <c r="B1014" s="24"/>
      <c r="C1014" s="24"/>
      <c r="N1014"/>
      <c r="O1014"/>
    </row>
    <row r="1015" spans="2:15" ht="13.2" hidden="1" x14ac:dyDescent="0.25">
      <c r="B1015" s="24"/>
      <c r="C1015" s="24"/>
      <c r="N1015"/>
      <c r="O1015"/>
    </row>
    <row r="1016" spans="2:15" ht="13.2" hidden="1" x14ac:dyDescent="0.25">
      <c r="B1016" s="24"/>
      <c r="C1016" s="24"/>
      <c r="N1016"/>
      <c r="O1016"/>
    </row>
    <row r="1017" spans="2:15" ht="13.2" hidden="1" x14ac:dyDescent="0.25">
      <c r="B1017" s="24"/>
      <c r="C1017" s="24"/>
      <c r="N1017"/>
      <c r="O1017"/>
    </row>
    <row r="1018" spans="2:15" ht="13.2" hidden="1" x14ac:dyDescent="0.25">
      <c r="B1018" s="24"/>
      <c r="C1018" s="24"/>
      <c r="N1018"/>
      <c r="O1018"/>
    </row>
    <row r="1019" spans="2:15" ht="13.2" hidden="1" x14ac:dyDescent="0.25">
      <c r="B1019" s="24"/>
      <c r="C1019" s="24"/>
      <c r="N1019"/>
      <c r="O1019"/>
    </row>
    <row r="1020" spans="2:15" ht="13.2" hidden="1" x14ac:dyDescent="0.25">
      <c r="B1020" s="24"/>
      <c r="C1020" s="24"/>
      <c r="N1020"/>
      <c r="O1020"/>
    </row>
    <row r="1021" spans="2:15" ht="13.2" hidden="1" x14ac:dyDescent="0.25">
      <c r="B1021" s="24"/>
      <c r="C1021" s="24"/>
      <c r="N1021"/>
      <c r="O1021"/>
    </row>
    <row r="1022" spans="2:15" ht="13.2" hidden="1" x14ac:dyDescent="0.25">
      <c r="B1022" s="24"/>
      <c r="C1022" s="24"/>
      <c r="N1022"/>
      <c r="O1022"/>
    </row>
    <row r="1023" spans="2:15" ht="13.2" hidden="1" x14ac:dyDescent="0.25">
      <c r="B1023" s="24"/>
      <c r="C1023" s="24"/>
      <c r="N1023"/>
      <c r="O1023"/>
    </row>
    <row r="1024" spans="2:15" ht="13.2" hidden="1" x14ac:dyDescent="0.25">
      <c r="B1024" s="24"/>
      <c r="C1024" s="24"/>
      <c r="N1024"/>
      <c r="O1024"/>
    </row>
    <row r="1025" spans="2:15" ht="13.2" hidden="1" x14ac:dyDescent="0.25">
      <c r="B1025" s="24"/>
      <c r="C1025" s="24"/>
      <c r="N1025"/>
      <c r="O1025"/>
    </row>
    <row r="1026" spans="2:15" ht="13.2" hidden="1" x14ac:dyDescent="0.25">
      <c r="B1026" s="24"/>
      <c r="C1026" s="24"/>
      <c r="N1026"/>
      <c r="O1026"/>
    </row>
    <row r="1027" spans="2:15" ht="13.2" hidden="1" x14ac:dyDescent="0.25">
      <c r="B1027" s="24"/>
      <c r="C1027" s="24"/>
      <c r="N1027"/>
      <c r="O1027"/>
    </row>
    <row r="1028" spans="2:15" ht="13.2" hidden="1" x14ac:dyDescent="0.25">
      <c r="B1028" s="24"/>
      <c r="C1028" s="24"/>
      <c r="N1028"/>
      <c r="O1028"/>
    </row>
    <row r="1029" spans="2:15" ht="13.2" hidden="1" x14ac:dyDescent="0.25">
      <c r="B1029" s="24"/>
      <c r="C1029" s="24"/>
      <c r="N1029"/>
      <c r="O1029"/>
    </row>
    <row r="1030" spans="2:15" ht="13.2" hidden="1" x14ac:dyDescent="0.25">
      <c r="B1030" s="24"/>
      <c r="C1030" s="24"/>
      <c r="N1030"/>
      <c r="O1030"/>
    </row>
    <row r="1031" spans="2:15" ht="13.2" hidden="1" x14ac:dyDescent="0.25">
      <c r="B1031" s="24"/>
      <c r="C1031" s="24"/>
      <c r="N1031"/>
      <c r="O1031"/>
    </row>
    <row r="1032" spans="2:15" ht="13.2" hidden="1" x14ac:dyDescent="0.25">
      <c r="B1032" s="24"/>
      <c r="C1032" s="24"/>
      <c r="N1032"/>
      <c r="O1032"/>
    </row>
    <row r="1033" spans="2:15" ht="13.2" hidden="1" x14ac:dyDescent="0.25">
      <c r="B1033" s="24"/>
      <c r="C1033" s="24"/>
      <c r="N1033"/>
      <c r="O1033"/>
    </row>
    <row r="1034" spans="2:15" ht="13.2" hidden="1" x14ac:dyDescent="0.25">
      <c r="B1034" s="24"/>
      <c r="C1034" s="24"/>
      <c r="N1034"/>
      <c r="O1034"/>
    </row>
    <row r="1035" spans="2:15" ht="13.2" hidden="1" x14ac:dyDescent="0.25">
      <c r="B1035" s="24"/>
      <c r="C1035" s="24"/>
      <c r="N1035"/>
      <c r="O1035"/>
    </row>
    <row r="1036" spans="2:15" ht="13.2" hidden="1" x14ac:dyDescent="0.25">
      <c r="B1036" s="24"/>
      <c r="C1036" s="24"/>
      <c r="N1036"/>
      <c r="O1036"/>
    </row>
    <row r="1037" spans="2:15" ht="13.2" hidden="1" x14ac:dyDescent="0.25">
      <c r="B1037" s="24"/>
      <c r="C1037" s="24"/>
      <c r="N1037"/>
      <c r="O1037"/>
    </row>
    <row r="1038" spans="2:15" ht="13.2" hidden="1" x14ac:dyDescent="0.25">
      <c r="B1038" s="24"/>
      <c r="C1038" s="24"/>
      <c r="N1038"/>
      <c r="O1038"/>
    </row>
    <row r="1039" spans="2:15" ht="13.2" hidden="1" x14ac:dyDescent="0.25">
      <c r="B1039" s="24"/>
      <c r="C1039" s="24"/>
      <c r="N1039"/>
      <c r="O1039"/>
    </row>
    <row r="1040" spans="2:15" ht="13.2" hidden="1" x14ac:dyDescent="0.25">
      <c r="B1040" s="24"/>
      <c r="C1040" s="24"/>
      <c r="N1040"/>
      <c r="O1040"/>
    </row>
    <row r="1041" spans="2:15" ht="13.2" hidden="1" x14ac:dyDescent="0.25">
      <c r="B1041" s="24"/>
      <c r="C1041" s="24"/>
      <c r="N1041"/>
      <c r="O1041"/>
    </row>
    <row r="1042" spans="2:15" ht="13.2" hidden="1" x14ac:dyDescent="0.25">
      <c r="B1042" s="24"/>
      <c r="C1042" s="24"/>
      <c r="N1042"/>
      <c r="O1042"/>
    </row>
    <row r="1043" spans="2:15" ht="13.2" hidden="1" x14ac:dyDescent="0.25">
      <c r="B1043" s="24"/>
      <c r="C1043" s="24"/>
      <c r="N1043"/>
      <c r="O1043"/>
    </row>
    <row r="1044" spans="2:15" ht="13.2" hidden="1" x14ac:dyDescent="0.25">
      <c r="B1044" s="24"/>
      <c r="C1044" s="24"/>
      <c r="N1044"/>
      <c r="O1044"/>
    </row>
    <row r="1045" spans="2:15" ht="13.2" hidden="1" x14ac:dyDescent="0.25">
      <c r="B1045" s="24"/>
      <c r="C1045" s="24"/>
      <c r="N1045"/>
      <c r="O1045"/>
    </row>
    <row r="1046" spans="2:15" ht="13.2" hidden="1" x14ac:dyDescent="0.25">
      <c r="B1046" s="24"/>
      <c r="C1046" s="24"/>
      <c r="N1046"/>
      <c r="O1046"/>
    </row>
    <row r="1047" spans="2:15" ht="13.2" hidden="1" x14ac:dyDescent="0.25">
      <c r="B1047" s="24"/>
      <c r="C1047" s="24"/>
      <c r="N1047"/>
      <c r="O1047"/>
    </row>
    <row r="1048" spans="2:15" ht="13.2" hidden="1" x14ac:dyDescent="0.25">
      <c r="B1048" s="24"/>
      <c r="C1048" s="24"/>
      <c r="N1048"/>
      <c r="O1048"/>
    </row>
    <row r="1049" spans="2:15" ht="13.2" hidden="1" x14ac:dyDescent="0.25">
      <c r="B1049" s="24"/>
      <c r="C1049" s="24"/>
      <c r="N1049"/>
      <c r="O1049"/>
    </row>
    <row r="1050" spans="2:15" ht="13.2" hidden="1" x14ac:dyDescent="0.25">
      <c r="B1050" s="24"/>
      <c r="C1050" s="24"/>
      <c r="N1050"/>
      <c r="O1050"/>
    </row>
    <row r="1051" spans="2:15" ht="13.2" hidden="1" x14ac:dyDescent="0.25">
      <c r="B1051" s="24"/>
      <c r="C1051" s="24"/>
      <c r="N1051"/>
      <c r="O1051"/>
    </row>
    <row r="1052" spans="2:15" ht="13.2" hidden="1" x14ac:dyDescent="0.25">
      <c r="B1052" s="24"/>
      <c r="C1052" s="24"/>
      <c r="N1052"/>
      <c r="O1052"/>
    </row>
    <row r="1053" spans="2:15" ht="13.2" hidden="1" x14ac:dyDescent="0.25">
      <c r="B1053" s="24"/>
      <c r="C1053" s="24"/>
      <c r="N1053"/>
      <c r="O1053"/>
    </row>
    <row r="1054" spans="2:15" ht="13.2" hidden="1" x14ac:dyDescent="0.25">
      <c r="B1054" s="24"/>
      <c r="C1054" s="24"/>
      <c r="N1054"/>
      <c r="O1054"/>
    </row>
    <row r="1055" spans="2:15" ht="13.2" hidden="1" x14ac:dyDescent="0.25">
      <c r="B1055" s="24"/>
      <c r="C1055" s="24"/>
      <c r="N1055"/>
      <c r="O1055"/>
    </row>
    <row r="1056" spans="2:15" ht="13.2" hidden="1" x14ac:dyDescent="0.25">
      <c r="B1056" s="24"/>
      <c r="C1056" s="24"/>
      <c r="N1056"/>
      <c r="O1056"/>
    </row>
    <row r="1057" spans="2:15" ht="13.2" hidden="1" x14ac:dyDescent="0.25">
      <c r="B1057" s="24"/>
      <c r="C1057" s="24"/>
      <c r="N1057"/>
      <c r="O1057"/>
    </row>
    <row r="1058" spans="2:15" ht="13.2" hidden="1" x14ac:dyDescent="0.25">
      <c r="B1058" s="24"/>
      <c r="C1058" s="24"/>
      <c r="N1058"/>
      <c r="O1058"/>
    </row>
    <row r="1059" spans="2:15" ht="13.2" hidden="1" x14ac:dyDescent="0.25">
      <c r="B1059" s="24"/>
      <c r="C1059" s="24"/>
      <c r="N1059"/>
      <c r="O1059"/>
    </row>
    <row r="1060" spans="2:15" ht="13.2" hidden="1" x14ac:dyDescent="0.25">
      <c r="B1060" s="24"/>
      <c r="C1060" s="24"/>
      <c r="N1060"/>
      <c r="O1060"/>
    </row>
    <row r="1061" spans="2:15" ht="13.2" hidden="1" x14ac:dyDescent="0.25">
      <c r="B1061" s="24"/>
      <c r="C1061" s="24"/>
      <c r="N1061"/>
      <c r="O1061"/>
    </row>
    <row r="1062" spans="2:15" ht="13.2" hidden="1" x14ac:dyDescent="0.25">
      <c r="B1062" s="24"/>
      <c r="C1062" s="24"/>
      <c r="N1062"/>
      <c r="O1062"/>
    </row>
    <row r="1063" spans="2:15" ht="13.2" hidden="1" x14ac:dyDescent="0.25">
      <c r="B1063" s="24"/>
      <c r="C1063" s="24"/>
      <c r="N1063"/>
      <c r="O1063"/>
    </row>
    <row r="1064" spans="2:15" ht="13.2" hidden="1" x14ac:dyDescent="0.25">
      <c r="B1064" s="24"/>
      <c r="C1064" s="24"/>
      <c r="N1064"/>
      <c r="O1064"/>
    </row>
    <row r="1065" spans="2:15" ht="13.2" hidden="1" x14ac:dyDescent="0.25">
      <c r="B1065" s="24"/>
      <c r="C1065" s="24"/>
      <c r="N1065"/>
      <c r="O1065"/>
    </row>
    <row r="1066" spans="2:15" ht="13.2" hidden="1" x14ac:dyDescent="0.25">
      <c r="B1066" s="24"/>
      <c r="C1066" s="24"/>
      <c r="N1066"/>
      <c r="O1066"/>
    </row>
    <row r="1067" spans="2:15" ht="13.2" hidden="1" x14ac:dyDescent="0.25">
      <c r="B1067" s="24"/>
      <c r="C1067" s="24"/>
      <c r="N1067"/>
      <c r="O1067"/>
    </row>
    <row r="1068" spans="2:15" ht="13.2" hidden="1" x14ac:dyDescent="0.25">
      <c r="B1068" s="24"/>
      <c r="C1068" s="24"/>
      <c r="N1068"/>
      <c r="O1068"/>
    </row>
    <row r="1069" spans="2:15" ht="13.2" hidden="1" x14ac:dyDescent="0.25">
      <c r="B1069" s="24"/>
      <c r="C1069" s="24"/>
      <c r="N1069"/>
      <c r="O1069"/>
    </row>
    <row r="1070" spans="2:15" ht="13.2" hidden="1" x14ac:dyDescent="0.25">
      <c r="B1070" s="24"/>
      <c r="C1070" s="24"/>
      <c r="N1070"/>
      <c r="O1070"/>
    </row>
    <row r="1071" spans="2:15" ht="13.2" hidden="1" x14ac:dyDescent="0.25">
      <c r="B1071" s="24"/>
      <c r="C1071" s="24"/>
      <c r="N1071"/>
      <c r="O1071"/>
    </row>
    <row r="1072" spans="2:15" ht="13.2" hidden="1" x14ac:dyDescent="0.25">
      <c r="B1072" s="24"/>
      <c r="C1072" s="24"/>
      <c r="N1072"/>
      <c r="O1072"/>
    </row>
    <row r="1073" spans="2:15" ht="13.2" hidden="1" x14ac:dyDescent="0.25">
      <c r="B1073" s="24"/>
      <c r="C1073" s="24"/>
      <c r="N1073"/>
      <c r="O1073"/>
    </row>
    <row r="1074" spans="2:15" ht="13.2" hidden="1" x14ac:dyDescent="0.25">
      <c r="B1074" s="24"/>
      <c r="C1074" s="24"/>
      <c r="N1074"/>
      <c r="O1074"/>
    </row>
    <row r="1075" spans="2:15" ht="13.2" hidden="1" x14ac:dyDescent="0.25">
      <c r="B1075" s="24"/>
      <c r="C1075" s="24"/>
      <c r="N1075"/>
      <c r="O1075"/>
    </row>
    <row r="1076" spans="2:15" ht="13.2" hidden="1" x14ac:dyDescent="0.25">
      <c r="B1076" s="24"/>
      <c r="C1076" s="24"/>
      <c r="N1076"/>
      <c r="O1076"/>
    </row>
    <row r="1077" spans="2:15" ht="13.2" hidden="1" x14ac:dyDescent="0.25">
      <c r="B1077" s="24"/>
      <c r="C1077" s="24"/>
      <c r="N1077"/>
      <c r="O1077"/>
    </row>
    <row r="1078" spans="2:15" ht="13.2" hidden="1" x14ac:dyDescent="0.25">
      <c r="B1078" s="24"/>
      <c r="C1078" s="24"/>
      <c r="N1078"/>
      <c r="O1078"/>
    </row>
    <row r="1079" spans="2:15" ht="13.2" hidden="1" x14ac:dyDescent="0.25">
      <c r="B1079" s="24"/>
      <c r="C1079" s="24"/>
      <c r="N1079"/>
      <c r="O1079"/>
    </row>
    <row r="1080" spans="2:15" ht="13.2" hidden="1" x14ac:dyDescent="0.25">
      <c r="B1080" s="24"/>
      <c r="C1080" s="24"/>
      <c r="N1080"/>
      <c r="O1080"/>
    </row>
    <row r="1081" spans="2:15" ht="13.2" hidden="1" x14ac:dyDescent="0.25">
      <c r="B1081" s="24"/>
      <c r="C1081" s="24"/>
      <c r="N1081"/>
      <c r="O1081"/>
    </row>
    <row r="1082" spans="2:15" ht="13.2" hidden="1" x14ac:dyDescent="0.25">
      <c r="B1082" s="24"/>
      <c r="C1082" s="24"/>
      <c r="N1082"/>
      <c r="O1082"/>
    </row>
    <row r="1083" spans="2:15" ht="13.2" hidden="1" x14ac:dyDescent="0.25">
      <c r="B1083" s="24"/>
      <c r="C1083" s="24"/>
      <c r="N1083"/>
      <c r="O1083"/>
    </row>
    <row r="1084" spans="2:15" ht="13.2" hidden="1" x14ac:dyDescent="0.25">
      <c r="B1084" s="24"/>
      <c r="C1084" s="24"/>
      <c r="N1084"/>
      <c r="O1084"/>
    </row>
    <row r="1085" spans="2:15" ht="13.2" hidden="1" x14ac:dyDescent="0.25">
      <c r="B1085" s="24"/>
      <c r="C1085" s="24"/>
      <c r="N1085"/>
      <c r="O1085"/>
    </row>
    <row r="1086" spans="2:15" ht="13.2" hidden="1" x14ac:dyDescent="0.25">
      <c r="B1086" s="24"/>
      <c r="C1086" s="24"/>
      <c r="N1086"/>
      <c r="O1086"/>
    </row>
    <row r="1087" spans="2:15" ht="13.2" hidden="1" x14ac:dyDescent="0.25">
      <c r="B1087" s="24"/>
      <c r="C1087" s="24"/>
      <c r="N1087"/>
      <c r="O1087"/>
    </row>
    <row r="1088" spans="2:15" ht="13.2" hidden="1" x14ac:dyDescent="0.25">
      <c r="B1088" s="24"/>
      <c r="C1088" s="24"/>
      <c r="N1088"/>
      <c r="O1088"/>
    </row>
    <row r="1089" spans="2:15" ht="13.2" hidden="1" x14ac:dyDescent="0.25">
      <c r="B1089" s="24"/>
      <c r="C1089" s="24"/>
      <c r="N1089"/>
      <c r="O1089"/>
    </row>
    <row r="1090" spans="2:15" ht="13.2" hidden="1" x14ac:dyDescent="0.25">
      <c r="B1090" s="24"/>
      <c r="C1090" s="24"/>
      <c r="N1090"/>
      <c r="O1090"/>
    </row>
    <row r="1091" spans="2:15" ht="13.2" hidden="1" x14ac:dyDescent="0.25">
      <c r="B1091" s="24"/>
      <c r="C1091" s="24"/>
      <c r="N1091"/>
      <c r="O1091"/>
    </row>
    <row r="1092" spans="2:15" ht="13.2" hidden="1" x14ac:dyDescent="0.25">
      <c r="B1092" s="24"/>
      <c r="C1092" s="24"/>
      <c r="N1092"/>
      <c r="O1092"/>
    </row>
    <row r="1093" spans="2:15" ht="13.2" hidden="1" x14ac:dyDescent="0.25">
      <c r="B1093" s="24"/>
      <c r="C1093" s="24"/>
      <c r="N1093"/>
      <c r="O1093"/>
    </row>
    <row r="1094" spans="2:15" ht="13.2" hidden="1" x14ac:dyDescent="0.25">
      <c r="B1094" s="24"/>
      <c r="C1094" s="24"/>
      <c r="N1094"/>
      <c r="O1094"/>
    </row>
    <row r="1095" spans="2:15" ht="13.2" hidden="1" x14ac:dyDescent="0.25">
      <c r="B1095" s="24"/>
      <c r="C1095" s="24"/>
      <c r="N1095"/>
      <c r="O1095"/>
    </row>
    <row r="1096" spans="2:15" ht="13.2" hidden="1" x14ac:dyDescent="0.25">
      <c r="B1096" s="24"/>
      <c r="C1096" s="24"/>
      <c r="N1096"/>
      <c r="O1096"/>
    </row>
    <row r="1097" spans="2:15" ht="13.2" hidden="1" x14ac:dyDescent="0.25">
      <c r="B1097" s="24"/>
      <c r="C1097" s="24"/>
      <c r="N1097"/>
      <c r="O1097"/>
    </row>
    <row r="1098" spans="2:15" ht="13.2" hidden="1" x14ac:dyDescent="0.25">
      <c r="B1098" s="24"/>
      <c r="C1098" s="24"/>
      <c r="N1098"/>
      <c r="O1098"/>
    </row>
    <row r="1099" spans="2:15" ht="13.2" hidden="1" x14ac:dyDescent="0.25">
      <c r="B1099" s="24"/>
      <c r="C1099" s="24"/>
      <c r="N1099"/>
      <c r="O1099"/>
    </row>
    <row r="1100" spans="2:15" ht="13.2" hidden="1" x14ac:dyDescent="0.25">
      <c r="B1100" s="24"/>
      <c r="C1100" s="24"/>
      <c r="N1100"/>
      <c r="O1100"/>
    </row>
    <row r="1101" spans="2:15" ht="13.2" hidden="1" x14ac:dyDescent="0.25">
      <c r="B1101" s="24"/>
      <c r="C1101" s="24"/>
      <c r="N1101"/>
      <c r="O1101"/>
    </row>
    <row r="1102" spans="2:15" ht="13.2" hidden="1" x14ac:dyDescent="0.25">
      <c r="B1102" s="24"/>
      <c r="C1102" s="24"/>
      <c r="N1102"/>
      <c r="O1102"/>
    </row>
    <row r="1103" spans="2:15" ht="13.2" hidden="1" x14ac:dyDescent="0.25">
      <c r="B1103" s="24"/>
      <c r="C1103" s="24"/>
      <c r="N1103"/>
      <c r="O1103"/>
    </row>
    <row r="1104" spans="2:15" ht="13.2" hidden="1" x14ac:dyDescent="0.25">
      <c r="B1104" s="24"/>
      <c r="C1104" s="24"/>
      <c r="N1104"/>
      <c r="O1104"/>
    </row>
    <row r="1105" spans="2:15" ht="13.2" hidden="1" x14ac:dyDescent="0.25">
      <c r="B1105" s="24"/>
      <c r="C1105" s="24"/>
      <c r="N1105"/>
      <c r="O1105"/>
    </row>
    <row r="1106" spans="2:15" ht="13.2" hidden="1" x14ac:dyDescent="0.25">
      <c r="B1106" s="24"/>
      <c r="C1106" s="24"/>
      <c r="N1106"/>
      <c r="O1106"/>
    </row>
    <row r="1107" spans="2:15" ht="13.2" hidden="1" x14ac:dyDescent="0.25">
      <c r="B1107" s="24"/>
      <c r="C1107" s="24"/>
      <c r="N1107"/>
      <c r="O1107"/>
    </row>
    <row r="1108" spans="2:15" ht="13.2" hidden="1" x14ac:dyDescent="0.25">
      <c r="B1108" s="24"/>
      <c r="C1108" s="24"/>
      <c r="N1108"/>
      <c r="O1108"/>
    </row>
    <row r="1109" spans="2:15" ht="13.2" hidden="1" x14ac:dyDescent="0.25">
      <c r="B1109" s="24"/>
      <c r="C1109" s="24"/>
      <c r="N1109"/>
      <c r="O1109"/>
    </row>
    <row r="1110" spans="2:15" ht="13.2" hidden="1" x14ac:dyDescent="0.25">
      <c r="B1110" s="24"/>
      <c r="C1110" s="24"/>
      <c r="N1110"/>
      <c r="O1110"/>
    </row>
    <row r="1111" spans="2:15" ht="13.2" hidden="1" x14ac:dyDescent="0.25">
      <c r="B1111" s="24"/>
      <c r="C1111" s="24"/>
      <c r="N1111"/>
      <c r="O1111"/>
    </row>
    <row r="1112" spans="2:15" ht="13.2" hidden="1" x14ac:dyDescent="0.25">
      <c r="B1112" s="24"/>
      <c r="C1112" s="24"/>
      <c r="N1112"/>
      <c r="O1112"/>
    </row>
    <row r="1113" spans="2:15" ht="13.2" hidden="1" x14ac:dyDescent="0.25">
      <c r="B1113" s="24"/>
      <c r="C1113" s="24"/>
      <c r="N1113"/>
      <c r="O1113"/>
    </row>
    <row r="1114" spans="2:15" ht="13.2" hidden="1" x14ac:dyDescent="0.25">
      <c r="B1114" s="24"/>
      <c r="C1114" s="24"/>
      <c r="N1114"/>
      <c r="O1114"/>
    </row>
    <row r="1115" spans="2:15" ht="13.2" hidden="1" x14ac:dyDescent="0.25">
      <c r="B1115" s="24"/>
      <c r="C1115" s="24"/>
      <c r="N1115"/>
      <c r="O1115"/>
    </row>
    <row r="1116" spans="2:15" ht="13.2" hidden="1" x14ac:dyDescent="0.25">
      <c r="B1116" s="24"/>
      <c r="C1116" s="24"/>
      <c r="N1116"/>
      <c r="O1116"/>
    </row>
    <row r="1117" spans="2:15" ht="13.2" hidden="1" x14ac:dyDescent="0.25">
      <c r="B1117" s="24"/>
      <c r="C1117" s="24"/>
      <c r="N1117"/>
      <c r="O1117"/>
    </row>
    <row r="1118" spans="2:15" ht="13.2" hidden="1" x14ac:dyDescent="0.25">
      <c r="B1118" s="24"/>
      <c r="C1118" s="24"/>
      <c r="N1118"/>
      <c r="O1118"/>
    </row>
    <row r="1119" spans="2:15" ht="13.2" hidden="1" x14ac:dyDescent="0.25">
      <c r="B1119" s="24"/>
      <c r="C1119" s="24"/>
      <c r="N1119"/>
      <c r="O1119"/>
    </row>
    <row r="1120" spans="2:15" ht="13.2" hidden="1" x14ac:dyDescent="0.25">
      <c r="B1120" s="24"/>
      <c r="C1120" s="24"/>
      <c r="N1120"/>
      <c r="O1120"/>
    </row>
    <row r="1121" spans="2:15" ht="13.2" hidden="1" x14ac:dyDescent="0.25">
      <c r="B1121" s="24"/>
      <c r="C1121" s="24"/>
      <c r="N1121"/>
      <c r="O1121"/>
    </row>
    <row r="1122" spans="2:15" ht="13.2" hidden="1" x14ac:dyDescent="0.25">
      <c r="B1122" s="24"/>
      <c r="C1122" s="24"/>
      <c r="N1122"/>
      <c r="O1122"/>
    </row>
    <row r="1123" spans="2:15" ht="13.2" hidden="1" x14ac:dyDescent="0.25">
      <c r="B1123" s="24"/>
      <c r="C1123" s="24"/>
      <c r="N1123"/>
      <c r="O1123"/>
    </row>
    <row r="1124" spans="2:15" ht="13.2" hidden="1" x14ac:dyDescent="0.25">
      <c r="B1124" s="24"/>
      <c r="C1124" s="24"/>
      <c r="N1124"/>
      <c r="O1124"/>
    </row>
    <row r="1125" spans="2:15" ht="13.2" hidden="1" x14ac:dyDescent="0.25">
      <c r="B1125" s="24"/>
      <c r="C1125" s="24"/>
      <c r="N1125"/>
      <c r="O1125"/>
    </row>
    <row r="1126" spans="2:15" ht="13.2" hidden="1" x14ac:dyDescent="0.25">
      <c r="B1126" s="24"/>
      <c r="C1126" s="24"/>
      <c r="N1126"/>
      <c r="O1126"/>
    </row>
    <row r="1127" spans="2:15" ht="13.2" hidden="1" x14ac:dyDescent="0.25">
      <c r="B1127" s="24"/>
      <c r="C1127" s="24"/>
      <c r="N1127"/>
      <c r="O1127"/>
    </row>
    <row r="1128" spans="2:15" ht="13.2" hidden="1" x14ac:dyDescent="0.25">
      <c r="B1128" s="24"/>
      <c r="C1128" s="24"/>
      <c r="N1128"/>
      <c r="O1128"/>
    </row>
    <row r="1129" spans="2:15" ht="13.2" hidden="1" x14ac:dyDescent="0.25">
      <c r="B1129" s="24"/>
      <c r="C1129" s="24"/>
      <c r="N1129"/>
      <c r="O1129"/>
    </row>
    <row r="1130" spans="2:15" ht="13.2" hidden="1" x14ac:dyDescent="0.25">
      <c r="B1130" s="24"/>
      <c r="C1130" s="24"/>
      <c r="N1130"/>
      <c r="O1130"/>
    </row>
    <row r="1131" spans="2:15" ht="13.2" hidden="1" x14ac:dyDescent="0.25">
      <c r="B1131" s="24"/>
      <c r="C1131" s="24"/>
      <c r="N1131"/>
      <c r="O1131"/>
    </row>
    <row r="1132" spans="2:15" ht="13.2" hidden="1" x14ac:dyDescent="0.25">
      <c r="B1132" s="24"/>
      <c r="C1132" s="24"/>
      <c r="N1132"/>
      <c r="O1132"/>
    </row>
    <row r="1133" spans="2:15" ht="13.2" hidden="1" x14ac:dyDescent="0.25">
      <c r="B1133" s="24"/>
      <c r="C1133" s="24"/>
      <c r="N1133"/>
      <c r="O1133"/>
    </row>
    <row r="1134" spans="2:15" ht="13.2" hidden="1" x14ac:dyDescent="0.25">
      <c r="B1134" s="24"/>
      <c r="C1134" s="24"/>
      <c r="N1134"/>
      <c r="O1134"/>
    </row>
    <row r="1135" spans="2:15" ht="13.2" hidden="1" x14ac:dyDescent="0.25">
      <c r="B1135" s="24"/>
      <c r="C1135" s="24"/>
      <c r="N1135"/>
      <c r="O1135"/>
    </row>
    <row r="1136" spans="2:15" ht="13.2" hidden="1" x14ac:dyDescent="0.25">
      <c r="B1136" s="24"/>
      <c r="C1136" s="24"/>
      <c r="N1136"/>
      <c r="O1136"/>
    </row>
    <row r="1137" spans="2:15" ht="13.2" hidden="1" x14ac:dyDescent="0.25">
      <c r="B1137" s="24"/>
      <c r="C1137" s="24"/>
      <c r="N1137"/>
      <c r="O1137"/>
    </row>
    <row r="1138" spans="2:15" ht="13.2" hidden="1" x14ac:dyDescent="0.25">
      <c r="B1138" s="24"/>
      <c r="C1138" s="24"/>
      <c r="N1138"/>
      <c r="O1138"/>
    </row>
    <row r="1139" spans="2:15" ht="13.2" hidden="1" x14ac:dyDescent="0.25">
      <c r="B1139" s="24"/>
      <c r="C1139" s="24"/>
      <c r="N1139"/>
      <c r="O1139"/>
    </row>
    <row r="1140" spans="2:15" ht="13.2" hidden="1" x14ac:dyDescent="0.25">
      <c r="B1140" s="24"/>
      <c r="C1140" s="24"/>
      <c r="N1140"/>
      <c r="O1140"/>
    </row>
    <row r="1141" spans="2:15" ht="13.2" hidden="1" x14ac:dyDescent="0.25">
      <c r="B1141" s="24"/>
      <c r="C1141" s="24"/>
      <c r="N1141"/>
      <c r="O1141"/>
    </row>
    <row r="1142" spans="2:15" ht="13.2" hidden="1" x14ac:dyDescent="0.25">
      <c r="B1142" s="24"/>
      <c r="C1142" s="24"/>
      <c r="N1142"/>
      <c r="O1142"/>
    </row>
    <row r="1143" spans="2:15" ht="13.2" hidden="1" x14ac:dyDescent="0.25">
      <c r="B1143" s="24"/>
      <c r="C1143" s="24"/>
      <c r="N1143"/>
      <c r="O1143"/>
    </row>
    <row r="1144" spans="2:15" ht="13.2" hidden="1" x14ac:dyDescent="0.25">
      <c r="B1144" s="24"/>
      <c r="C1144" s="24"/>
      <c r="N1144"/>
      <c r="O1144"/>
    </row>
    <row r="1145" spans="2:15" ht="13.2" hidden="1" x14ac:dyDescent="0.25">
      <c r="B1145" s="24"/>
      <c r="C1145" s="24"/>
      <c r="N1145"/>
      <c r="O1145"/>
    </row>
    <row r="1146" spans="2:15" ht="13.2" hidden="1" x14ac:dyDescent="0.25">
      <c r="B1146" s="24"/>
      <c r="C1146" s="24"/>
      <c r="N1146"/>
      <c r="O1146"/>
    </row>
    <row r="1147" spans="2:15" ht="13.2" hidden="1" x14ac:dyDescent="0.25">
      <c r="B1147" s="24"/>
      <c r="C1147" s="24"/>
      <c r="N1147"/>
      <c r="O1147"/>
    </row>
    <row r="1148" spans="2:15" ht="13.2" hidden="1" x14ac:dyDescent="0.25">
      <c r="B1148" s="24"/>
      <c r="C1148" s="24"/>
      <c r="N1148"/>
      <c r="O1148"/>
    </row>
    <row r="1149" spans="2:15" ht="13.2" hidden="1" x14ac:dyDescent="0.25">
      <c r="B1149" s="24"/>
      <c r="C1149" s="24"/>
      <c r="N1149"/>
      <c r="O1149"/>
    </row>
    <row r="1150" spans="2:15" ht="13.2" hidden="1" x14ac:dyDescent="0.25">
      <c r="B1150" s="24"/>
      <c r="C1150" s="24"/>
      <c r="N1150"/>
      <c r="O1150"/>
    </row>
    <row r="1151" spans="2:15" ht="13.2" hidden="1" x14ac:dyDescent="0.25">
      <c r="B1151" s="24"/>
      <c r="C1151" s="24"/>
      <c r="N1151"/>
      <c r="O1151"/>
    </row>
    <row r="1152" spans="2:15" ht="13.2" hidden="1" x14ac:dyDescent="0.25">
      <c r="B1152" s="24"/>
      <c r="C1152" s="24"/>
      <c r="N1152"/>
      <c r="O1152"/>
    </row>
    <row r="1153" spans="2:15" ht="13.2" hidden="1" x14ac:dyDescent="0.25">
      <c r="B1153" s="24"/>
      <c r="C1153" s="24"/>
      <c r="N1153"/>
      <c r="O1153"/>
    </row>
    <row r="1154" spans="2:15" ht="13.2" hidden="1" x14ac:dyDescent="0.25">
      <c r="B1154" s="24"/>
      <c r="C1154" s="24"/>
      <c r="N1154"/>
      <c r="O1154"/>
    </row>
    <row r="1155" spans="2:15" ht="13.2" hidden="1" x14ac:dyDescent="0.25">
      <c r="B1155" s="24"/>
      <c r="C1155" s="24"/>
      <c r="N1155"/>
      <c r="O1155"/>
    </row>
    <row r="1156" spans="2:15" ht="13.2" hidden="1" x14ac:dyDescent="0.25">
      <c r="B1156" s="24"/>
      <c r="C1156" s="24"/>
      <c r="N1156"/>
      <c r="O1156"/>
    </row>
    <row r="1157" spans="2:15" ht="13.2" hidden="1" x14ac:dyDescent="0.25">
      <c r="B1157" s="24"/>
      <c r="C1157" s="24"/>
      <c r="N1157"/>
      <c r="O1157"/>
    </row>
    <row r="1158" spans="2:15" ht="13.2" hidden="1" x14ac:dyDescent="0.25">
      <c r="B1158" s="24"/>
      <c r="C1158" s="24"/>
      <c r="N1158"/>
      <c r="O1158"/>
    </row>
    <row r="1159" spans="2:15" ht="13.2" hidden="1" x14ac:dyDescent="0.25">
      <c r="B1159" s="24"/>
      <c r="C1159" s="24"/>
      <c r="N1159"/>
      <c r="O1159"/>
    </row>
    <row r="1160" spans="2:15" ht="13.2" hidden="1" x14ac:dyDescent="0.25">
      <c r="B1160" s="24"/>
      <c r="C1160" s="24"/>
      <c r="N1160"/>
      <c r="O1160"/>
    </row>
    <row r="1161" spans="2:15" ht="13.2" hidden="1" x14ac:dyDescent="0.25">
      <c r="B1161" s="24"/>
      <c r="C1161" s="24"/>
      <c r="N1161"/>
      <c r="O1161"/>
    </row>
    <row r="1162" spans="2:15" ht="13.2" hidden="1" x14ac:dyDescent="0.25">
      <c r="B1162" s="24"/>
      <c r="C1162" s="24"/>
      <c r="N1162"/>
      <c r="O1162"/>
    </row>
    <row r="1163" spans="2:15" ht="13.2" hidden="1" x14ac:dyDescent="0.25">
      <c r="B1163" s="24"/>
      <c r="C1163" s="24"/>
      <c r="N1163"/>
      <c r="O1163"/>
    </row>
    <row r="1164" spans="2:15" ht="13.2" hidden="1" x14ac:dyDescent="0.25">
      <c r="B1164" s="24"/>
      <c r="C1164" s="24"/>
      <c r="N1164"/>
      <c r="O1164"/>
    </row>
    <row r="1165" spans="2:15" ht="13.2" hidden="1" x14ac:dyDescent="0.25">
      <c r="B1165" s="24"/>
      <c r="C1165" s="24"/>
      <c r="N1165"/>
      <c r="O1165"/>
    </row>
    <row r="1166" spans="2:15" ht="13.2" hidden="1" x14ac:dyDescent="0.25">
      <c r="B1166" s="24"/>
      <c r="C1166" s="24"/>
      <c r="N1166"/>
      <c r="O1166"/>
    </row>
    <row r="1167" spans="2:15" ht="13.2" hidden="1" x14ac:dyDescent="0.25">
      <c r="B1167" s="24"/>
      <c r="C1167" s="24"/>
      <c r="N1167"/>
      <c r="O1167"/>
    </row>
    <row r="1168" spans="2:15" ht="13.2" hidden="1" x14ac:dyDescent="0.25">
      <c r="B1168" s="24"/>
      <c r="C1168" s="24"/>
      <c r="N1168"/>
      <c r="O1168"/>
    </row>
    <row r="1169" spans="2:15" ht="13.2" hidden="1" x14ac:dyDescent="0.25">
      <c r="B1169" s="24"/>
      <c r="C1169" s="24"/>
      <c r="N1169"/>
      <c r="O1169"/>
    </row>
    <row r="1170" spans="2:15" ht="13.2" hidden="1" x14ac:dyDescent="0.25">
      <c r="B1170" s="24"/>
      <c r="C1170" s="24"/>
      <c r="N1170"/>
      <c r="O1170"/>
    </row>
    <row r="1171" spans="2:15" ht="13.2" hidden="1" x14ac:dyDescent="0.25">
      <c r="B1171" s="24"/>
      <c r="C1171" s="24"/>
      <c r="N1171"/>
      <c r="O1171"/>
    </row>
    <row r="1172" spans="2:15" ht="13.2" hidden="1" x14ac:dyDescent="0.25">
      <c r="B1172" s="24"/>
      <c r="C1172" s="24"/>
      <c r="N1172"/>
      <c r="O1172"/>
    </row>
    <row r="1173" spans="2:15" ht="13.2" hidden="1" x14ac:dyDescent="0.25">
      <c r="B1173" s="24"/>
      <c r="C1173" s="24"/>
      <c r="N1173"/>
      <c r="O1173"/>
    </row>
    <row r="1174" spans="2:15" ht="13.2" hidden="1" x14ac:dyDescent="0.25">
      <c r="B1174" s="24"/>
      <c r="C1174" s="24"/>
      <c r="N1174"/>
      <c r="O1174"/>
    </row>
    <row r="1175" spans="2:15" ht="13.2" hidden="1" x14ac:dyDescent="0.25">
      <c r="B1175" s="24"/>
      <c r="C1175" s="24"/>
      <c r="N1175"/>
      <c r="O1175"/>
    </row>
    <row r="1176" spans="2:15" ht="13.2" hidden="1" x14ac:dyDescent="0.25">
      <c r="B1176" s="24"/>
      <c r="C1176" s="24"/>
      <c r="N1176"/>
      <c r="O1176"/>
    </row>
    <row r="1177" spans="2:15" ht="13.2" hidden="1" x14ac:dyDescent="0.25">
      <c r="B1177" s="24"/>
      <c r="C1177" s="24"/>
      <c r="N1177"/>
      <c r="O1177"/>
    </row>
    <row r="1178" spans="2:15" ht="13.2" hidden="1" x14ac:dyDescent="0.25">
      <c r="B1178" s="24"/>
      <c r="C1178" s="24"/>
      <c r="N1178"/>
      <c r="O1178"/>
    </row>
    <row r="1179" spans="2:15" ht="13.2" hidden="1" x14ac:dyDescent="0.25">
      <c r="B1179" s="24"/>
      <c r="C1179" s="24"/>
      <c r="N1179"/>
      <c r="O1179"/>
    </row>
    <row r="1180" spans="2:15" ht="13.2" hidden="1" x14ac:dyDescent="0.25">
      <c r="B1180" s="24"/>
      <c r="C1180" s="24"/>
      <c r="N1180"/>
      <c r="O1180"/>
    </row>
    <row r="1181" spans="2:15" ht="13.2" hidden="1" x14ac:dyDescent="0.25">
      <c r="B1181" s="24"/>
      <c r="C1181" s="24"/>
      <c r="N1181"/>
      <c r="O1181"/>
    </row>
    <row r="1182" spans="2:15" ht="13.2" hidden="1" x14ac:dyDescent="0.25">
      <c r="B1182" s="24"/>
      <c r="C1182" s="24"/>
      <c r="N1182"/>
      <c r="O1182"/>
    </row>
    <row r="1183" spans="2:15" ht="13.2" hidden="1" x14ac:dyDescent="0.25">
      <c r="B1183" s="24"/>
      <c r="C1183" s="24"/>
      <c r="N1183"/>
      <c r="O1183"/>
    </row>
    <row r="1184" spans="2:15" ht="13.2" hidden="1" x14ac:dyDescent="0.25">
      <c r="B1184" s="24"/>
      <c r="C1184" s="24"/>
      <c r="N1184"/>
      <c r="O1184"/>
    </row>
    <row r="1185" spans="2:15" ht="13.2" hidden="1" x14ac:dyDescent="0.25">
      <c r="B1185" s="24"/>
      <c r="C1185" s="24"/>
      <c r="N1185"/>
      <c r="O1185"/>
    </row>
    <row r="1186" spans="2:15" ht="13.2" hidden="1" x14ac:dyDescent="0.25">
      <c r="B1186" s="24"/>
      <c r="C1186" s="24"/>
      <c r="N1186"/>
      <c r="O1186"/>
    </row>
    <row r="1187" spans="2:15" ht="13.2" hidden="1" x14ac:dyDescent="0.25">
      <c r="B1187" s="24"/>
      <c r="C1187" s="24"/>
      <c r="N1187"/>
      <c r="O1187"/>
    </row>
    <row r="1188" spans="2:15" ht="13.2" hidden="1" x14ac:dyDescent="0.25">
      <c r="B1188" s="24"/>
      <c r="C1188" s="24"/>
      <c r="N1188"/>
      <c r="O1188"/>
    </row>
    <row r="1189" spans="2:15" ht="13.2" hidden="1" x14ac:dyDescent="0.25">
      <c r="B1189" s="24"/>
      <c r="C1189" s="24"/>
      <c r="N1189"/>
      <c r="O1189"/>
    </row>
    <row r="1190" spans="2:15" ht="13.2" hidden="1" x14ac:dyDescent="0.25">
      <c r="B1190" s="24"/>
      <c r="C1190" s="24"/>
      <c r="N1190"/>
      <c r="O1190"/>
    </row>
    <row r="1191" spans="2:15" ht="13.2" hidden="1" x14ac:dyDescent="0.25">
      <c r="B1191" s="24"/>
      <c r="C1191" s="24"/>
      <c r="N1191"/>
      <c r="O1191"/>
    </row>
    <row r="1192" spans="2:15" ht="13.2" hidden="1" x14ac:dyDescent="0.25">
      <c r="B1192" s="24"/>
      <c r="C1192" s="24"/>
      <c r="N1192"/>
      <c r="O1192"/>
    </row>
    <row r="1193" spans="2:15" ht="13.2" hidden="1" x14ac:dyDescent="0.25">
      <c r="B1193" s="24"/>
      <c r="C1193" s="24"/>
      <c r="N1193"/>
      <c r="O1193"/>
    </row>
    <row r="1194" spans="2:15" ht="13.2" hidden="1" x14ac:dyDescent="0.25">
      <c r="B1194" s="24"/>
      <c r="C1194" s="24"/>
      <c r="N1194"/>
      <c r="O1194"/>
    </row>
    <row r="1195" spans="2:15" ht="13.2" hidden="1" x14ac:dyDescent="0.25">
      <c r="B1195" s="24"/>
      <c r="C1195" s="24"/>
      <c r="N1195"/>
      <c r="O1195"/>
    </row>
    <row r="1196" spans="2:15" ht="13.2" hidden="1" x14ac:dyDescent="0.25">
      <c r="B1196" s="24"/>
      <c r="C1196" s="24"/>
      <c r="N1196"/>
      <c r="O1196"/>
    </row>
    <row r="1197" spans="2:15" ht="13.2" hidden="1" x14ac:dyDescent="0.25">
      <c r="B1197" s="24"/>
      <c r="C1197" s="24"/>
      <c r="N1197"/>
      <c r="O1197"/>
    </row>
    <row r="1198" spans="2:15" ht="13.2" hidden="1" x14ac:dyDescent="0.25">
      <c r="B1198" s="24"/>
      <c r="C1198" s="24"/>
      <c r="N1198"/>
      <c r="O1198"/>
    </row>
    <row r="1199" spans="2:15" ht="13.2" hidden="1" x14ac:dyDescent="0.25">
      <c r="B1199" s="24"/>
      <c r="C1199" s="24"/>
      <c r="N1199"/>
      <c r="O1199"/>
    </row>
    <row r="1200" spans="2:15" ht="13.2" hidden="1" x14ac:dyDescent="0.25">
      <c r="B1200" s="24"/>
      <c r="C1200" s="24"/>
      <c r="N1200"/>
      <c r="O1200"/>
    </row>
    <row r="1201" spans="2:15" ht="13.2" hidden="1" x14ac:dyDescent="0.25">
      <c r="B1201" s="24"/>
      <c r="C1201" s="24"/>
      <c r="N1201"/>
      <c r="O1201"/>
    </row>
    <row r="1202" spans="2:15" ht="13.2" hidden="1" x14ac:dyDescent="0.25">
      <c r="B1202" s="24"/>
      <c r="C1202" s="24"/>
      <c r="N1202"/>
      <c r="O1202"/>
    </row>
    <row r="1203" spans="2:15" ht="13.2" hidden="1" x14ac:dyDescent="0.25">
      <c r="B1203" s="24"/>
      <c r="C1203" s="24"/>
      <c r="N1203"/>
      <c r="O1203"/>
    </row>
    <row r="1204" spans="2:15" ht="13.2" hidden="1" x14ac:dyDescent="0.25">
      <c r="B1204" s="24"/>
      <c r="C1204" s="24"/>
      <c r="N1204"/>
      <c r="O1204"/>
    </row>
    <row r="1205" spans="2:15" ht="13.2" hidden="1" x14ac:dyDescent="0.25">
      <c r="B1205" s="24"/>
      <c r="C1205" s="24"/>
      <c r="N1205"/>
      <c r="O1205"/>
    </row>
    <row r="1206" spans="2:15" ht="13.2" hidden="1" x14ac:dyDescent="0.25">
      <c r="B1206" s="24"/>
      <c r="C1206" s="24"/>
      <c r="N1206"/>
      <c r="O1206"/>
    </row>
    <row r="1207" spans="2:15" ht="13.2" hidden="1" x14ac:dyDescent="0.25">
      <c r="B1207" s="24"/>
      <c r="C1207" s="24"/>
      <c r="N1207"/>
      <c r="O1207"/>
    </row>
    <row r="1208" spans="2:15" ht="13.2" hidden="1" x14ac:dyDescent="0.25">
      <c r="B1208" s="24"/>
      <c r="C1208" s="24"/>
      <c r="N1208"/>
      <c r="O1208"/>
    </row>
    <row r="1209" spans="2:15" ht="13.2" hidden="1" x14ac:dyDescent="0.25">
      <c r="B1209" s="24"/>
      <c r="C1209" s="24"/>
      <c r="N1209"/>
      <c r="O1209"/>
    </row>
    <row r="1210" spans="2:15" ht="13.2" hidden="1" x14ac:dyDescent="0.25">
      <c r="B1210" s="24"/>
      <c r="C1210" s="24"/>
      <c r="N1210"/>
      <c r="O1210"/>
    </row>
    <row r="1211" spans="2:15" ht="13.2" hidden="1" x14ac:dyDescent="0.25">
      <c r="B1211" s="24"/>
      <c r="C1211" s="24"/>
      <c r="N1211"/>
      <c r="O1211"/>
    </row>
    <row r="1212" spans="2:15" ht="13.2" hidden="1" x14ac:dyDescent="0.25">
      <c r="B1212" s="24"/>
      <c r="C1212" s="24"/>
      <c r="N1212"/>
      <c r="O1212"/>
    </row>
    <row r="1213" spans="2:15" ht="13.2" hidden="1" x14ac:dyDescent="0.25">
      <c r="B1213" s="24"/>
      <c r="C1213" s="24"/>
      <c r="N1213"/>
      <c r="O1213"/>
    </row>
    <row r="1214" spans="2:15" ht="13.2" hidden="1" x14ac:dyDescent="0.25">
      <c r="B1214" s="24"/>
      <c r="C1214" s="24"/>
      <c r="N1214"/>
      <c r="O1214"/>
    </row>
    <row r="1215" spans="2:15" ht="13.2" hidden="1" x14ac:dyDescent="0.25">
      <c r="B1215" s="24"/>
      <c r="C1215" s="24"/>
      <c r="N1215"/>
      <c r="O1215"/>
    </row>
    <row r="1216" spans="2:15" ht="13.2" hidden="1" x14ac:dyDescent="0.25">
      <c r="B1216" s="24"/>
      <c r="C1216" s="24"/>
      <c r="N1216"/>
      <c r="O1216"/>
    </row>
    <row r="1217" spans="2:15" ht="13.2" hidden="1" x14ac:dyDescent="0.25">
      <c r="B1217" s="24"/>
      <c r="C1217" s="24"/>
      <c r="N1217"/>
      <c r="O1217"/>
    </row>
    <row r="1218" spans="2:15" ht="13.2" hidden="1" x14ac:dyDescent="0.25">
      <c r="B1218" s="24"/>
      <c r="C1218" s="24"/>
      <c r="N1218"/>
      <c r="O1218"/>
    </row>
    <row r="1219" spans="2:15" ht="13.2" hidden="1" x14ac:dyDescent="0.25">
      <c r="B1219" s="24"/>
      <c r="C1219" s="24"/>
      <c r="N1219"/>
      <c r="O1219"/>
    </row>
    <row r="1220" spans="2:15" ht="13.2" hidden="1" x14ac:dyDescent="0.25">
      <c r="B1220" s="24"/>
      <c r="C1220" s="24"/>
      <c r="N1220"/>
      <c r="O1220"/>
    </row>
    <row r="1221" spans="2:15" ht="13.2" hidden="1" x14ac:dyDescent="0.25">
      <c r="B1221" s="24"/>
      <c r="C1221" s="24"/>
      <c r="N1221"/>
      <c r="O1221"/>
    </row>
    <row r="1222" spans="2:15" ht="13.2" hidden="1" x14ac:dyDescent="0.25">
      <c r="B1222" s="24"/>
      <c r="C1222" s="24"/>
      <c r="N1222"/>
      <c r="O1222"/>
    </row>
    <row r="1223" spans="2:15" ht="13.2" hidden="1" x14ac:dyDescent="0.25">
      <c r="B1223" s="24"/>
      <c r="C1223" s="24"/>
      <c r="N1223"/>
      <c r="O1223"/>
    </row>
    <row r="1224" spans="2:15" ht="13.2" hidden="1" x14ac:dyDescent="0.25">
      <c r="B1224" s="24"/>
      <c r="C1224" s="24"/>
      <c r="N1224"/>
      <c r="O1224"/>
    </row>
    <row r="1225" spans="2:15" ht="13.2" hidden="1" x14ac:dyDescent="0.25">
      <c r="B1225" s="24"/>
      <c r="C1225" s="24"/>
      <c r="N1225"/>
      <c r="O1225"/>
    </row>
    <row r="1226" spans="2:15" ht="13.2" hidden="1" x14ac:dyDescent="0.25">
      <c r="B1226" s="24"/>
      <c r="C1226" s="24"/>
      <c r="N1226"/>
      <c r="O1226"/>
    </row>
    <row r="1227" spans="2:15" ht="13.2" hidden="1" x14ac:dyDescent="0.25">
      <c r="B1227" s="24"/>
      <c r="C1227" s="24"/>
      <c r="N1227"/>
      <c r="O1227"/>
    </row>
    <row r="1228" spans="2:15" ht="13.2" hidden="1" x14ac:dyDescent="0.25">
      <c r="B1228" s="24"/>
      <c r="C1228" s="24"/>
      <c r="N1228"/>
      <c r="O1228"/>
    </row>
    <row r="1229" spans="2:15" ht="13.2" hidden="1" x14ac:dyDescent="0.25">
      <c r="B1229" s="24"/>
      <c r="C1229" s="24"/>
      <c r="N1229"/>
      <c r="O1229"/>
    </row>
    <row r="1230" spans="2:15" ht="13.2" hidden="1" x14ac:dyDescent="0.25">
      <c r="B1230" s="24"/>
      <c r="C1230" s="24"/>
      <c r="N1230"/>
      <c r="O1230"/>
    </row>
    <row r="1231" spans="2:15" ht="13.2" hidden="1" x14ac:dyDescent="0.25">
      <c r="B1231" s="24"/>
      <c r="C1231" s="24"/>
      <c r="N1231"/>
      <c r="O1231"/>
    </row>
    <row r="1232" spans="2:15" ht="13.2" hidden="1" x14ac:dyDescent="0.25">
      <c r="B1232" s="24"/>
      <c r="C1232" s="24"/>
      <c r="N1232"/>
      <c r="O1232"/>
    </row>
    <row r="1233" spans="2:15" ht="13.2" hidden="1" x14ac:dyDescent="0.25">
      <c r="B1233" s="24"/>
      <c r="C1233" s="24"/>
      <c r="N1233"/>
      <c r="O1233"/>
    </row>
    <row r="1234" spans="2:15" ht="13.2" hidden="1" x14ac:dyDescent="0.25">
      <c r="B1234" s="24"/>
      <c r="C1234" s="24"/>
      <c r="N1234"/>
      <c r="O1234"/>
    </row>
    <row r="1235" spans="2:15" ht="13.2" hidden="1" x14ac:dyDescent="0.25">
      <c r="B1235" s="24"/>
      <c r="C1235" s="24"/>
      <c r="N1235"/>
      <c r="O1235"/>
    </row>
    <row r="1236" spans="2:15" ht="13.2" hidden="1" x14ac:dyDescent="0.25">
      <c r="B1236" s="24"/>
      <c r="C1236" s="24"/>
      <c r="N1236"/>
      <c r="O1236"/>
    </row>
    <row r="1237" spans="2:15" ht="13.2" hidden="1" x14ac:dyDescent="0.25">
      <c r="B1237" s="24"/>
      <c r="C1237" s="24"/>
      <c r="N1237"/>
      <c r="O1237"/>
    </row>
    <row r="1238" spans="2:15" ht="13.2" hidden="1" x14ac:dyDescent="0.25">
      <c r="B1238" s="24"/>
      <c r="C1238" s="24"/>
      <c r="N1238"/>
      <c r="O1238"/>
    </row>
    <row r="1239" spans="2:15" ht="13.2" hidden="1" x14ac:dyDescent="0.25">
      <c r="B1239" s="24"/>
      <c r="C1239" s="24"/>
      <c r="N1239"/>
      <c r="O1239"/>
    </row>
    <row r="1240" spans="2:15" ht="13.2" hidden="1" x14ac:dyDescent="0.25">
      <c r="B1240" s="24"/>
      <c r="C1240" s="24"/>
      <c r="N1240"/>
      <c r="O1240"/>
    </row>
    <row r="1241" spans="2:15" ht="13.2" hidden="1" x14ac:dyDescent="0.25">
      <c r="B1241" s="24"/>
      <c r="C1241" s="24"/>
      <c r="N1241"/>
      <c r="O1241"/>
    </row>
    <row r="1242" spans="2:15" ht="13.2" hidden="1" x14ac:dyDescent="0.25">
      <c r="B1242" s="24"/>
      <c r="C1242" s="24"/>
      <c r="N1242"/>
      <c r="O1242"/>
    </row>
    <row r="1243" spans="2:15" ht="13.2" hidden="1" x14ac:dyDescent="0.25">
      <c r="B1243" s="24"/>
      <c r="C1243" s="24"/>
      <c r="N1243"/>
      <c r="O1243"/>
    </row>
    <row r="1244" spans="2:15" ht="13.2" hidden="1" x14ac:dyDescent="0.25">
      <c r="B1244" s="24"/>
      <c r="C1244" s="24"/>
      <c r="N1244"/>
      <c r="O1244"/>
    </row>
    <row r="1245" spans="2:15" ht="13.2" hidden="1" x14ac:dyDescent="0.25">
      <c r="B1245" s="24"/>
      <c r="C1245" s="24"/>
      <c r="N1245"/>
      <c r="O1245"/>
    </row>
    <row r="1246" spans="2:15" ht="13.2" hidden="1" x14ac:dyDescent="0.25">
      <c r="B1246" s="24"/>
      <c r="C1246" s="24"/>
      <c r="N1246"/>
      <c r="O1246"/>
    </row>
    <row r="1247" spans="2:15" ht="13.2" hidden="1" x14ac:dyDescent="0.25">
      <c r="B1247" s="24"/>
      <c r="C1247" s="24"/>
      <c r="N1247"/>
      <c r="O1247"/>
    </row>
    <row r="1248" spans="2:15" ht="13.2" hidden="1" x14ac:dyDescent="0.25">
      <c r="B1248" s="24"/>
      <c r="C1248" s="24"/>
      <c r="N1248"/>
      <c r="O1248"/>
    </row>
    <row r="1249" spans="2:15" ht="13.2" hidden="1" x14ac:dyDescent="0.25">
      <c r="B1249" s="24"/>
      <c r="C1249" s="24"/>
      <c r="N1249"/>
      <c r="O1249"/>
    </row>
    <row r="1250" spans="2:15" ht="13.2" hidden="1" x14ac:dyDescent="0.25">
      <c r="B1250" s="24"/>
      <c r="C1250" s="24"/>
      <c r="N1250"/>
      <c r="O1250"/>
    </row>
    <row r="1251" spans="2:15" ht="13.2" hidden="1" x14ac:dyDescent="0.25">
      <c r="B1251" s="24"/>
      <c r="C1251" s="24"/>
      <c r="N1251"/>
      <c r="O1251"/>
    </row>
    <row r="1252" spans="2:15" ht="13.2" hidden="1" x14ac:dyDescent="0.25">
      <c r="B1252" s="24"/>
      <c r="C1252" s="24"/>
      <c r="N1252"/>
      <c r="O1252"/>
    </row>
    <row r="1253" spans="2:15" ht="13.2" hidden="1" x14ac:dyDescent="0.25">
      <c r="B1253" s="24"/>
      <c r="C1253" s="24"/>
      <c r="N1253"/>
      <c r="O1253"/>
    </row>
    <row r="1254" spans="2:15" ht="13.2" hidden="1" x14ac:dyDescent="0.25">
      <c r="B1254" s="24"/>
      <c r="C1254" s="24"/>
      <c r="N1254"/>
      <c r="O1254"/>
    </row>
    <row r="1255" spans="2:15" ht="13.2" hidden="1" x14ac:dyDescent="0.25">
      <c r="B1255" s="24"/>
      <c r="C1255" s="24"/>
      <c r="N1255"/>
      <c r="O1255"/>
    </row>
    <row r="1256" spans="2:15" ht="13.2" hidden="1" x14ac:dyDescent="0.25">
      <c r="B1256" s="24"/>
      <c r="C1256" s="24"/>
      <c r="N1256"/>
      <c r="O1256"/>
    </row>
    <row r="1257" spans="2:15" ht="13.2" hidden="1" x14ac:dyDescent="0.25">
      <c r="B1257" s="24"/>
      <c r="C1257" s="24"/>
      <c r="N1257"/>
      <c r="O1257"/>
    </row>
    <row r="1258" spans="2:15" ht="13.2" hidden="1" x14ac:dyDescent="0.25">
      <c r="B1258" s="24"/>
      <c r="C1258" s="24"/>
      <c r="N1258"/>
      <c r="O1258"/>
    </row>
    <row r="1259" spans="2:15" ht="13.2" hidden="1" x14ac:dyDescent="0.25">
      <c r="B1259" s="24"/>
      <c r="C1259" s="24"/>
      <c r="N1259"/>
      <c r="O1259"/>
    </row>
    <row r="1260" spans="2:15" ht="13.2" hidden="1" x14ac:dyDescent="0.25">
      <c r="B1260" s="24"/>
      <c r="C1260" s="24"/>
      <c r="N1260"/>
      <c r="O1260"/>
    </row>
    <row r="1261" spans="2:15" ht="13.2" hidden="1" x14ac:dyDescent="0.25">
      <c r="B1261" s="24"/>
      <c r="C1261" s="24"/>
      <c r="N1261"/>
      <c r="O1261"/>
    </row>
    <row r="1262" spans="2:15" ht="13.2" hidden="1" x14ac:dyDescent="0.25">
      <c r="B1262" s="24"/>
      <c r="C1262" s="24"/>
      <c r="N1262"/>
      <c r="O1262"/>
    </row>
    <row r="1263" spans="2:15" ht="13.2" hidden="1" x14ac:dyDescent="0.25">
      <c r="B1263" s="24"/>
      <c r="C1263" s="24"/>
      <c r="N1263"/>
      <c r="O1263"/>
    </row>
    <row r="1264" spans="2:15" ht="13.2" hidden="1" x14ac:dyDescent="0.25">
      <c r="B1264" s="24"/>
      <c r="C1264" s="24"/>
      <c r="N1264"/>
      <c r="O1264"/>
    </row>
    <row r="1265" spans="2:15" ht="13.2" hidden="1" x14ac:dyDescent="0.25">
      <c r="B1265" s="24"/>
      <c r="C1265" s="24"/>
      <c r="N1265"/>
      <c r="O1265"/>
    </row>
    <row r="1266" spans="2:15" ht="13.2" hidden="1" x14ac:dyDescent="0.25">
      <c r="B1266" s="24"/>
      <c r="C1266" s="24"/>
      <c r="N1266"/>
      <c r="O1266"/>
    </row>
    <row r="1267" spans="2:15" ht="13.2" hidden="1" x14ac:dyDescent="0.25">
      <c r="B1267" s="24"/>
      <c r="C1267" s="24"/>
      <c r="N1267"/>
      <c r="O1267"/>
    </row>
    <row r="1268" spans="2:15" ht="13.2" hidden="1" x14ac:dyDescent="0.25">
      <c r="B1268" s="24"/>
      <c r="C1268" s="24"/>
      <c r="N1268"/>
      <c r="O1268"/>
    </row>
    <row r="1269" spans="2:15" ht="13.2" hidden="1" x14ac:dyDescent="0.25">
      <c r="B1269" s="24"/>
      <c r="C1269" s="24"/>
      <c r="N1269"/>
      <c r="O1269"/>
    </row>
    <row r="1270" spans="2:15" ht="13.2" hidden="1" x14ac:dyDescent="0.25">
      <c r="B1270" s="24"/>
      <c r="C1270" s="24"/>
      <c r="N1270"/>
      <c r="O1270"/>
    </row>
    <row r="1271" spans="2:15" ht="13.2" hidden="1" x14ac:dyDescent="0.25">
      <c r="B1271" s="24"/>
      <c r="C1271" s="24"/>
      <c r="N1271"/>
      <c r="O1271"/>
    </row>
    <row r="1272" spans="2:15" ht="13.2" hidden="1" x14ac:dyDescent="0.25">
      <c r="B1272" s="24"/>
      <c r="C1272" s="24"/>
      <c r="N1272"/>
      <c r="O1272"/>
    </row>
    <row r="1273" spans="2:15" ht="13.2" hidden="1" x14ac:dyDescent="0.25">
      <c r="B1273" s="24"/>
      <c r="C1273" s="24"/>
      <c r="N1273"/>
      <c r="O1273"/>
    </row>
    <row r="1274" spans="2:15" ht="13.2" hidden="1" x14ac:dyDescent="0.25">
      <c r="B1274" s="24"/>
      <c r="C1274" s="24"/>
      <c r="N1274"/>
      <c r="O1274"/>
    </row>
    <row r="1275" spans="2:15" ht="13.2" hidden="1" x14ac:dyDescent="0.25">
      <c r="B1275" s="24"/>
      <c r="C1275" s="24"/>
      <c r="N1275"/>
      <c r="O1275"/>
    </row>
    <row r="1276" spans="2:15" ht="13.2" hidden="1" x14ac:dyDescent="0.25">
      <c r="B1276" s="24"/>
      <c r="C1276" s="24"/>
      <c r="N1276"/>
      <c r="O1276"/>
    </row>
    <row r="1277" spans="2:15" ht="13.2" hidden="1" x14ac:dyDescent="0.25">
      <c r="B1277" s="24"/>
      <c r="C1277" s="24"/>
      <c r="N1277"/>
      <c r="O1277"/>
    </row>
    <row r="1278" spans="2:15" ht="13.2" hidden="1" x14ac:dyDescent="0.25">
      <c r="B1278" s="24"/>
      <c r="C1278" s="24"/>
      <c r="N1278"/>
      <c r="O1278"/>
    </row>
    <row r="1279" spans="2:15" ht="13.2" hidden="1" x14ac:dyDescent="0.25">
      <c r="B1279" s="24"/>
      <c r="C1279" s="24"/>
      <c r="N1279"/>
      <c r="O1279"/>
    </row>
    <row r="1280" spans="2:15" ht="13.2" hidden="1" x14ac:dyDescent="0.25">
      <c r="B1280" s="24"/>
      <c r="C1280" s="24"/>
      <c r="N1280"/>
      <c r="O1280"/>
    </row>
    <row r="1281" spans="2:15" ht="13.2" hidden="1" x14ac:dyDescent="0.25">
      <c r="B1281" s="24"/>
      <c r="C1281" s="24"/>
      <c r="N1281"/>
      <c r="O1281"/>
    </row>
    <row r="1282" spans="2:15" ht="13.2" hidden="1" x14ac:dyDescent="0.25">
      <c r="B1282" s="24"/>
      <c r="C1282" s="24"/>
      <c r="N1282"/>
      <c r="O1282"/>
    </row>
    <row r="1283" spans="2:15" ht="13.2" hidden="1" x14ac:dyDescent="0.25">
      <c r="B1283" s="24"/>
      <c r="C1283" s="24"/>
      <c r="N1283"/>
      <c r="O1283"/>
    </row>
    <row r="1284" spans="2:15" ht="13.2" hidden="1" x14ac:dyDescent="0.25">
      <c r="B1284" s="24"/>
      <c r="C1284" s="24"/>
      <c r="N1284"/>
      <c r="O1284"/>
    </row>
    <row r="1285" spans="2:15" ht="13.2" hidden="1" x14ac:dyDescent="0.25">
      <c r="B1285" s="24"/>
      <c r="C1285" s="24"/>
      <c r="N1285"/>
      <c r="O1285"/>
    </row>
    <row r="1286" spans="2:15" ht="13.2" hidden="1" x14ac:dyDescent="0.25">
      <c r="B1286" s="24"/>
      <c r="C1286" s="24"/>
      <c r="N1286"/>
      <c r="O1286"/>
    </row>
    <row r="1287" spans="2:15" ht="13.2" hidden="1" x14ac:dyDescent="0.25">
      <c r="B1287" s="24"/>
      <c r="C1287" s="24"/>
      <c r="N1287"/>
      <c r="O1287"/>
    </row>
    <row r="1288" spans="2:15" ht="13.2" hidden="1" x14ac:dyDescent="0.25">
      <c r="B1288" s="24"/>
      <c r="C1288" s="24"/>
      <c r="N1288"/>
      <c r="O1288"/>
    </row>
    <row r="1289" spans="2:15" ht="13.2" hidden="1" x14ac:dyDescent="0.25">
      <c r="B1289" s="24"/>
      <c r="C1289" s="24"/>
      <c r="N1289"/>
      <c r="O1289"/>
    </row>
    <row r="1290" spans="2:15" ht="13.2" hidden="1" x14ac:dyDescent="0.25">
      <c r="B1290" s="24"/>
      <c r="C1290" s="24"/>
      <c r="N1290"/>
      <c r="O1290"/>
    </row>
    <row r="1291" spans="2:15" ht="13.2" hidden="1" x14ac:dyDescent="0.25">
      <c r="B1291" s="24"/>
      <c r="C1291" s="24"/>
      <c r="N1291"/>
      <c r="O1291"/>
    </row>
    <row r="1292" spans="2:15" ht="13.2" hidden="1" x14ac:dyDescent="0.25">
      <c r="B1292" s="24"/>
      <c r="C1292" s="24"/>
      <c r="N1292"/>
      <c r="O1292"/>
    </row>
    <row r="1293" spans="2:15" ht="13.2" hidden="1" x14ac:dyDescent="0.25">
      <c r="B1293" s="24"/>
      <c r="C1293" s="24"/>
      <c r="N1293"/>
      <c r="O1293"/>
    </row>
    <row r="1294" spans="2:15" ht="13.2" hidden="1" x14ac:dyDescent="0.25">
      <c r="B1294" s="24"/>
      <c r="C1294" s="24"/>
      <c r="N1294"/>
      <c r="O1294"/>
    </row>
    <row r="1295" spans="2:15" ht="13.2" hidden="1" x14ac:dyDescent="0.25">
      <c r="B1295" s="24"/>
      <c r="C1295" s="24"/>
      <c r="N1295"/>
      <c r="O1295"/>
    </row>
    <row r="1296" spans="2:15" ht="13.2" hidden="1" x14ac:dyDescent="0.25">
      <c r="B1296" s="24"/>
      <c r="C1296" s="24"/>
      <c r="N1296"/>
      <c r="O1296"/>
    </row>
    <row r="1297" spans="2:15" ht="13.2" hidden="1" x14ac:dyDescent="0.25">
      <c r="B1297" s="24"/>
      <c r="C1297" s="24"/>
      <c r="N1297"/>
      <c r="O1297"/>
    </row>
    <row r="1298" spans="2:15" ht="13.2" hidden="1" x14ac:dyDescent="0.25">
      <c r="B1298" s="24"/>
      <c r="C1298" s="24"/>
      <c r="N1298"/>
      <c r="O1298"/>
    </row>
    <row r="1299" spans="2:15" ht="13.2" hidden="1" x14ac:dyDescent="0.25">
      <c r="B1299" s="24"/>
      <c r="C1299" s="24"/>
      <c r="N1299"/>
      <c r="O1299"/>
    </row>
    <row r="1300" spans="2:15" ht="13.2" hidden="1" x14ac:dyDescent="0.25">
      <c r="B1300" s="24"/>
      <c r="C1300" s="24"/>
      <c r="N1300"/>
      <c r="O1300"/>
    </row>
    <row r="1301" spans="2:15" ht="13.2" hidden="1" x14ac:dyDescent="0.25">
      <c r="B1301" s="24"/>
      <c r="C1301" s="24"/>
      <c r="N1301"/>
      <c r="O1301"/>
    </row>
    <row r="1302" spans="2:15" ht="13.2" hidden="1" x14ac:dyDescent="0.25">
      <c r="B1302" s="24"/>
      <c r="C1302" s="24"/>
      <c r="N1302"/>
      <c r="O1302"/>
    </row>
    <row r="1303" spans="2:15" ht="13.2" hidden="1" x14ac:dyDescent="0.25">
      <c r="B1303" s="24"/>
      <c r="C1303" s="24"/>
      <c r="N1303"/>
      <c r="O1303"/>
    </row>
    <row r="1304" spans="2:15" ht="13.2" hidden="1" x14ac:dyDescent="0.25">
      <c r="B1304" s="24"/>
      <c r="C1304" s="24"/>
      <c r="N1304"/>
      <c r="O1304"/>
    </row>
    <row r="1305" spans="2:15" ht="13.2" hidden="1" x14ac:dyDescent="0.25">
      <c r="B1305" s="24"/>
      <c r="C1305" s="24"/>
      <c r="N1305"/>
      <c r="O1305"/>
    </row>
    <row r="1306" spans="2:15" ht="13.2" hidden="1" x14ac:dyDescent="0.25">
      <c r="B1306" s="24"/>
      <c r="C1306" s="24"/>
      <c r="N1306"/>
      <c r="O1306"/>
    </row>
    <row r="1307" spans="2:15" ht="13.2" hidden="1" x14ac:dyDescent="0.25">
      <c r="B1307" s="24"/>
      <c r="C1307" s="24"/>
      <c r="N1307"/>
      <c r="O1307"/>
    </row>
    <row r="1308" spans="2:15" ht="13.2" hidden="1" x14ac:dyDescent="0.25">
      <c r="B1308" s="24"/>
      <c r="C1308" s="24"/>
      <c r="N1308"/>
      <c r="O1308"/>
    </row>
    <row r="1309" spans="2:15" ht="13.2" hidden="1" x14ac:dyDescent="0.25">
      <c r="B1309" s="24"/>
      <c r="C1309" s="24"/>
      <c r="N1309"/>
      <c r="O1309"/>
    </row>
    <row r="1310" spans="2:15" ht="13.2" hidden="1" x14ac:dyDescent="0.25">
      <c r="B1310" s="24"/>
      <c r="C1310" s="24"/>
      <c r="N1310"/>
      <c r="O1310"/>
    </row>
    <row r="1311" spans="2:15" ht="13.2" hidden="1" x14ac:dyDescent="0.25">
      <c r="B1311" s="24"/>
      <c r="C1311" s="24"/>
      <c r="N1311"/>
      <c r="O1311"/>
    </row>
    <row r="1312" spans="2:15" ht="13.2" hidden="1" x14ac:dyDescent="0.25">
      <c r="B1312" s="24"/>
      <c r="C1312" s="24"/>
      <c r="N1312"/>
      <c r="O1312"/>
    </row>
    <row r="1313" spans="2:15" ht="13.2" hidden="1" x14ac:dyDescent="0.25">
      <c r="B1313" s="24"/>
      <c r="C1313" s="24"/>
      <c r="N1313"/>
      <c r="O1313"/>
    </row>
    <row r="1314" spans="2:15" ht="13.2" hidden="1" x14ac:dyDescent="0.25">
      <c r="B1314" s="24"/>
      <c r="C1314" s="24"/>
      <c r="N1314"/>
      <c r="O1314"/>
    </row>
    <row r="1315" spans="2:15" ht="13.2" hidden="1" x14ac:dyDescent="0.25">
      <c r="B1315" s="24"/>
      <c r="C1315" s="24"/>
      <c r="N1315"/>
      <c r="O1315"/>
    </row>
    <row r="1316" spans="2:15" ht="13.2" hidden="1" x14ac:dyDescent="0.25">
      <c r="B1316" s="24"/>
      <c r="C1316" s="24"/>
      <c r="N1316"/>
      <c r="O1316"/>
    </row>
    <row r="1317" spans="2:15" ht="13.2" hidden="1" x14ac:dyDescent="0.25">
      <c r="B1317" s="24"/>
      <c r="C1317" s="24"/>
      <c r="N1317"/>
      <c r="O1317"/>
    </row>
    <row r="1318" spans="2:15" ht="13.2" hidden="1" x14ac:dyDescent="0.25">
      <c r="B1318" s="24"/>
      <c r="C1318" s="24"/>
      <c r="N1318"/>
      <c r="O1318"/>
    </row>
    <row r="1319" spans="2:15" ht="13.2" hidden="1" x14ac:dyDescent="0.25">
      <c r="B1319" s="24"/>
      <c r="C1319" s="24"/>
      <c r="N1319"/>
      <c r="O1319"/>
    </row>
    <row r="1320" spans="2:15" ht="13.2" hidden="1" x14ac:dyDescent="0.25">
      <c r="B1320" s="24"/>
      <c r="C1320" s="24"/>
      <c r="N1320"/>
      <c r="O1320"/>
    </row>
    <row r="1321" spans="2:15" ht="13.2" hidden="1" x14ac:dyDescent="0.25">
      <c r="B1321" s="24"/>
      <c r="C1321" s="24"/>
      <c r="N1321"/>
      <c r="O1321"/>
    </row>
    <row r="1322" spans="2:15" ht="13.2" hidden="1" x14ac:dyDescent="0.25">
      <c r="B1322" s="24"/>
      <c r="C1322" s="24"/>
      <c r="N1322"/>
      <c r="O1322"/>
    </row>
    <row r="1323" spans="2:15" ht="13.2" hidden="1" x14ac:dyDescent="0.25">
      <c r="B1323" s="24"/>
      <c r="C1323" s="24"/>
      <c r="N1323"/>
      <c r="O1323"/>
    </row>
    <row r="1324" spans="2:15" ht="13.2" hidden="1" x14ac:dyDescent="0.25">
      <c r="B1324" s="24"/>
      <c r="C1324" s="24"/>
      <c r="N1324"/>
      <c r="O1324"/>
    </row>
    <row r="1325" spans="2:15" ht="13.2" hidden="1" x14ac:dyDescent="0.25">
      <c r="B1325" s="24"/>
      <c r="C1325" s="24"/>
      <c r="N1325"/>
      <c r="O1325"/>
    </row>
    <row r="1326" spans="2:15" ht="13.2" hidden="1" x14ac:dyDescent="0.25">
      <c r="B1326" s="24"/>
      <c r="C1326" s="24"/>
      <c r="N1326"/>
      <c r="O1326"/>
    </row>
    <row r="1327" spans="2:15" ht="13.2" hidden="1" x14ac:dyDescent="0.25">
      <c r="B1327" s="24"/>
      <c r="C1327" s="24"/>
      <c r="N1327"/>
      <c r="O1327"/>
    </row>
    <row r="1328" spans="2:15" ht="13.2" hidden="1" x14ac:dyDescent="0.25">
      <c r="B1328" s="24"/>
      <c r="C1328" s="24"/>
      <c r="N1328"/>
      <c r="O1328"/>
    </row>
    <row r="1329" spans="2:15" ht="13.2" hidden="1" x14ac:dyDescent="0.25">
      <c r="B1329" s="24"/>
      <c r="C1329" s="24"/>
      <c r="N1329"/>
      <c r="O1329"/>
    </row>
    <row r="1330" spans="2:15" ht="13.2" hidden="1" x14ac:dyDescent="0.25">
      <c r="B1330" s="24"/>
      <c r="C1330" s="24"/>
      <c r="N1330"/>
      <c r="O1330"/>
    </row>
    <row r="1331" spans="2:15" ht="13.2" hidden="1" x14ac:dyDescent="0.25">
      <c r="B1331" s="24"/>
      <c r="C1331" s="24"/>
      <c r="N1331"/>
      <c r="O1331"/>
    </row>
    <row r="1332" spans="2:15" ht="13.2" hidden="1" x14ac:dyDescent="0.25">
      <c r="B1332" s="24"/>
      <c r="C1332" s="24"/>
      <c r="N1332"/>
      <c r="O1332"/>
    </row>
    <row r="1333" spans="2:15" ht="13.2" hidden="1" x14ac:dyDescent="0.25">
      <c r="B1333" s="24"/>
      <c r="C1333" s="24"/>
      <c r="N1333"/>
      <c r="O1333"/>
    </row>
    <row r="1334" spans="2:15" ht="13.2" hidden="1" x14ac:dyDescent="0.25">
      <c r="B1334" s="24"/>
      <c r="C1334" s="24"/>
      <c r="N1334"/>
      <c r="O1334"/>
    </row>
    <row r="1335" spans="2:15" ht="13.2" hidden="1" x14ac:dyDescent="0.25">
      <c r="B1335" s="24"/>
      <c r="C1335" s="24"/>
      <c r="N1335"/>
      <c r="O1335"/>
    </row>
    <row r="1336" spans="2:15" ht="13.2" hidden="1" x14ac:dyDescent="0.25">
      <c r="B1336" s="24"/>
      <c r="C1336" s="24"/>
      <c r="N1336"/>
      <c r="O1336"/>
    </row>
    <row r="1337" spans="2:15" ht="13.2" hidden="1" x14ac:dyDescent="0.25">
      <c r="B1337" s="24"/>
      <c r="C1337" s="24"/>
      <c r="N1337"/>
      <c r="O1337"/>
    </row>
    <row r="1338" spans="2:15" ht="13.2" hidden="1" x14ac:dyDescent="0.25">
      <c r="B1338" s="24"/>
      <c r="C1338" s="24"/>
      <c r="N1338"/>
      <c r="O1338"/>
    </row>
    <row r="1339" spans="2:15" ht="13.2" hidden="1" x14ac:dyDescent="0.25">
      <c r="B1339" s="24"/>
      <c r="C1339" s="24"/>
      <c r="N1339"/>
      <c r="O1339"/>
    </row>
    <row r="1340" spans="2:15" ht="13.2" hidden="1" x14ac:dyDescent="0.25">
      <c r="B1340" s="24"/>
      <c r="C1340" s="24"/>
      <c r="N1340"/>
      <c r="O1340"/>
    </row>
    <row r="1341" spans="2:15" ht="13.2" hidden="1" x14ac:dyDescent="0.25">
      <c r="B1341" s="24"/>
      <c r="C1341" s="24"/>
      <c r="N1341"/>
      <c r="O1341"/>
    </row>
    <row r="1342" spans="2:15" ht="13.2" hidden="1" x14ac:dyDescent="0.25">
      <c r="B1342" s="24"/>
      <c r="C1342" s="24"/>
      <c r="N1342"/>
      <c r="O1342"/>
    </row>
    <row r="1343" spans="2:15" ht="13.2" hidden="1" x14ac:dyDescent="0.25">
      <c r="B1343" s="24"/>
      <c r="C1343" s="24"/>
      <c r="N1343"/>
      <c r="O1343"/>
    </row>
    <row r="1344" spans="2:15" ht="13.2" hidden="1" x14ac:dyDescent="0.25">
      <c r="B1344" s="24"/>
      <c r="C1344" s="24"/>
      <c r="N1344"/>
      <c r="O1344"/>
    </row>
    <row r="1345" spans="2:15" ht="13.2" hidden="1" x14ac:dyDescent="0.25">
      <c r="B1345" s="24"/>
      <c r="C1345" s="24"/>
      <c r="N1345"/>
      <c r="O1345"/>
    </row>
    <row r="1346" spans="2:15" ht="13.2" hidden="1" x14ac:dyDescent="0.25">
      <c r="B1346" s="24"/>
      <c r="C1346" s="24"/>
      <c r="N1346"/>
      <c r="O1346"/>
    </row>
    <row r="1347" spans="2:15" ht="13.2" hidden="1" x14ac:dyDescent="0.25">
      <c r="B1347" s="24"/>
      <c r="C1347" s="24"/>
      <c r="N1347"/>
      <c r="O1347"/>
    </row>
    <row r="1348" spans="2:15" ht="13.2" hidden="1" x14ac:dyDescent="0.25">
      <c r="B1348" s="24"/>
      <c r="C1348" s="24"/>
      <c r="N1348"/>
      <c r="O1348"/>
    </row>
    <row r="1349" spans="2:15" ht="13.2" hidden="1" x14ac:dyDescent="0.25">
      <c r="B1349" s="24"/>
      <c r="C1349" s="24"/>
      <c r="N1349"/>
      <c r="O1349"/>
    </row>
    <row r="1350" spans="2:15" ht="13.2" hidden="1" x14ac:dyDescent="0.25">
      <c r="B1350" s="24"/>
      <c r="C1350" s="24"/>
      <c r="N1350"/>
      <c r="O1350"/>
    </row>
    <row r="1351" spans="2:15" ht="13.2" hidden="1" x14ac:dyDescent="0.25">
      <c r="B1351" s="24"/>
      <c r="C1351" s="24"/>
      <c r="N1351"/>
      <c r="O1351"/>
    </row>
    <row r="1352" spans="2:15" ht="13.2" hidden="1" x14ac:dyDescent="0.25">
      <c r="B1352" s="24"/>
      <c r="C1352" s="24"/>
      <c r="N1352"/>
      <c r="O1352"/>
    </row>
    <row r="1353" spans="2:15" ht="13.2" hidden="1" x14ac:dyDescent="0.25">
      <c r="B1353" s="24"/>
      <c r="C1353" s="24"/>
      <c r="N1353"/>
      <c r="O1353"/>
    </row>
    <row r="1354" spans="2:15" ht="13.2" hidden="1" x14ac:dyDescent="0.25">
      <c r="B1354" s="24"/>
      <c r="C1354" s="24"/>
      <c r="N1354"/>
      <c r="O1354"/>
    </row>
    <row r="1355" spans="2:15" ht="13.2" hidden="1" x14ac:dyDescent="0.25">
      <c r="B1355" s="24"/>
      <c r="C1355" s="24"/>
      <c r="N1355"/>
      <c r="O1355"/>
    </row>
    <row r="1356" spans="2:15" ht="13.2" hidden="1" x14ac:dyDescent="0.25">
      <c r="B1356" s="24"/>
      <c r="C1356" s="24"/>
      <c r="N1356"/>
      <c r="O1356"/>
    </row>
    <row r="1357" spans="2:15" ht="13.2" hidden="1" x14ac:dyDescent="0.25">
      <c r="B1357" s="24"/>
      <c r="C1357" s="24"/>
      <c r="N1357"/>
      <c r="O1357"/>
    </row>
    <row r="1358" spans="2:15" ht="13.2" hidden="1" x14ac:dyDescent="0.25">
      <c r="B1358" s="24"/>
      <c r="C1358" s="24"/>
      <c r="N1358"/>
      <c r="O1358"/>
    </row>
    <row r="1359" spans="2:15" ht="13.2" hidden="1" x14ac:dyDescent="0.25">
      <c r="B1359" s="24"/>
      <c r="C1359" s="24"/>
      <c r="N1359"/>
      <c r="O1359"/>
    </row>
    <row r="1360" spans="2:15" ht="13.2" hidden="1" x14ac:dyDescent="0.25">
      <c r="B1360" s="24"/>
      <c r="C1360" s="24"/>
      <c r="N1360"/>
      <c r="O1360"/>
    </row>
    <row r="1361" spans="2:15" ht="13.2" hidden="1" x14ac:dyDescent="0.25">
      <c r="B1361" s="24"/>
      <c r="C1361" s="24"/>
      <c r="N1361"/>
      <c r="O1361"/>
    </row>
    <row r="1362" spans="2:15" ht="13.2" hidden="1" x14ac:dyDescent="0.25">
      <c r="B1362" s="24"/>
      <c r="C1362" s="24"/>
      <c r="N1362"/>
      <c r="O1362"/>
    </row>
    <row r="1363" spans="2:15" ht="13.2" hidden="1" x14ac:dyDescent="0.25">
      <c r="B1363" s="24"/>
      <c r="C1363" s="24"/>
      <c r="N1363"/>
      <c r="O1363"/>
    </row>
    <row r="1364" spans="2:15" ht="13.2" hidden="1" x14ac:dyDescent="0.25">
      <c r="B1364" s="24"/>
      <c r="C1364" s="24"/>
      <c r="N1364"/>
      <c r="O1364"/>
    </row>
    <row r="1365" spans="2:15" ht="13.2" hidden="1" x14ac:dyDescent="0.25">
      <c r="B1365" s="24"/>
      <c r="C1365" s="24"/>
      <c r="N1365"/>
      <c r="O1365"/>
    </row>
    <row r="1366" spans="2:15" ht="13.2" hidden="1" x14ac:dyDescent="0.25">
      <c r="B1366" s="24"/>
      <c r="C1366" s="24"/>
      <c r="N1366"/>
      <c r="O1366"/>
    </row>
    <row r="1367" spans="2:15" ht="13.2" hidden="1" x14ac:dyDescent="0.25">
      <c r="B1367" s="24"/>
      <c r="C1367" s="24"/>
      <c r="N1367"/>
      <c r="O1367"/>
    </row>
    <row r="1368" spans="2:15" ht="13.2" hidden="1" x14ac:dyDescent="0.25">
      <c r="B1368" s="24"/>
      <c r="C1368" s="24"/>
      <c r="N1368"/>
      <c r="O1368"/>
    </row>
    <row r="1369" spans="2:15" ht="13.2" hidden="1" x14ac:dyDescent="0.25">
      <c r="B1369" s="24"/>
      <c r="C1369" s="24"/>
      <c r="N1369"/>
      <c r="O1369"/>
    </row>
    <row r="1370" spans="2:15" ht="13.2" hidden="1" x14ac:dyDescent="0.25">
      <c r="B1370" s="24"/>
      <c r="C1370" s="24"/>
      <c r="N1370"/>
      <c r="O1370"/>
    </row>
    <row r="1371" spans="2:15" ht="13.2" hidden="1" x14ac:dyDescent="0.25">
      <c r="B1371" s="24"/>
      <c r="C1371" s="24"/>
      <c r="N1371"/>
      <c r="O1371"/>
    </row>
    <row r="1372" spans="2:15" ht="13.2" hidden="1" x14ac:dyDescent="0.25">
      <c r="B1372" s="24"/>
      <c r="C1372" s="24"/>
      <c r="N1372"/>
      <c r="O1372"/>
    </row>
    <row r="1373" spans="2:15" ht="13.2" hidden="1" x14ac:dyDescent="0.25">
      <c r="B1373" s="24"/>
      <c r="C1373" s="24"/>
      <c r="N1373"/>
      <c r="O1373"/>
    </row>
    <row r="1374" spans="2:15" ht="13.2" hidden="1" x14ac:dyDescent="0.25">
      <c r="B1374" s="24"/>
      <c r="C1374" s="24"/>
      <c r="N1374"/>
      <c r="O1374"/>
    </row>
    <row r="1375" spans="2:15" ht="13.2" hidden="1" x14ac:dyDescent="0.25">
      <c r="B1375" s="24"/>
      <c r="C1375" s="24"/>
      <c r="N1375"/>
      <c r="O1375"/>
    </row>
    <row r="1376" spans="2:15" ht="13.2" hidden="1" x14ac:dyDescent="0.25">
      <c r="B1376" s="24"/>
      <c r="C1376" s="24"/>
      <c r="N1376"/>
      <c r="O1376"/>
    </row>
    <row r="1377" spans="2:15" ht="13.2" hidden="1" x14ac:dyDescent="0.25">
      <c r="B1377" s="24"/>
      <c r="C1377" s="24"/>
      <c r="N1377"/>
      <c r="O1377"/>
    </row>
    <row r="1378" spans="2:15" ht="13.2" hidden="1" x14ac:dyDescent="0.25">
      <c r="B1378" s="24"/>
      <c r="C1378" s="24"/>
      <c r="N1378"/>
      <c r="O1378"/>
    </row>
    <row r="1379" spans="2:15" ht="13.2" hidden="1" x14ac:dyDescent="0.25">
      <c r="B1379" s="24"/>
      <c r="C1379" s="24"/>
      <c r="N1379"/>
      <c r="O1379"/>
    </row>
    <row r="1380" spans="2:15" ht="13.2" hidden="1" x14ac:dyDescent="0.25">
      <c r="B1380" s="24"/>
      <c r="C1380" s="24"/>
      <c r="N1380"/>
      <c r="O1380"/>
    </row>
    <row r="1381" spans="2:15" ht="13.2" hidden="1" x14ac:dyDescent="0.25">
      <c r="B1381" s="24"/>
      <c r="C1381" s="24"/>
      <c r="N1381"/>
      <c r="O1381"/>
    </row>
    <row r="1382" spans="2:15" ht="13.2" hidden="1" x14ac:dyDescent="0.25">
      <c r="B1382" s="24"/>
      <c r="C1382" s="24"/>
      <c r="N1382"/>
      <c r="O1382"/>
    </row>
    <row r="1383" spans="2:15" ht="13.2" hidden="1" x14ac:dyDescent="0.25">
      <c r="B1383" s="24"/>
      <c r="C1383" s="24"/>
      <c r="N1383"/>
      <c r="O1383"/>
    </row>
    <row r="1384" spans="2:15" ht="13.2" hidden="1" x14ac:dyDescent="0.25">
      <c r="B1384" s="24"/>
      <c r="C1384" s="24"/>
      <c r="N1384"/>
      <c r="O1384"/>
    </row>
    <row r="1385" spans="2:15" ht="13.2" hidden="1" x14ac:dyDescent="0.25">
      <c r="B1385" s="24"/>
      <c r="C1385" s="24"/>
      <c r="N1385"/>
      <c r="O1385"/>
    </row>
    <row r="1386" spans="2:15" ht="13.2" hidden="1" x14ac:dyDescent="0.25">
      <c r="B1386" s="24"/>
      <c r="C1386" s="24"/>
      <c r="N1386"/>
      <c r="O1386"/>
    </row>
    <row r="1387" spans="2:15" ht="13.2" hidden="1" x14ac:dyDescent="0.25">
      <c r="B1387" s="24"/>
      <c r="C1387" s="24"/>
      <c r="N1387"/>
      <c r="O1387"/>
    </row>
    <row r="1388" spans="2:15" ht="13.2" hidden="1" x14ac:dyDescent="0.25">
      <c r="B1388" s="24"/>
      <c r="C1388" s="24"/>
      <c r="N1388"/>
      <c r="O1388"/>
    </row>
    <row r="1389" spans="2:15" ht="13.2" hidden="1" x14ac:dyDescent="0.25">
      <c r="B1389" s="24"/>
      <c r="C1389" s="24"/>
      <c r="N1389"/>
      <c r="O1389"/>
    </row>
    <row r="1390" spans="2:15" ht="13.2" hidden="1" x14ac:dyDescent="0.25">
      <c r="B1390" s="24"/>
      <c r="C1390" s="24"/>
      <c r="N1390"/>
      <c r="O1390"/>
    </row>
    <row r="1391" spans="2:15" ht="13.2" hidden="1" x14ac:dyDescent="0.25">
      <c r="B1391" s="24"/>
      <c r="C1391" s="24"/>
      <c r="N1391"/>
      <c r="O1391"/>
    </row>
    <row r="1392" spans="2:15" ht="13.2" hidden="1" x14ac:dyDescent="0.25">
      <c r="B1392" s="24"/>
      <c r="C1392" s="24"/>
      <c r="N1392"/>
      <c r="O1392"/>
    </row>
    <row r="1393" spans="2:15" ht="13.2" hidden="1" x14ac:dyDescent="0.25">
      <c r="B1393" s="24"/>
      <c r="C1393" s="24"/>
      <c r="N1393"/>
      <c r="O1393"/>
    </row>
    <row r="1394" spans="2:15" ht="13.2" hidden="1" x14ac:dyDescent="0.25">
      <c r="B1394" s="24"/>
      <c r="C1394" s="24"/>
      <c r="N1394"/>
      <c r="O1394"/>
    </row>
    <row r="1395" spans="2:15" ht="13.2" hidden="1" x14ac:dyDescent="0.25">
      <c r="B1395" s="24"/>
      <c r="C1395" s="24"/>
      <c r="N1395"/>
      <c r="O1395"/>
    </row>
    <row r="1396" spans="2:15" ht="13.2" hidden="1" x14ac:dyDescent="0.25">
      <c r="B1396" s="24"/>
      <c r="C1396" s="24"/>
      <c r="N1396"/>
      <c r="O1396"/>
    </row>
    <row r="1397" spans="2:15" ht="13.2" hidden="1" x14ac:dyDescent="0.25">
      <c r="B1397" s="24"/>
      <c r="C1397" s="24"/>
      <c r="N1397"/>
      <c r="O1397"/>
    </row>
    <row r="1398" spans="2:15" ht="13.2" hidden="1" x14ac:dyDescent="0.25">
      <c r="B1398" s="24"/>
      <c r="C1398" s="24"/>
      <c r="N1398"/>
      <c r="O1398"/>
    </row>
    <row r="1399" spans="2:15" ht="13.2" hidden="1" x14ac:dyDescent="0.25">
      <c r="B1399" s="24"/>
      <c r="C1399" s="24"/>
      <c r="N1399"/>
      <c r="O1399"/>
    </row>
    <row r="1400" spans="2:15" ht="13.2" hidden="1" x14ac:dyDescent="0.25">
      <c r="B1400" s="24"/>
      <c r="C1400" s="24"/>
      <c r="N1400"/>
      <c r="O1400"/>
    </row>
    <row r="1401" spans="2:15" ht="13.2" hidden="1" x14ac:dyDescent="0.25">
      <c r="B1401" s="24"/>
      <c r="C1401" s="24"/>
      <c r="N1401"/>
      <c r="O1401"/>
    </row>
    <row r="1402" spans="2:15" ht="13.2" hidden="1" x14ac:dyDescent="0.25">
      <c r="B1402" s="24"/>
      <c r="C1402" s="24"/>
      <c r="N1402"/>
      <c r="O1402"/>
    </row>
    <row r="1403" spans="2:15" ht="13.2" hidden="1" x14ac:dyDescent="0.25">
      <c r="B1403" s="24"/>
      <c r="C1403" s="24"/>
      <c r="N1403"/>
      <c r="O1403"/>
    </row>
    <row r="1404" spans="2:15" ht="13.2" hidden="1" x14ac:dyDescent="0.25">
      <c r="B1404" s="24"/>
      <c r="C1404" s="24"/>
      <c r="N1404"/>
      <c r="O1404"/>
    </row>
    <row r="1405" spans="2:15" ht="13.2" hidden="1" x14ac:dyDescent="0.25">
      <c r="B1405" s="24"/>
      <c r="C1405" s="24"/>
      <c r="N1405"/>
      <c r="O1405"/>
    </row>
    <row r="1406" spans="2:15" ht="13.2" hidden="1" x14ac:dyDescent="0.25">
      <c r="B1406" s="24"/>
      <c r="C1406" s="24"/>
      <c r="N1406"/>
      <c r="O1406"/>
    </row>
    <row r="1407" spans="2:15" ht="13.2" hidden="1" x14ac:dyDescent="0.25">
      <c r="B1407" s="24"/>
      <c r="C1407" s="24"/>
      <c r="N1407"/>
      <c r="O1407"/>
    </row>
    <row r="1408" spans="2:15" ht="13.2" hidden="1" x14ac:dyDescent="0.25">
      <c r="B1408" s="24"/>
      <c r="C1408" s="24"/>
      <c r="N1408"/>
      <c r="O1408"/>
    </row>
    <row r="1409" spans="2:15" ht="13.2" hidden="1" x14ac:dyDescent="0.25">
      <c r="B1409" s="24"/>
      <c r="C1409" s="24"/>
      <c r="N1409"/>
      <c r="O1409"/>
    </row>
    <row r="1410" spans="2:15" ht="13.2" hidden="1" x14ac:dyDescent="0.25">
      <c r="B1410" s="24"/>
      <c r="C1410" s="24"/>
      <c r="N1410"/>
      <c r="O1410"/>
    </row>
    <row r="1411" spans="2:15" ht="13.2" hidden="1" x14ac:dyDescent="0.25">
      <c r="B1411" s="24"/>
      <c r="C1411" s="24"/>
      <c r="N1411"/>
      <c r="O1411"/>
    </row>
    <row r="1412" spans="2:15" ht="13.2" hidden="1" x14ac:dyDescent="0.25">
      <c r="B1412" s="24"/>
      <c r="C1412" s="24"/>
      <c r="N1412"/>
      <c r="O1412"/>
    </row>
    <row r="1413" spans="2:15" ht="13.2" hidden="1" x14ac:dyDescent="0.25">
      <c r="B1413" s="24"/>
      <c r="C1413" s="24"/>
      <c r="N1413"/>
      <c r="O1413"/>
    </row>
    <row r="1414" spans="2:15" ht="13.2" hidden="1" x14ac:dyDescent="0.25">
      <c r="B1414" s="24"/>
      <c r="C1414" s="24"/>
      <c r="N1414"/>
      <c r="O1414"/>
    </row>
    <row r="1415" spans="2:15" ht="13.2" hidden="1" x14ac:dyDescent="0.25">
      <c r="B1415" s="24"/>
      <c r="C1415" s="24"/>
      <c r="N1415"/>
      <c r="O1415"/>
    </row>
    <row r="1416" spans="2:15" ht="13.2" hidden="1" x14ac:dyDescent="0.25">
      <c r="B1416" s="24"/>
      <c r="C1416" s="24"/>
      <c r="N1416"/>
      <c r="O1416"/>
    </row>
    <row r="1417" spans="2:15" ht="13.2" hidden="1" x14ac:dyDescent="0.25">
      <c r="B1417" s="24"/>
      <c r="C1417" s="24"/>
      <c r="N1417"/>
      <c r="O1417"/>
    </row>
    <row r="1418" spans="2:15" ht="13.2" hidden="1" x14ac:dyDescent="0.25">
      <c r="B1418" s="24"/>
      <c r="C1418" s="24"/>
      <c r="N1418"/>
      <c r="O1418"/>
    </row>
    <row r="1419" spans="2:15" ht="13.2" hidden="1" x14ac:dyDescent="0.25">
      <c r="B1419" s="24"/>
      <c r="C1419" s="24"/>
      <c r="N1419"/>
      <c r="O1419"/>
    </row>
    <row r="1420" spans="2:15" ht="13.2" hidden="1" x14ac:dyDescent="0.25">
      <c r="B1420" s="24"/>
      <c r="C1420" s="24"/>
      <c r="N1420"/>
      <c r="O1420"/>
    </row>
    <row r="1421" spans="2:15" ht="13.2" hidden="1" x14ac:dyDescent="0.25">
      <c r="B1421" s="24"/>
      <c r="C1421" s="24"/>
      <c r="N1421"/>
      <c r="O1421"/>
    </row>
    <row r="1422" spans="2:15" ht="13.2" hidden="1" x14ac:dyDescent="0.25">
      <c r="B1422" s="24"/>
      <c r="C1422" s="24"/>
      <c r="N1422"/>
      <c r="O1422"/>
    </row>
    <row r="1423" spans="2:15" ht="13.2" hidden="1" x14ac:dyDescent="0.25">
      <c r="B1423" s="24"/>
      <c r="C1423" s="24"/>
      <c r="N1423"/>
      <c r="O1423"/>
    </row>
    <row r="1424" spans="2:15" ht="13.2" hidden="1" x14ac:dyDescent="0.25">
      <c r="B1424" s="24"/>
      <c r="C1424" s="24"/>
      <c r="N1424"/>
      <c r="O1424"/>
    </row>
    <row r="1425" spans="2:15" ht="13.2" hidden="1" x14ac:dyDescent="0.25">
      <c r="B1425" s="24"/>
      <c r="C1425" s="24"/>
      <c r="N1425"/>
      <c r="O1425"/>
    </row>
    <row r="1426" spans="2:15" ht="13.2" hidden="1" x14ac:dyDescent="0.25">
      <c r="B1426" s="24"/>
      <c r="C1426" s="24"/>
      <c r="N1426"/>
      <c r="O1426"/>
    </row>
    <row r="1427" spans="2:15" ht="13.2" hidden="1" x14ac:dyDescent="0.25">
      <c r="B1427" s="24"/>
      <c r="C1427" s="24"/>
      <c r="N1427"/>
      <c r="O1427"/>
    </row>
    <row r="1428" spans="2:15" ht="13.2" hidden="1" x14ac:dyDescent="0.25">
      <c r="B1428" s="24"/>
      <c r="C1428" s="24"/>
      <c r="N1428"/>
      <c r="O1428"/>
    </row>
    <row r="1429" spans="2:15" ht="13.2" hidden="1" x14ac:dyDescent="0.25">
      <c r="B1429" s="24"/>
      <c r="C1429" s="24"/>
      <c r="N1429"/>
      <c r="O1429"/>
    </row>
    <row r="1430" spans="2:15" ht="13.2" hidden="1" x14ac:dyDescent="0.25">
      <c r="B1430" s="24"/>
      <c r="C1430" s="24"/>
      <c r="N1430"/>
      <c r="O1430"/>
    </row>
    <row r="1431" spans="2:15" ht="13.2" hidden="1" x14ac:dyDescent="0.25">
      <c r="B1431" s="24"/>
      <c r="C1431" s="24"/>
      <c r="N1431"/>
      <c r="O1431"/>
    </row>
    <row r="1432" spans="2:15" ht="13.2" hidden="1" x14ac:dyDescent="0.25">
      <c r="B1432" s="24"/>
      <c r="C1432" s="24"/>
      <c r="N1432"/>
      <c r="O1432"/>
    </row>
    <row r="1433" spans="2:15" ht="13.2" hidden="1" x14ac:dyDescent="0.25">
      <c r="B1433" s="24"/>
      <c r="C1433" s="24"/>
      <c r="N1433"/>
      <c r="O1433"/>
    </row>
    <row r="1434" spans="2:15" ht="13.2" hidden="1" x14ac:dyDescent="0.25">
      <c r="B1434" s="24"/>
      <c r="C1434" s="24"/>
      <c r="N1434"/>
      <c r="O1434"/>
    </row>
    <row r="1435" spans="2:15" ht="13.2" hidden="1" x14ac:dyDescent="0.25">
      <c r="B1435" s="24"/>
      <c r="C1435" s="24"/>
      <c r="N1435"/>
      <c r="O1435"/>
    </row>
    <row r="1436" spans="2:15" ht="13.2" hidden="1" x14ac:dyDescent="0.25">
      <c r="B1436" s="24"/>
      <c r="C1436" s="24"/>
      <c r="N1436"/>
      <c r="O1436"/>
    </row>
    <row r="1437" spans="2:15" ht="13.2" hidden="1" x14ac:dyDescent="0.25">
      <c r="B1437" s="24"/>
      <c r="C1437" s="24"/>
      <c r="N1437"/>
      <c r="O1437"/>
    </row>
    <row r="1438" spans="2:15" ht="13.2" hidden="1" x14ac:dyDescent="0.25">
      <c r="B1438" s="24"/>
      <c r="C1438" s="24"/>
      <c r="N1438"/>
      <c r="O1438"/>
    </row>
    <row r="1439" spans="2:15" ht="13.2" hidden="1" x14ac:dyDescent="0.25">
      <c r="B1439" s="24"/>
      <c r="C1439" s="24"/>
      <c r="N1439"/>
      <c r="O1439"/>
    </row>
    <row r="1440" spans="2:15" ht="13.2" hidden="1" x14ac:dyDescent="0.25">
      <c r="B1440" s="24"/>
      <c r="C1440" s="24"/>
      <c r="N1440"/>
      <c r="O1440"/>
    </row>
    <row r="1441" spans="2:15" ht="13.2" hidden="1" x14ac:dyDescent="0.25">
      <c r="B1441" s="24"/>
      <c r="C1441" s="24"/>
      <c r="N1441"/>
      <c r="O1441"/>
    </row>
    <row r="1442" spans="2:15" ht="13.2" hidden="1" x14ac:dyDescent="0.25">
      <c r="B1442" s="24"/>
      <c r="C1442" s="24"/>
      <c r="N1442"/>
      <c r="O1442"/>
    </row>
    <row r="1443" spans="2:15" ht="13.2" hidden="1" x14ac:dyDescent="0.25">
      <c r="B1443" s="24"/>
      <c r="C1443" s="24"/>
      <c r="N1443"/>
      <c r="O1443"/>
    </row>
    <row r="1444" spans="2:15" ht="13.2" hidden="1" x14ac:dyDescent="0.25">
      <c r="B1444" s="24"/>
      <c r="C1444" s="24"/>
      <c r="N1444"/>
      <c r="O1444"/>
    </row>
    <row r="1445" spans="2:15" ht="13.2" hidden="1" x14ac:dyDescent="0.25">
      <c r="B1445" s="24"/>
      <c r="C1445" s="24"/>
      <c r="N1445"/>
      <c r="O1445"/>
    </row>
    <row r="1446" spans="2:15" ht="13.2" hidden="1" x14ac:dyDescent="0.25">
      <c r="B1446" s="24"/>
      <c r="C1446" s="24"/>
      <c r="N1446"/>
      <c r="O1446"/>
    </row>
    <row r="1447" spans="2:15" ht="13.2" hidden="1" x14ac:dyDescent="0.25">
      <c r="B1447" s="24"/>
      <c r="C1447" s="24"/>
      <c r="N1447"/>
      <c r="O1447"/>
    </row>
    <row r="1448" spans="2:15" ht="13.2" hidden="1" x14ac:dyDescent="0.25">
      <c r="B1448" s="24"/>
      <c r="C1448" s="24"/>
      <c r="N1448"/>
      <c r="O1448"/>
    </row>
    <row r="1449" spans="2:15" ht="13.2" hidden="1" x14ac:dyDescent="0.25">
      <c r="B1449" s="24"/>
      <c r="C1449" s="24"/>
      <c r="N1449"/>
      <c r="O1449"/>
    </row>
    <row r="1450" spans="2:15" ht="13.2" hidden="1" x14ac:dyDescent="0.25">
      <c r="B1450" s="24"/>
      <c r="C1450" s="24"/>
      <c r="N1450"/>
      <c r="O1450"/>
    </row>
    <row r="1451" spans="2:15" ht="13.2" hidden="1" x14ac:dyDescent="0.25">
      <c r="B1451" s="24"/>
      <c r="C1451" s="24"/>
      <c r="N1451"/>
      <c r="O1451"/>
    </row>
    <row r="1452" spans="2:15" ht="13.2" hidden="1" x14ac:dyDescent="0.25">
      <c r="B1452" s="24"/>
      <c r="C1452" s="24"/>
      <c r="N1452"/>
      <c r="O1452"/>
    </row>
    <row r="1453" spans="2:15" ht="13.2" hidden="1" x14ac:dyDescent="0.25">
      <c r="B1453" s="24"/>
      <c r="C1453" s="24"/>
      <c r="N1453"/>
      <c r="O1453"/>
    </row>
    <row r="1454" spans="2:15" ht="13.2" hidden="1" x14ac:dyDescent="0.25">
      <c r="B1454" s="24"/>
      <c r="C1454" s="24"/>
      <c r="N1454"/>
      <c r="O1454"/>
    </row>
    <row r="1455" spans="2:15" ht="13.2" hidden="1" x14ac:dyDescent="0.25">
      <c r="B1455" s="24"/>
      <c r="C1455" s="24"/>
      <c r="N1455"/>
      <c r="O1455"/>
    </row>
    <row r="1456" spans="2:15" ht="13.2" hidden="1" x14ac:dyDescent="0.25">
      <c r="B1456" s="24"/>
      <c r="C1456" s="24"/>
      <c r="N1456"/>
      <c r="O1456"/>
    </row>
    <row r="1457" spans="2:15" ht="13.2" hidden="1" x14ac:dyDescent="0.25">
      <c r="B1457" s="24"/>
      <c r="C1457" s="24"/>
      <c r="N1457"/>
      <c r="O1457"/>
    </row>
    <row r="1458" spans="2:15" ht="13.2" hidden="1" x14ac:dyDescent="0.25">
      <c r="B1458" s="24"/>
      <c r="C1458" s="24"/>
      <c r="N1458"/>
      <c r="O1458"/>
    </row>
    <row r="1459" spans="2:15" ht="13.2" hidden="1" x14ac:dyDescent="0.25">
      <c r="B1459" s="24"/>
      <c r="C1459" s="24"/>
      <c r="N1459"/>
      <c r="O1459"/>
    </row>
    <row r="1460" spans="2:15" ht="13.2" hidden="1" x14ac:dyDescent="0.25">
      <c r="B1460" s="24"/>
      <c r="C1460" s="24"/>
      <c r="N1460"/>
      <c r="O1460"/>
    </row>
    <row r="1461" spans="2:15" ht="13.2" hidden="1" x14ac:dyDescent="0.25">
      <c r="B1461" s="24"/>
      <c r="C1461" s="24"/>
      <c r="N1461"/>
      <c r="O1461"/>
    </row>
    <row r="1462" spans="2:15" ht="13.2" hidden="1" x14ac:dyDescent="0.25">
      <c r="B1462" s="24"/>
      <c r="C1462" s="24"/>
      <c r="N1462"/>
      <c r="O1462"/>
    </row>
    <row r="1463" spans="2:15" ht="13.2" hidden="1" x14ac:dyDescent="0.25">
      <c r="B1463" s="24"/>
      <c r="C1463" s="24"/>
      <c r="N1463"/>
      <c r="O1463"/>
    </row>
    <row r="1464" spans="2:15" ht="13.2" hidden="1" x14ac:dyDescent="0.25">
      <c r="B1464" s="24"/>
      <c r="C1464" s="24"/>
      <c r="N1464"/>
      <c r="O1464"/>
    </row>
    <row r="1465" spans="2:15" ht="13.2" hidden="1" x14ac:dyDescent="0.25">
      <c r="B1465" s="24"/>
      <c r="C1465" s="24"/>
      <c r="N1465"/>
      <c r="O1465"/>
    </row>
    <row r="1466" spans="2:15" ht="13.2" hidden="1" x14ac:dyDescent="0.25">
      <c r="B1466" s="24"/>
      <c r="C1466" s="24"/>
      <c r="N1466"/>
      <c r="O1466"/>
    </row>
    <row r="1467" spans="2:15" ht="13.2" hidden="1" x14ac:dyDescent="0.25">
      <c r="B1467" s="24"/>
      <c r="C1467" s="24"/>
      <c r="N1467"/>
      <c r="O1467"/>
    </row>
    <row r="1468" spans="2:15" ht="13.2" hidden="1" x14ac:dyDescent="0.25">
      <c r="B1468" s="24"/>
      <c r="C1468" s="24"/>
      <c r="N1468"/>
      <c r="O1468"/>
    </row>
    <row r="1469" spans="2:15" ht="13.2" hidden="1" x14ac:dyDescent="0.25">
      <c r="B1469" s="24"/>
      <c r="C1469" s="24"/>
      <c r="N1469"/>
      <c r="O1469"/>
    </row>
    <row r="1470" spans="2:15" ht="13.2" hidden="1" x14ac:dyDescent="0.25">
      <c r="B1470" s="24"/>
      <c r="C1470" s="24"/>
      <c r="N1470"/>
      <c r="O1470"/>
    </row>
    <row r="1471" spans="2:15" ht="13.2" hidden="1" x14ac:dyDescent="0.25">
      <c r="B1471" s="24"/>
      <c r="C1471" s="24"/>
      <c r="N1471"/>
      <c r="O1471"/>
    </row>
    <row r="1472" spans="2:15" ht="13.2" hidden="1" x14ac:dyDescent="0.25">
      <c r="B1472" s="24"/>
      <c r="C1472" s="24"/>
      <c r="N1472"/>
      <c r="O1472"/>
    </row>
    <row r="1473" spans="2:15" ht="13.2" hidden="1" x14ac:dyDescent="0.25">
      <c r="B1473" s="24"/>
      <c r="C1473" s="24"/>
      <c r="N1473"/>
      <c r="O1473"/>
    </row>
    <row r="1474" spans="2:15" ht="13.2" hidden="1" x14ac:dyDescent="0.25">
      <c r="B1474" s="24"/>
      <c r="C1474" s="24"/>
      <c r="N1474"/>
      <c r="O1474"/>
    </row>
    <row r="1475" spans="2:15" ht="13.2" hidden="1" x14ac:dyDescent="0.25">
      <c r="B1475" s="24"/>
      <c r="C1475" s="24"/>
      <c r="N1475"/>
      <c r="O1475"/>
    </row>
    <row r="1476" spans="2:15" ht="13.2" hidden="1" x14ac:dyDescent="0.25">
      <c r="B1476" s="24"/>
      <c r="C1476" s="24"/>
      <c r="N1476"/>
      <c r="O1476"/>
    </row>
    <row r="1477" spans="2:15" ht="13.2" hidden="1" x14ac:dyDescent="0.25">
      <c r="B1477" s="24"/>
      <c r="C1477" s="24"/>
      <c r="N1477"/>
      <c r="O1477"/>
    </row>
    <row r="1478" spans="2:15" ht="13.2" hidden="1" x14ac:dyDescent="0.25">
      <c r="B1478" s="24"/>
      <c r="C1478" s="24"/>
      <c r="N1478"/>
      <c r="O1478"/>
    </row>
    <row r="1479" spans="2:15" ht="13.2" hidden="1" x14ac:dyDescent="0.25">
      <c r="B1479" s="24"/>
      <c r="C1479" s="24"/>
      <c r="N1479"/>
      <c r="O1479"/>
    </row>
    <row r="1480" spans="2:15" ht="13.2" hidden="1" x14ac:dyDescent="0.25">
      <c r="B1480" s="24"/>
      <c r="C1480" s="24"/>
      <c r="N1480"/>
      <c r="O1480"/>
    </row>
    <row r="1481" spans="2:15" ht="13.2" hidden="1" x14ac:dyDescent="0.25">
      <c r="B1481" s="24"/>
      <c r="C1481" s="24"/>
      <c r="N1481"/>
      <c r="O1481"/>
    </row>
    <row r="1482" spans="2:15" ht="13.2" hidden="1" x14ac:dyDescent="0.25">
      <c r="B1482" s="24"/>
      <c r="C1482" s="24"/>
      <c r="N1482"/>
      <c r="O1482"/>
    </row>
    <row r="1483" spans="2:15" ht="13.2" hidden="1" x14ac:dyDescent="0.25">
      <c r="B1483" s="24"/>
      <c r="C1483" s="24"/>
      <c r="N1483"/>
      <c r="O1483"/>
    </row>
    <row r="1484" spans="2:15" ht="13.2" hidden="1" x14ac:dyDescent="0.25">
      <c r="B1484" s="24"/>
      <c r="C1484" s="24"/>
      <c r="N1484"/>
      <c r="O1484"/>
    </row>
    <row r="1485" spans="2:15" ht="13.2" hidden="1" x14ac:dyDescent="0.25">
      <c r="B1485" s="24"/>
      <c r="C1485" s="24"/>
      <c r="N1485"/>
      <c r="O1485"/>
    </row>
    <row r="1486" spans="2:15" ht="13.2" hidden="1" x14ac:dyDescent="0.25">
      <c r="B1486" s="24"/>
      <c r="C1486" s="24"/>
      <c r="N1486"/>
      <c r="O1486"/>
    </row>
    <row r="1487" spans="2:15" ht="13.2" hidden="1" x14ac:dyDescent="0.25">
      <c r="B1487" s="24"/>
      <c r="C1487" s="24"/>
      <c r="N1487"/>
      <c r="O1487"/>
    </row>
    <row r="1488" spans="2:15" ht="13.2" hidden="1" x14ac:dyDescent="0.25">
      <c r="B1488" s="24"/>
      <c r="C1488" s="24"/>
      <c r="N1488"/>
      <c r="O1488"/>
    </row>
    <row r="1489" spans="2:15" ht="13.2" hidden="1" x14ac:dyDescent="0.25">
      <c r="B1489" s="24"/>
      <c r="C1489" s="24"/>
      <c r="N1489"/>
      <c r="O1489"/>
    </row>
    <row r="1490" spans="2:15" ht="13.2" hidden="1" x14ac:dyDescent="0.25">
      <c r="B1490" s="24"/>
      <c r="C1490" s="24"/>
      <c r="N1490"/>
      <c r="O1490"/>
    </row>
    <row r="1491" spans="2:15" ht="13.2" hidden="1" x14ac:dyDescent="0.25">
      <c r="B1491" s="24"/>
      <c r="C1491" s="24"/>
      <c r="N1491"/>
      <c r="O1491"/>
    </row>
    <row r="1492" spans="2:15" ht="13.2" hidden="1" x14ac:dyDescent="0.25">
      <c r="B1492" s="24"/>
      <c r="C1492" s="24"/>
      <c r="N1492"/>
      <c r="O1492"/>
    </row>
    <row r="1493" spans="2:15" ht="13.2" hidden="1" x14ac:dyDescent="0.25">
      <c r="B1493" s="24"/>
      <c r="C1493" s="24"/>
      <c r="N1493"/>
      <c r="O1493"/>
    </row>
    <row r="1494" spans="2:15" ht="13.2" hidden="1" x14ac:dyDescent="0.25">
      <c r="B1494" s="24"/>
      <c r="C1494" s="24"/>
      <c r="N1494"/>
      <c r="O1494"/>
    </row>
    <row r="1495" spans="2:15" ht="13.2" hidden="1" x14ac:dyDescent="0.25">
      <c r="B1495" s="24"/>
      <c r="C1495" s="24"/>
      <c r="N1495"/>
      <c r="O1495"/>
    </row>
    <row r="1496" spans="2:15" ht="13.2" hidden="1" x14ac:dyDescent="0.25">
      <c r="B1496" s="24"/>
      <c r="C1496" s="24"/>
      <c r="N1496"/>
      <c r="O1496"/>
    </row>
    <row r="1497" spans="2:15" ht="13.2" hidden="1" x14ac:dyDescent="0.25">
      <c r="B1497" s="24"/>
      <c r="C1497" s="24"/>
      <c r="N1497"/>
      <c r="O1497"/>
    </row>
    <row r="1498" spans="2:15" ht="13.2" hidden="1" x14ac:dyDescent="0.25">
      <c r="B1498" s="24"/>
      <c r="C1498" s="24"/>
      <c r="N1498"/>
      <c r="O1498"/>
    </row>
    <row r="1499" spans="2:15" ht="13.2" hidden="1" x14ac:dyDescent="0.25">
      <c r="B1499" s="24"/>
      <c r="C1499" s="24"/>
      <c r="N1499"/>
      <c r="O1499"/>
    </row>
    <row r="1500" spans="2:15" ht="13.2" hidden="1" x14ac:dyDescent="0.25">
      <c r="B1500" s="24"/>
      <c r="C1500" s="24"/>
      <c r="N1500"/>
      <c r="O1500"/>
    </row>
    <row r="1501" spans="2:15" ht="13.2" hidden="1" x14ac:dyDescent="0.25">
      <c r="B1501" s="24"/>
      <c r="C1501" s="24"/>
      <c r="N1501"/>
      <c r="O1501"/>
    </row>
    <row r="1502" spans="2:15" ht="13.2" hidden="1" x14ac:dyDescent="0.25">
      <c r="B1502" s="24"/>
      <c r="C1502" s="24"/>
      <c r="N1502"/>
      <c r="O1502"/>
    </row>
    <row r="1503" spans="2:15" ht="13.2" hidden="1" x14ac:dyDescent="0.25">
      <c r="B1503" s="24"/>
      <c r="C1503" s="24"/>
      <c r="N1503"/>
      <c r="O1503"/>
    </row>
    <row r="1504" spans="2:15" ht="13.2" hidden="1" x14ac:dyDescent="0.25">
      <c r="B1504" s="24"/>
      <c r="C1504" s="24"/>
      <c r="N1504"/>
      <c r="O1504"/>
    </row>
    <row r="1505" spans="2:15" ht="13.2" hidden="1" x14ac:dyDescent="0.25">
      <c r="B1505" s="24"/>
      <c r="C1505" s="24"/>
      <c r="N1505"/>
      <c r="O1505"/>
    </row>
    <row r="1506" spans="2:15" ht="13.2" hidden="1" x14ac:dyDescent="0.25">
      <c r="B1506" s="24"/>
      <c r="C1506" s="24"/>
      <c r="N1506"/>
      <c r="O1506"/>
    </row>
    <row r="1507" spans="2:15" ht="13.2" hidden="1" x14ac:dyDescent="0.25">
      <c r="B1507" s="24"/>
      <c r="C1507" s="24"/>
      <c r="N1507"/>
      <c r="O1507"/>
    </row>
    <row r="1508" spans="2:15" ht="13.2" hidden="1" x14ac:dyDescent="0.25">
      <c r="B1508" s="24"/>
      <c r="C1508" s="24"/>
      <c r="N1508"/>
      <c r="O1508"/>
    </row>
    <row r="1509" spans="2:15" ht="13.2" hidden="1" x14ac:dyDescent="0.25">
      <c r="B1509" s="24"/>
      <c r="C1509" s="24"/>
      <c r="N1509"/>
      <c r="O1509"/>
    </row>
    <row r="1510" spans="2:15" ht="13.2" hidden="1" x14ac:dyDescent="0.25">
      <c r="B1510" s="24"/>
      <c r="C1510" s="24"/>
      <c r="N1510"/>
      <c r="O1510"/>
    </row>
    <row r="1511" spans="2:15" ht="13.2" hidden="1" x14ac:dyDescent="0.25">
      <c r="B1511" s="24"/>
      <c r="C1511" s="24"/>
      <c r="N1511"/>
      <c r="O1511"/>
    </row>
    <row r="1512" spans="2:15" ht="13.2" hidden="1" x14ac:dyDescent="0.25">
      <c r="B1512" s="24"/>
      <c r="C1512" s="24"/>
      <c r="N1512"/>
      <c r="O1512"/>
    </row>
    <row r="1513" spans="2:15" ht="13.2" hidden="1" x14ac:dyDescent="0.25">
      <c r="B1513" s="24"/>
      <c r="C1513" s="24"/>
      <c r="N1513"/>
      <c r="O1513"/>
    </row>
    <row r="1514" spans="2:15" ht="13.2" hidden="1" x14ac:dyDescent="0.25">
      <c r="B1514" s="24"/>
      <c r="C1514" s="24"/>
      <c r="N1514"/>
      <c r="O1514"/>
    </row>
    <row r="1515" spans="2:15" ht="13.2" hidden="1" x14ac:dyDescent="0.25">
      <c r="B1515" s="24"/>
      <c r="C1515" s="24"/>
      <c r="N1515"/>
      <c r="O1515"/>
    </row>
    <row r="1516" spans="2:15" ht="13.2" hidden="1" x14ac:dyDescent="0.25">
      <c r="B1516" s="24"/>
      <c r="C1516" s="24"/>
      <c r="N1516"/>
      <c r="O1516"/>
    </row>
    <row r="1517" spans="2:15" ht="13.2" hidden="1" x14ac:dyDescent="0.25">
      <c r="B1517" s="24"/>
      <c r="C1517" s="24"/>
      <c r="N1517"/>
      <c r="O1517"/>
    </row>
    <row r="1518" spans="2:15" ht="13.2" hidden="1" x14ac:dyDescent="0.25">
      <c r="B1518" s="24"/>
      <c r="C1518" s="24"/>
      <c r="N1518"/>
      <c r="O1518"/>
    </row>
    <row r="1519" spans="2:15" ht="13.2" hidden="1" x14ac:dyDescent="0.25">
      <c r="B1519" s="24"/>
      <c r="C1519" s="24"/>
      <c r="N1519"/>
      <c r="O1519"/>
    </row>
    <row r="1520" spans="2:15" ht="13.2" hidden="1" x14ac:dyDescent="0.25">
      <c r="B1520" s="24"/>
      <c r="C1520" s="24"/>
      <c r="N1520"/>
      <c r="O1520"/>
    </row>
    <row r="1521" spans="2:15" ht="13.2" hidden="1" x14ac:dyDescent="0.25">
      <c r="B1521" s="24"/>
      <c r="C1521" s="24"/>
      <c r="N1521"/>
      <c r="O1521"/>
    </row>
    <row r="1522" spans="2:15" ht="13.2" hidden="1" x14ac:dyDescent="0.25">
      <c r="B1522" s="24"/>
      <c r="C1522" s="24"/>
      <c r="N1522"/>
      <c r="O1522"/>
    </row>
    <row r="1523" spans="2:15" ht="13.2" hidden="1" x14ac:dyDescent="0.25">
      <c r="B1523" s="24"/>
      <c r="C1523" s="24"/>
      <c r="N1523"/>
      <c r="O1523"/>
    </row>
    <row r="1524" spans="2:15" ht="13.2" hidden="1" x14ac:dyDescent="0.25">
      <c r="B1524" s="24"/>
      <c r="C1524" s="24"/>
      <c r="N1524"/>
      <c r="O1524"/>
    </row>
    <row r="1525" spans="2:15" ht="13.2" hidden="1" x14ac:dyDescent="0.25">
      <c r="B1525" s="24"/>
      <c r="C1525" s="24"/>
      <c r="N1525"/>
      <c r="O1525"/>
    </row>
    <row r="1526" spans="2:15" ht="13.2" hidden="1" x14ac:dyDescent="0.25">
      <c r="B1526" s="24"/>
      <c r="C1526" s="24"/>
      <c r="N1526"/>
      <c r="O1526"/>
    </row>
    <row r="1527" spans="2:15" ht="13.2" hidden="1" x14ac:dyDescent="0.25">
      <c r="B1527" s="24"/>
      <c r="C1527" s="24"/>
      <c r="N1527"/>
      <c r="O1527"/>
    </row>
    <row r="1528" spans="2:15" ht="13.2" hidden="1" x14ac:dyDescent="0.25">
      <c r="B1528" s="24"/>
      <c r="C1528" s="24"/>
      <c r="N1528"/>
      <c r="O1528"/>
    </row>
    <row r="1529" spans="2:15" ht="13.2" hidden="1" x14ac:dyDescent="0.25">
      <c r="B1529" s="24"/>
      <c r="C1529" s="24"/>
      <c r="N1529"/>
      <c r="O1529"/>
    </row>
    <row r="1530" spans="2:15" ht="13.2" hidden="1" x14ac:dyDescent="0.25">
      <c r="B1530" s="24"/>
      <c r="C1530" s="24"/>
      <c r="N1530"/>
      <c r="O1530"/>
    </row>
    <row r="1531" spans="2:15" ht="13.2" hidden="1" x14ac:dyDescent="0.25">
      <c r="B1531" s="24"/>
      <c r="C1531" s="24"/>
      <c r="N1531"/>
      <c r="O1531"/>
    </row>
    <row r="1532" spans="2:15" ht="13.2" hidden="1" x14ac:dyDescent="0.25">
      <c r="B1532" s="24"/>
      <c r="C1532" s="24"/>
      <c r="N1532"/>
      <c r="O1532"/>
    </row>
    <row r="1533" spans="2:15" ht="13.2" hidden="1" x14ac:dyDescent="0.25">
      <c r="B1533" s="24"/>
      <c r="C1533" s="24"/>
      <c r="N1533"/>
      <c r="O1533"/>
    </row>
    <row r="1534" spans="2:15" ht="13.2" hidden="1" x14ac:dyDescent="0.25">
      <c r="B1534" s="24"/>
      <c r="C1534" s="24"/>
      <c r="N1534"/>
      <c r="O1534"/>
    </row>
    <row r="1535" spans="2:15" ht="13.2" hidden="1" x14ac:dyDescent="0.25">
      <c r="B1535" s="24"/>
      <c r="C1535" s="24"/>
      <c r="N1535"/>
      <c r="O1535"/>
    </row>
    <row r="1536" spans="2:15" ht="13.2" hidden="1" x14ac:dyDescent="0.25">
      <c r="B1536" s="24"/>
      <c r="C1536" s="24"/>
      <c r="N1536"/>
      <c r="O1536"/>
    </row>
    <row r="1537" spans="2:15" ht="13.2" hidden="1" x14ac:dyDescent="0.25">
      <c r="B1537" s="24"/>
      <c r="C1537" s="24"/>
      <c r="N1537"/>
      <c r="O1537"/>
    </row>
    <row r="1538" spans="2:15" ht="13.2" hidden="1" x14ac:dyDescent="0.25">
      <c r="B1538" s="24"/>
      <c r="C1538" s="24"/>
      <c r="N1538"/>
      <c r="O1538"/>
    </row>
    <row r="1539" spans="2:15" ht="13.2" hidden="1" x14ac:dyDescent="0.25">
      <c r="B1539" s="24"/>
      <c r="C1539" s="24"/>
      <c r="N1539"/>
      <c r="O1539"/>
    </row>
    <row r="1540" spans="2:15" ht="13.2" hidden="1" x14ac:dyDescent="0.25">
      <c r="B1540" s="24"/>
      <c r="C1540" s="24"/>
      <c r="N1540"/>
      <c r="O1540"/>
    </row>
    <row r="1541" spans="2:15" ht="13.2" hidden="1" x14ac:dyDescent="0.25">
      <c r="B1541" s="24"/>
      <c r="C1541" s="24"/>
      <c r="N1541"/>
      <c r="O1541"/>
    </row>
    <row r="1542" spans="2:15" ht="13.2" hidden="1" x14ac:dyDescent="0.25">
      <c r="B1542" s="24"/>
      <c r="C1542" s="24"/>
      <c r="N1542"/>
      <c r="O1542"/>
    </row>
    <row r="1543" spans="2:15" ht="13.2" hidden="1" x14ac:dyDescent="0.25">
      <c r="B1543" s="24"/>
      <c r="C1543" s="24"/>
      <c r="N1543"/>
      <c r="O1543"/>
    </row>
    <row r="1544" spans="2:15" ht="13.2" hidden="1" x14ac:dyDescent="0.25">
      <c r="B1544" s="24"/>
      <c r="C1544" s="24"/>
      <c r="N1544"/>
      <c r="O1544"/>
    </row>
    <row r="1545" spans="2:15" ht="13.2" hidden="1" x14ac:dyDescent="0.25">
      <c r="B1545" s="24"/>
      <c r="C1545" s="24"/>
      <c r="N1545"/>
      <c r="O1545"/>
    </row>
    <row r="1546" spans="2:15" ht="13.2" hidden="1" x14ac:dyDescent="0.25">
      <c r="B1546" s="24"/>
      <c r="C1546" s="24"/>
      <c r="N1546"/>
      <c r="O1546"/>
    </row>
    <row r="1547" spans="2:15" ht="13.2" hidden="1" x14ac:dyDescent="0.25">
      <c r="B1547" s="24"/>
      <c r="C1547" s="24"/>
      <c r="N1547"/>
      <c r="O1547"/>
    </row>
    <row r="1548" spans="2:15" ht="13.2" hidden="1" x14ac:dyDescent="0.25">
      <c r="B1548" s="24"/>
      <c r="C1548" s="24"/>
      <c r="N1548"/>
      <c r="O1548"/>
    </row>
    <row r="1549" spans="2:15" ht="13.2" hidden="1" x14ac:dyDescent="0.25">
      <c r="B1549" s="24"/>
      <c r="C1549" s="24"/>
      <c r="N1549"/>
      <c r="O1549"/>
    </row>
    <row r="1550" spans="2:15" ht="13.2" hidden="1" x14ac:dyDescent="0.25">
      <c r="B1550" s="24"/>
      <c r="C1550" s="24"/>
      <c r="N1550"/>
      <c r="O1550"/>
    </row>
    <row r="1551" spans="2:15" ht="13.2" hidden="1" x14ac:dyDescent="0.25">
      <c r="B1551" s="24"/>
      <c r="C1551" s="24"/>
      <c r="N1551"/>
      <c r="O1551"/>
    </row>
    <row r="1552" spans="2:15" ht="13.2" hidden="1" x14ac:dyDescent="0.25">
      <c r="B1552" s="24"/>
      <c r="C1552" s="24"/>
      <c r="N1552"/>
      <c r="O1552"/>
    </row>
    <row r="1553" spans="2:15" ht="13.2" hidden="1" x14ac:dyDescent="0.25">
      <c r="B1553" s="24"/>
      <c r="C1553" s="24"/>
      <c r="N1553"/>
      <c r="O1553"/>
    </row>
    <row r="1554" spans="2:15" ht="13.2" hidden="1" x14ac:dyDescent="0.25">
      <c r="B1554" s="24"/>
      <c r="C1554" s="24"/>
      <c r="N1554"/>
      <c r="O1554"/>
    </row>
    <row r="1555" spans="2:15" ht="13.2" hidden="1" x14ac:dyDescent="0.25">
      <c r="B1555" s="24"/>
      <c r="C1555" s="24"/>
      <c r="N1555"/>
      <c r="O1555"/>
    </row>
    <row r="1556" spans="2:15" ht="13.2" hidden="1" x14ac:dyDescent="0.25">
      <c r="B1556" s="24"/>
      <c r="C1556" s="24"/>
      <c r="N1556"/>
      <c r="O1556"/>
    </row>
    <row r="1557" spans="2:15" ht="13.2" hidden="1" x14ac:dyDescent="0.25">
      <c r="B1557" s="24"/>
      <c r="C1557" s="24"/>
      <c r="N1557"/>
      <c r="O1557"/>
    </row>
    <row r="1558" spans="2:15" ht="13.2" hidden="1" x14ac:dyDescent="0.25">
      <c r="B1558" s="24"/>
      <c r="C1558" s="24"/>
      <c r="N1558"/>
      <c r="O1558"/>
    </row>
    <row r="1559" spans="2:15" ht="13.2" hidden="1" x14ac:dyDescent="0.25">
      <c r="B1559" s="24"/>
      <c r="C1559" s="24"/>
      <c r="N1559"/>
      <c r="O1559"/>
    </row>
    <row r="1560" spans="2:15" ht="13.2" hidden="1" x14ac:dyDescent="0.25">
      <c r="B1560" s="24"/>
      <c r="C1560" s="24"/>
      <c r="N1560"/>
      <c r="O1560"/>
    </row>
    <row r="1561" spans="2:15" ht="13.2" hidden="1" x14ac:dyDescent="0.25">
      <c r="B1561" s="24"/>
      <c r="C1561" s="24"/>
      <c r="N1561"/>
      <c r="O1561"/>
    </row>
    <row r="1562" spans="2:15" ht="13.2" hidden="1" x14ac:dyDescent="0.25">
      <c r="B1562" s="24"/>
      <c r="C1562" s="24"/>
      <c r="N1562"/>
      <c r="O1562"/>
    </row>
    <row r="1563" spans="2:15" ht="13.2" hidden="1" x14ac:dyDescent="0.25">
      <c r="B1563" s="24"/>
      <c r="C1563" s="24"/>
      <c r="N1563"/>
      <c r="O1563"/>
    </row>
    <row r="1564" spans="2:15" ht="13.2" hidden="1" x14ac:dyDescent="0.25">
      <c r="B1564" s="24"/>
      <c r="C1564" s="24"/>
      <c r="N1564"/>
      <c r="O1564"/>
    </row>
    <row r="1565" spans="2:15" ht="13.2" hidden="1" x14ac:dyDescent="0.25">
      <c r="B1565" s="24"/>
      <c r="C1565" s="24"/>
      <c r="N1565"/>
      <c r="O1565"/>
    </row>
    <row r="1566" spans="2:15" ht="13.2" hidden="1" x14ac:dyDescent="0.25">
      <c r="B1566" s="24"/>
      <c r="C1566" s="24"/>
      <c r="N1566"/>
      <c r="O1566"/>
    </row>
    <row r="1567" spans="2:15" ht="13.2" hidden="1" x14ac:dyDescent="0.25">
      <c r="B1567" s="24"/>
      <c r="C1567" s="24"/>
      <c r="N1567"/>
      <c r="O1567"/>
    </row>
    <row r="1568" spans="2:15" ht="13.2" hidden="1" x14ac:dyDescent="0.25">
      <c r="B1568" s="24"/>
      <c r="C1568" s="24"/>
      <c r="N1568"/>
      <c r="O1568"/>
    </row>
    <row r="1569" spans="2:15" ht="13.2" hidden="1" x14ac:dyDescent="0.25">
      <c r="B1569" s="24"/>
      <c r="C1569" s="24"/>
      <c r="N1569"/>
      <c r="O1569"/>
    </row>
    <row r="1570" spans="2:15" ht="13.2" hidden="1" x14ac:dyDescent="0.25">
      <c r="B1570" s="24"/>
      <c r="C1570" s="24"/>
      <c r="N1570"/>
      <c r="O1570"/>
    </row>
    <row r="1571" spans="2:15" ht="13.2" hidden="1" x14ac:dyDescent="0.25">
      <c r="B1571" s="24"/>
      <c r="C1571" s="24"/>
      <c r="N1571"/>
      <c r="O1571"/>
    </row>
    <row r="1572" spans="2:15" ht="13.2" hidden="1" x14ac:dyDescent="0.25">
      <c r="B1572" s="24"/>
      <c r="C1572" s="24"/>
      <c r="N1572"/>
      <c r="O1572"/>
    </row>
    <row r="1573" spans="2:15" ht="13.2" hidden="1" x14ac:dyDescent="0.25">
      <c r="B1573" s="24"/>
      <c r="C1573" s="24"/>
      <c r="N1573"/>
      <c r="O1573"/>
    </row>
    <row r="1574" spans="2:15" ht="13.2" hidden="1" x14ac:dyDescent="0.25">
      <c r="B1574" s="24"/>
      <c r="C1574" s="24"/>
      <c r="N1574"/>
      <c r="O1574"/>
    </row>
    <row r="1575" spans="2:15" ht="13.2" hidden="1" x14ac:dyDescent="0.25">
      <c r="B1575" s="24"/>
      <c r="C1575" s="24"/>
      <c r="N1575"/>
      <c r="O1575"/>
    </row>
    <row r="1576" spans="2:15" ht="13.2" hidden="1" x14ac:dyDescent="0.25">
      <c r="B1576" s="24"/>
      <c r="C1576" s="24"/>
      <c r="N1576"/>
      <c r="O1576"/>
    </row>
    <row r="1577" spans="2:15" ht="13.2" hidden="1" x14ac:dyDescent="0.25">
      <c r="B1577" s="24"/>
      <c r="C1577" s="24"/>
      <c r="N1577"/>
      <c r="O1577"/>
    </row>
    <row r="1578" spans="2:15" ht="13.2" hidden="1" x14ac:dyDescent="0.25">
      <c r="B1578" s="24"/>
      <c r="C1578" s="24"/>
      <c r="N1578"/>
      <c r="O1578"/>
    </row>
    <row r="1579" spans="2:15" ht="13.2" hidden="1" x14ac:dyDescent="0.25">
      <c r="B1579" s="24"/>
      <c r="C1579" s="24"/>
      <c r="N1579"/>
      <c r="O1579"/>
    </row>
    <row r="1580" spans="2:15" ht="13.2" hidden="1" x14ac:dyDescent="0.25">
      <c r="B1580" s="24"/>
      <c r="C1580" s="24"/>
      <c r="N1580"/>
      <c r="O1580"/>
    </row>
    <row r="1581" spans="2:15" ht="13.2" hidden="1" x14ac:dyDescent="0.25">
      <c r="B1581" s="24"/>
      <c r="C1581" s="24"/>
      <c r="N1581"/>
      <c r="O1581"/>
    </row>
    <row r="1582" spans="2:15" ht="13.2" hidden="1" x14ac:dyDescent="0.25">
      <c r="B1582" s="24"/>
      <c r="C1582" s="24"/>
      <c r="N1582"/>
      <c r="O1582"/>
    </row>
    <row r="1583" spans="2:15" ht="13.2" hidden="1" x14ac:dyDescent="0.25">
      <c r="B1583" s="24"/>
      <c r="C1583" s="24"/>
      <c r="N1583"/>
      <c r="O1583"/>
    </row>
    <row r="1584" spans="2:15" ht="13.2" hidden="1" x14ac:dyDescent="0.25">
      <c r="B1584" s="24"/>
      <c r="C1584" s="24"/>
      <c r="N1584"/>
      <c r="O1584"/>
    </row>
    <row r="1585" spans="2:15" ht="13.2" hidden="1" x14ac:dyDescent="0.25">
      <c r="B1585" s="24"/>
      <c r="C1585" s="24"/>
      <c r="N1585"/>
      <c r="O1585"/>
    </row>
    <row r="1586" spans="2:15" ht="13.2" hidden="1" x14ac:dyDescent="0.25">
      <c r="B1586" s="24"/>
      <c r="C1586" s="24"/>
      <c r="N1586"/>
      <c r="O1586"/>
    </row>
    <row r="1587" spans="2:15" ht="13.2" hidden="1" x14ac:dyDescent="0.25">
      <c r="B1587" s="24"/>
      <c r="C1587" s="24"/>
      <c r="N1587"/>
      <c r="O1587"/>
    </row>
    <row r="1588" spans="2:15" ht="13.2" hidden="1" x14ac:dyDescent="0.25">
      <c r="B1588" s="24"/>
      <c r="C1588" s="24"/>
      <c r="N1588"/>
      <c r="O1588"/>
    </row>
    <row r="1589" spans="2:15" ht="13.2" hidden="1" x14ac:dyDescent="0.25">
      <c r="B1589" s="24"/>
      <c r="C1589" s="24"/>
      <c r="N1589"/>
      <c r="O1589"/>
    </row>
    <row r="1590" spans="2:15" ht="13.2" hidden="1" x14ac:dyDescent="0.25">
      <c r="B1590" s="24"/>
      <c r="C1590" s="24"/>
      <c r="N1590"/>
      <c r="O1590"/>
    </row>
    <row r="1591" spans="2:15" ht="13.2" hidden="1" x14ac:dyDescent="0.25">
      <c r="B1591" s="24"/>
      <c r="C1591" s="24"/>
      <c r="N1591"/>
      <c r="O1591"/>
    </row>
    <row r="1592" spans="2:15" ht="13.2" hidden="1" x14ac:dyDescent="0.25">
      <c r="B1592" s="24"/>
      <c r="C1592" s="24"/>
      <c r="N1592"/>
      <c r="O1592"/>
    </row>
    <row r="1593" spans="2:15" ht="13.2" hidden="1" x14ac:dyDescent="0.25">
      <c r="B1593" s="24"/>
      <c r="C1593" s="24"/>
      <c r="N1593"/>
      <c r="O1593"/>
    </row>
    <row r="1594" spans="2:15" ht="13.2" hidden="1" x14ac:dyDescent="0.25">
      <c r="B1594" s="24"/>
      <c r="C1594" s="24"/>
      <c r="N1594"/>
      <c r="O1594"/>
    </row>
    <row r="1595" spans="2:15" ht="13.2" hidden="1" x14ac:dyDescent="0.25">
      <c r="B1595" s="24"/>
      <c r="C1595" s="24"/>
      <c r="N1595"/>
      <c r="O1595"/>
    </row>
    <row r="1596" spans="2:15" ht="13.2" hidden="1" x14ac:dyDescent="0.25">
      <c r="B1596" s="24"/>
      <c r="C1596" s="24"/>
      <c r="N1596"/>
      <c r="O1596"/>
    </row>
    <row r="1597" spans="2:15" ht="13.2" hidden="1" x14ac:dyDescent="0.25">
      <c r="B1597" s="24"/>
      <c r="C1597" s="24"/>
      <c r="N1597"/>
      <c r="O1597"/>
    </row>
    <row r="1598" spans="2:15" ht="13.2" hidden="1" x14ac:dyDescent="0.25">
      <c r="B1598" s="24"/>
      <c r="C1598" s="24"/>
      <c r="N1598"/>
      <c r="O1598"/>
    </row>
    <row r="1599" spans="2:15" ht="13.2" hidden="1" x14ac:dyDescent="0.25">
      <c r="B1599" s="24"/>
      <c r="C1599" s="24"/>
      <c r="N1599"/>
      <c r="O1599"/>
    </row>
    <row r="1600" spans="2:15" ht="13.2" hidden="1" x14ac:dyDescent="0.25">
      <c r="B1600" s="24"/>
      <c r="C1600" s="24"/>
      <c r="N1600"/>
      <c r="O1600"/>
    </row>
    <row r="1601" spans="2:15" ht="13.2" hidden="1" x14ac:dyDescent="0.25">
      <c r="B1601" s="24"/>
      <c r="C1601" s="24"/>
      <c r="N1601"/>
      <c r="O1601"/>
    </row>
    <row r="1602" spans="2:15" ht="13.2" hidden="1" x14ac:dyDescent="0.25">
      <c r="B1602" s="24"/>
      <c r="C1602" s="24"/>
      <c r="N1602"/>
      <c r="O1602"/>
    </row>
    <row r="1603" spans="2:15" ht="13.2" hidden="1" x14ac:dyDescent="0.25">
      <c r="B1603" s="24"/>
      <c r="C1603" s="24"/>
      <c r="N1603"/>
      <c r="O1603"/>
    </row>
    <row r="1604" spans="2:15" ht="13.2" hidden="1" x14ac:dyDescent="0.25">
      <c r="B1604" s="24"/>
      <c r="C1604" s="24"/>
      <c r="N1604"/>
      <c r="O1604"/>
    </row>
    <row r="1605" spans="2:15" ht="13.2" hidden="1" x14ac:dyDescent="0.25">
      <c r="B1605" s="24"/>
      <c r="C1605" s="24"/>
      <c r="N1605"/>
      <c r="O1605"/>
    </row>
    <row r="1606" spans="2:15" ht="13.2" hidden="1" x14ac:dyDescent="0.25">
      <c r="B1606" s="24"/>
      <c r="C1606" s="24"/>
      <c r="N1606"/>
      <c r="O1606"/>
    </row>
    <row r="1607" spans="2:15" ht="13.2" hidden="1" x14ac:dyDescent="0.25">
      <c r="B1607" s="24"/>
      <c r="C1607" s="24"/>
      <c r="N1607"/>
      <c r="O1607"/>
    </row>
    <row r="1608" spans="2:15" ht="13.2" hidden="1" x14ac:dyDescent="0.25">
      <c r="B1608" s="24"/>
      <c r="C1608" s="24"/>
      <c r="N1608"/>
      <c r="O1608"/>
    </row>
    <row r="1609" spans="2:15" ht="13.2" hidden="1" x14ac:dyDescent="0.25">
      <c r="B1609" s="24"/>
      <c r="C1609" s="24"/>
      <c r="N1609"/>
      <c r="O1609"/>
    </row>
    <row r="1610" spans="2:15" ht="13.2" hidden="1" x14ac:dyDescent="0.25">
      <c r="B1610" s="24"/>
      <c r="C1610" s="24"/>
      <c r="N1610"/>
      <c r="O1610"/>
    </row>
    <row r="1611" spans="2:15" ht="13.2" hidden="1" x14ac:dyDescent="0.25">
      <c r="B1611" s="24"/>
      <c r="C1611" s="24"/>
      <c r="N1611"/>
      <c r="O1611"/>
    </row>
    <row r="1612" spans="2:15" ht="13.2" hidden="1" x14ac:dyDescent="0.25">
      <c r="B1612" s="24"/>
      <c r="C1612" s="24"/>
      <c r="N1612"/>
      <c r="O1612"/>
    </row>
    <row r="1613" spans="2:15" ht="13.2" hidden="1" x14ac:dyDescent="0.25">
      <c r="B1613" s="24"/>
      <c r="C1613" s="24"/>
      <c r="N1613"/>
      <c r="O1613"/>
    </row>
    <row r="1614" spans="2:15" ht="13.2" hidden="1" x14ac:dyDescent="0.25">
      <c r="B1614" s="24"/>
      <c r="C1614" s="24"/>
      <c r="N1614"/>
      <c r="O1614"/>
    </row>
    <row r="1615" spans="2:15" ht="13.2" hidden="1" x14ac:dyDescent="0.25">
      <c r="B1615" s="24"/>
      <c r="C1615" s="24"/>
      <c r="N1615"/>
      <c r="O1615"/>
    </row>
    <row r="1616" spans="2:15" ht="13.2" hidden="1" x14ac:dyDescent="0.25">
      <c r="B1616" s="24"/>
      <c r="C1616" s="24"/>
      <c r="N1616"/>
      <c r="O1616"/>
    </row>
    <row r="1617" spans="2:15" ht="13.2" hidden="1" x14ac:dyDescent="0.25">
      <c r="B1617" s="24"/>
      <c r="C1617" s="24"/>
      <c r="N1617"/>
      <c r="O1617"/>
    </row>
    <row r="1618" spans="2:15" ht="13.2" hidden="1" x14ac:dyDescent="0.25">
      <c r="B1618" s="24"/>
      <c r="C1618" s="24"/>
      <c r="N1618"/>
      <c r="O1618"/>
    </row>
    <row r="1619" spans="2:15" ht="13.2" hidden="1" x14ac:dyDescent="0.25">
      <c r="B1619" s="24"/>
      <c r="C1619" s="24"/>
      <c r="N1619"/>
      <c r="O1619"/>
    </row>
    <row r="1620" spans="2:15" ht="13.2" hidden="1" x14ac:dyDescent="0.25">
      <c r="B1620" s="24"/>
      <c r="C1620" s="24"/>
      <c r="N1620"/>
      <c r="O1620"/>
    </row>
    <row r="1621" spans="2:15" ht="13.2" hidden="1" x14ac:dyDescent="0.25">
      <c r="B1621" s="24"/>
      <c r="C1621" s="24"/>
      <c r="N1621"/>
      <c r="O1621"/>
    </row>
    <row r="1622" spans="2:15" ht="13.2" hidden="1" x14ac:dyDescent="0.25">
      <c r="B1622" s="24"/>
      <c r="C1622" s="24"/>
      <c r="N1622"/>
      <c r="O1622"/>
    </row>
    <row r="1623" spans="2:15" ht="13.2" hidden="1" x14ac:dyDescent="0.25">
      <c r="B1623" s="24"/>
      <c r="C1623" s="24"/>
      <c r="N1623"/>
      <c r="O1623"/>
    </row>
    <row r="1624" spans="2:15" ht="13.2" hidden="1" x14ac:dyDescent="0.25">
      <c r="B1624" s="24"/>
      <c r="C1624" s="24"/>
      <c r="N1624"/>
      <c r="O1624"/>
    </row>
    <row r="1625" spans="2:15" ht="13.2" hidden="1" x14ac:dyDescent="0.25">
      <c r="B1625" s="24"/>
      <c r="C1625" s="24"/>
      <c r="N1625"/>
      <c r="O1625"/>
    </row>
    <row r="1626" spans="2:15" ht="13.2" hidden="1" x14ac:dyDescent="0.25">
      <c r="B1626" s="24"/>
      <c r="C1626" s="24"/>
      <c r="N1626"/>
      <c r="O1626"/>
    </row>
    <row r="1627" spans="2:15" ht="13.2" hidden="1" x14ac:dyDescent="0.25">
      <c r="B1627" s="24"/>
      <c r="C1627" s="24"/>
      <c r="N1627"/>
      <c r="O1627"/>
    </row>
    <row r="1628" spans="2:15" ht="13.2" hidden="1" x14ac:dyDescent="0.25">
      <c r="B1628" s="24"/>
      <c r="C1628" s="24"/>
      <c r="N1628"/>
      <c r="O1628"/>
    </row>
    <row r="1629" spans="2:15" ht="13.2" hidden="1" x14ac:dyDescent="0.25">
      <c r="B1629" s="24"/>
      <c r="C1629" s="24"/>
      <c r="N1629"/>
      <c r="O1629"/>
    </row>
    <row r="1630" spans="2:15" ht="13.2" hidden="1" x14ac:dyDescent="0.25">
      <c r="B1630" s="24"/>
      <c r="C1630" s="24"/>
      <c r="N1630"/>
      <c r="O1630"/>
    </row>
    <row r="1631" spans="2:15" ht="13.2" hidden="1" x14ac:dyDescent="0.25">
      <c r="B1631" s="24"/>
      <c r="C1631" s="24"/>
      <c r="N1631"/>
      <c r="O1631"/>
    </row>
    <row r="1632" spans="2:15" ht="13.2" hidden="1" x14ac:dyDescent="0.25">
      <c r="B1632" s="24"/>
      <c r="C1632" s="24"/>
      <c r="N1632"/>
      <c r="O1632"/>
    </row>
    <row r="1633" spans="2:15" ht="13.2" hidden="1" x14ac:dyDescent="0.25">
      <c r="B1633" s="24"/>
      <c r="C1633" s="24"/>
      <c r="N1633"/>
      <c r="O1633"/>
    </row>
    <row r="1634" spans="2:15" ht="13.2" hidden="1" x14ac:dyDescent="0.25">
      <c r="B1634" s="24"/>
      <c r="C1634" s="24"/>
      <c r="N1634"/>
      <c r="O1634"/>
    </row>
    <row r="1635" spans="2:15" ht="13.2" hidden="1" x14ac:dyDescent="0.25">
      <c r="B1635" s="24"/>
      <c r="C1635" s="24"/>
      <c r="N1635"/>
      <c r="O1635"/>
    </row>
    <row r="1636" spans="2:15" ht="13.2" hidden="1" x14ac:dyDescent="0.25">
      <c r="B1636" s="24"/>
      <c r="C1636" s="24"/>
      <c r="N1636"/>
      <c r="O1636"/>
    </row>
    <row r="1637" spans="2:15" ht="13.2" hidden="1" x14ac:dyDescent="0.25">
      <c r="B1637" s="24"/>
      <c r="C1637" s="24"/>
      <c r="N1637"/>
      <c r="O1637"/>
    </row>
    <row r="1638" spans="2:15" ht="13.2" hidden="1" x14ac:dyDescent="0.25">
      <c r="B1638" s="24"/>
      <c r="C1638" s="24"/>
      <c r="N1638"/>
      <c r="O1638"/>
    </row>
    <row r="1639" spans="2:15" ht="13.2" hidden="1" x14ac:dyDescent="0.25">
      <c r="B1639" s="24"/>
      <c r="C1639" s="24"/>
      <c r="N1639"/>
      <c r="O1639"/>
    </row>
    <row r="1640" spans="2:15" ht="13.2" hidden="1" x14ac:dyDescent="0.25">
      <c r="B1640" s="24"/>
      <c r="C1640" s="24"/>
      <c r="N1640"/>
      <c r="O1640"/>
    </row>
    <row r="1641" spans="2:15" ht="13.2" hidden="1" x14ac:dyDescent="0.25">
      <c r="B1641" s="24"/>
      <c r="C1641" s="24"/>
      <c r="N1641"/>
      <c r="O1641"/>
    </row>
    <row r="1642" spans="2:15" ht="13.2" hidden="1" x14ac:dyDescent="0.25">
      <c r="B1642" s="24"/>
      <c r="C1642" s="24"/>
      <c r="N1642"/>
      <c r="O1642"/>
    </row>
    <row r="1643" spans="2:15" ht="13.2" hidden="1" x14ac:dyDescent="0.25">
      <c r="B1643" s="24"/>
      <c r="C1643" s="24"/>
      <c r="N1643"/>
      <c r="O1643"/>
    </row>
    <row r="1644" spans="2:15" ht="13.2" hidden="1" x14ac:dyDescent="0.25">
      <c r="B1644" s="24"/>
      <c r="C1644" s="24"/>
      <c r="N1644"/>
      <c r="O1644"/>
    </row>
    <row r="1645" spans="2:15" ht="13.2" hidden="1" x14ac:dyDescent="0.25">
      <c r="B1645" s="24"/>
      <c r="C1645" s="24"/>
      <c r="N1645"/>
      <c r="O1645"/>
    </row>
    <row r="1646" spans="2:15" ht="13.2" hidden="1" x14ac:dyDescent="0.25">
      <c r="B1646" s="24"/>
      <c r="C1646" s="24"/>
      <c r="N1646"/>
      <c r="O1646"/>
    </row>
    <row r="1647" spans="2:15" ht="13.2" hidden="1" x14ac:dyDescent="0.25">
      <c r="B1647" s="24"/>
      <c r="C1647" s="24"/>
      <c r="N1647"/>
      <c r="O1647"/>
    </row>
    <row r="1648" spans="2:15" ht="13.2" hidden="1" x14ac:dyDescent="0.25">
      <c r="B1648" s="24"/>
      <c r="C1648" s="24"/>
      <c r="N1648"/>
      <c r="O1648"/>
    </row>
    <row r="1649" spans="2:15" ht="13.2" hidden="1" x14ac:dyDescent="0.25">
      <c r="B1649" s="24"/>
      <c r="C1649" s="24"/>
      <c r="N1649"/>
      <c r="O1649"/>
    </row>
    <row r="1650" spans="2:15" ht="13.2" hidden="1" x14ac:dyDescent="0.25">
      <c r="B1650" s="24"/>
      <c r="C1650" s="24"/>
      <c r="N1650"/>
      <c r="O1650"/>
    </row>
    <row r="1651" spans="2:15" ht="13.2" hidden="1" x14ac:dyDescent="0.25">
      <c r="B1651" s="24"/>
      <c r="C1651" s="24"/>
      <c r="N1651"/>
      <c r="O1651"/>
    </row>
    <row r="1652" spans="2:15" ht="13.2" hidden="1" x14ac:dyDescent="0.25">
      <c r="B1652" s="24"/>
      <c r="C1652" s="24"/>
      <c r="N1652"/>
      <c r="O1652"/>
    </row>
    <row r="1653" spans="2:15" ht="13.2" hidden="1" x14ac:dyDescent="0.25">
      <c r="B1653" s="24"/>
      <c r="C1653" s="24"/>
      <c r="N1653"/>
      <c r="O1653"/>
    </row>
    <row r="1654" spans="2:15" ht="13.2" hidden="1" x14ac:dyDescent="0.25">
      <c r="B1654" s="24"/>
      <c r="C1654" s="24"/>
      <c r="N1654"/>
      <c r="O1654"/>
    </row>
    <row r="1655" spans="2:15" ht="13.2" hidden="1" x14ac:dyDescent="0.25">
      <c r="B1655" s="24"/>
      <c r="C1655" s="24"/>
      <c r="N1655"/>
      <c r="O1655"/>
    </row>
    <row r="1656" spans="2:15" ht="13.2" hidden="1" x14ac:dyDescent="0.25">
      <c r="B1656" s="24"/>
      <c r="C1656" s="24"/>
      <c r="N1656"/>
      <c r="O1656"/>
    </row>
    <row r="1657" spans="2:15" ht="13.2" hidden="1" x14ac:dyDescent="0.25">
      <c r="B1657" s="24"/>
      <c r="C1657" s="24"/>
      <c r="N1657"/>
      <c r="O1657"/>
    </row>
    <row r="1658" spans="2:15" ht="13.2" hidden="1" x14ac:dyDescent="0.25">
      <c r="B1658" s="24"/>
      <c r="C1658" s="24"/>
      <c r="N1658"/>
      <c r="O1658"/>
    </row>
    <row r="1659" spans="2:15" ht="13.2" hidden="1" x14ac:dyDescent="0.25">
      <c r="B1659" s="24"/>
      <c r="C1659" s="24"/>
      <c r="N1659"/>
      <c r="O1659"/>
    </row>
    <row r="1660" spans="2:15" ht="13.2" hidden="1" x14ac:dyDescent="0.25">
      <c r="B1660" s="24"/>
      <c r="C1660" s="24"/>
      <c r="N1660"/>
      <c r="O1660"/>
    </row>
    <row r="1661" spans="2:15" ht="13.2" hidden="1" x14ac:dyDescent="0.25">
      <c r="B1661" s="24"/>
      <c r="C1661" s="24"/>
      <c r="N1661"/>
      <c r="O1661"/>
    </row>
    <row r="1662" spans="2:15" ht="13.2" hidden="1" x14ac:dyDescent="0.25">
      <c r="B1662" s="24"/>
      <c r="C1662" s="24"/>
      <c r="N1662"/>
      <c r="O1662"/>
    </row>
    <row r="1663" spans="2:15" ht="13.2" hidden="1" x14ac:dyDescent="0.25">
      <c r="B1663" s="24"/>
      <c r="C1663" s="24"/>
      <c r="N1663"/>
      <c r="O1663"/>
    </row>
    <row r="1664" spans="2:15" ht="13.2" hidden="1" x14ac:dyDescent="0.25">
      <c r="B1664" s="24"/>
      <c r="C1664" s="24"/>
      <c r="N1664"/>
      <c r="O1664"/>
    </row>
    <row r="1665" spans="2:15" ht="13.2" hidden="1" x14ac:dyDescent="0.25">
      <c r="B1665" s="24"/>
      <c r="C1665" s="24"/>
      <c r="N1665"/>
      <c r="O1665"/>
    </row>
    <row r="1666" spans="2:15" ht="13.2" hidden="1" x14ac:dyDescent="0.25">
      <c r="B1666" s="24"/>
      <c r="C1666" s="24"/>
      <c r="N1666"/>
      <c r="O1666"/>
    </row>
    <row r="1667" spans="2:15" ht="13.2" hidden="1" x14ac:dyDescent="0.25">
      <c r="B1667" s="24"/>
      <c r="C1667" s="24"/>
      <c r="N1667"/>
      <c r="O1667"/>
    </row>
    <row r="1668" spans="2:15" ht="13.2" hidden="1" x14ac:dyDescent="0.25">
      <c r="B1668" s="24"/>
      <c r="C1668" s="24"/>
      <c r="N1668"/>
      <c r="O1668"/>
    </row>
    <row r="1669" spans="2:15" ht="13.2" hidden="1" x14ac:dyDescent="0.25">
      <c r="B1669" s="24"/>
      <c r="C1669" s="24"/>
      <c r="N1669"/>
      <c r="O1669"/>
    </row>
    <row r="1670" spans="2:15" ht="13.2" hidden="1" x14ac:dyDescent="0.25">
      <c r="B1670" s="24"/>
      <c r="C1670" s="24"/>
      <c r="N1670"/>
      <c r="O1670"/>
    </row>
    <row r="1671" spans="2:15" ht="13.2" hidden="1" x14ac:dyDescent="0.25">
      <c r="B1671" s="24"/>
      <c r="C1671" s="24"/>
      <c r="N1671"/>
      <c r="O1671"/>
    </row>
    <row r="1672" spans="2:15" ht="13.2" hidden="1" x14ac:dyDescent="0.25">
      <c r="B1672" s="24"/>
      <c r="C1672" s="24"/>
      <c r="N1672"/>
      <c r="O1672"/>
    </row>
    <row r="1673" spans="2:15" ht="13.2" hidden="1" x14ac:dyDescent="0.25">
      <c r="B1673" s="24"/>
      <c r="C1673" s="24"/>
      <c r="N1673"/>
      <c r="O1673"/>
    </row>
    <row r="1674" spans="2:15" ht="13.2" hidden="1" x14ac:dyDescent="0.25">
      <c r="B1674" s="24"/>
      <c r="C1674" s="24"/>
      <c r="N1674"/>
      <c r="O1674"/>
    </row>
    <row r="1675" spans="2:15" ht="13.2" hidden="1" x14ac:dyDescent="0.25">
      <c r="B1675" s="24"/>
      <c r="C1675" s="24"/>
      <c r="N1675"/>
      <c r="O1675"/>
    </row>
    <row r="1676" spans="2:15" ht="13.2" hidden="1" x14ac:dyDescent="0.25">
      <c r="B1676" s="24"/>
      <c r="C1676" s="24"/>
      <c r="N1676"/>
      <c r="O1676"/>
    </row>
    <row r="1677" spans="2:15" ht="13.2" hidden="1" x14ac:dyDescent="0.25">
      <c r="B1677" s="24"/>
      <c r="C1677" s="24"/>
      <c r="N1677"/>
      <c r="O1677"/>
    </row>
    <row r="1678" spans="2:15" ht="13.2" hidden="1" x14ac:dyDescent="0.25">
      <c r="B1678" s="24"/>
      <c r="C1678" s="24"/>
      <c r="N1678"/>
      <c r="O1678"/>
    </row>
    <row r="1679" spans="2:15" ht="13.2" hidden="1" x14ac:dyDescent="0.25">
      <c r="B1679" s="24"/>
      <c r="C1679" s="24"/>
      <c r="N1679"/>
      <c r="O1679"/>
    </row>
    <row r="1680" spans="2:15" ht="13.2" hidden="1" x14ac:dyDescent="0.25">
      <c r="B1680" s="24"/>
      <c r="C1680" s="24"/>
      <c r="N1680"/>
      <c r="O1680"/>
    </row>
    <row r="1681" spans="2:15" ht="13.2" hidden="1" x14ac:dyDescent="0.25">
      <c r="B1681" s="24"/>
      <c r="C1681" s="24"/>
      <c r="N1681"/>
      <c r="O1681"/>
    </row>
    <row r="1682" spans="2:15" ht="13.2" hidden="1" x14ac:dyDescent="0.25">
      <c r="B1682" s="24"/>
      <c r="C1682" s="24"/>
      <c r="N1682"/>
      <c r="O1682"/>
    </row>
    <row r="1683" spans="2:15" ht="13.2" hidden="1" x14ac:dyDescent="0.25">
      <c r="B1683" s="24"/>
      <c r="C1683" s="24"/>
      <c r="N1683"/>
      <c r="O1683"/>
    </row>
    <row r="1684" spans="2:15" ht="13.2" hidden="1" x14ac:dyDescent="0.25">
      <c r="B1684" s="24"/>
      <c r="C1684" s="24"/>
      <c r="N1684"/>
      <c r="O1684"/>
    </row>
    <row r="1685" spans="2:15" ht="13.2" hidden="1" x14ac:dyDescent="0.25">
      <c r="B1685" s="24"/>
      <c r="C1685" s="24"/>
      <c r="N1685"/>
      <c r="O1685"/>
    </row>
    <row r="1686" spans="2:15" ht="13.2" hidden="1" x14ac:dyDescent="0.25">
      <c r="B1686" s="24"/>
      <c r="C1686" s="24"/>
      <c r="N1686"/>
      <c r="O1686"/>
    </row>
    <row r="1687" spans="2:15" ht="13.2" hidden="1" x14ac:dyDescent="0.25">
      <c r="B1687" s="24"/>
      <c r="C1687" s="24"/>
      <c r="N1687"/>
      <c r="O1687"/>
    </row>
    <row r="1688" spans="2:15" ht="13.2" hidden="1" x14ac:dyDescent="0.25">
      <c r="B1688" s="24"/>
      <c r="C1688" s="24"/>
      <c r="N1688"/>
      <c r="O1688"/>
    </row>
    <row r="1689" spans="2:15" ht="13.2" hidden="1" x14ac:dyDescent="0.25">
      <c r="B1689" s="24"/>
      <c r="C1689" s="24"/>
      <c r="N1689"/>
      <c r="O1689"/>
    </row>
    <row r="1690" spans="2:15" ht="13.2" hidden="1" x14ac:dyDescent="0.25">
      <c r="B1690" s="24"/>
      <c r="C1690" s="24"/>
      <c r="N1690"/>
      <c r="O1690"/>
    </row>
    <row r="1691" spans="2:15" ht="13.2" hidden="1" x14ac:dyDescent="0.25">
      <c r="B1691" s="24"/>
      <c r="C1691" s="24"/>
      <c r="N1691"/>
      <c r="O1691"/>
    </row>
    <row r="1692" spans="2:15" ht="13.2" hidden="1" x14ac:dyDescent="0.25">
      <c r="B1692" s="24"/>
      <c r="C1692" s="24"/>
      <c r="N1692"/>
      <c r="O1692"/>
    </row>
    <row r="1693" spans="2:15" ht="13.2" hidden="1" x14ac:dyDescent="0.25">
      <c r="B1693" s="24"/>
      <c r="C1693" s="24"/>
      <c r="N1693"/>
      <c r="O1693"/>
    </row>
    <row r="1694" spans="2:15" ht="13.2" hidden="1" x14ac:dyDescent="0.25">
      <c r="B1694" s="24"/>
      <c r="C1694" s="24"/>
      <c r="N1694"/>
      <c r="O1694"/>
    </row>
    <row r="1695" spans="2:15" ht="13.2" hidden="1" x14ac:dyDescent="0.25">
      <c r="B1695" s="24"/>
      <c r="C1695" s="24"/>
      <c r="N1695"/>
      <c r="O1695"/>
    </row>
    <row r="1696" spans="2:15" ht="13.2" hidden="1" x14ac:dyDescent="0.25">
      <c r="B1696" s="24"/>
      <c r="C1696" s="24"/>
      <c r="N1696"/>
      <c r="O1696"/>
    </row>
    <row r="1697" spans="2:15" ht="13.2" hidden="1" x14ac:dyDescent="0.25">
      <c r="B1697" s="24"/>
      <c r="C1697" s="24"/>
      <c r="N1697"/>
      <c r="O1697"/>
    </row>
    <row r="1698" spans="2:15" ht="13.2" hidden="1" x14ac:dyDescent="0.25">
      <c r="B1698" s="24"/>
      <c r="C1698" s="24"/>
      <c r="N1698"/>
      <c r="O1698"/>
    </row>
    <row r="1699" spans="2:15" ht="13.2" hidden="1" x14ac:dyDescent="0.25">
      <c r="B1699" s="24"/>
      <c r="C1699" s="24"/>
      <c r="N1699"/>
      <c r="O1699"/>
    </row>
    <row r="1700" spans="2:15" ht="13.2" hidden="1" x14ac:dyDescent="0.25">
      <c r="B1700" s="24"/>
      <c r="C1700" s="24"/>
      <c r="N1700"/>
      <c r="O1700"/>
    </row>
    <row r="1701" spans="2:15" ht="13.2" hidden="1" x14ac:dyDescent="0.25">
      <c r="B1701" s="24"/>
      <c r="C1701" s="24"/>
      <c r="N1701"/>
      <c r="O1701"/>
    </row>
    <row r="1702" spans="2:15" ht="13.2" hidden="1" x14ac:dyDescent="0.25">
      <c r="B1702" s="24"/>
      <c r="C1702" s="24"/>
      <c r="N1702"/>
      <c r="O1702"/>
    </row>
    <row r="1703" spans="2:15" ht="13.2" hidden="1" x14ac:dyDescent="0.25">
      <c r="B1703" s="24"/>
      <c r="C1703" s="24"/>
      <c r="N1703"/>
      <c r="O1703"/>
    </row>
    <row r="1704" spans="2:15" ht="13.2" hidden="1" x14ac:dyDescent="0.25">
      <c r="B1704" s="24"/>
      <c r="C1704" s="24"/>
      <c r="N1704"/>
      <c r="O1704"/>
    </row>
    <row r="1705" spans="2:15" ht="13.2" hidden="1" x14ac:dyDescent="0.25">
      <c r="B1705" s="24"/>
      <c r="C1705" s="24"/>
      <c r="N1705"/>
      <c r="O1705"/>
    </row>
    <row r="1706" spans="2:15" ht="13.2" hidden="1" x14ac:dyDescent="0.25">
      <c r="B1706" s="24"/>
      <c r="C1706" s="24"/>
      <c r="N1706"/>
      <c r="O1706"/>
    </row>
    <row r="1707" spans="2:15" ht="13.2" hidden="1" x14ac:dyDescent="0.25">
      <c r="B1707" s="24"/>
      <c r="C1707" s="24"/>
      <c r="N1707"/>
      <c r="O1707"/>
    </row>
    <row r="1708" spans="2:15" ht="13.2" hidden="1" x14ac:dyDescent="0.25">
      <c r="B1708" s="24"/>
      <c r="C1708" s="24"/>
      <c r="N1708"/>
      <c r="O1708"/>
    </row>
    <row r="1709" spans="2:15" ht="13.2" hidden="1" x14ac:dyDescent="0.25">
      <c r="B1709" s="24"/>
      <c r="C1709" s="24"/>
      <c r="N1709"/>
      <c r="O1709"/>
    </row>
    <row r="1710" spans="2:15" ht="13.2" hidden="1" x14ac:dyDescent="0.25">
      <c r="B1710" s="24"/>
      <c r="C1710" s="24"/>
      <c r="N1710"/>
      <c r="O1710"/>
    </row>
    <row r="1711" spans="2:15" ht="13.2" hidden="1" x14ac:dyDescent="0.25">
      <c r="B1711" s="24"/>
      <c r="C1711" s="24"/>
      <c r="N1711"/>
      <c r="O1711"/>
    </row>
    <row r="1712" spans="2:15" ht="13.2" hidden="1" x14ac:dyDescent="0.25">
      <c r="B1712" s="24"/>
      <c r="C1712" s="24"/>
      <c r="N1712"/>
      <c r="O1712"/>
    </row>
    <row r="1713" spans="2:15" ht="13.2" hidden="1" x14ac:dyDescent="0.25">
      <c r="B1713" s="24"/>
      <c r="C1713" s="24"/>
      <c r="N1713"/>
      <c r="O1713"/>
    </row>
    <row r="1714" spans="2:15" ht="13.2" hidden="1" x14ac:dyDescent="0.25">
      <c r="B1714" s="24"/>
      <c r="C1714" s="24"/>
      <c r="N1714"/>
      <c r="O1714"/>
    </row>
    <row r="1715" spans="2:15" ht="13.2" hidden="1" x14ac:dyDescent="0.25">
      <c r="B1715" s="24"/>
      <c r="C1715" s="24"/>
      <c r="N1715"/>
      <c r="O1715"/>
    </row>
    <row r="1716" spans="2:15" ht="13.2" hidden="1" x14ac:dyDescent="0.25">
      <c r="B1716" s="24"/>
      <c r="C1716" s="24"/>
      <c r="N1716"/>
      <c r="O1716"/>
    </row>
    <row r="1717" spans="2:15" ht="13.2" hidden="1" x14ac:dyDescent="0.25">
      <c r="B1717" s="24"/>
      <c r="C1717" s="24"/>
      <c r="N1717"/>
      <c r="O1717"/>
    </row>
    <row r="1718" spans="2:15" ht="13.2" hidden="1" x14ac:dyDescent="0.25">
      <c r="B1718" s="24"/>
      <c r="C1718" s="24"/>
      <c r="N1718"/>
      <c r="O1718"/>
    </row>
    <row r="1719" spans="2:15" ht="13.2" hidden="1" x14ac:dyDescent="0.25">
      <c r="B1719" s="24"/>
      <c r="C1719" s="24"/>
      <c r="N1719"/>
      <c r="O1719"/>
    </row>
    <row r="1720" spans="2:15" ht="13.2" hidden="1" x14ac:dyDescent="0.25">
      <c r="B1720" s="24"/>
      <c r="C1720" s="24"/>
      <c r="N1720"/>
      <c r="O1720"/>
    </row>
    <row r="1721" spans="2:15" ht="13.2" hidden="1" x14ac:dyDescent="0.25">
      <c r="B1721" s="24"/>
      <c r="C1721" s="24"/>
      <c r="N1721"/>
      <c r="O1721"/>
    </row>
    <row r="1722" spans="2:15" ht="13.2" hidden="1" x14ac:dyDescent="0.25">
      <c r="B1722" s="24"/>
      <c r="C1722" s="24"/>
      <c r="N1722"/>
      <c r="O1722"/>
    </row>
    <row r="1723" spans="2:15" ht="13.2" hidden="1" x14ac:dyDescent="0.25">
      <c r="B1723" s="24"/>
      <c r="C1723" s="24"/>
      <c r="N1723"/>
      <c r="O1723"/>
    </row>
    <row r="1724" spans="2:15" ht="13.2" hidden="1" x14ac:dyDescent="0.25">
      <c r="B1724" s="24"/>
      <c r="C1724" s="24"/>
      <c r="N1724"/>
      <c r="O1724"/>
    </row>
    <row r="1725" spans="2:15" ht="13.2" hidden="1" x14ac:dyDescent="0.25">
      <c r="B1725" s="24"/>
      <c r="C1725" s="24"/>
      <c r="N1725"/>
      <c r="O1725"/>
    </row>
    <row r="1726" spans="2:15" ht="13.2" hidden="1" x14ac:dyDescent="0.25">
      <c r="B1726" s="24"/>
      <c r="C1726" s="24"/>
      <c r="N1726"/>
      <c r="O1726"/>
    </row>
    <row r="1727" spans="2:15" ht="13.2" hidden="1" x14ac:dyDescent="0.25">
      <c r="B1727" s="24"/>
      <c r="C1727" s="24"/>
      <c r="N1727"/>
      <c r="O1727"/>
    </row>
    <row r="1728" spans="2:15" ht="13.2" hidden="1" x14ac:dyDescent="0.25">
      <c r="B1728" s="24"/>
      <c r="C1728" s="24"/>
      <c r="N1728"/>
      <c r="O1728"/>
    </row>
    <row r="1729" spans="2:15" ht="13.2" hidden="1" x14ac:dyDescent="0.25">
      <c r="B1729" s="24"/>
      <c r="C1729" s="24"/>
      <c r="N1729"/>
      <c r="O1729"/>
    </row>
    <row r="1730" spans="2:15" ht="13.2" hidden="1" x14ac:dyDescent="0.25">
      <c r="B1730" s="24"/>
      <c r="C1730" s="24"/>
      <c r="N1730"/>
      <c r="O1730"/>
    </row>
    <row r="1731" spans="2:15" ht="13.2" hidden="1" x14ac:dyDescent="0.25">
      <c r="B1731" s="24"/>
      <c r="C1731" s="24"/>
      <c r="N1731"/>
      <c r="O1731"/>
    </row>
    <row r="1732" spans="2:15" ht="13.2" hidden="1" x14ac:dyDescent="0.25">
      <c r="B1732" s="24"/>
      <c r="C1732" s="24"/>
      <c r="N1732"/>
      <c r="O1732"/>
    </row>
    <row r="1733" spans="2:15" ht="13.2" hidden="1" x14ac:dyDescent="0.25">
      <c r="B1733" s="24"/>
      <c r="C1733" s="24"/>
      <c r="N1733"/>
      <c r="O1733"/>
    </row>
    <row r="1734" spans="2:15" ht="13.2" hidden="1" x14ac:dyDescent="0.25">
      <c r="B1734" s="24"/>
      <c r="C1734" s="24"/>
      <c r="N1734"/>
      <c r="O1734"/>
    </row>
    <row r="1735" spans="2:15" ht="13.2" hidden="1" x14ac:dyDescent="0.25">
      <c r="B1735" s="24"/>
      <c r="C1735" s="24"/>
      <c r="N1735"/>
      <c r="O1735"/>
    </row>
    <row r="1736" spans="2:15" ht="13.2" hidden="1" x14ac:dyDescent="0.25">
      <c r="B1736" s="24"/>
      <c r="C1736" s="24"/>
      <c r="N1736"/>
      <c r="O1736"/>
    </row>
    <row r="1737" spans="2:15" ht="13.2" hidden="1" x14ac:dyDescent="0.25">
      <c r="B1737" s="24"/>
      <c r="C1737" s="24"/>
      <c r="N1737"/>
      <c r="O1737"/>
    </row>
    <row r="1738" spans="2:15" ht="13.2" hidden="1" x14ac:dyDescent="0.25">
      <c r="B1738" s="24"/>
      <c r="C1738" s="24"/>
      <c r="N1738"/>
      <c r="O1738"/>
    </row>
    <row r="1739" spans="2:15" ht="13.2" hidden="1" x14ac:dyDescent="0.25">
      <c r="B1739" s="24"/>
      <c r="C1739" s="24"/>
      <c r="N1739"/>
      <c r="O1739"/>
    </row>
    <row r="1740" spans="2:15" ht="13.2" hidden="1" x14ac:dyDescent="0.25">
      <c r="B1740" s="24"/>
      <c r="C1740" s="24"/>
      <c r="N1740"/>
      <c r="O1740"/>
    </row>
    <row r="1741" spans="2:15" ht="13.2" hidden="1" x14ac:dyDescent="0.25">
      <c r="B1741" s="24"/>
      <c r="C1741" s="24"/>
      <c r="N1741"/>
      <c r="O1741"/>
    </row>
    <row r="1742" spans="2:15" ht="13.2" hidden="1" x14ac:dyDescent="0.25">
      <c r="B1742" s="24"/>
      <c r="C1742" s="24"/>
      <c r="N1742"/>
      <c r="O1742"/>
    </row>
    <row r="1743" spans="2:15" ht="13.2" hidden="1" x14ac:dyDescent="0.25">
      <c r="B1743" s="24"/>
      <c r="C1743" s="24"/>
      <c r="N1743"/>
      <c r="O1743"/>
    </row>
    <row r="1744" spans="2:15" ht="13.2" hidden="1" x14ac:dyDescent="0.25">
      <c r="B1744" s="24"/>
      <c r="C1744" s="24"/>
      <c r="N1744"/>
      <c r="O1744"/>
    </row>
    <row r="1745" spans="2:15" ht="13.2" hidden="1" x14ac:dyDescent="0.25">
      <c r="B1745" s="24"/>
      <c r="C1745" s="24"/>
      <c r="N1745"/>
      <c r="O1745"/>
    </row>
    <row r="1746" spans="2:15" ht="13.2" hidden="1" x14ac:dyDescent="0.25">
      <c r="B1746" s="24"/>
      <c r="C1746" s="24"/>
      <c r="N1746"/>
      <c r="O1746"/>
    </row>
    <row r="1747" spans="2:15" ht="13.2" hidden="1" x14ac:dyDescent="0.25">
      <c r="B1747" s="24"/>
      <c r="C1747" s="24"/>
      <c r="N1747"/>
      <c r="O1747"/>
    </row>
    <row r="1748" spans="2:15" ht="13.2" hidden="1" x14ac:dyDescent="0.25">
      <c r="B1748" s="24"/>
      <c r="C1748" s="24"/>
      <c r="N1748"/>
      <c r="O1748"/>
    </row>
    <row r="1749" spans="2:15" ht="13.2" hidden="1" x14ac:dyDescent="0.25">
      <c r="B1749" s="24"/>
      <c r="C1749" s="24"/>
      <c r="N1749"/>
      <c r="O1749"/>
    </row>
    <row r="1750" spans="2:15" ht="13.2" hidden="1" x14ac:dyDescent="0.25">
      <c r="B1750" s="24"/>
      <c r="C1750" s="24"/>
      <c r="N1750"/>
      <c r="O1750"/>
    </row>
    <row r="1751" spans="2:15" ht="13.2" hidden="1" x14ac:dyDescent="0.25">
      <c r="B1751" s="24"/>
      <c r="C1751" s="24"/>
      <c r="N1751"/>
      <c r="O1751"/>
    </row>
    <row r="1752" spans="2:15" ht="13.2" hidden="1" x14ac:dyDescent="0.25">
      <c r="B1752" s="24"/>
      <c r="C1752" s="24"/>
      <c r="N1752"/>
      <c r="O1752"/>
    </row>
    <row r="1753" spans="2:15" ht="13.2" hidden="1" x14ac:dyDescent="0.25">
      <c r="B1753" s="24"/>
      <c r="C1753" s="24"/>
      <c r="N1753"/>
      <c r="O1753"/>
    </row>
    <row r="1754" spans="2:15" ht="13.2" hidden="1" x14ac:dyDescent="0.25">
      <c r="B1754" s="24"/>
      <c r="C1754" s="24"/>
      <c r="N1754"/>
      <c r="O1754"/>
    </row>
    <row r="1755" spans="2:15" ht="13.2" hidden="1" x14ac:dyDescent="0.25">
      <c r="B1755" s="24"/>
      <c r="C1755" s="24"/>
      <c r="N1755"/>
      <c r="O1755"/>
    </row>
    <row r="1756" spans="2:15" ht="13.2" hidden="1" x14ac:dyDescent="0.25">
      <c r="B1756" s="24"/>
      <c r="C1756" s="24"/>
      <c r="N1756"/>
      <c r="O1756"/>
    </row>
    <row r="1757" spans="2:15" ht="13.2" hidden="1" x14ac:dyDescent="0.25">
      <c r="B1757" s="24"/>
      <c r="C1757" s="24"/>
      <c r="N1757"/>
      <c r="O1757"/>
    </row>
    <row r="1758" spans="2:15" ht="13.2" hidden="1" x14ac:dyDescent="0.25">
      <c r="B1758" s="24"/>
      <c r="C1758" s="24"/>
      <c r="N1758"/>
      <c r="O1758"/>
    </row>
    <row r="1759" spans="2:15" ht="13.2" hidden="1" x14ac:dyDescent="0.25">
      <c r="B1759" s="24"/>
      <c r="C1759" s="24"/>
      <c r="N1759"/>
      <c r="O1759"/>
    </row>
    <row r="1760" spans="2:15" ht="13.2" hidden="1" x14ac:dyDescent="0.25">
      <c r="B1760" s="24"/>
      <c r="C1760" s="24"/>
      <c r="N1760"/>
      <c r="O1760"/>
    </row>
    <row r="1761" spans="2:15" ht="13.2" hidden="1" x14ac:dyDescent="0.25">
      <c r="B1761" s="24"/>
      <c r="C1761" s="24"/>
      <c r="N1761"/>
      <c r="O1761"/>
    </row>
    <row r="1762" spans="2:15" ht="13.2" hidden="1" x14ac:dyDescent="0.25">
      <c r="B1762" s="24"/>
      <c r="C1762" s="24"/>
      <c r="N1762"/>
      <c r="O1762"/>
    </row>
    <row r="1763" spans="2:15" ht="13.2" hidden="1" x14ac:dyDescent="0.25">
      <c r="B1763" s="24"/>
      <c r="C1763" s="24"/>
      <c r="N1763"/>
      <c r="O1763"/>
    </row>
    <row r="1764" spans="2:15" ht="13.2" hidden="1" x14ac:dyDescent="0.25">
      <c r="B1764" s="24"/>
      <c r="C1764" s="24"/>
      <c r="N1764"/>
      <c r="O1764"/>
    </row>
    <row r="1765" spans="2:15" ht="13.2" hidden="1" x14ac:dyDescent="0.25">
      <c r="B1765" s="24"/>
      <c r="C1765" s="24"/>
      <c r="N1765"/>
      <c r="O1765"/>
    </row>
    <row r="1766" spans="2:15" ht="13.2" hidden="1" x14ac:dyDescent="0.25">
      <c r="B1766" s="24"/>
      <c r="C1766" s="24"/>
      <c r="N1766"/>
      <c r="O1766"/>
    </row>
    <row r="1767" spans="2:15" ht="13.2" hidden="1" x14ac:dyDescent="0.25">
      <c r="B1767" s="24"/>
      <c r="C1767" s="24"/>
      <c r="N1767"/>
      <c r="O1767"/>
    </row>
    <row r="1768" spans="2:15" ht="13.2" hidden="1" x14ac:dyDescent="0.25">
      <c r="B1768" s="24"/>
      <c r="C1768" s="24"/>
      <c r="N1768"/>
      <c r="O1768"/>
    </row>
    <row r="1769" spans="2:15" ht="13.2" hidden="1" x14ac:dyDescent="0.25">
      <c r="B1769" s="24"/>
      <c r="C1769" s="24"/>
      <c r="N1769"/>
      <c r="O1769"/>
    </row>
    <row r="1770" spans="2:15" ht="13.2" hidden="1" x14ac:dyDescent="0.25">
      <c r="B1770" s="24"/>
      <c r="C1770" s="24"/>
      <c r="N1770"/>
      <c r="O1770"/>
    </row>
    <row r="1771" spans="2:15" ht="13.2" hidden="1" x14ac:dyDescent="0.25">
      <c r="B1771" s="24"/>
      <c r="C1771" s="24"/>
      <c r="N1771"/>
      <c r="O1771"/>
    </row>
    <row r="1772" spans="2:15" ht="13.2" hidden="1" x14ac:dyDescent="0.25">
      <c r="B1772" s="24"/>
      <c r="C1772" s="24"/>
      <c r="N1772"/>
      <c r="O1772"/>
    </row>
    <row r="1773" spans="2:15" ht="13.2" hidden="1" x14ac:dyDescent="0.25">
      <c r="B1773" s="24"/>
      <c r="C1773" s="24"/>
      <c r="N1773"/>
      <c r="O1773"/>
    </row>
    <row r="1774" spans="2:15" ht="13.2" hidden="1" x14ac:dyDescent="0.25">
      <c r="B1774" s="24"/>
      <c r="C1774" s="24"/>
      <c r="N1774"/>
      <c r="O1774"/>
    </row>
    <row r="1775" spans="2:15" ht="13.2" hidden="1" x14ac:dyDescent="0.25">
      <c r="B1775" s="24"/>
      <c r="C1775" s="24"/>
      <c r="N1775"/>
      <c r="O1775"/>
    </row>
    <row r="1776" spans="2:15" ht="13.2" hidden="1" x14ac:dyDescent="0.25">
      <c r="B1776" s="24"/>
      <c r="C1776" s="24"/>
      <c r="N1776"/>
      <c r="O1776"/>
    </row>
    <row r="1777" spans="2:15" ht="13.2" hidden="1" x14ac:dyDescent="0.25">
      <c r="B1777" s="24"/>
      <c r="C1777" s="24"/>
      <c r="N1777"/>
      <c r="O1777"/>
    </row>
    <row r="1778" spans="2:15" ht="13.2" hidden="1" x14ac:dyDescent="0.25">
      <c r="B1778" s="24"/>
      <c r="C1778" s="24"/>
      <c r="N1778"/>
      <c r="O1778"/>
    </row>
    <row r="1779" spans="2:15" ht="13.2" hidden="1" x14ac:dyDescent="0.25">
      <c r="B1779" s="24"/>
      <c r="C1779" s="24"/>
      <c r="N1779"/>
      <c r="O1779"/>
    </row>
    <row r="1780" spans="2:15" ht="13.2" hidden="1" x14ac:dyDescent="0.25">
      <c r="B1780" s="24"/>
      <c r="C1780" s="24"/>
      <c r="N1780"/>
      <c r="O1780"/>
    </row>
    <row r="1781" spans="2:15" ht="13.2" hidden="1" x14ac:dyDescent="0.25">
      <c r="B1781" s="24"/>
      <c r="C1781" s="24"/>
      <c r="N1781"/>
      <c r="O1781"/>
    </row>
    <row r="1782" spans="2:15" ht="13.2" hidden="1" x14ac:dyDescent="0.25">
      <c r="B1782" s="24"/>
      <c r="C1782" s="24"/>
      <c r="N1782"/>
      <c r="O1782"/>
    </row>
    <row r="1783" spans="2:15" ht="13.2" hidden="1" x14ac:dyDescent="0.25">
      <c r="B1783" s="24"/>
      <c r="C1783" s="24"/>
      <c r="N1783"/>
      <c r="O1783"/>
    </row>
    <row r="1784" spans="2:15" ht="13.2" hidden="1" x14ac:dyDescent="0.25">
      <c r="B1784" s="24"/>
      <c r="C1784" s="24"/>
      <c r="N1784"/>
      <c r="O1784"/>
    </row>
    <row r="1785" spans="2:15" ht="13.2" hidden="1" x14ac:dyDescent="0.25">
      <c r="B1785" s="24"/>
      <c r="C1785" s="24"/>
      <c r="N1785"/>
      <c r="O1785"/>
    </row>
    <row r="1786" spans="2:15" ht="13.2" hidden="1" x14ac:dyDescent="0.25">
      <c r="B1786" s="24"/>
      <c r="C1786" s="24"/>
      <c r="N1786"/>
      <c r="O1786"/>
    </row>
    <row r="1787" spans="2:15" ht="13.2" hidden="1" x14ac:dyDescent="0.25">
      <c r="B1787" s="24"/>
      <c r="C1787" s="24"/>
      <c r="N1787"/>
      <c r="O1787"/>
    </row>
    <row r="1788" spans="2:15" ht="13.2" hidden="1" x14ac:dyDescent="0.25">
      <c r="B1788" s="24"/>
      <c r="C1788" s="24"/>
      <c r="N1788"/>
      <c r="O1788"/>
    </row>
    <row r="1789" spans="2:15" ht="13.2" hidden="1" x14ac:dyDescent="0.25">
      <c r="B1789" s="24"/>
      <c r="C1789" s="24"/>
      <c r="N1789"/>
      <c r="O1789"/>
    </row>
    <row r="1790" spans="2:15" ht="13.2" hidden="1" x14ac:dyDescent="0.25">
      <c r="B1790" s="24"/>
      <c r="C1790" s="24"/>
      <c r="N1790"/>
      <c r="O1790"/>
    </row>
    <row r="1791" spans="2:15" ht="13.2" hidden="1" x14ac:dyDescent="0.25">
      <c r="B1791" s="24"/>
      <c r="C1791" s="24"/>
      <c r="N1791"/>
      <c r="O1791"/>
    </row>
    <row r="1792" spans="2:15" ht="13.2" hidden="1" x14ac:dyDescent="0.25">
      <c r="B1792" s="24"/>
      <c r="C1792" s="24"/>
      <c r="N1792"/>
      <c r="O1792"/>
    </row>
    <row r="1793" spans="2:15" ht="13.2" hidden="1" x14ac:dyDescent="0.25">
      <c r="B1793" s="24"/>
      <c r="C1793" s="24"/>
      <c r="N1793"/>
      <c r="O1793"/>
    </row>
    <row r="1794" spans="2:15" ht="13.2" hidden="1" x14ac:dyDescent="0.25">
      <c r="B1794" s="24"/>
      <c r="C1794" s="24"/>
      <c r="N1794"/>
      <c r="O1794"/>
    </row>
    <row r="1795" spans="2:15" ht="13.2" hidden="1" x14ac:dyDescent="0.25">
      <c r="B1795" s="24"/>
      <c r="C1795" s="24"/>
      <c r="N1795"/>
      <c r="O1795"/>
    </row>
    <row r="1796" spans="2:15" ht="13.2" hidden="1" x14ac:dyDescent="0.25">
      <c r="B1796" s="24"/>
      <c r="C1796" s="24"/>
      <c r="N1796"/>
      <c r="O1796"/>
    </row>
    <row r="1797" spans="2:15" ht="13.2" hidden="1" x14ac:dyDescent="0.25">
      <c r="B1797" s="24"/>
      <c r="C1797" s="24"/>
      <c r="N1797"/>
      <c r="O1797"/>
    </row>
    <row r="1798" spans="2:15" ht="13.2" hidden="1" x14ac:dyDescent="0.25">
      <c r="B1798" s="24"/>
      <c r="C1798" s="24"/>
      <c r="N1798"/>
      <c r="O1798"/>
    </row>
    <row r="1799" spans="2:15" ht="13.2" hidden="1" x14ac:dyDescent="0.25">
      <c r="B1799" s="24"/>
      <c r="C1799" s="24"/>
      <c r="N1799"/>
      <c r="O1799"/>
    </row>
    <row r="1800" spans="2:15" ht="13.2" hidden="1" x14ac:dyDescent="0.25">
      <c r="B1800" s="24"/>
      <c r="C1800" s="24"/>
      <c r="N1800"/>
      <c r="O1800"/>
    </row>
    <row r="1801" spans="2:15" ht="13.2" hidden="1" x14ac:dyDescent="0.25">
      <c r="B1801" s="24"/>
      <c r="C1801" s="24"/>
      <c r="N1801"/>
      <c r="O1801"/>
    </row>
    <row r="1802" spans="2:15" ht="13.2" hidden="1" x14ac:dyDescent="0.25">
      <c r="B1802" s="24"/>
      <c r="C1802" s="24"/>
      <c r="N1802"/>
      <c r="O1802"/>
    </row>
    <row r="1803" spans="2:15" ht="13.2" hidden="1" x14ac:dyDescent="0.25">
      <c r="B1803" s="24"/>
      <c r="C1803" s="24"/>
      <c r="N1803"/>
      <c r="O1803"/>
    </row>
    <row r="1804" spans="2:15" ht="13.2" hidden="1" x14ac:dyDescent="0.25">
      <c r="B1804" s="24"/>
      <c r="C1804" s="24"/>
      <c r="N1804"/>
      <c r="O1804"/>
    </row>
    <row r="1805" spans="2:15" ht="13.2" hidden="1" x14ac:dyDescent="0.25">
      <c r="B1805" s="24"/>
      <c r="C1805" s="24"/>
      <c r="N1805"/>
      <c r="O1805"/>
    </row>
    <row r="1806" spans="2:15" ht="13.2" hidden="1" x14ac:dyDescent="0.25">
      <c r="B1806" s="24"/>
      <c r="C1806" s="24"/>
      <c r="N1806"/>
      <c r="O1806"/>
    </row>
    <row r="1807" spans="2:15" ht="13.2" hidden="1" x14ac:dyDescent="0.25">
      <c r="B1807" s="24"/>
      <c r="C1807" s="24"/>
      <c r="N1807"/>
      <c r="O1807"/>
    </row>
    <row r="1808" spans="2:15" ht="13.2" hidden="1" x14ac:dyDescent="0.25">
      <c r="B1808" s="24"/>
      <c r="C1808" s="24"/>
      <c r="N1808"/>
      <c r="O1808"/>
    </row>
    <row r="1809" spans="2:15" ht="13.2" hidden="1" x14ac:dyDescent="0.25">
      <c r="B1809" s="24"/>
      <c r="C1809" s="24"/>
      <c r="N1809"/>
      <c r="O1809"/>
    </row>
    <row r="1810" spans="2:15" ht="13.2" hidden="1" x14ac:dyDescent="0.25">
      <c r="B1810" s="24"/>
      <c r="C1810" s="24"/>
      <c r="N1810"/>
      <c r="O1810"/>
    </row>
    <row r="1811" spans="2:15" ht="13.2" hidden="1" x14ac:dyDescent="0.25">
      <c r="B1811" s="24"/>
      <c r="C1811" s="24"/>
      <c r="N1811"/>
      <c r="O1811"/>
    </row>
    <row r="1812" spans="2:15" ht="13.2" hidden="1" x14ac:dyDescent="0.25">
      <c r="B1812" s="24"/>
      <c r="C1812" s="24"/>
      <c r="N1812"/>
      <c r="O1812"/>
    </row>
    <row r="1813" spans="2:15" ht="13.2" hidden="1" x14ac:dyDescent="0.25">
      <c r="B1813" s="24"/>
      <c r="C1813" s="24"/>
      <c r="N1813"/>
      <c r="O1813"/>
    </row>
    <row r="1814" spans="2:15" ht="13.2" hidden="1" x14ac:dyDescent="0.25">
      <c r="B1814" s="24"/>
      <c r="C1814" s="24"/>
      <c r="N1814"/>
      <c r="O1814"/>
    </row>
    <row r="1815" spans="2:15" ht="13.2" hidden="1" x14ac:dyDescent="0.25">
      <c r="B1815" s="24"/>
      <c r="C1815" s="24"/>
      <c r="N1815"/>
      <c r="O1815"/>
    </row>
    <row r="1816" spans="2:15" ht="13.2" hidden="1" x14ac:dyDescent="0.25">
      <c r="B1816" s="24"/>
      <c r="C1816" s="24"/>
      <c r="N1816"/>
      <c r="O1816"/>
    </row>
    <row r="1817" spans="2:15" ht="13.2" hidden="1" x14ac:dyDescent="0.25">
      <c r="B1817" s="24"/>
      <c r="C1817" s="24"/>
      <c r="N1817"/>
      <c r="O1817"/>
    </row>
    <row r="1818" spans="2:15" ht="13.2" hidden="1" x14ac:dyDescent="0.25">
      <c r="B1818" s="24"/>
      <c r="C1818" s="24"/>
      <c r="N1818"/>
      <c r="O1818"/>
    </row>
    <row r="1819" spans="2:15" ht="13.2" hidden="1" x14ac:dyDescent="0.25">
      <c r="B1819" s="24"/>
      <c r="C1819" s="24"/>
      <c r="N1819"/>
      <c r="O1819"/>
    </row>
    <row r="1820" spans="2:15" ht="13.2" hidden="1" x14ac:dyDescent="0.25">
      <c r="B1820" s="24"/>
      <c r="C1820" s="24"/>
      <c r="N1820"/>
      <c r="O1820"/>
    </row>
    <row r="1821" spans="2:15" ht="13.2" hidden="1" x14ac:dyDescent="0.25">
      <c r="B1821" s="24"/>
      <c r="C1821" s="24"/>
      <c r="N1821"/>
      <c r="O1821"/>
    </row>
    <row r="1822" spans="2:15" ht="13.2" hidden="1" x14ac:dyDescent="0.25">
      <c r="B1822" s="24"/>
      <c r="C1822" s="24"/>
      <c r="N1822"/>
      <c r="O1822"/>
    </row>
    <row r="1823" spans="2:15" ht="13.2" hidden="1" x14ac:dyDescent="0.25">
      <c r="B1823" s="24"/>
      <c r="C1823" s="24"/>
      <c r="N1823"/>
      <c r="O1823"/>
    </row>
    <row r="1824" spans="2:15" ht="13.2" hidden="1" x14ac:dyDescent="0.25">
      <c r="B1824" s="24"/>
      <c r="C1824" s="24"/>
      <c r="N1824"/>
      <c r="O1824"/>
    </row>
    <row r="1825" spans="2:15" ht="13.2" hidden="1" x14ac:dyDescent="0.25">
      <c r="B1825" s="24"/>
      <c r="C1825" s="24"/>
      <c r="N1825"/>
      <c r="O1825"/>
    </row>
    <row r="1826" spans="2:15" ht="13.2" hidden="1" x14ac:dyDescent="0.25">
      <c r="B1826" s="24"/>
      <c r="C1826" s="24"/>
      <c r="N1826"/>
      <c r="O1826"/>
    </row>
    <row r="1827" spans="2:15" ht="13.2" hidden="1" x14ac:dyDescent="0.25">
      <c r="B1827" s="24"/>
      <c r="C1827" s="24"/>
      <c r="N1827"/>
      <c r="O1827"/>
    </row>
    <row r="1828" spans="2:15" ht="13.2" hidden="1" x14ac:dyDescent="0.25">
      <c r="B1828" s="24"/>
      <c r="C1828" s="24"/>
      <c r="N1828"/>
      <c r="O1828"/>
    </row>
    <row r="1829" spans="2:15" ht="13.2" hidden="1" x14ac:dyDescent="0.25">
      <c r="B1829" s="24"/>
      <c r="C1829" s="24"/>
      <c r="N1829"/>
      <c r="O1829"/>
    </row>
    <row r="1830" spans="2:15" ht="13.2" hidden="1" x14ac:dyDescent="0.25">
      <c r="B1830" s="24"/>
      <c r="C1830" s="24"/>
      <c r="N1830"/>
      <c r="O1830"/>
    </row>
    <row r="1831" spans="2:15" ht="13.2" hidden="1" x14ac:dyDescent="0.25">
      <c r="B1831" s="24"/>
      <c r="C1831" s="24"/>
      <c r="N1831"/>
      <c r="O1831"/>
    </row>
    <row r="1832" spans="2:15" ht="13.2" hidden="1" x14ac:dyDescent="0.25">
      <c r="B1832" s="24"/>
      <c r="C1832" s="24"/>
      <c r="N1832"/>
      <c r="O1832"/>
    </row>
    <row r="1833" spans="2:15" ht="13.2" hidden="1" x14ac:dyDescent="0.25">
      <c r="B1833" s="24"/>
      <c r="C1833" s="24"/>
      <c r="N1833"/>
      <c r="O1833"/>
    </row>
    <row r="1834" spans="2:15" ht="13.2" hidden="1" x14ac:dyDescent="0.25">
      <c r="B1834" s="24"/>
      <c r="C1834" s="24"/>
      <c r="N1834"/>
      <c r="O1834"/>
    </row>
    <row r="1835" spans="2:15" ht="13.2" hidden="1" x14ac:dyDescent="0.25">
      <c r="B1835" s="24"/>
      <c r="C1835" s="24"/>
      <c r="N1835"/>
      <c r="O1835"/>
    </row>
    <row r="1836" spans="2:15" ht="13.2" hidden="1" x14ac:dyDescent="0.25">
      <c r="B1836" s="24"/>
      <c r="C1836" s="24"/>
      <c r="N1836"/>
      <c r="O1836"/>
    </row>
    <row r="1837" spans="2:15" ht="13.2" hidden="1" x14ac:dyDescent="0.25">
      <c r="B1837" s="24"/>
      <c r="C1837" s="24"/>
      <c r="N1837"/>
      <c r="O1837"/>
    </row>
    <row r="1838" spans="2:15" ht="13.2" hidden="1" x14ac:dyDescent="0.25">
      <c r="B1838" s="24"/>
      <c r="C1838" s="24"/>
      <c r="N1838"/>
      <c r="O1838"/>
    </row>
    <row r="1839" spans="2:15" ht="13.2" hidden="1" x14ac:dyDescent="0.25">
      <c r="B1839" s="24"/>
      <c r="C1839" s="24"/>
      <c r="N1839"/>
      <c r="O1839"/>
    </row>
    <row r="1840" spans="2:15" ht="13.2" hidden="1" x14ac:dyDescent="0.25">
      <c r="B1840" s="24"/>
      <c r="C1840" s="24"/>
      <c r="N1840"/>
      <c r="O1840"/>
    </row>
    <row r="1841" spans="2:15" ht="13.2" hidden="1" x14ac:dyDescent="0.25">
      <c r="B1841" s="24"/>
      <c r="C1841" s="24"/>
      <c r="N1841"/>
      <c r="O1841"/>
    </row>
    <row r="1842" spans="2:15" ht="13.2" hidden="1" x14ac:dyDescent="0.25">
      <c r="B1842" s="24"/>
      <c r="C1842" s="24"/>
      <c r="N1842"/>
      <c r="O1842"/>
    </row>
    <row r="1843" spans="2:15" ht="13.2" hidden="1" x14ac:dyDescent="0.25">
      <c r="B1843" s="24"/>
      <c r="C1843" s="24"/>
      <c r="N1843"/>
      <c r="O1843"/>
    </row>
    <row r="1844" spans="2:15" ht="13.2" hidden="1" x14ac:dyDescent="0.25">
      <c r="B1844" s="24"/>
      <c r="C1844" s="24"/>
      <c r="N1844"/>
      <c r="O1844"/>
    </row>
    <row r="1845" spans="2:15" ht="13.2" hidden="1" x14ac:dyDescent="0.25">
      <c r="B1845" s="24"/>
      <c r="C1845" s="24"/>
      <c r="N1845"/>
      <c r="O1845"/>
    </row>
    <row r="1846" spans="2:15" ht="13.2" hidden="1" x14ac:dyDescent="0.25">
      <c r="B1846" s="24"/>
      <c r="C1846" s="24"/>
      <c r="N1846"/>
      <c r="O1846"/>
    </row>
    <row r="1847" spans="2:15" ht="13.2" hidden="1" x14ac:dyDescent="0.25">
      <c r="B1847" s="24"/>
      <c r="C1847" s="24"/>
      <c r="N1847"/>
      <c r="O1847"/>
    </row>
    <row r="1848" spans="2:15" ht="13.2" hidden="1" x14ac:dyDescent="0.25">
      <c r="B1848" s="24"/>
      <c r="C1848" s="24"/>
      <c r="N1848"/>
      <c r="O1848"/>
    </row>
    <row r="1849" spans="2:15" ht="13.2" hidden="1" x14ac:dyDescent="0.25">
      <c r="B1849" s="24"/>
      <c r="C1849" s="24"/>
      <c r="N1849"/>
      <c r="O1849"/>
    </row>
    <row r="1850" spans="2:15" ht="13.2" hidden="1" x14ac:dyDescent="0.25">
      <c r="B1850" s="24"/>
      <c r="C1850" s="24"/>
      <c r="N1850"/>
      <c r="O1850"/>
    </row>
    <row r="1851" spans="2:15" ht="13.2" hidden="1" x14ac:dyDescent="0.25">
      <c r="B1851" s="24"/>
      <c r="C1851" s="24"/>
      <c r="N1851"/>
      <c r="O1851"/>
    </row>
    <row r="1852" spans="2:15" ht="13.2" hidden="1" x14ac:dyDescent="0.25">
      <c r="B1852" s="24"/>
      <c r="C1852" s="24"/>
      <c r="N1852"/>
      <c r="O1852"/>
    </row>
    <row r="1853" spans="2:15" ht="13.2" hidden="1" x14ac:dyDescent="0.25">
      <c r="B1853" s="24"/>
      <c r="C1853" s="24"/>
      <c r="N1853"/>
      <c r="O1853"/>
    </row>
    <row r="1854" spans="2:15" ht="13.2" hidden="1" x14ac:dyDescent="0.25">
      <c r="B1854" s="24"/>
      <c r="C1854" s="24"/>
      <c r="N1854"/>
      <c r="O1854"/>
    </row>
    <row r="1855" spans="2:15" ht="13.2" hidden="1" x14ac:dyDescent="0.25">
      <c r="B1855" s="24"/>
      <c r="C1855" s="24"/>
      <c r="N1855"/>
      <c r="O1855"/>
    </row>
    <row r="1856" spans="2:15" ht="13.2" hidden="1" x14ac:dyDescent="0.25">
      <c r="B1856" s="24"/>
      <c r="C1856" s="24"/>
      <c r="N1856"/>
      <c r="O1856"/>
    </row>
    <row r="1857" spans="2:15" ht="13.2" hidden="1" x14ac:dyDescent="0.25">
      <c r="B1857" s="24"/>
      <c r="C1857" s="24"/>
      <c r="N1857"/>
      <c r="O1857"/>
    </row>
    <row r="1858" spans="2:15" ht="13.2" hidden="1" x14ac:dyDescent="0.25">
      <c r="B1858" s="24"/>
      <c r="C1858" s="24"/>
      <c r="N1858"/>
      <c r="O1858"/>
    </row>
    <row r="1859" spans="2:15" ht="13.2" hidden="1" x14ac:dyDescent="0.25">
      <c r="B1859" s="24"/>
      <c r="C1859" s="24"/>
      <c r="N1859"/>
      <c r="O1859"/>
    </row>
    <row r="1860" spans="2:15" ht="13.2" hidden="1" x14ac:dyDescent="0.25">
      <c r="B1860" s="24"/>
      <c r="C1860" s="24"/>
      <c r="N1860"/>
      <c r="O1860"/>
    </row>
    <row r="1861" spans="2:15" ht="13.2" hidden="1" x14ac:dyDescent="0.25">
      <c r="B1861" s="24"/>
      <c r="C1861" s="24"/>
      <c r="N1861"/>
      <c r="O1861"/>
    </row>
    <row r="1862" spans="2:15" ht="13.2" hidden="1" x14ac:dyDescent="0.25">
      <c r="B1862" s="24"/>
      <c r="C1862" s="24"/>
      <c r="N1862"/>
      <c r="O1862"/>
    </row>
    <row r="1863" spans="2:15" ht="13.2" hidden="1" x14ac:dyDescent="0.25">
      <c r="B1863" s="24"/>
      <c r="C1863" s="24"/>
      <c r="N1863"/>
      <c r="O1863"/>
    </row>
    <row r="1864" spans="2:15" ht="13.2" hidden="1" x14ac:dyDescent="0.25">
      <c r="B1864" s="24"/>
      <c r="C1864" s="24"/>
      <c r="N1864"/>
      <c r="O1864"/>
    </row>
    <row r="1865" spans="2:15" ht="13.2" hidden="1" x14ac:dyDescent="0.25">
      <c r="B1865" s="24"/>
      <c r="C1865" s="24"/>
      <c r="N1865"/>
      <c r="O1865"/>
    </row>
    <row r="1866" spans="2:15" ht="13.2" hidden="1" x14ac:dyDescent="0.25">
      <c r="B1866" s="24"/>
      <c r="C1866" s="24"/>
      <c r="N1866"/>
      <c r="O1866"/>
    </row>
    <row r="1867" spans="2:15" ht="13.2" hidden="1" x14ac:dyDescent="0.25">
      <c r="B1867" s="24"/>
      <c r="C1867" s="24"/>
      <c r="N1867"/>
      <c r="O1867"/>
    </row>
    <row r="1868" spans="2:15" ht="13.2" hidden="1" x14ac:dyDescent="0.25">
      <c r="B1868" s="24"/>
      <c r="C1868" s="24"/>
      <c r="N1868"/>
      <c r="O1868"/>
    </row>
    <row r="1869" spans="2:15" ht="13.2" hidden="1" x14ac:dyDescent="0.25">
      <c r="B1869" s="24"/>
      <c r="C1869" s="24"/>
      <c r="N1869"/>
      <c r="O1869"/>
    </row>
    <row r="1870" spans="2:15" ht="13.2" hidden="1" x14ac:dyDescent="0.25">
      <c r="B1870" s="24"/>
      <c r="C1870" s="24"/>
      <c r="N1870"/>
      <c r="O1870"/>
    </row>
    <row r="1871" spans="2:15" ht="13.2" hidden="1" x14ac:dyDescent="0.25">
      <c r="B1871" s="24"/>
      <c r="C1871" s="24"/>
      <c r="N1871"/>
      <c r="O1871"/>
    </row>
    <row r="1872" spans="2:15" ht="13.2" hidden="1" x14ac:dyDescent="0.25">
      <c r="B1872" s="24"/>
      <c r="C1872" s="24"/>
      <c r="N1872"/>
      <c r="O1872"/>
    </row>
    <row r="1873" spans="2:15" ht="13.2" hidden="1" x14ac:dyDescent="0.25">
      <c r="B1873" s="24"/>
      <c r="C1873" s="24"/>
      <c r="N1873"/>
      <c r="O1873"/>
    </row>
    <row r="1874" spans="2:15" ht="13.2" hidden="1" x14ac:dyDescent="0.25">
      <c r="B1874" s="24"/>
      <c r="C1874" s="24"/>
      <c r="N1874"/>
      <c r="O1874"/>
    </row>
    <row r="1875" spans="2:15" ht="13.2" hidden="1" x14ac:dyDescent="0.25">
      <c r="B1875" s="24"/>
      <c r="C1875" s="24"/>
      <c r="N1875"/>
      <c r="O1875"/>
    </row>
    <row r="1876" spans="2:15" ht="13.2" hidden="1" x14ac:dyDescent="0.25">
      <c r="B1876" s="24"/>
      <c r="C1876" s="24"/>
      <c r="N1876"/>
      <c r="O1876"/>
    </row>
    <row r="1877" spans="2:15" ht="13.2" hidden="1" x14ac:dyDescent="0.25">
      <c r="B1877" s="24"/>
      <c r="C1877" s="24"/>
      <c r="N1877"/>
      <c r="O1877"/>
    </row>
    <row r="1878" spans="2:15" ht="13.2" hidden="1" x14ac:dyDescent="0.25">
      <c r="B1878" s="24"/>
      <c r="C1878" s="24"/>
      <c r="N1878"/>
      <c r="O1878"/>
    </row>
    <row r="1879" spans="2:15" ht="13.2" hidden="1" x14ac:dyDescent="0.25">
      <c r="B1879" s="24"/>
      <c r="C1879" s="24"/>
      <c r="N1879"/>
      <c r="O1879"/>
    </row>
    <row r="1880" spans="2:15" ht="13.2" hidden="1" x14ac:dyDescent="0.25">
      <c r="B1880" s="24"/>
      <c r="C1880" s="24"/>
      <c r="N1880"/>
      <c r="O1880"/>
    </row>
    <row r="1881" spans="2:15" ht="13.2" hidden="1" x14ac:dyDescent="0.25">
      <c r="B1881" s="24"/>
      <c r="C1881" s="24"/>
      <c r="N1881"/>
      <c r="O1881"/>
    </row>
    <row r="1882" spans="2:15" ht="13.2" hidden="1" x14ac:dyDescent="0.25">
      <c r="B1882" s="24"/>
      <c r="C1882" s="24"/>
      <c r="N1882"/>
      <c r="O1882"/>
    </row>
    <row r="1883" spans="2:15" ht="13.2" hidden="1" x14ac:dyDescent="0.25">
      <c r="B1883" s="24"/>
      <c r="C1883" s="24"/>
      <c r="N1883"/>
      <c r="O1883"/>
    </row>
    <row r="1884" spans="2:15" ht="13.2" hidden="1" x14ac:dyDescent="0.25">
      <c r="B1884" s="24"/>
      <c r="C1884" s="24"/>
      <c r="N1884"/>
      <c r="O1884"/>
    </row>
    <row r="1885" spans="2:15" ht="13.2" hidden="1" x14ac:dyDescent="0.25">
      <c r="B1885" s="24"/>
      <c r="C1885" s="24"/>
      <c r="N1885"/>
      <c r="O1885"/>
    </row>
    <row r="1886" spans="2:15" ht="13.2" hidden="1" x14ac:dyDescent="0.25">
      <c r="B1886" s="24"/>
      <c r="C1886" s="24"/>
      <c r="N1886"/>
      <c r="O1886"/>
    </row>
    <row r="1887" spans="2:15" ht="13.2" hidden="1" x14ac:dyDescent="0.25">
      <c r="B1887" s="24"/>
      <c r="C1887" s="24"/>
      <c r="N1887"/>
      <c r="O1887"/>
    </row>
    <row r="1888" spans="2:15" ht="13.2" hidden="1" x14ac:dyDescent="0.25">
      <c r="B1888" s="24"/>
      <c r="C1888" s="24"/>
      <c r="N1888"/>
      <c r="O1888"/>
    </row>
    <row r="1889" spans="2:15" ht="13.2" hidden="1" x14ac:dyDescent="0.25">
      <c r="B1889" s="24"/>
      <c r="C1889" s="24"/>
      <c r="N1889"/>
      <c r="O1889"/>
    </row>
    <row r="1890" spans="2:15" ht="13.2" hidden="1" x14ac:dyDescent="0.25">
      <c r="B1890" s="24"/>
      <c r="C1890" s="24"/>
      <c r="N1890"/>
      <c r="O1890"/>
    </row>
    <row r="1891" spans="2:15" ht="13.2" hidden="1" x14ac:dyDescent="0.25">
      <c r="B1891" s="24"/>
      <c r="C1891" s="24"/>
      <c r="N1891"/>
      <c r="O1891"/>
    </row>
    <row r="1892" spans="2:15" ht="13.2" hidden="1" x14ac:dyDescent="0.25">
      <c r="B1892" s="24"/>
      <c r="C1892" s="24"/>
      <c r="N1892"/>
      <c r="O1892"/>
    </row>
    <row r="1893" spans="2:15" ht="13.2" hidden="1" x14ac:dyDescent="0.25">
      <c r="B1893" s="24"/>
      <c r="C1893" s="24"/>
      <c r="N1893"/>
      <c r="O1893"/>
    </row>
    <row r="1894" spans="2:15" ht="13.2" hidden="1" x14ac:dyDescent="0.25">
      <c r="B1894" s="24"/>
      <c r="C1894" s="24"/>
      <c r="N1894"/>
      <c r="O1894"/>
    </row>
    <row r="1895" spans="2:15" ht="13.2" hidden="1" x14ac:dyDescent="0.25">
      <c r="B1895" s="24"/>
      <c r="C1895" s="24"/>
      <c r="N1895"/>
      <c r="O1895"/>
    </row>
    <row r="1896" spans="2:15" ht="13.2" hidden="1" x14ac:dyDescent="0.25">
      <c r="B1896" s="24"/>
      <c r="C1896" s="24"/>
      <c r="N1896"/>
      <c r="O1896"/>
    </row>
    <row r="1897" spans="2:15" ht="13.2" hidden="1" x14ac:dyDescent="0.25">
      <c r="B1897" s="24"/>
      <c r="C1897" s="24"/>
      <c r="N1897"/>
      <c r="O1897"/>
    </row>
    <row r="1898" spans="2:15" ht="13.2" hidden="1" x14ac:dyDescent="0.25">
      <c r="B1898" s="24"/>
      <c r="C1898" s="24"/>
      <c r="N1898"/>
      <c r="O1898"/>
    </row>
    <row r="1899" spans="2:15" ht="13.2" hidden="1" x14ac:dyDescent="0.25">
      <c r="B1899" s="24"/>
      <c r="C1899" s="24"/>
      <c r="N1899"/>
      <c r="O1899"/>
    </row>
    <row r="1900" spans="2:15" ht="13.2" hidden="1" x14ac:dyDescent="0.25">
      <c r="B1900" s="24"/>
      <c r="C1900" s="24"/>
      <c r="N1900"/>
      <c r="O1900"/>
    </row>
    <row r="1901" spans="2:15" ht="13.2" hidden="1" x14ac:dyDescent="0.25">
      <c r="B1901" s="24"/>
      <c r="C1901" s="24"/>
      <c r="N1901"/>
      <c r="O1901"/>
    </row>
    <row r="1902" spans="2:15" ht="13.2" hidden="1" x14ac:dyDescent="0.25">
      <c r="B1902" s="24"/>
      <c r="C1902" s="24"/>
      <c r="N1902"/>
      <c r="O1902"/>
    </row>
    <row r="1903" spans="2:15" ht="13.2" hidden="1" x14ac:dyDescent="0.25">
      <c r="B1903" s="24"/>
      <c r="C1903" s="24"/>
      <c r="N1903"/>
      <c r="O1903"/>
    </row>
    <row r="1904" spans="2:15" ht="13.2" hidden="1" x14ac:dyDescent="0.25">
      <c r="B1904" s="24"/>
      <c r="C1904" s="24"/>
      <c r="N1904"/>
      <c r="O1904"/>
    </row>
    <row r="1905" spans="2:15" ht="13.2" hidden="1" x14ac:dyDescent="0.25">
      <c r="B1905" s="24"/>
      <c r="C1905" s="24"/>
      <c r="N1905"/>
      <c r="O1905"/>
    </row>
    <row r="1906" spans="2:15" ht="13.2" hidden="1" x14ac:dyDescent="0.25">
      <c r="B1906" s="24"/>
      <c r="C1906" s="24"/>
      <c r="N1906"/>
      <c r="O1906"/>
    </row>
    <row r="1907" spans="2:15" ht="13.2" hidden="1" x14ac:dyDescent="0.25">
      <c r="B1907" s="24"/>
      <c r="C1907" s="24"/>
      <c r="N1907"/>
      <c r="O1907"/>
    </row>
    <row r="1908" spans="2:15" ht="13.2" hidden="1" x14ac:dyDescent="0.25">
      <c r="B1908" s="24"/>
      <c r="C1908" s="24"/>
      <c r="N1908"/>
      <c r="O1908"/>
    </row>
    <row r="1909" spans="2:15" ht="13.2" hidden="1" x14ac:dyDescent="0.25">
      <c r="B1909" s="24"/>
      <c r="C1909" s="24"/>
      <c r="N1909"/>
      <c r="O1909"/>
    </row>
    <row r="1910" spans="2:15" ht="13.2" hidden="1" x14ac:dyDescent="0.25">
      <c r="B1910" s="24"/>
      <c r="C1910" s="24"/>
      <c r="N1910"/>
      <c r="O1910"/>
    </row>
    <row r="1911" spans="2:15" ht="13.2" hidden="1" x14ac:dyDescent="0.25">
      <c r="B1911" s="24"/>
      <c r="C1911" s="24"/>
      <c r="N1911"/>
      <c r="O1911"/>
    </row>
    <row r="1912" spans="2:15" ht="13.2" hidden="1" x14ac:dyDescent="0.25">
      <c r="B1912" s="24"/>
      <c r="C1912" s="24"/>
      <c r="N1912"/>
      <c r="O1912"/>
    </row>
    <row r="1913" spans="2:15" ht="13.2" hidden="1" x14ac:dyDescent="0.25">
      <c r="B1913" s="24"/>
      <c r="C1913" s="24"/>
      <c r="N1913"/>
      <c r="O1913"/>
    </row>
    <row r="1914" spans="2:15" ht="13.2" hidden="1" x14ac:dyDescent="0.25">
      <c r="B1914" s="24"/>
      <c r="C1914" s="24"/>
      <c r="N1914"/>
      <c r="O1914"/>
    </row>
    <row r="1915" spans="2:15" ht="13.2" hidden="1" x14ac:dyDescent="0.25">
      <c r="B1915" s="24"/>
      <c r="C1915" s="24"/>
      <c r="N1915"/>
      <c r="O1915"/>
    </row>
    <row r="1916" spans="2:15" ht="13.2" hidden="1" x14ac:dyDescent="0.25">
      <c r="B1916" s="24"/>
      <c r="C1916" s="24"/>
      <c r="N1916"/>
      <c r="O1916"/>
    </row>
    <row r="1917" spans="2:15" ht="13.2" hidden="1" x14ac:dyDescent="0.25">
      <c r="B1917" s="24"/>
      <c r="C1917" s="24"/>
      <c r="N1917"/>
      <c r="O1917"/>
    </row>
    <row r="1918" spans="2:15" ht="13.2" hidden="1" x14ac:dyDescent="0.25">
      <c r="B1918" s="24"/>
      <c r="C1918" s="24"/>
      <c r="N1918"/>
      <c r="O1918"/>
    </row>
    <row r="1919" spans="2:15" ht="13.2" hidden="1" x14ac:dyDescent="0.25">
      <c r="B1919" s="24"/>
      <c r="C1919" s="24"/>
      <c r="N1919"/>
      <c r="O1919"/>
    </row>
    <row r="1920" spans="2:15" ht="13.2" hidden="1" x14ac:dyDescent="0.25">
      <c r="B1920" s="24"/>
      <c r="C1920" s="24"/>
      <c r="N1920"/>
      <c r="O1920"/>
    </row>
    <row r="1921" spans="2:15" ht="13.2" hidden="1" x14ac:dyDescent="0.25">
      <c r="B1921" s="24"/>
      <c r="C1921" s="24"/>
      <c r="N1921"/>
      <c r="O1921"/>
    </row>
    <row r="1922" spans="2:15" ht="13.2" hidden="1" x14ac:dyDescent="0.25">
      <c r="B1922" s="24"/>
      <c r="C1922" s="24"/>
      <c r="N1922"/>
      <c r="O1922"/>
    </row>
    <row r="1923" spans="2:15" ht="13.2" hidden="1" x14ac:dyDescent="0.25">
      <c r="B1923" s="24"/>
      <c r="C1923" s="24"/>
      <c r="N1923"/>
      <c r="O1923"/>
    </row>
    <row r="1924" spans="2:15" ht="13.2" hidden="1" x14ac:dyDescent="0.25">
      <c r="B1924" s="24"/>
      <c r="C1924" s="24"/>
      <c r="N1924"/>
      <c r="O1924"/>
    </row>
    <row r="1925" spans="2:15" ht="13.2" hidden="1" x14ac:dyDescent="0.25">
      <c r="B1925" s="24"/>
      <c r="C1925" s="24"/>
      <c r="N1925"/>
      <c r="O1925"/>
    </row>
    <row r="1926" spans="2:15" ht="13.2" hidden="1" x14ac:dyDescent="0.25">
      <c r="B1926" s="24"/>
      <c r="C1926" s="24"/>
      <c r="N1926"/>
      <c r="O1926"/>
    </row>
    <row r="1927" spans="2:15" ht="13.2" hidden="1" x14ac:dyDescent="0.25">
      <c r="B1927" s="24"/>
      <c r="C1927" s="24"/>
      <c r="N1927"/>
      <c r="O1927"/>
    </row>
    <row r="1928" spans="2:15" ht="13.2" hidden="1" x14ac:dyDescent="0.25">
      <c r="B1928" s="24"/>
      <c r="C1928" s="24"/>
      <c r="N1928"/>
      <c r="O1928"/>
    </row>
    <row r="1929" spans="2:15" ht="13.2" hidden="1" x14ac:dyDescent="0.25">
      <c r="B1929" s="24"/>
      <c r="C1929" s="24"/>
      <c r="N1929"/>
      <c r="O1929"/>
    </row>
    <row r="1930" spans="2:15" ht="13.2" hidden="1" x14ac:dyDescent="0.25">
      <c r="B1930" s="24"/>
      <c r="C1930" s="24"/>
      <c r="N1930"/>
      <c r="O1930"/>
    </row>
    <row r="1931" spans="2:15" ht="13.2" hidden="1" x14ac:dyDescent="0.25">
      <c r="B1931" s="24"/>
      <c r="C1931" s="24"/>
      <c r="N1931"/>
      <c r="O1931"/>
    </row>
    <row r="1932" spans="2:15" ht="13.2" hidden="1" x14ac:dyDescent="0.25">
      <c r="B1932" s="24"/>
      <c r="C1932" s="24"/>
      <c r="N1932"/>
      <c r="O1932"/>
    </row>
    <row r="1933" spans="2:15" ht="13.2" hidden="1" x14ac:dyDescent="0.25">
      <c r="B1933" s="24"/>
      <c r="C1933" s="24"/>
      <c r="N1933"/>
      <c r="O1933"/>
    </row>
    <row r="1934" spans="2:15" ht="13.2" hidden="1" x14ac:dyDescent="0.25">
      <c r="B1934" s="24"/>
      <c r="C1934" s="24"/>
      <c r="N1934"/>
      <c r="O1934"/>
    </row>
    <row r="1935" spans="2:15" ht="13.2" hidden="1" x14ac:dyDescent="0.25">
      <c r="B1935" s="24"/>
      <c r="C1935" s="24"/>
      <c r="N1935"/>
      <c r="O1935"/>
    </row>
    <row r="1936" spans="2:15" ht="13.2" hidden="1" x14ac:dyDescent="0.25">
      <c r="B1936" s="24"/>
      <c r="C1936" s="24"/>
      <c r="N1936"/>
      <c r="O1936"/>
    </row>
    <row r="1937" spans="2:15" ht="13.2" hidden="1" x14ac:dyDescent="0.25">
      <c r="B1937" s="24"/>
      <c r="C1937" s="24"/>
      <c r="N1937"/>
      <c r="O1937"/>
    </row>
    <row r="1938" spans="2:15" ht="13.2" hidden="1" x14ac:dyDescent="0.25">
      <c r="B1938" s="24"/>
      <c r="C1938" s="24"/>
      <c r="N1938"/>
      <c r="O1938"/>
    </row>
    <row r="1939" spans="2:15" ht="13.2" hidden="1" x14ac:dyDescent="0.25">
      <c r="B1939" s="24"/>
      <c r="C1939" s="24"/>
      <c r="N1939"/>
      <c r="O1939"/>
    </row>
    <row r="1940" spans="2:15" ht="13.2" hidden="1" x14ac:dyDescent="0.25">
      <c r="B1940" s="24"/>
      <c r="C1940" s="24"/>
      <c r="N1940"/>
      <c r="O1940"/>
    </row>
    <row r="1941" spans="2:15" ht="13.2" hidden="1" x14ac:dyDescent="0.25">
      <c r="B1941" s="24"/>
      <c r="C1941" s="24"/>
      <c r="N1941"/>
      <c r="O1941"/>
    </row>
    <row r="1942" spans="2:15" ht="13.2" hidden="1" x14ac:dyDescent="0.25">
      <c r="B1942" s="24"/>
      <c r="C1942" s="24"/>
      <c r="N1942"/>
      <c r="O1942"/>
    </row>
    <row r="1943" spans="2:15" ht="13.2" hidden="1" x14ac:dyDescent="0.25">
      <c r="B1943" s="24"/>
      <c r="C1943" s="24"/>
      <c r="N1943"/>
      <c r="O1943"/>
    </row>
    <row r="1944" spans="2:15" ht="13.2" hidden="1" x14ac:dyDescent="0.25">
      <c r="B1944" s="24"/>
      <c r="C1944" s="24"/>
      <c r="N1944"/>
      <c r="O1944"/>
    </row>
    <row r="1945" spans="2:15" ht="13.2" hidden="1" x14ac:dyDescent="0.25">
      <c r="B1945" s="24"/>
      <c r="C1945" s="24"/>
      <c r="N1945"/>
      <c r="O1945"/>
    </row>
    <row r="1946" spans="2:15" ht="13.2" hidden="1" x14ac:dyDescent="0.25">
      <c r="B1946" s="24"/>
      <c r="C1946" s="24"/>
      <c r="N1946"/>
      <c r="O1946"/>
    </row>
    <row r="1947" spans="2:15" ht="13.2" hidden="1" x14ac:dyDescent="0.25">
      <c r="B1947" s="24"/>
      <c r="C1947" s="24"/>
      <c r="N1947"/>
      <c r="O1947"/>
    </row>
    <row r="1948" spans="2:15" ht="13.2" hidden="1" x14ac:dyDescent="0.25">
      <c r="B1948" s="24"/>
      <c r="C1948" s="24"/>
      <c r="N1948"/>
      <c r="O1948"/>
    </row>
    <row r="1949" spans="2:15" ht="13.2" hidden="1" x14ac:dyDescent="0.25">
      <c r="B1949" s="24"/>
      <c r="C1949" s="24"/>
      <c r="N1949"/>
      <c r="O1949"/>
    </row>
    <row r="1950" spans="2:15" ht="13.2" hidden="1" x14ac:dyDescent="0.25">
      <c r="B1950" s="24"/>
      <c r="C1950" s="24"/>
      <c r="N1950"/>
      <c r="O1950"/>
    </row>
    <row r="1951" spans="2:15" ht="13.2" hidden="1" x14ac:dyDescent="0.25">
      <c r="B1951" s="24"/>
      <c r="C1951" s="24"/>
      <c r="N1951"/>
      <c r="O1951"/>
    </row>
    <row r="1952" spans="2:15" ht="13.2" hidden="1" x14ac:dyDescent="0.25">
      <c r="B1952" s="24"/>
      <c r="C1952" s="24"/>
      <c r="N1952"/>
      <c r="O1952"/>
    </row>
    <row r="1953" spans="2:15" ht="13.2" hidden="1" x14ac:dyDescent="0.25">
      <c r="B1953" s="24"/>
      <c r="C1953" s="24"/>
      <c r="N1953"/>
      <c r="O1953"/>
    </row>
    <row r="1954" spans="2:15" ht="13.2" hidden="1" x14ac:dyDescent="0.25">
      <c r="B1954" s="24"/>
      <c r="C1954" s="24"/>
      <c r="N1954"/>
      <c r="O1954"/>
    </row>
    <row r="1955" spans="2:15" ht="13.2" hidden="1" x14ac:dyDescent="0.25">
      <c r="B1955" s="24"/>
      <c r="C1955" s="24"/>
      <c r="N1955"/>
      <c r="O1955"/>
    </row>
    <row r="1956" spans="2:15" ht="13.2" hidden="1" x14ac:dyDescent="0.25">
      <c r="B1956" s="24"/>
      <c r="C1956" s="24"/>
      <c r="N1956"/>
      <c r="O1956"/>
    </row>
    <row r="1957" spans="2:15" ht="13.2" hidden="1" x14ac:dyDescent="0.25">
      <c r="B1957" s="24"/>
      <c r="C1957" s="24"/>
      <c r="N1957"/>
      <c r="O1957"/>
    </row>
    <row r="1958" spans="2:15" ht="13.2" hidden="1" x14ac:dyDescent="0.25">
      <c r="B1958" s="24"/>
      <c r="C1958" s="24"/>
      <c r="N1958"/>
      <c r="O1958"/>
    </row>
    <row r="1959" spans="2:15" ht="13.2" hidden="1" x14ac:dyDescent="0.25">
      <c r="B1959" s="24"/>
      <c r="C1959" s="24"/>
      <c r="N1959"/>
      <c r="O1959"/>
    </row>
    <row r="1960" spans="2:15" ht="13.2" hidden="1" x14ac:dyDescent="0.25">
      <c r="B1960" s="24"/>
      <c r="C1960" s="24"/>
      <c r="N1960"/>
      <c r="O1960"/>
    </row>
    <row r="1961" spans="2:15" ht="13.2" hidden="1" x14ac:dyDescent="0.25">
      <c r="B1961" s="24"/>
      <c r="C1961" s="24"/>
      <c r="N1961"/>
      <c r="O1961"/>
    </row>
    <row r="1962" spans="2:15" ht="13.2" hidden="1" x14ac:dyDescent="0.25">
      <c r="B1962" s="24"/>
      <c r="C1962" s="24"/>
      <c r="N1962"/>
      <c r="O1962"/>
    </row>
    <row r="1963" spans="2:15" ht="13.2" hidden="1" x14ac:dyDescent="0.25">
      <c r="B1963" s="24"/>
      <c r="C1963" s="24"/>
      <c r="N1963"/>
      <c r="O1963"/>
    </row>
    <row r="1964" spans="2:15" ht="13.2" hidden="1" x14ac:dyDescent="0.25">
      <c r="B1964" s="24"/>
      <c r="C1964" s="24"/>
      <c r="N1964"/>
      <c r="O1964"/>
    </row>
    <row r="1965" spans="2:15" ht="13.2" hidden="1" x14ac:dyDescent="0.25">
      <c r="B1965" s="24"/>
      <c r="C1965" s="24"/>
      <c r="N1965"/>
      <c r="O1965"/>
    </row>
    <row r="1966" spans="2:15" ht="13.2" hidden="1" x14ac:dyDescent="0.25">
      <c r="B1966" s="24"/>
      <c r="C1966" s="24"/>
      <c r="N1966"/>
      <c r="O1966"/>
    </row>
    <row r="1967" spans="2:15" ht="13.2" hidden="1" x14ac:dyDescent="0.25">
      <c r="B1967" s="24"/>
      <c r="C1967" s="24"/>
      <c r="N1967"/>
      <c r="O1967"/>
    </row>
    <row r="1968" spans="2:15" ht="13.2" hidden="1" x14ac:dyDescent="0.25">
      <c r="B1968" s="24"/>
      <c r="C1968" s="24"/>
      <c r="N1968"/>
      <c r="O1968"/>
    </row>
    <row r="1969" spans="2:15" ht="13.2" hidden="1" x14ac:dyDescent="0.25">
      <c r="B1969" s="24"/>
      <c r="C1969" s="24"/>
      <c r="N1969"/>
      <c r="O1969"/>
    </row>
    <row r="1970" spans="2:15" ht="13.2" hidden="1" x14ac:dyDescent="0.25">
      <c r="B1970" s="24"/>
      <c r="C1970" s="24"/>
      <c r="N1970"/>
      <c r="O1970"/>
    </row>
    <row r="1971" spans="2:15" ht="13.2" hidden="1" x14ac:dyDescent="0.25">
      <c r="B1971" s="24"/>
      <c r="C1971" s="24"/>
      <c r="N1971"/>
      <c r="O1971"/>
    </row>
    <row r="1972" spans="2:15" ht="13.2" hidden="1" x14ac:dyDescent="0.25">
      <c r="B1972" s="24"/>
      <c r="C1972" s="24"/>
      <c r="N1972"/>
      <c r="O1972"/>
    </row>
    <row r="1973" spans="2:15" ht="13.2" hidden="1" x14ac:dyDescent="0.25">
      <c r="B1973" s="24"/>
      <c r="C1973" s="24"/>
      <c r="N1973"/>
      <c r="O1973"/>
    </row>
    <row r="1974" spans="2:15" ht="13.2" hidden="1" x14ac:dyDescent="0.25">
      <c r="B1974" s="24"/>
      <c r="C1974" s="24"/>
      <c r="N1974"/>
      <c r="O1974"/>
    </row>
    <row r="1975" spans="2:15" ht="13.2" hidden="1" x14ac:dyDescent="0.25">
      <c r="B1975" s="24"/>
      <c r="C1975" s="24"/>
      <c r="N1975"/>
      <c r="O1975"/>
    </row>
    <row r="1976" spans="2:15" ht="13.2" hidden="1" x14ac:dyDescent="0.25">
      <c r="B1976" s="24"/>
      <c r="C1976" s="24"/>
      <c r="N1976"/>
      <c r="O1976"/>
    </row>
    <row r="1977" spans="2:15" ht="13.2" hidden="1" x14ac:dyDescent="0.25">
      <c r="B1977" s="24"/>
      <c r="C1977" s="24"/>
      <c r="N1977"/>
      <c r="O1977"/>
    </row>
    <row r="1978" spans="2:15" ht="13.2" hidden="1" x14ac:dyDescent="0.25">
      <c r="B1978" s="24"/>
      <c r="C1978" s="24"/>
      <c r="N1978"/>
      <c r="O1978"/>
    </row>
    <row r="1979" spans="2:15" ht="13.2" hidden="1" x14ac:dyDescent="0.25">
      <c r="B1979" s="24"/>
      <c r="C1979" s="24"/>
      <c r="N1979"/>
      <c r="O1979"/>
    </row>
    <row r="1980" spans="2:15" ht="13.2" hidden="1" x14ac:dyDescent="0.25">
      <c r="B1980" s="24"/>
      <c r="C1980" s="24"/>
      <c r="N1980"/>
      <c r="O1980"/>
    </row>
    <row r="1981" spans="2:15" ht="13.2" hidden="1" x14ac:dyDescent="0.25">
      <c r="B1981" s="24"/>
      <c r="C1981" s="24"/>
      <c r="N1981"/>
      <c r="O1981"/>
    </row>
    <row r="1982" spans="2:15" ht="13.2" hidden="1" x14ac:dyDescent="0.25">
      <c r="B1982" s="24"/>
      <c r="C1982" s="24"/>
      <c r="N1982"/>
      <c r="O1982"/>
    </row>
    <row r="1983" spans="2:15" ht="13.2" hidden="1" x14ac:dyDescent="0.25">
      <c r="B1983" s="24"/>
      <c r="C1983" s="24"/>
      <c r="N1983"/>
      <c r="O1983"/>
    </row>
    <row r="1984" spans="2:15" ht="13.2" hidden="1" x14ac:dyDescent="0.25">
      <c r="B1984" s="24"/>
      <c r="C1984" s="24"/>
      <c r="N1984"/>
      <c r="O1984"/>
    </row>
    <row r="1985" spans="2:15" ht="13.2" hidden="1" x14ac:dyDescent="0.25">
      <c r="B1985" s="24"/>
      <c r="C1985" s="24"/>
      <c r="N1985"/>
      <c r="O1985"/>
    </row>
    <row r="1986" spans="2:15" ht="13.2" hidden="1" x14ac:dyDescent="0.25">
      <c r="B1986" s="24"/>
      <c r="C1986" s="24"/>
      <c r="N1986"/>
      <c r="O1986"/>
    </row>
    <row r="1987" spans="2:15" ht="13.2" hidden="1" x14ac:dyDescent="0.25">
      <c r="B1987" s="24"/>
      <c r="C1987" s="24"/>
      <c r="N1987"/>
      <c r="O1987"/>
    </row>
    <row r="1988" spans="2:15" ht="13.2" hidden="1" x14ac:dyDescent="0.25">
      <c r="B1988" s="24"/>
      <c r="C1988" s="24"/>
      <c r="N1988"/>
      <c r="O1988"/>
    </row>
    <row r="1989" spans="2:15" ht="13.2" hidden="1" x14ac:dyDescent="0.25">
      <c r="B1989" s="24"/>
      <c r="C1989" s="24"/>
      <c r="N1989"/>
      <c r="O1989"/>
    </row>
    <row r="1990" spans="2:15" ht="13.2" hidden="1" x14ac:dyDescent="0.25">
      <c r="B1990" s="24"/>
      <c r="C1990" s="24"/>
      <c r="N1990"/>
      <c r="O1990"/>
    </row>
    <row r="1991" spans="2:15" ht="13.2" hidden="1" x14ac:dyDescent="0.25">
      <c r="B1991" s="24"/>
      <c r="C1991" s="24"/>
      <c r="N1991"/>
      <c r="O1991"/>
    </row>
    <row r="1992" spans="2:15" ht="13.2" hidden="1" x14ac:dyDescent="0.25">
      <c r="B1992" s="24"/>
      <c r="C1992" s="24"/>
      <c r="N1992"/>
      <c r="O1992"/>
    </row>
    <row r="1993" spans="2:15" ht="13.2" hidden="1" x14ac:dyDescent="0.25">
      <c r="B1993" s="24"/>
      <c r="C1993" s="24"/>
      <c r="N1993"/>
      <c r="O1993"/>
    </row>
    <row r="1994" spans="2:15" ht="13.2" hidden="1" x14ac:dyDescent="0.25">
      <c r="B1994" s="24"/>
      <c r="C1994" s="24"/>
      <c r="N1994"/>
      <c r="O1994"/>
    </row>
    <row r="1995" spans="2:15" ht="13.2" hidden="1" x14ac:dyDescent="0.25">
      <c r="B1995" s="24"/>
      <c r="C1995" s="24"/>
      <c r="N1995"/>
      <c r="O1995"/>
    </row>
    <row r="1996" spans="2:15" ht="13.2" hidden="1" x14ac:dyDescent="0.25">
      <c r="B1996" s="24"/>
      <c r="C1996" s="24"/>
      <c r="N1996"/>
      <c r="O1996"/>
    </row>
    <row r="1997" spans="2:15" ht="13.2" hidden="1" x14ac:dyDescent="0.25">
      <c r="B1997" s="24"/>
      <c r="C1997" s="24"/>
      <c r="N1997"/>
      <c r="O1997"/>
    </row>
    <row r="1998" spans="2:15" ht="13.2" hidden="1" x14ac:dyDescent="0.25">
      <c r="B1998" s="24"/>
      <c r="C1998" s="24"/>
      <c r="N1998"/>
      <c r="O1998"/>
    </row>
    <row r="1999" spans="2:15" ht="13.2" hidden="1" x14ac:dyDescent="0.25">
      <c r="B1999" s="24"/>
      <c r="C1999" s="24"/>
      <c r="N1999"/>
      <c r="O1999"/>
    </row>
    <row r="2000" spans="2:15" ht="13.2" hidden="1" x14ac:dyDescent="0.25">
      <c r="B2000" s="24"/>
      <c r="C2000" s="24"/>
      <c r="N2000"/>
      <c r="O2000"/>
    </row>
    <row r="2001" spans="2:15" ht="13.2" hidden="1" x14ac:dyDescent="0.25">
      <c r="B2001" s="24"/>
      <c r="C2001" s="24"/>
      <c r="N2001"/>
      <c r="O2001"/>
    </row>
    <row r="2002" spans="2:15" ht="13.2" hidden="1" x14ac:dyDescent="0.25">
      <c r="B2002" s="24"/>
      <c r="C2002" s="24"/>
      <c r="N2002"/>
      <c r="O2002"/>
    </row>
    <row r="2003" spans="2:15" ht="13.2" hidden="1" x14ac:dyDescent="0.25">
      <c r="B2003" s="24"/>
      <c r="C2003" s="24"/>
      <c r="N2003"/>
      <c r="O2003"/>
    </row>
    <row r="2004" spans="2:15" ht="13.2" hidden="1" x14ac:dyDescent="0.25">
      <c r="B2004" s="24"/>
      <c r="C2004" s="24"/>
      <c r="N2004"/>
      <c r="O2004"/>
    </row>
    <row r="2005" spans="2:15" ht="13.2" hidden="1" x14ac:dyDescent="0.25">
      <c r="B2005" s="24"/>
      <c r="C2005" s="24"/>
      <c r="N2005"/>
      <c r="O2005"/>
    </row>
    <row r="2006" spans="2:15" ht="13.2" hidden="1" x14ac:dyDescent="0.25">
      <c r="B2006" s="24"/>
      <c r="C2006" s="24"/>
      <c r="N2006"/>
      <c r="O2006"/>
    </row>
    <row r="2007" spans="2:15" ht="13.2" hidden="1" x14ac:dyDescent="0.25">
      <c r="B2007" s="24"/>
      <c r="C2007" s="24"/>
      <c r="N2007"/>
      <c r="O2007"/>
    </row>
    <row r="2008" spans="2:15" ht="13.2" hidden="1" x14ac:dyDescent="0.25">
      <c r="B2008" s="24"/>
      <c r="C2008" s="24"/>
      <c r="N2008"/>
      <c r="O2008"/>
    </row>
    <row r="2009" spans="2:15" ht="13.2" hidden="1" x14ac:dyDescent="0.25">
      <c r="B2009" s="24"/>
      <c r="C2009" s="24"/>
      <c r="N2009"/>
      <c r="O2009"/>
    </row>
    <row r="2010" spans="2:15" ht="13.2" hidden="1" x14ac:dyDescent="0.25">
      <c r="B2010" s="24"/>
      <c r="C2010" s="24"/>
      <c r="N2010"/>
      <c r="O2010"/>
    </row>
    <row r="2011" spans="2:15" ht="13.2" hidden="1" x14ac:dyDescent="0.25">
      <c r="B2011" s="24"/>
      <c r="C2011" s="24"/>
      <c r="N2011"/>
      <c r="O2011"/>
    </row>
    <row r="2012" spans="2:15" ht="13.2" hidden="1" x14ac:dyDescent="0.25">
      <c r="B2012" s="24"/>
      <c r="C2012" s="24"/>
      <c r="N2012"/>
      <c r="O2012"/>
    </row>
    <row r="2013" spans="2:15" ht="13.2" hidden="1" x14ac:dyDescent="0.25">
      <c r="B2013" s="24"/>
      <c r="C2013" s="24"/>
      <c r="N2013"/>
      <c r="O2013"/>
    </row>
    <row r="2014" spans="2:15" ht="13.2" hidden="1" x14ac:dyDescent="0.25">
      <c r="B2014" s="24"/>
      <c r="C2014" s="24"/>
      <c r="N2014"/>
      <c r="O2014"/>
    </row>
    <row r="2015" spans="2:15" ht="13.2" hidden="1" x14ac:dyDescent="0.25">
      <c r="B2015" s="24"/>
      <c r="C2015" s="24"/>
      <c r="N2015"/>
      <c r="O2015"/>
    </row>
    <row r="2016" spans="2:15" ht="13.2" hidden="1" x14ac:dyDescent="0.25">
      <c r="B2016" s="24"/>
      <c r="C2016" s="24"/>
      <c r="N2016"/>
      <c r="O2016"/>
    </row>
    <row r="2017" spans="2:15" ht="13.2" hidden="1" x14ac:dyDescent="0.25">
      <c r="B2017" s="24"/>
      <c r="C2017" s="24"/>
      <c r="N2017"/>
      <c r="O2017"/>
    </row>
    <row r="2018" spans="2:15" ht="13.2" hidden="1" x14ac:dyDescent="0.25">
      <c r="B2018" s="24"/>
      <c r="C2018" s="24"/>
      <c r="N2018"/>
      <c r="O2018"/>
    </row>
    <row r="2019" spans="2:15" ht="13.2" hidden="1" x14ac:dyDescent="0.25">
      <c r="B2019" s="24"/>
      <c r="C2019" s="24"/>
      <c r="N2019"/>
      <c r="O2019"/>
    </row>
    <row r="2020" spans="2:15" ht="13.2" hidden="1" x14ac:dyDescent="0.25">
      <c r="B2020" s="24"/>
      <c r="C2020" s="24"/>
      <c r="N2020"/>
      <c r="O2020"/>
    </row>
    <row r="2021" spans="2:15" ht="13.2" hidden="1" x14ac:dyDescent="0.25">
      <c r="B2021" s="24"/>
      <c r="C2021" s="24"/>
      <c r="N2021"/>
      <c r="O2021"/>
    </row>
    <row r="2022" spans="2:15" ht="13.2" hidden="1" x14ac:dyDescent="0.25">
      <c r="B2022" s="24"/>
      <c r="C2022" s="24"/>
      <c r="N2022"/>
      <c r="O2022"/>
    </row>
    <row r="2023" spans="2:15" ht="13.2" hidden="1" x14ac:dyDescent="0.25">
      <c r="B2023" s="24"/>
      <c r="C2023" s="24"/>
      <c r="N2023"/>
      <c r="O2023"/>
    </row>
    <row r="2024" spans="2:15" ht="13.2" hidden="1" x14ac:dyDescent="0.25">
      <c r="B2024" s="24"/>
      <c r="C2024" s="24"/>
      <c r="N2024"/>
      <c r="O2024"/>
    </row>
    <row r="2025" spans="2:15" ht="13.2" hidden="1" x14ac:dyDescent="0.25">
      <c r="B2025" s="24"/>
      <c r="C2025" s="24"/>
      <c r="N2025"/>
      <c r="O2025"/>
    </row>
    <row r="2026" spans="2:15" ht="13.2" hidden="1" x14ac:dyDescent="0.25">
      <c r="B2026" s="24"/>
      <c r="C2026" s="24"/>
      <c r="N2026"/>
      <c r="O2026"/>
    </row>
    <row r="2027" spans="2:15" ht="13.2" hidden="1" x14ac:dyDescent="0.25">
      <c r="B2027" s="24"/>
      <c r="C2027" s="24"/>
      <c r="N2027"/>
      <c r="O2027"/>
    </row>
    <row r="2028" spans="2:15" ht="13.2" hidden="1" x14ac:dyDescent="0.25">
      <c r="B2028" s="24"/>
      <c r="C2028" s="24"/>
      <c r="N2028"/>
      <c r="O2028"/>
    </row>
    <row r="2029" spans="2:15" ht="13.2" hidden="1" x14ac:dyDescent="0.25">
      <c r="B2029" s="24"/>
      <c r="C2029" s="24"/>
      <c r="N2029"/>
      <c r="O2029"/>
    </row>
    <row r="2030" spans="2:15" ht="13.2" hidden="1" x14ac:dyDescent="0.25">
      <c r="B2030" s="24"/>
      <c r="C2030" s="24"/>
      <c r="N2030"/>
      <c r="O2030"/>
    </row>
    <row r="2031" spans="2:15" ht="13.2" hidden="1" x14ac:dyDescent="0.25">
      <c r="B2031" s="24"/>
      <c r="C2031" s="24"/>
      <c r="N2031"/>
      <c r="O2031"/>
    </row>
    <row r="2032" spans="2:15" ht="13.2" hidden="1" x14ac:dyDescent="0.25">
      <c r="B2032" s="24"/>
      <c r="C2032" s="24"/>
      <c r="N2032"/>
      <c r="O2032"/>
    </row>
    <row r="2033" spans="2:15" ht="13.2" hidden="1" x14ac:dyDescent="0.25">
      <c r="B2033" s="24"/>
      <c r="C2033" s="24"/>
      <c r="N2033"/>
      <c r="O2033"/>
    </row>
    <row r="2034" spans="2:15" ht="13.2" hidden="1" x14ac:dyDescent="0.25">
      <c r="B2034" s="24"/>
      <c r="C2034" s="24"/>
      <c r="N2034"/>
      <c r="O2034"/>
    </row>
    <row r="2035" spans="2:15" ht="13.2" hidden="1" x14ac:dyDescent="0.25">
      <c r="B2035" s="24"/>
      <c r="C2035" s="24"/>
      <c r="N2035"/>
      <c r="O2035"/>
    </row>
    <row r="2036" spans="2:15" ht="13.2" hidden="1" x14ac:dyDescent="0.25">
      <c r="B2036" s="24"/>
      <c r="C2036" s="24"/>
      <c r="N2036"/>
      <c r="O2036"/>
    </row>
    <row r="2037" spans="2:15" ht="13.2" hidden="1" x14ac:dyDescent="0.25">
      <c r="B2037" s="24"/>
      <c r="C2037" s="24"/>
      <c r="N2037"/>
      <c r="O2037"/>
    </row>
    <row r="2038" spans="2:15" ht="13.2" hidden="1" x14ac:dyDescent="0.25">
      <c r="B2038" s="24"/>
      <c r="C2038" s="24"/>
      <c r="N2038"/>
      <c r="O2038"/>
    </row>
    <row r="2039" spans="2:15" ht="13.2" hidden="1" x14ac:dyDescent="0.25">
      <c r="B2039" s="24"/>
      <c r="C2039" s="24"/>
      <c r="N2039"/>
      <c r="O2039"/>
    </row>
    <row r="2040" spans="2:15" ht="13.2" hidden="1" x14ac:dyDescent="0.25">
      <c r="B2040" s="24"/>
      <c r="C2040" s="24"/>
      <c r="N2040"/>
      <c r="O2040"/>
    </row>
    <row r="2041" spans="2:15" ht="13.2" hidden="1" x14ac:dyDescent="0.25">
      <c r="B2041" s="24"/>
      <c r="C2041" s="24"/>
      <c r="N2041"/>
      <c r="O2041"/>
    </row>
    <row r="2042" spans="2:15" ht="13.2" hidden="1" x14ac:dyDescent="0.25">
      <c r="B2042" s="24"/>
      <c r="C2042" s="24"/>
      <c r="N2042"/>
      <c r="O2042"/>
    </row>
    <row r="2043" spans="2:15" ht="13.2" hidden="1" x14ac:dyDescent="0.25">
      <c r="B2043" s="24"/>
      <c r="C2043" s="24"/>
      <c r="N2043"/>
      <c r="O2043"/>
    </row>
    <row r="2044" spans="2:15" ht="13.2" hidden="1" x14ac:dyDescent="0.25">
      <c r="B2044" s="24"/>
      <c r="C2044" s="24"/>
      <c r="N2044"/>
      <c r="O2044"/>
    </row>
    <row r="2045" spans="2:15" ht="13.2" hidden="1" x14ac:dyDescent="0.25">
      <c r="B2045" s="24"/>
      <c r="C2045" s="24"/>
      <c r="N2045"/>
      <c r="O2045"/>
    </row>
    <row r="2046" spans="2:15" ht="13.2" hidden="1" x14ac:dyDescent="0.25">
      <c r="B2046" s="24"/>
      <c r="C2046" s="24"/>
      <c r="N2046"/>
      <c r="O2046"/>
    </row>
    <row r="2047" spans="2:15" ht="13.2" hidden="1" x14ac:dyDescent="0.25">
      <c r="B2047" s="24"/>
      <c r="C2047" s="24"/>
      <c r="N2047"/>
      <c r="O2047"/>
    </row>
    <row r="2048" spans="2:15" ht="13.2" hidden="1" x14ac:dyDescent="0.25">
      <c r="B2048" s="24"/>
      <c r="C2048" s="24"/>
      <c r="N2048"/>
      <c r="O2048"/>
    </row>
    <row r="2049" spans="2:15" ht="13.2" hidden="1" x14ac:dyDescent="0.25">
      <c r="B2049" s="24"/>
      <c r="C2049" s="24"/>
      <c r="N2049"/>
      <c r="O2049"/>
    </row>
    <row r="2050" spans="2:15" ht="13.2" hidden="1" x14ac:dyDescent="0.25">
      <c r="B2050" s="24"/>
      <c r="C2050" s="24"/>
      <c r="N2050"/>
      <c r="O2050"/>
    </row>
    <row r="2051" spans="2:15" ht="13.2" hidden="1" x14ac:dyDescent="0.25">
      <c r="B2051" s="24"/>
      <c r="C2051" s="24"/>
      <c r="N2051"/>
      <c r="O2051"/>
    </row>
    <row r="2052" spans="2:15" ht="13.2" hidden="1" x14ac:dyDescent="0.25">
      <c r="B2052" s="24"/>
      <c r="C2052" s="24"/>
      <c r="N2052"/>
      <c r="O2052"/>
    </row>
    <row r="2053" spans="2:15" ht="13.2" hidden="1" x14ac:dyDescent="0.25">
      <c r="B2053" s="24"/>
      <c r="C2053" s="24"/>
      <c r="N2053"/>
      <c r="O2053"/>
    </row>
    <row r="2054" spans="2:15" ht="13.2" hidden="1" x14ac:dyDescent="0.25">
      <c r="B2054" s="24"/>
      <c r="C2054" s="24"/>
      <c r="N2054"/>
      <c r="O2054"/>
    </row>
    <row r="2055" spans="2:15" ht="13.2" hidden="1" x14ac:dyDescent="0.25">
      <c r="B2055" s="24"/>
      <c r="C2055" s="24"/>
      <c r="N2055"/>
      <c r="O2055"/>
    </row>
    <row r="2056" spans="2:15" ht="13.2" hidden="1" x14ac:dyDescent="0.25">
      <c r="B2056" s="24"/>
      <c r="C2056" s="24"/>
      <c r="N2056"/>
      <c r="O2056"/>
    </row>
    <row r="2057" spans="2:15" ht="13.2" hidden="1" x14ac:dyDescent="0.25">
      <c r="B2057" s="24"/>
      <c r="C2057" s="24"/>
      <c r="N2057"/>
      <c r="O2057"/>
    </row>
    <row r="2058" spans="2:15" ht="13.2" hidden="1" x14ac:dyDescent="0.25">
      <c r="B2058" s="24"/>
      <c r="C2058" s="24"/>
      <c r="N2058"/>
      <c r="O2058"/>
    </row>
    <row r="2059" spans="2:15" ht="13.2" hidden="1" x14ac:dyDescent="0.25">
      <c r="B2059" s="24"/>
      <c r="C2059" s="24"/>
      <c r="N2059"/>
      <c r="O2059"/>
    </row>
    <row r="2060" spans="2:15" ht="13.2" hidden="1" x14ac:dyDescent="0.25">
      <c r="B2060" s="24"/>
      <c r="C2060" s="24"/>
      <c r="N2060"/>
      <c r="O2060"/>
    </row>
    <row r="2061" spans="2:15" ht="13.2" hidden="1" x14ac:dyDescent="0.25">
      <c r="B2061" s="24"/>
      <c r="C2061" s="24"/>
      <c r="N2061"/>
      <c r="O2061"/>
    </row>
    <row r="2062" spans="2:15" ht="13.2" hidden="1" x14ac:dyDescent="0.25">
      <c r="B2062" s="24"/>
      <c r="C2062" s="24"/>
      <c r="N2062"/>
      <c r="O2062"/>
    </row>
    <row r="2063" spans="2:15" ht="13.2" hidden="1" x14ac:dyDescent="0.25">
      <c r="B2063" s="24"/>
      <c r="C2063" s="24"/>
      <c r="N2063"/>
      <c r="O2063"/>
    </row>
    <row r="2064" spans="2:15" ht="13.2" hidden="1" x14ac:dyDescent="0.25">
      <c r="B2064" s="24"/>
      <c r="C2064" s="24"/>
      <c r="N2064"/>
      <c r="O2064"/>
    </row>
    <row r="2065" spans="2:15" ht="13.2" hidden="1" x14ac:dyDescent="0.25">
      <c r="B2065" s="24"/>
      <c r="C2065" s="24"/>
      <c r="N2065"/>
      <c r="O2065"/>
    </row>
    <row r="2066" spans="2:15" ht="13.2" hidden="1" x14ac:dyDescent="0.25">
      <c r="B2066" s="24"/>
      <c r="C2066" s="24"/>
      <c r="N2066"/>
      <c r="O2066"/>
    </row>
    <row r="2067" spans="2:15" ht="13.2" hidden="1" x14ac:dyDescent="0.25">
      <c r="B2067" s="24"/>
      <c r="C2067" s="24"/>
      <c r="N2067"/>
      <c r="O2067"/>
    </row>
    <row r="2068" spans="2:15" ht="13.2" hidden="1" x14ac:dyDescent="0.25">
      <c r="B2068" s="24"/>
      <c r="C2068" s="24"/>
      <c r="N2068"/>
      <c r="O2068"/>
    </row>
    <row r="2069" spans="2:15" ht="13.2" hidden="1" x14ac:dyDescent="0.25">
      <c r="B2069" s="24"/>
      <c r="C2069" s="24"/>
      <c r="N2069"/>
      <c r="O2069"/>
    </row>
    <row r="2070" spans="2:15" ht="13.2" hidden="1" x14ac:dyDescent="0.25">
      <c r="B2070" s="24"/>
      <c r="C2070" s="24"/>
      <c r="N2070"/>
      <c r="O2070"/>
    </row>
    <row r="2071" spans="2:15" ht="13.2" hidden="1" x14ac:dyDescent="0.25">
      <c r="B2071" s="24"/>
      <c r="C2071" s="24"/>
      <c r="N2071"/>
      <c r="O2071"/>
    </row>
    <row r="2072" spans="2:15" ht="13.2" hidden="1" x14ac:dyDescent="0.25">
      <c r="B2072" s="24"/>
      <c r="C2072" s="24"/>
      <c r="N2072"/>
      <c r="O2072"/>
    </row>
    <row r="2073" spans="2:15" ht="13.2" hidden="1" x14ac:dyDescent="0.25">
      <c r="B2073" s="24"/>
      <c r="C2073" s="24"/>
      <c r="N2073"/>
      <c r="O2073"/>
    </row>
    <row r="2074" spans="2:15" ht="13.2" hidden="1" x14ac:dyDescent="0.25">
      <c r="B2074" s="24"/>
      <c r="C2074" s="24"/>
      <c r="N2074"/>
      <c r="O2074"/>
    </row>
    <row r="2075" spans="2:15" ht="13.2" hidden="1" x14ac:dyDescent="0.25">
      <c r="B2075" s="24"/>
      <c r="C2075" s="24"/>
      <c r="N2075"/>
      <c r="O2075"/>
    </row>
    <row r="2076" spans="2:15" ht="13.2" hidden="1" x14ac:dyDescent="0.25">
      <c r="B2076" s="24"/>
      <c r="C2076" s="24"/>
      <c r="N2076"/>
      <c r="O2076"/>
    </row>
    <row r="2077" spans="2:15" ht="13.2" hidden="1" x14ac:dyDescent="0.25">
      <c r="B2077" s="24"/>
      <c r="C2077" s="24"/>
      <c r="N2077"/>
      <c r="O2077"/>
    </row>
    <row r="2078" spans="2:15" ht="13.2" hidden="1" x14ac:dyDescent="0.25">
      <c r="B2078" s="24"/>
      <c r="C2078" s="24"/>
      <c r="N2078"/>
      <c r="O2078"/>
    </row>
    <row r="2079" spans="2:15" ht="13.2" hidden="1" x14ac:dyDescent="0.25">
      <c r="B2079" s="24"/>
      <c r="C2079" s="24"/>
      <c r="N2079"/>
      <c r="O2079"/>
    </row>
    <row r="2080" spans="2:15" ht="13.2" hidden="1" x14ac:dyDescent="0.25">
      <c r="B2080" s="24"/>
      <c r="C2080" s="24"/>
      <c r="N2080"/>
      <c r="O2080"/>
    </row>
    <row r="2081" spans="2:15" ht="13.2" hidden="1" x14ac:dyDescent="0.25">
      <c r="B2081" s="24"/>
      <c r="C2081" s="24"/>
      <c r="N2081"/>
      <c r="O2081"/>
    </row>
    <row r="2082" spans="2:15" ht="13.2" hidden="1" x14ac:dyDescent="0.25">
      <c r="B2082" s="24"/>
      <c r="C2082" s="24"/>
      <c r="N2082"/>
      <c r="O2082"/>
    </row>
    <row r="2083" spans="2:15" ht="13.2" hidden="1" x14ac:dyDescent="0.25">
      <c r="B2083" s="24"/>
      <c r="C2083" s="24"/>
      <c r="N2083"/>
      <c r="O2083"/>
    </row>
    <row r="2084" spans="2:15" ht="13.2" hidden="1" x14ac:dyDescent="0.25">
      <c r="B2084" s="24"/>
      <c r="C2084" s="24"/>
      <c r="N2084"/>
      <c r="O2084"/>
    </row>
    <row r="2085" spans="2:15" ht="13.2" hidden="1" x14ac:dyDescent="0.25">
      <c r="B2085" s="24"/>
      <c r="C2085" s="24"/>
      <c r="N2085"/>
      <c r="O2085"/>
    </row>
    <row r="2086" spans="2:15" ht="13.2" hidden="1" x14ac:dyDescent="0.25">
      <c r="B2086" s="24"/>
      <c r="C2086" s="24"/>
      <c r="N2086"/>
      <c r="O2086"/>
    </row>
    <row r="2087" spans="2:15" ht="13.2" hidden="1" x14ac:dyDescent="0.25">
      <c r="B2087" s="24"/>
      <c r="C2087" s="24"/>
      <c r="N2087"/>
      <c r="O2087"/>
    </row>
    <row r="2088" spans="2:15" ht="13.2" hidden="1" x14ac:dyDescent="0.25">
      <c r="B2088" s="24"/>
      <c r="C2088" s="24"/>
      <c r="N2088"/>
      <c r="O2088"/>
    </row>
    <row r="2089" spans="2:15" ht="13.2" hidden="1" x14ac:dyDescent="0.25">
      <c r="B2089" s="24"/>
      <c r="C2089" s="24"/>
      <c r="N2089"/>
      <c r="O2089"/>
    </row>
    <row r="2090" spans="2:15" ht="13.2" hidden="1" x14ac:dyDescent="0.25">
      <c r="B2090" s="24"/>
      <c r="C2090" s="24"/>
      <c r="N2090"/>
      <c r="O2090"/>
    </row>
    <row r="2091" spans="2:15" ht="13.2" hidden="1" x14ac:dyDescent="0.25">
      <c r="B2091" s="24"/>
      <c r="C2091" s="24"/>
      <c r="N2091"/>
      <c r="O2091"/>
    </row>
    <row r="2092" spans="2:15" ht="13.2" hidden="1" x14ac:dyDescent="0.25">
      <c r="B2092" s="24"/>
      <c r="C2092" s="24"/>
      <c r="N2092"/>
      <c r="O2092"/>
    </row>
    <row r="2093" spans="2:15" ht="13.2" hidden="1" x14ac:dyDescent="0.25">
      <c r="B2093" s="24"/>
      <c r="C2093" s="24"/>
      <c r="N2093"/>
      <c r="O2093"/>
    </row>
    <row r="2094" spans="2:15" ht="13.2" hidden="1" x14ac:dyDescent="0.25">
      <c r="B2094" s="24"/>
      <c r="C2094" s="24"/>
      <c r="N2094"/>
      <c r="O2094"/>
    </row>
    <row r="2095" spans="2:15" ht="13.2" hidden="1" x14ac:dyDescent="0.25">
      <c r="B2095" s="24"/>
      <c r="C2095" s="24"/>
      <c r="N2095"/>
      <c r="O2095"/>
    </row>
    <row r="2096" spans="2:15" ht="13.2" hidden="1" x14ac:dyDescent="0.25">
      <c r="B2096" s="24"/>
      <c r="C2096" s="24"/>
      <c r="N2096"/>
      <c r="O2096"/>
    </row>
    <row r="2097" spans="2:15" ht="13.2" hidden="1" x14ac:dyDescent="0.25">
      <c r="B2097" s="24"/>
      <c r="C2097" s="24"/>
      <c r="N2097"/>
      <c r="O2097"/>
    </row>
    <row r="2098" spans="2:15" ht="13.2" hidden="1" x14ac:dyDescent="0.25">
      <c r="B2098" s="24"/>
      <c r="C2098" s="24"/>
      <c r="N2098"/>
      <c r="O2098"/>
    </row>
    <row r="2099" spans="2:15" ht="13.2" hidden="1" x14ac:dyDescent="0.25">
      <c r="B2099" s="24"/>
      <c r="C2099" s="24"/>
      <c r="N2099"/>
      <c r="O2099"/>
    </row>
    <row r="2100" spans="2:15" ht="13.2" hidden="1" x14ac:dyDescent="0.25">
      <c r="B2100" s="24"/>
      <c r="C2100" s="24"/>
      <c r="N2100"/>
      <c r="O2100"/>
    </row>
    <row r="2101" spans="2:15" ht="13.2" hidden="1" x14ac:dyDescent="0.25">
      <c r="B2101" s="24"/>
      <c r="C2101" s="24"/>
      <c r="N2101"/>
      <c r="O2101"/>
    </row>
    <row r="2102" spans="2:15" ht="13.2" hidden="1" x14ac:dyDescent="0.25">
      <c r="B2102" s="24"/>
      <c r="C2102" s="24"/>
      <c r="N2102"/>
      <c r="O2102"/>
    </row>
    <row r="2103" spans="2:15" ht="13.2" hidden="1" x14ac:dyDescent="0.25">
      <c r="B2103" s="24"/>
      <c r="C2103" s="24"/>
      <c r="N2103"/>
      <c r="O2103"/>
    </row>
    <row r="2104" spans="2:15" ht="13.2" hidden="1" x14ac:dyDescent="0.25">
      <c r="B2104" s="24"/>
      <c r="C2104" s="24"/>
      <c r="N2104"/>
      <c r="O2104"/>
    </row>
    <row r="2105" spans="2:15" ht="13.2" hidden="1" x14ac:dyDescent="0.25">
      <c r="B2105" s="24"/>
      <c r="C2105" s="24"/>
      <c r="N2105"/>
      <c r="O2105"/>
    </row>
    <row r="2106" spans="2:15" ht="13.2" hidden="1" x14ac:dyDescent="0.25">
      <c r="B2106" s="24"/>
      <c r="C2106" s="24"/>
      <c r="N2106"/>
      <c r="O2106"/>
    </row>
    <row r="2107" spans="2:15" ht="13.2" hidden="1" x14ac:dyDescent="0.25">
      <c r="B2107" s="24"/>
      <c r="C2107" s="24"/>
      <c r="N2107"/>
      <c r="O2107"/>
    </row>
    <row r="2108" spans="2:15" ht="13.2" hidden="1" x14ac:dyDescent="0.25">
      <c r="B2108" s="24"/>
      <c r="C2108" s="24"/>
      <c r="N2108"/>
      <c r="O2108"/>
    </row>
    <row r="2109" spans="2:15" ht="13.2" hidden="1" x14ac:dyDescent="0.25">
      <c r="B2109" s="24"/>
      <c r="C2109" s="24"/>
      <c r="N2109"/>
      <c r="O2109"/>
    </row>
    <row r="2110" spans="2:15" ht="13.2" hidden="1" x14ac:dyDescent="0.25">
      <c r="B2110" s="24"/>
      <c r="C2110" s="24"/>
      <c r="N2110"/>
      <c r="O2110"/>
    </row>
    <row r="2111" spans="2:15" ht="13.2" hidden="1" x14ac:dyDescent="0.25">
      <c r="B2111" s="24"/>
      <c r="C2111" s="24"/>
      <c r="N2111"/>
      <c r="O2111"/>
    </row>
    <row r="2112" spans="2:15" ht="13.2" hidden="1" x14ac:dyDescent="0.25">
      <c r="B2112" s="24"/>
      <c r="C2112" s="24"/>
      <c r="N2112"/>
      <c r="O2112"/>
    </row>
    <row r="2113" spans="2:15" ht="13.2" hidden="1" x14ac:dyDescent="0.25">
      <c r="B2113" s="24"/>
      <c r="C2113" s="24"/>
      <c r="N2113"/>
      <c r="O2113"/>
    </row>
    <row r="2114" spans="2:15" ht="13.2" hidden="1" x14ac:dyDescent="0.25">
      <c r="B2114" s="24"/>
      <c r="C2114" s="24"/>
      <c r="N2114"/>
      <c r="O2114"/>
    </row>
    <row r="2115" spans="2:15" ht="13.2" hidden="1" x14ac:dyDescent="0.25">
      <c r="B2115" s="24"/>
      <c r="C2115" s="24"/>
      <c r="N2115"/>
      <c r="O2115"/>
    </row>
    <row r="2116" spans="2:15" ht="13.2" hidden="1" x14ac:dyDescent="0.25">
      <c r="B2116" s="24"/>
      <c r="C2116" s="24"/>
      <c r="N2116"/>
      <c r="O2116"/>
    </row>
    <row r="2117" spans="2:15" ht="13.2" hidden="1" x14ac:dyDescent="0.25">
      <c r="B2117" s="24"/>
      <c r="C2117" s="24"/>
      <c r="N2117"/>
      <c r="O2117"/>
    </row>
    <row r="2118" spans="2:15" ht="13.2" hidden="1" x14ac:dyDescent="0.25">
      <c r="B2118" s="24"/>
      <c r="C2118" s="24"/>
      <c r="N2118"/>
      <c r="O2118"/>
    </row>
    <row r="2119" spans="2:15" ht="13.2" hidden="1" x14ac:dyDescent="0.25">
      <c r="B2119" s="24"/>
      <c r="C2119" s="24"/>
      <c r="N2119"/>
      <c r="O2119"/>
    </row>
    <row r="2120" spans="2:15" ht="13.2" hidden="1" x14ac:dyDescent="0.25">
      <c r="B2120" s="24"/>
      <c r="C2120" s="24"/>
      <c r="N2120"/>
      <c r="O2120"/>
    </row>
    <row r="2121" spans="2:15" ht="13.2" hidden="1" x14ac:dyDescent="0.25">
      <c r="B2121" s="24"/>
      <c r="C2121" s="24"/>
      <c r="N2121"/>
      <c r="O2121"/>
    </row>
    <row r="2122" spans="2:15" ht="13.2" hidden="1" x14ac:dyDescent="0.25">
      <c r="B2122" s="24"/>
      <c r="C2122" s="24"/>
      <c r="N2122"/>
      <c r="O2122"/>
    </row>
    <row r="2123" spans="2:15" ht="13.2" hidden="1" x14ac:dyDescent="0.25">
      <c r="B2123" s="24"/>
      <c r="C2123" s="24"/>
      <c r="N2123"/>
      <c r="O2123"/>
    </row>
    <row r="2124" spans="2:15" ht="13.2" hidden="1" x14ac:dyDescent="0.25">
      <c r="B2124" s="24"/>
      <c r="C2124" s="24"/>
      <c r="N2124"/>
      <c r="O2124"/>
    </row>
    <row r="2125" spans="2:15" ht="13.2" hidden="1" x14ac:dyDescent="0.25">
      <c r="B2125" s="24"/>
      <c r="C2125" s="24"/>
      <c r="N2125"/>
      <c r="O2125"/>
    </row>
    <row r="2126" spans="2:15" ht="13.2" hidden="1" x14ac:dyDescent="0.25">
      <c r="B2126" s="24"/>
      <c r="C2126" s="24"/>
      <c r="N2126"/>
      <c r="O2126"/>
    </row>
    <row r="2127" spans="2:15" ht="13.2" hidden="1" x14ac:dyDescent="0.25">
      <c r="B2127" s="24"/>
      <c r="C2127" s="24"/>
      <c r="N2127"/>
      <c r="O2127"/>
    </row>
    <row r="2128" spans="2:15" ht="13.2" hidden="1" x14ac:dyDescent="0.25">
      <c r="B2128" s="24"/>
      <c r="C2128" s="24"/>
      <c r="N2128"/>
      <c r="O2128"/>
    </row>
    <row r="2129" spans="2:15" ht="13.2" hidden="1" x14ac:dyDescent="0.25">
      <c r="B2129" s="24"/>
      <c r="C2129" s="24"/>
      <c r="N2129"/>
      <c r="O2129"/>
    </row>
    <row r="2130" spans="2:15" ht="13.2" hidden="1" x14ac:dyDescent="0.25">
      <c r="B2130" s="24"/>
      <c r="C2130" s="24"/>
      <c r="N2130"/>
      <c r="O2130"/>
    </row>
    <row r="2131" spans="2:15" ht="13.2" hidden="1" x14ac:dyDescent="0.25">
      <c r="B2131" s="24"/>
      <c r="C2131" s="24"/>
      <c r="N2131"/>
      <c r="O2131"/>
    </row>
    <row r="2132" spans="2:15" ht="13.2" hidden="1" x14ac:dyDescent="0.25">
      <c r="B2132" s="24"/>
      <c r="C2132" s="24"/>
      <c r="N2132"/>
      <c r="O2132"/>
    </row>
    <row r="2133" spans="2:15" ht="13.2" hidden="1" x14ac:dyDescent="0.25">
      <c r="B2133" s="24"/>
      <c r="C2133" s="24"/>
      <c r="N2133"/>
      <c r="O2133"/>
    </row>
    <row r="2134" spans="2:15" ht="13.2" hidden="1" x14ac:dyDescent="0.25">
      <c r="B2134" s="24"/>
      <c r="C2134" s="24"/>
      <c r="N2134"/>
      <c r="O2134"/>
    </row>
    <row r="2135" spans="2:15" ht="13.2" hidden="1" x14ac:dyDescent="0.25">
      <c r="B2135" s="24"/>
      <c r="C2135" s="24"/>
      <c r="N2135"/>
      <c r="O2135"/>
    </row>
    <row r="2136" spans="2:15" ht="13.2" hidden="1" x14ac:dyDescent="0.25">
      <c r="B2136" s="24"/>
      <c r="C2136" s="24"/>
      <c r="N2136"/>
      <c r="O2136"/>
    </row>
    <row r="2137" spans="2:15" ht="13.2" hidden="1" x14ac:dyDescent="0.25">
      <c r="B2137" s="24"/>
      <c r="C2137" s="24"/>
      <c r="N2137"/>
      <c r="O2137"/>
    </row>
    <row r="2138" spans="2:15" ht="13.2" hidden="1" x14ac:dyDescent="0.25">
      <c r="B2138" s="24"/>
      <c r="C2138" s="24"/>
      <c r="N2138"/>
      <c r="O2138"/>
    </row>
    <row r="2139" spans="2:15" ht="13.2" hidden="1" x14ac:dyDescent="0.25">
      <c r="B2139" s="24"/>
      <c r="C2139" s="24"/>
      <c r="N2139"/>
      <c r="O2139"/>
    </row>
    <row r="2140" spans="2:15" ht="13.2" hidden="1" x14ac:dyDescent="0.25">
      <c r="B2140" s="24"/>
      <c r="C2140" s="24"/>
      <c r="N2140"/>
      <c r="O2140"/>
    </row>
    <row r="2141" spans="2:15" ht="13.2" hidden="1" x14ac:dyDescent="0.25">
      <c r="B2141" s="24"/>
      <c r="C2141" s="24"/>
      <c r="N2141"/>
      <c r="O2141"/>
    </row>
    <row r="2142" spans="2:15" ht="13.2" hidden="1" x14ac:dyDescent="0.25">
      <c r="B2142" s="24"/>
      <c r="C2142" s="24"/>
      <c r="N2142"/>
      <c r="O2142"/>
    </row>
    <row r="2143" spans="2:15" ht="13.2" hidden="1" x14ac:dyDescent="0.25">
      <c r="B2143" s="24"/>
      <c r="C2143" s="24"/>
      <c r="N2143"/>
      <c r="O2143"/>
    </row>
    <row r="2144" spans="2:15" ht="13.2" hidden="1" x14ac:dyDescent="0.25">
      <c r="B2144" s="24"/>
      <c r="C2144" s="24"/>
      <c r="N2144"/>
      <c r="O2144"/>
    </row>
    <row r="2145" spans="2:15" ht="13.2" hidden="1" x14ac:dyDescent="0.25">
      <c r="B2145" s="24"/>
      <c r="C2145" s="24"/>
      <c r="N2145"/>
      <c r="O2145"/>
    </row>
    <row r="2146" spans="2:15" ht="13.2" hidden="1" x14ac:dyDescent="0.25">
      <c r="B2146" s="24"/>
      <c r="C2146" s="24"/>
      <c r="N2146"/>
      <c r="O2146"/>
    </row>
    <row r="2147" spans="2:15" ht="13.2" hidden="1" x14ac:dyDescent="0.25">
      <c r="B2147" s="24"/>
      <c r="C2147" s="24"/>
      <c r="N2147"/>
      <c r="O2147"/>
    </row>
    <row r="2148" spans="2:15" ht="13.2" hidden="1" x14ac:dyDescent="0.25">
      <c r="B2148" s="24"/>
      <c r="C2148" s="24"/>
      <c r="N2148"/>
      <c r="O2148"/>
    </row>
    <row r="2149" spans="2:15" ht="13.2" hidden="1" x14ac:dyDescent="0.25">
      <c r="B2149" s="24"/>
      <c r="C2149" s="24"/>
      <c r="N2149"/>
      <c r="O2149"/>
    </row>
    <row r="2150" spans="2:15" ht="13.2" hidden="1" x14ac:dyDescent="0.25">
      <c r="B2150" s="24"/>
      <c r="C2150" s="24"/>
      <c r="N2150"/>
      <c r="O2150"/>
    </row>
    <row r="2151" spans="2:15" ht="13.2" hidden="1" x14ac:dyDescent="0.25">
      <c r="B2151" s="24"/>
      <c r="C2151" s="24"/>
      <c r="N2151"/>
      <c r="O2151"/>
    </row>
    <row r="2152" spans="2:15" ht="13.2" hidden="1" x14ac:dyDescent="0.25">
      <c r="B2152" s="24"/>
      <c r="C2152" s="24"/>
      <c r="N2152"/>
      <c r="O2152"/>
    </row>
    <row r="2153" spans="2:15" ht="13.2" hidden="1" x14ac:dyDescent="0.25">
      <c r="B2153" s="24"/>
      <c r="C2153" s="24"/>
      <c r="N2153"/>
      <c r="O2153"/>
    </row>
    <row r="2154" spans="2:15" ht="13.2" hidden="1" x14ac:dyDescent="0.25">
      <c r="B2154" s="24"/>
      <c r="C2154" s="24"/>
      <c r="N2154"/>
      <c r="O2154"/>
    </row>
    <row r="2155" spans="2:15" ht="13.2" hidden="1" x14ac:dyDescent="0.25">
      <c r="B2155" s="24"/>
      <c r="C2155" s="24"/>
      <c r="N2155"/>
      <c r="O2155"/>
    </row>
    <row r="2156" spans="2:15" ht="13.2" hidden="1" x14ac:dyDescent="0.25">
      <c r="B2156" s="24"/>
      <c r="C2156" s="24"/>
      <c r="N2156"/>
      <c r="O2156"/>
    </row>
    <row r="2157" spans="2:15" ht="13.2" hidden="1" x14ac:dyDescent="0.25">
      <c r="B2157" s="24"/>
      <c r="C2157" s="24"/>
      <c r="N2157"/>
      <c r="O2157"/>
    </row>
    <row r="2158" spans="2:15" ht="13.2" hidden="1" x14ac:dyDescent="0.25">
      <c r="B2158" s="24"/>
      <c r="C2158" s="24"/>
      <c r="N2158"/>
      <c r="O2158"/>
    </row>
    <row r="2159" spans="2:15" ht="13.2" hidden="1" x14ac:dyDescent="0.25">
      <c r="B2159" s="24"/>
      <c r="C2159" s="24"/>
      <c r="N2159"/>
      <c r="O2159"/>
    </row>
    <row r="2160" spans="2:15" ht="13.2" hidden="1" x14ac:dyDescent="0.25">
      <c r="B2160" s="24"/>
      <c r="C2160" s="24"/>
      <c r="N2160"/>
      <c r="O2160"/>
    </row>
    <row r="2161" spans="2:15" ht="13.2" hidden="1" x14ac:dyDescent="0.25">
      <c r="B2161" s="24"/>
      <c r="C2161" s="24"/>
      <c r="N2161"/>
      <c r="O2161"/>
    </row>
    <row r="2162" spans="2:15" ht="13.2" hidden="1" x14ac:dyDescent="0.25">
      <c r="B2162" s="24"/>
      <c r="C2162" s="24"/>
      <c r="N2162"/>
      <c r="O2162"/>
    </row>
    <row r="2163" spans="2:15" ht="13.2" hidden="1" x14ac:dyDescent="0.25">
      <c r="B2163" s="24"/>
      <c r="C2163" s="24"/>
      <c r="N2163"/>
      <c r="O2163"/>
    </row>
    <row r="2164" spans="2:15" ht="13.2" hidden="1" x14ac:dyDescent="0.25">
      <c r="B2164" s="24"/>
      <c r="C2164" s="24"/>
      <c r="N2164"/>
      <c r="O2164"/>
    </row>
    <row r="2165" spans="2:15" ht="13.2" hidden="1" x14ac:dyDescent="0.25">
      <c r="B2165" s="24"/>
      <c r="C2165" s="24"/>
      <c r="N2165"/>
      <c r="O2165"/>
    </row>
    <row r="2166" spans="2:15" ht="13.2" hidden="1" x14ac:dyDescent="0.25">
      <c r="B2166" s="24"/>
      <c r="C2166" s="24"/>
      <c r="N2166"/>
      <c r="O2166"/>
    </row>
    <row r="2167" spans="2:15" ht="13.2" hidden="1" x14ac:dyDescent="0.25">
      <c r="B2167" s="24"/>
      <c r="C2167" s="24"/>
      <c r="N2167"/>
      <c r="O2167"/>
    </row>
    <row r="2168" spans="2:15" ht="13.2" hidden="1" x14ac:dyDescent="0.25">
      <c r="B2168" s="24"/>
      <c r="C2168" s="24"/>
      <c r="N2168"/>
      <c r="O2168"/>
    </row>
    <row r="2169" spans="2:15" ht="13.2" hidden="1" x14ac:dyDescent="0.25">
      <c r="B2169" s="24"/>
      <c r="C2169" s="24"/>
      <c r="N2169"/>
      <c r="O2169"/>
    </row>
    <row r="2170" spans="2:15" ht="13.2" hidden="1" x14ac:dyDescent="0.25">
      <c r="B2170" s="24"/>
      <c r="C2170" s="24"/>
      <c r="N2170"/>
      <c r="O2170"/>
    </row>
    <row r="2171" spans="2:15" ht="13.2" hidden="1" x14ac:dyDescent="0.25">
      <c r="B2171" s="24"/>
      <c r="C2171" s="24"/>
      <c r="N2171"/>
      <c r="O2171"/>
    </row>
    <row r="2172" spans="2:15" ht="13.2" hidden="1" x14ac:dyDescent="0.25">
      <c r="B2172" s="24"/>
      <c r="C2172" s="24"/>
      <c r="N2172"/>
      <c r="O2172"/>
    </row>
    <row r="2173" spans="2:15" ht="13.2" hidden="1" x14ac:dyDescent="0.25">
      <c r="B2173" s="24"/>
      <c r="C2173" s="24"/>
      <c r="N2173"/>
      <c r="O2173"/>
    </row>
    <row r="2174" spans="2:15" ht="13.2" hidden="1" x14ac:dyDescent="0.25">
      <c r="B2174" s="24"/>
      <c r="C2174" s="24"/>
      <c r="N2174"/>
      <c r="O2174"/>
    </row>
    <row r="2175" spans="2:15" ht="13.2" hidden="1" x14ac:dyDescent="0.25">
      <c r="B2175" s="24"/>
      <c r="C2175" s="24"/>
      <c r="N2175"/>
      <c r="O2175"/>
    </row>
    <row r="2176" spans="2:15" ht="13.2" hidden="1" x14ac:dyDescent="0.25">
      <c r="B2176" s="24"/>
      <c r="C2176" s="24"/>
      <c r="N2176"/>
      <c r="O2176"/>
    </row>
    <row r="2177" spans="2:15" ht="13.2" hidden="1" x14ac:dyDescent="0.25">
      <c r="B2177" s="24"/>
      <c r="C2177" s="24"/>
      <c r="N2177"/>
      <c r="O2177"/>
    </row>
    <row r="2178" spans="2:15" ht="13.2" hidden="1" x14ac:dyDescent="0.25">
      <c r="B2178" s="24"/>
      <c r="C2178" s="24"/>
      <c r="N2178"/>
      <c r="O2178"/>
    </row>
    <row r="2179" spans="2:15" ht="13.2" hidden="1" x14ac:dyDescent="0.25">
      <c r="B2179" s="24"/>
      <c r="C2179" s="24"/>
      <c r="N2179"/>
      <c r="O2179"/>
    </row>
    <row r="2180" spans="2:15" ht="13.2" hidden="1" x14ac:dyDescent="0.25">
      <c r="B2180" s="24"/>
      <c r="C2180" s="24"/>
      <c r="N2180"/>
      <c r="O2180"/>
    </row>
    <row r="2181" spans="2:15" ht="13.2" hidden="1" x14ac:dyDescent="0.25">
      <c r="B2181" s="24"/>
      <c r="C2181" s="24"/>
      <c r="N2181"/>
      <c r="O2181"/>
    </row>
    <row r="2182" spans="2:15" ht="13.2" hidden="1" x14ac:dyDescent="0.25">
      <c r="B2182" s="24"/>
      <c r="C2182" s="24"/>
      <c r="N2182"/>
      <c r="O2182"/>
    </row>
    <row r="2183" spans="2:15" ht="13.2" hidden="1" x14ac:dyDescent="0.25">
      <c r="B2183" s="24"/>
      <c r="C2183" s="24"/>
      <c r="N2183"/>
      <c r="O2183"/>
    </row>
    <row r="2184" spans="2:15" ht="13.2" hidden="1" x14ac:dyDescent="0.25">
      <c r="B2184" s="24"/>
      <c r="C2184" s="24"/>
      <c r="N2184"/>
      <c r="O2184"/>
    </row>
    <row r="2185" spans="2:15" ht="13.2" hidden="1" x14ac:dyDescent="0.25">
      <c r="B2185" s="24"/>
      <c r="C2185" s="24"/>
      <c r="N2185"/>
      <c r="O2185"/>
    </row>
    <row r="2186" spans="2:15" ht="13.2" hidden="1" x14ac:dyDescent="0.25">
      <c r="B2186" s="24"/>
      <c r="C2186" s="24"/>
      <c r="N2186"/>
      <c r="O2186"/>
    </row>
    <row r="2187" spans="2:15" ht="13.2" hidden="1" x14ac:dyDescent="0.25">
      <c r="B2187" s="24"/>
      <c r="C2187" s="24"/>
      <c r="N2187"/>
      <c r="O2187"/>
    </row>
    <row r="2188" spans="2:15" ht="13.2" hidden="1" x14ac:dyDescent="0.25">
      <c r="B2188" s="24"/>
      <c r="C2188" s="24"/>
      <c r="N2188"/>
      <c r="O2188"/>
    </row>
    <row r="2189" spans="2:15" ht="13.2" hidden="1" x14ac:dyDescent="0.25">
      <c r="B2189" s="24"/>
      <c r="C2189" s="24"/>
      <c r="N2189"/>
      <c r="O2189"/>
    </row>
    <row r="2190" spans="2:15" ht="13.2" hidden="1" x14ac:dyDescent="0.25">
      <c r="B2190" s="24"/>
      <c r="C2190" s="24"/>
      <c r="N2190"/>
      <c r="O2190"/>
    </row>
    <row r="2191" spans="2:15" ht="13.2" hidden="1" x14ac:dyDescent="0.25">
      <c r="B2191" s="24"/>
      <c r="C2191" s="24"/>
      <c r="N2191"/>
      <c r="O2191"/>
    </row>
    <row r="2192" spans="2:15" ht="13.2" hidden="1" x14ac:dyDescent="0.25">
      <c r="B2192" s="24"/>
      <c r="C2192" s="24"/>
      <c r="N2192"/>
      <c r="O2192"/>
    </row>
    <row r="2193" spans="2:15" ht="13.2" hidden="1" x14ac:dyDescent="0.25">
      <c r="B2193" s="24"/>
      <c r="C2193" s="24"/>
      <c r="N2193"/>
      <c r="O2193"/>
    </row>
    <row r="2194" spans="2:15" ht="13.2" hidden="1" x14ac:dyDescent="0.25">
      <c r="B2194" s="24"/>
      <c r="C2194" s="24"/>
      <c r="N2194"/>
      <c r="O2194"/>
    </row>
    <row r="2195" spans="2:15" ht="13.2" hidden="1" x14ac:dyDescent="0.25">
      <c r="B2195" s="24"/>
      <c r="C2195" s="24"/>
      <c r="N2195"/>
      <c r="O2195"/>
    </row>
    <row r="2196" spans="2:15" ht="13.2" hidden="1" x14ac:dyDescent="0.25">
      <c r="B2196" s="24"/>
      <c r="C2196" s="24"/>
      <c r="N2196"/>
      <c r="O2196"/>
    </row>
    <row r="2197" spans="2:15" ht="13.2" hidden="1" x14ac:dyDescent="0.25">
      <c r="B2197" s="24"/>
      <c r="C2197" s="24"/>
      <c r="N2197"/>
      <c r="O2197"/>
    </row>
    <row r="2198" spans="2:15" ht="13.2" hidden="1" x14ac:dyDescent="0.25">
      <c r="B2198" s="24"/>
      <c r="C2198" s="24"/>
      <c r="N2198"/>
      <c r="O2198"/>
    </row>
    <row r="2199" spans="2:15" ht="13.2" hidden="1" x14ac:dyDescent="0.25">
      <c r="B2199" s="24"/>
      <c r="C2199" s="24"/>
      <c r="N2199"/>
      <c r="O2199"/>
    </row>
    <row r="2200" spans="2:15" ht="13.2" hidden="1" x14ac:dyDescent="0.25">
      <c r="B2200" s="24"/>
      <c r="C2200" s="24"/>
      <c r="N2200"/>
      <c r="O2200"/>
    </row>
    <row r="2201" spans="2:15" ht="13.2" hidden="1" x14ac:dyDescent="0.25">
      <c r="B2201" s="24"/>
      <c r="C2201" s="24"/>
      <c r="N2201"/>
      <c r="O2201"/>
    </row>
    <row r="2202" spans="2:15" ht="13.2" hidden="1" x14ac:dyDescent="0.25">
      <c r="B2202" s="24"/>
      <c r="C2202" s="24"/>
      <c r="N2202"/>
      <c r="O2202"/>
    </row>
    <row r="2203" spans="2:15" ht="13.2" hidden="1" x14ac:dyDescent="0.25">
      <c r="B2203" s="24"/>
      <c r="C2203" s="24"/>
      <c r="N2203"/>
      <c r="O2203"/>
    </row>
    <row r="2204" spans="2:15" ht="13.2" hidden="1" x14ac:dyDescent="0.25">
      <c r="B2204" s="24"/>
      <c r="C2204" s="24"/>
      <c r="N2204"/>
      <c r="O2204"/>
    </row>
    <row r="2205" spans="2:15" ht="13.2" hidden="1" x14ac:dyDescent="0.25">
      <c r="B2205" s="24"/>
      <c r="C2205" s="24"/>
      <c r="N2205"/>
      <c r="O2205"/>
    </row>
    <row r="2206" spans="2:15" ht="13.2" hidden="1" x14ac:dyDescent="0.25">
      <c r="B2206" s="24"/>
      <c r="C2206" s="24"/>
      <c r="N2206"/>
      <c r="O2206"/>
    </row>
    <row r="2207" spans="2:15" ht="13.2" hidden="1" x14ac:dyDescent="0.25">
      <c r="B2207" s="24"/>
      <c r="C2207" s="24"/>
      <c r="N2207"/>
      <c r="O2207"/>
    </row>
    <row r="2208" spans="2:15" ht="13.2" hidden="1" x14ac:dyDescent="0.25">
      <c r="B2208" s="24"/>
      <c r="C2208" s="24"/>
      <c r="N2208"/>
      <c r="O2208"/>
    </row>
    <row r="2209" spans="2:15" ht="13.2" hidden="1" x14ac:dyDescent="0.25">
      <c r="B2209" s="24"/>
      <c r="C2209" s="24"/>
      <c r="N2209"/>
      <c r="O2209"/>
    </row>
    <row r="2210" spans="2:15" ht="13.2" hidden="1" x14ac:dyDescent="0.25">
      <c r="B2210" s="24"/>
      <c r="C2210" s="24"/>
      <c r="N2210"/>
      <c r="O2210"/>
    </row>
    <row r="2211" spans="2:15" ht="13.2" hidden="1" x14ac:dyDescent="0.25">
      <c r="B2211" s="24"/>
      <c r="C2211" s="24"/>
      <c r="N2211"/>
      <c r="O2211"/>
    </row>
    <row r="2212" spans="2:15" ht="13.2" hidden="1" x14ac:dyDescent="0.25">
      <c r="B2212" s="24"/>
      <c r="C2212" s="24"/>
      <c r="N2212"/>
      <c r="O2212"/>
    </row>
    <row r="2213" spans="2:15" ht="13.2" hidden="1" x14ac:dyDescent="0.25">
      <c r="B2213" s="24"/>
      <c r="C2213" s="24"/>
      <c r="N2213"/>
      <c r="O2213"/>
    </row>
    <row r="2214" spans="2:15" ht="13.2" hidden="1" x14ac:dyDescent="0.25">
      <c r="B2214" s="24"/>
      <c r="C2214" s="24"/>
      <c r="N2214"/>
      <c r="O2214"/>
    </row>
    <row r="2215" spans="2:15" ht="13.2" hidden="1" x14ac:dyDescent="0.25">
      <c r="B2215" s="24"/>
      <c r="C2215" s="24"/>
      <c r="N2215"/>
      <c r="O2215"/>
    </row>
    <row r="2216" spans="2:15" ht="13.2" hidden="1" x14ac:dyDescent="0.25">
      <c r="B2216" s="24"/>
      <c r="C2216" s="24"/>
      <c r="N2216"/>
      <c r="O2216"/>
    </row>
    <row r="2217" spans="2:15" ht="13.2" hidden="1" x14ac:dyDescent="0.25">
      <c r="B2217" s="24"/>
      <c r="C2217" s="24"/>
      <c r="N2217"/>
      <c r="O2217"/>
    </row>
    <row r="2218" spans="2:15" ht="13.2" hidden="1" x14ac:dyDescent="0.25">
      <c r="B2218" s="24"/>
      <c r="C2218" s="24"/>
      <c r="N2218"/>
      <c r="O2218"/>
    </row>
    <row r="2219" spans="2:15" ht="13.2" hidden="1" x14ac:dyDescent="0.25">
      <c r="B2219" s="24"/>
      <c r="C2219" s="24"/>
      <c r="N2219"/>
      <c r="O2219"/>
    </row>
    <row r="2220" spans="2:15" ht="13.2" hidden="1" x14ac:dyDescent="0.25">
      <c r="B2220" s="24"/>
      <c r="C2220" s="24"/>
      <c r="N2220"/>
      <c r="O2220"/>
    </row>
    <row r="2221" spans="2:15" ht="13.2" hidden="1" x14ac:dyDescent="0.25">
      <c r="B2221" s="24"/>
      <c r="C2221" s="24"/>
      <c r="N2221"/>
      <c r="O2221"/>
    </row>
    <row r="2222" spans="2:15" ht="13.2" hidden="1" x14ac:dyDescent="0.25">
      <c r="B2222" s="24"/>
      <c r="C2222" s="24"/>
      <c r="N2222"/>
      <c r="O2222"/>
    </row>
    <row r="2223" spans="2:15" ht="13.2" hidden="1" x14ac:dyDescent="0.25">
      <c r="B2223" s="24"/>
      <c r="C2223" s="24"/>
      <c r="N2223"/>
      <c r="O2223"/>
    </row>
    <row r="2224" spans="2:15" ht="13.2" hidden="1" x14ac:dyDescent="0.25">
      <c r="B2224" s="24"/>
      <c r="C2224" s="24"/>
      <c r="N2224"/>
      <c r="O2224"/>
    </row>
    <row r="2225" spans="2:15" ht="13.2" hidden="1" x14ac:dyDescent="0.25">
      <c r="B2225" s="24"/>
      <c r="C2225" s="24"/>
      <c r="N2225"/>
      <c r="O2225"/>
    </row>
    <row r="2226" spans="2:15" ht="13.2" hidden="1" x14ac:dyDescent="0.25">
      <c r="B2226" s="24"/>
      <c r="C2226" s="24"/>
      <c r="N2226"/>
      <c r="O2226"/>
    </row>
    <row r="2227" spans="2:15" ht="13.2" hidden="1" x14ac:dyDescent="0.25">
      <c r="B2227" s="24"/>
      <c r="C2227" s="24"/>
      <c r="N2227"/>
      <c r="O2227"/>
    </row>
    <row r="2228" spans="2:15" ht="13.2" hidden="1" x14ac:dyDescent="0.25">
      <c r="B2228" s="24"/>
      <c r="C2228" s="24"/>
      <c r="N2228"/>
      <c r="O2228"/>
    </row>
    <row r="2229" spans="2:15" ht="13.2" hidden="1" x14ac:dyDescent="0.25">
      <c r="B2229" s="24"/>
      <c r="C2229" s="24"/>
      <c r="N2229"/>
      <c r="O2229"/>
    </row>
    <row r="2230" spans="2:15" ht="13.2" hidden="1" x14ac:dyDescent="0.25">
      <c r="B2230" s="24"/>
      <c r="C2230" s="24"/>
      <c r="N2230"/>
      <c r="O2230"/>
    </row>
    <row r="2231" spans="2:15" ht="13.2" hidden="1" x14ac:dyDescent="0.25">
      <c r="B2231" s="24"/>
      <c r="C2231" s="24"/>
      <c r="N2231"/>
      <c r="O2231"/>
    </row>
    <row r="2232" spans="2:15" ht="13.2" hidden="1" x14ac:dyDescent="0.25">
      <c r="B2232" s="24"/>
      <c r="C2232" s="24"/>
      <c r="N2232"/>
      <c r="O2232"/>
    </row>
    <row r="2233" spans="2:15" ht="13.2" hidden="1" x14ac:dyDescent="0.25">
      <c r="B2233" s="24"/>
      <c r="C2233" s="24"/>
      <c r="N2233"/>
      <c r="O2233"/>
    </row>
    <row r="2234" spans="2:15" ht="13.2" hidden="1" x14ac:dyDescent="0.25">
      <c r="B2234" s="24"/>
      <c r="C2234" s="24"/>
      <c r="N2234"/>
      <c r="O2234"/>
    </row>
    <row r="2235" spans="2:15" ht="13.2" hidden="1" x14ac:dyDescent="0.25">
      <c r="B2235" s="24"/>
      <c r="C2235" s="24"/>
      <c r="N2235"/>
      <c r="O2235"/>
    </row>
    <row r="2236" spans="2:15" ht="13.2" hidden="1" x14ac:dyDescent="0.25">
      <c r="B2236" s="24"/>
      <c r="C2236" s="24"/>
      <c r="N2236"/>
      <c r="O2236"/>
    </row>
    <row r="2237" spans="2:15" ht="13.2" hidden="1" x14ac:dyDescent="0.25">
      <c r="B2237" s="24"/>
      <c r="C2237" s="24"/>
      <c r="N2237"/>
      <c r="O2237"/>
    </row>
    <row r="2238" spans="2:15" ht="13.2" hidden="1" x14ac:dyDescent="0.25">
      <c r="B2238" s="24"/>
      <c r="C2238" s="24"/>
      <c r="N2238"/>
      <c r="O2238"/>
    </row>
    <row r="2239" spans="2:15" ht="13.2" hidden="1" x14ac:dyDescent="0.25">
      <c r="B2239" s="24"/>
      <c r="C2239" s="24"/>
      <c r="N2239"/>
      <c r="O2239"/>
    </row>
    <row r="2240" spans="2:15" ht="13.2" hidden="1" x14ac:dyDescent="0.25">
      <c r="B2240" s="24"/>
      <c r="C2240" s="24"/>
      <c r="N2240"/>
      <c r="O2240"/>
    </row>
    <row r="2241" spans="2:15" ht="13.2" hidden="1" x14ac:dyDescent="0.25">
      <c r="B2241" s="24"/>
      <c r="C2241" s="24"/>
      <c r="N2241"/>
      <c r="O2241"/>
    </row>
    <row r="2242" spans="2:15" ht="13.2" hidden="1" x14ac:dyDescent="0.25">
      <c r="B2242" s="24"/>
      <c r="C2242" s="24"/>
      <c r="N2242"/>
      <c r="O2242"/>
    </row>
    <row r="2243" spans="2:15" ht="13.2" hidden="1" x14ac:dyDescent="0.25">
      <c r="B2243" s="24"/>
      <c r="C2243" s="24"/>
      <c r="N2243"/>
      <c r="O2243"/>
    </row>
    <row r="2244" spans="2:15" ht="13.2" hidden="1" x14ac:dyDescent="0.25">
      <c r="B2244" s="24"/>
      <c r="C2244" s="24"/>
      <c r="N2244"/>
      <c r="O2244"/>
    </row>
    <row r="2245" spans="2:15" ht="13.2" hidden="1" x14ac:dyDescent="0.25">
      <c r="B2245" s="24"/>
      <c r="C2245" s="24"/>
      <c r="N2245"/>
      <c r="O2245"/>
    </row>
    <row r="2246" spans="2:15" ht="13.2" hidden="1" x14ac:dyDescent="0.25">
      <c r="B2246" s="24"/>
      <c r="C2246" s="24"/>
      <c r="N2246"/>
      <c r="O2246"/>
    </row>
    <row r="2247" spans="2:15" ht="13.2" hidden="1" x14ac:dyDescent="0.25">
      <c r="B2247" s="24"/>
      <c r="C2247" s="24"/>
      <c r="N2247"/>
      <c r="O2247"/>
    </row>
    <row r="2248" spans="2:15" ht="13.2" hidden="1" x14ac:dyDescent="0.25">
      <c r="B2248" s="24"/>
      <c r="C2248" s="24"/>
      <c r="N2248"/>
      <c r="O2248"/>
    </row>
    <row r="2249" spans="2:15" ht="13.2" hidden="1" x14ac:dyDescent="0.25">
      <c r="B2249" s="24"/>
      <c r="C2249" s="24"/>
      <c r="N2249"/>
      <c r="O2249"/>
    </row>
    <row r="2250" spans="2:15" ht="13.2" hidden="1" x14ac:dyDescent="0.25">
      <c r="B2250" s="24"/>
      <c r="C2250" s="24"/>
      <c r="N2250"/>
      <c r="O2250"/>
    </row>
    <row r="2251" spans="2:15" ht="13.2" hidden="1" x14ac:dyDescent="0.25">
      <c r="B2251" s="24"/>
      <c r="C2251" s="24"/>
      <c r="N2251"/>
      <c r="O2251"/>
    </row>
    <row r="2252" spans="2:15" ht="13.2" hidden="1" x14ac:dyDescent="0.25">
      <c r="B2252" s="24"/>
      <c r="C2252" s="24"/>
      <c r="N2252"/>
      <c r="O2252"/>
    </row>
    <row r="2253" spans="2:15" ht="13.2" hidden="1" x14ac:dyDescent="0.25">
      <c r="B2253" s="24"/>
      <c r="C2253" s="24"/>
      <c r="N2253"/>
      <c r="O2253"/>
    </row>
    <row r="2254" spans="2:15" ht="13.2" hidden="1" x14ac:dyDescent="0.25">
      <c r="B2254" s="24"/>
      <c r="C2254" s="24"/>
      <c r="N2254"/>
      <c r="O2254"/>
    </row>
    <row r="2255" spans="2:15" ht="13.2" hidden="1" x14ac:dyDescent="0.25">
      <c r="B2255" s="24"/>
      <c r="C2255" s="24"/>
      <c r="N2255"/>
      <c r="O2255"/>
    </row>
    <row r="2256" spans="2:15" ht="13.2" hidden="1" x14ac:dyDescent="0.25">
      <c r="B2256" s="24"/>
      <c r="C2256" s="24"/>
      <c r="N2256"/>
      <c r="O2256"/>
    </row>
    <row r="2257" spans="2:15" ht="13.2" hidden="1" x14ac:dyDescent="0.25">
      <c r="B2257" s="24"/>
      <c r="C2257" s="24"/>
      <c r="N2257"/>
      <c r="O2257"/>
    </row>
    <row r="2258" spans="2:15" ht="13.2" hidden="1" x14ac:dyDescent="0.25">
      <c r="B2258" s="24"/>
      <c r="C2258" s="24"/>
      <c r="N2258"/>
      <c r="O2258"/>
    </row>
    <row r="2259" spans="2:15" ht="13.2" hidden="1" x14ac:dyDescent="0.25">
      <c r="B2259" s="24"/>
      <c r="C2259" s="24"/>
      <c r="N2259"/>
      <c r="O2259"/>
    </row>
    <row r="2260" spans="2:15" ht="13.2" hidden="1" x14ac:dyDescent="0.25">
      <c r="B2260" s="24"/>
      <c r="C2260" s="24"/>
      <c r="N2260"/>
      <c r="O2260"/>
    </row>
    <row r="2261" spans="2:15" ht="13.2" hidden="1" x14ac:dyDescent="0.25">
      <c r="B2261" s="24"/>
      <c r="C2261" s="24"/>
      <c r="N2261"/>
      <c r="O2261"/>
    </row>
    <row r="2262" spans="2:15" ht="13.2" hidden="1" x14ac:dyDescent="0.25">
      <c r="B2262" s="24"/>
      <c r="C2262" s="24"/>
      <c r="N2262"/>
      <c r="O2262"/>
    </row>
    <row r="2263" spans="2:15" ht="13.2" hidden="1" x14ac:dyDescent="0.25">
      <c r="B2263" s="24"/>
      <c r="C2263" s="24"/>
      <c r="N2263"/>
      <c r="O2263"/>
    </row>
    <row r="2264" spans="2:15" ht="13.2" hidden="1" x14ac:dyDescent="0.25">
      <c r="B2264" s="24"/>
      <c r="C2264" s="24"/>
      <c r="N2264"/>
      <c r="O2264"/>
    </row>
    <row r="2265" spans="2:15" ht="13.2" hidden="1" x14ac:dyDescent="0.25">
      <c r="B2265" s="24"/>
      <c r="C2265" s="24"/>
      <c r="N2265"/>
      <c r="O2265"/>
    </row>
    <row r="2266" spans="2:15" ht="13.2" hidden="1" x14ac:dyDescent="0.25">
      <c r="B2266" s="24"/>
      <c r="C2266" s="24"/>
      <c r="N2266"/>
      <c r="O2266"/>
    </row>
    <row r="2267" spans="2:15" ht="13.2" hidden="1" x14ac:dyDescent="0.25">
      <c r="B2267" s="24"/>
      <c r="C2267" s="24"/>
      <c r="N2267"/>
      <c r="O2267"/>
    </row>
    <row r="2268" spans="2:15" ht="13.2" hidden="1" x14ac:dyDescent="0.25">
      <c r="B2268" s="24"/>
      <c r="C2268" s="24"/>
      <c r="N2268"/>
      <c r="O2268"/>
    </row>
    <row r="2269" spans="2:15" ht="13.2" hidden="1" x14ac:dyDescent="0.25">
      <c r="B2269" s="24"/>
      <c r="C2269" s="24"/>
      <c r="N2269"/>
      <c r="O2269"/>
    </row>
    <row r="2270" spans="2:15" ht="13.2" hidden="1" x14ac:dyDescent="0.25">
      <c r="B2270" s="24"/>
      <c r="C2270" s="24"/>
      <c r="N2270"/>
      <c r="O2270"/>
    </row>
    <row r="2271" spans="2:15" ht="13.2" hidden="1" x14ac:dyDescent="0.25">
      <c r="B2271" s="24"/>
      <c r="C2271" s="24"/>
      <c r="N2271"/>
      <c r="O2271"/>
    </row>
    <row r="2272" spans="2:15" ht="13.2" hidden="1" x14ac:dyDescent="0.25">
      <c r="B2272" s="24"/>
      <c r="C2272" s="24"/>
      <c r="N2272"/>
      <c r="O2272"/>
    </row>
    <row r="2273" spans="2:15" ht="13.2" hidden="1" x14ac:dyDescent="0.25">
      <c r="B2273" s="24"/>
      <c r="C2273" s="24"/>
      <c r="N2273"/>
      <c r="O2273"/>
    </row>
    <row r="2274" spans="2:15" ht="13.2" hidden="1" x14ac:dyDescent="0.25">
      <c r="B2274" s="24"/>
      <c r="C2274" s="24"/>
      <c r="N2274"/>
      <c r="O2274"/>
    </row>
    <row r="2275" spans="2:15" ht="13.2" hidden="1" x14ac:dyDescent="0.25">
      <c r="B2275" s="24"/>
      <c r="C2275" s="24"/>
      <c r="N2275"/>
      <c r="O2275"/>
    </row>
    <row r="2276" spans="2:15" ht="13.2" hidden="1" x14ac:dyDescent="0.25">
      <c r="B2276" s="24"/>
      <c r="C2276" s="24"/>
      <c r="N2276"/>
      <c r="O2276"/>
    </row>
    <row r="2277" spans="2:15" ht="13.2" hidden="1" x14ac:dyDescent="0.25">
      <c r="B2277" s="24"/>
      <c r="C2277" s="24"/>
      <c r="N2277"/>
      <c r="O2277"/>
    </row>
    <row r="2278" spans="2:15" ht="13.2" hidden="1" x14ac:dyDescent="0.25">
      <c r="B2278" s="24"/>
      <c r="C2278" s="24"/>
      <c r="N2278"/>
      <c r="O2278"/>
    </row>
    <row r="2279" spans="2:15" ht="12.75" hidden="1" customHeight="1" x14ac:dyDescent="0.25">
      <c r="B2279" s="24"/>
      <c r="C2279" s="24"/>
      <c r="N2279"/>
      <c r="O2279"/>
    </row>
    <row r="2280" spans="2:15" ht="12.75" hidden="1" customHeight="1" x14ac:dyDescent="0.25">
      <c r="B2280" s="24"/>
      <c r="C2280" s="24"/>
      <c r="N2280"/>
      <c r="O2280"/>
    </row>
    <row r="2281" spans="2:15" ht="12.75" hidden="1" customHeight="1" x14ac:dyDescent="0.25">
      <c r="B2281" s="24"/>
      <c r="C2281" s="24"/>
      <c r="N2281"/>
      <c r="O2281"/>
    </row>
    <row r="2282" spans="2:15" ht="12.75" hidden="1" customHeight="1" x14ac:dyDescent="0.25">
      <c r="B2282" s="24"/>
      <c r="C2282" s="24"/>
      <c r="N2282"/>
      <c r="O2282"/>
    </row>
    <row r="2283" spans="2:15" ht="12.75" hidden="1" customHeight="1" x14ac:dyDescent="0.25">
      <c r="B2283" s="24"/>
      <c r="C2283" s="24"/>
      <c r="N2283"/>
      <c r="O2283"/>
    </row>
    <row r="2284" spans="2:15" ht="12.75" hidden="1" customHeight="1" x14ac:dyDescent="0.25">
      <c r="B2284" s="24"/>
      <c r="C2284" s="24"/>
      <c r="N2284"/>
      <c r="O2284"/>
    </row>
    <row r="2285" spans="2:15" ht="12.75" hidden="1" customHeight="1" x14ac:dyDescent="0.25">
      <c r="B2285" s="24"/>
      <c r="C2285" s="24"/>
      <c r="N2285"/>
      <c r="O2285"/>
    </row>
    <row r="2286" spans="2:15" ht="12.75" hidden="1" customHeight="1" x14ac:dyDescent="0.25">
      <c r="B2286" s="24"/>
      <c r="C2286" s="24"/>
      <c r="N2286"/>
      <c r="O2286"/>
    </row>
    <row r="2287" spans="2:15" ht="12.75" hidden="1" customHeight="1" x14ac:dyDescent="0.25">
      <c r="B2287" s="24"/>
      <c r="C2287" s="24"/>
      <c r="N2287"/>
      <c r="O2287"/>
    </row>
    <row r="2288" spans="2:15" ht="12.75" hidden="1" customHeight="1" x14ac:dyDescent="0.25">
      <c r="B2288" s="24"/>
      <c r="C2288" s="24"/>
      <c r="N2288"/>
      <c r="O2288"/>
    </row>
    <row r="2289" spans="2:15" ht="12.75" hidden="1" customHeight="1" x14ac:dyDescent="0.25">
      <c r="B2289" s="24"/>
      <c r="C2289" s="24"/>
      <c r="N2289"/>
      <c r="O2289"/>
    </row>
    <row r="2290" spans="2:15" ht="12.75" hidden="1" customHeight="1" x14ac:dyDescent="0.25">
      <c r="B2290" s="24"/>
      <c r="C2290" s="24"/>
      <c r="N2290"/>
      <c r="O2290"/>
    </row>
    <row r="2291" spans="2:15" ht="12.75" hidden="1" customHeight="1" x14ac:dyDescent="0.25">
      <c r="B2291" s="24"/>
      <c r="C2291" s="24"/>
      <c r="N2291"/>
      <c r="O2291"/>
    </row>
    <row r="2292" spans="2:15" ht="12.75" hidden="1" customHeight="1" x14ac:dyDescent="0.25">
      <c r="B2292" s="24"/>
      <c r="C2292" s="24"/>
      <c r="N2292"/>
      <c r="O2292"/>
    </row>
    <row r="2293" spans="2:15" ht="12.75" hidden="1" customHeight="1" x14ac:dyDescent="0.25"/>
    <row r="2294" spans="2:15" ht="12.75" customHeight="1" x14ac:dyDescent="0.25"/>
    <row r="2295" spans="2:15" ht="12.75" customHeight="1" x14ac:dyDescent="0.25"/>
    <row r="2296" spans="2:15" ht="12.75" customHeight="1" x14ac:dyDescent="0.25"/>
    <row r="2297" spans="2:15" ht="12.75" customHeight="1" x14ac:dyDescent="0.25"/>
    <row r="2298" spans="2:15" ht="12.75" customHeight="1" x14ac:dyDescent="0.25"/>
    <row r="2299" spans="2:15" ht="12.75" customHeight="1" x14ac:dyDescent="0.25"/>
    <row r="2300" spans="2:15" ht="12.75" customHeight="1" x14ac:dyDescent="0.25"/>
    <row r="2301" spans="2:15" ht="12.75" customHeight="1" x14ac:dyDescent="0.25"/>
    <row r="2302" spans="2:15" ht="12.75" customHeight="1" x14ac:dyDescent="0.25"/>
    <row r="2303" spans="2:15" ht="12.75" customHeight="1" x14ac:dyDescent="0.25"/>
    <row r="2304" spans="2:15" ht="12.75" customHeight="1" x14ac:dyDescent="0.25"/>
    <row r="2305" ht="12.75" customHeight="1" x14ac:dyDescent="0.25"/>
    <row r="2306" ht="12.75" customHeight="1" x14ac:dyDescent="0.25"/>
    <row r="2307" ht="12.75" customHeight="1" x14ac:dyDescent="0.25"/>
    <row r="2308" ht="12.75" customHeight="1" x14ac:dyDescent="0.25"/>
    <row r="2309" ht="12.75" customHeight="1" x14ac:dyDescent="0.25"/>
    <row r="2310" ht="12.75" customHeight="1" x14ac:dyDescent="0.25"/>
    <row r="2311" ht="12.75" customHeight="1" x14ac:dyDescent="0.25"/>
    <row r="2312" ht="12.75" customHeight="1" x14ac:dyDescent="0.25"/>
    <row r="2313" ht="12.75" customHeight="1" x14ac:dyDescent="0.25"/>
    <row r="2314" ht="12.75" customHeight="1" x14ac:dyDescent="0.25"/>
    <row r="2315" ht="12.75" customHeight="1" x14ac:dyDescent="0.25"/>
    <row r="2316" ht="12.75" customHeight="1" x14ac:dyDescent="0.25"/>
    <row r="2317" ht="12.75" customHeight="1" x14ac:dyDescent="0.25"/>
    <row r="2318" ht="12.75" customHeight="1" x14ac:dyDescent="0.25"/>
    <row r="2319" ht="12.75" customHeight="1" x14ac:dyDescent="0.25"/>
    <row r="2320" ht="12.75" customHeight="1" x14ac:dyDescent="0.25"/>
    <row r="2321" ht="12.75" customHeight="1" x14ac:dyDescent="0.25"/>
    <row r="2322" ht="12.75" customHeight="1" x14ac:dyDescent="0.25"/>
    <row r="2323" ht="12.75" customHeight="1" x14ac:dyDescent="0.25"/>
    <row r="2324" ht="12.75" customHeight="1" x14ac:dyDescent="0.25"/>
    <row r="2325" ht="12.75" customHeight="1" x14ac:dyDescent="0.25"/>
    <row r="2326" ht="12.75" customHeight="1" x14ac:dyDescent="0.25"/>
    <row r="2327" ht="12.75" customHeight="1" x14ac:dyDescent="0.25"/>
    <row r="2328" ht="12.75" customHeight="1" x14ac:dyDescent="0.25"/>
    <row r="2329" ht="12.75" customHeight="1" x14ac:dyDescent="0.25"/>
    <row r="2330" ht="12.75" customHeight="1" x14ac:dyDescent="0.25"/>
    <row r="2331" ht="12.75" customHeight="1" x14ac:dyDescent="0.25"/>
    <row r="2332" ht="12.75" customHeight="1" x14ac:dyDescent="0.25"/>
    <row r="2333" ht="12.75" customHeight="1" x14ac:dyDescent="0.25"/>
    <row r="2334" ht="12.75" customHeight="1" x14ac:dyDescent="0.25"/>
    <row r="2335" ht="12.75" customHeight="1" x14ac:dyDescent="0.25"/>
    <row r="2336" ht="12.75" customHeight="1" x14ac:dyDescent="0.25"/>
    <row r="2337" ht="12.75" customHeight="1" x14ac:dyDescent="0.25"/>
    <row r="2338" ht="12.75" customHeight="1" x14ac:dyDescent="0.25"/>
    <row r="2339" ht="12.75" customHeight="1" x14ac:dyDescent="0.25"/>
    <row r="2340" ht="12.75" customHeight="1" x14ac:dyDescent="0.25"/>
    <row r="2341" ht="12.75" customHeight="1" x14ac:dyDescent="0.25"/>
    <row r="2342" ht="12.75" customHeight="1" x14ac:dyDescent="0.25"/>
    <row r="2343" ht="12.75" customHeight="1" x14ac:dyDescent="0.25"/>
    <row r="2344" ht="12.75" customHeight="1" x14ac:dyDescent="0.25"/>
    <row r="2345" ht="12.75" customHeight="1" x14ac:dyDescent="0.25"/>
    <row r="2346" ht="12.75" customHeight="1" x14ac:dyDescent="0.25"/>
    <row r="2347" ht="12.75" customHeight="1" x14ac:dyDescent="0.25"/>
    <row r="2348" ht="12.75" customHeight="1" x14ac:dyDescent="0.25"/>
    <row r="2349" ht="12.75" customHeight="1" x14ac:dyDescent="0.25"/>
    <row r="2350" ht="12.75" customHeight="1" x14ac:dyDescent="0.25"/>
    <row r="2351" ht="12.75" customHeight="1" x14ac:dyDescent="0.25"/>
    <row r="2352" ht="12.75" hidden="1" customHeight="1" x14ac:dyDescent="0.25"/>
    <row r="2353" ht="12.75" hidden="1" customHeight="1" x14ac:dyDescent="0.25"/>
    <row r="2354" ht="12.75" hidden="1" customHeight="1" x14ac:dyDescent="0.25"/>
    <row r="2355" ht="12.75" hidden="1" customHeight="1" x14ac:dyDescent="0.25"/>
    <row r="2356" ht="12.75" hidden="1" customHeight="1" x14ac:dyDescent="0.25"/>
    <row r="2357" ht="12.75" hidden="1" customHeight="1" x14ac:dyDescent="0.25"/>
    <row r="2358" ht="12.75" hidden="1" customHeight="1" x14ac:dyDescent="0.25"/>
    <row r="2359" ht="12.75" hidden="1" customHeight="1" x14ac:dyDescent="0.25"/>
    <row r="2360" ht="12.75" hidden="1" customHeight="1" x14ac:dyDescent="0.25"/>
    <row r="2361" ht="12.75" hidden="1" customHeight="1" x14ac:dyDescent="0.25"/>
    <row r="2362" ht="12.75" hidden="1" customHeight="1" x14ac:dyDescent="0.25"/>
    <row r="2363" ht="12.75" hidden="1" customHeight="1" x14ac:dyDescent="0.25"/>
    <row r="2364" ht="12.75" hidden="1" customHeight="1" x14ac:dyDescent="0.25"/>
    <row r="2365" ht="12.75" customHeight="1" x14ac:dyDescent="0.25"/>
    <row r="2366" ht="12.75" customHeight="1" x14ac:dyDescent="0.25"/>
    <row r="2367" ht="12.75" customHeight="1" x14ac:dyDescent="0.25"/>
    <row r="2368" ht="12.75" customHeight="1" x14ac:dyDescent="0.25"/>
    <row r="2369" ht="12.75" customHeight="1" x14ac:dyDescent="0.25"/>
    <row r="2370" ht="12.75" customHeight="1" x14ac:dyDescent="0.25"/>
  </sheetData>
  <dataConsolidate/>
  <mergeCells count="7">
    <mergeCell ref="O11:O12"/>
    <mergeCell ref="D11:F11"/>
    <mergeCell ref="J11:J12"/>
    <mergeCell ref="B1:O1"/>
    <mergeCell ref="G11:I11"/>
    <mergeCell ref="K11:K12"/>
    <mergeCell ref="L11:L12"/>
  </mergeCells>
  <phoneticPr fontId="0" type="noConversion"/>
  <dataValidations count="5">
    <dataValidation allowBlank="1" showDropDown="1" showInputMessage="1" showErrorMessage="1" sqref="D13"/>
    <dataValidation type="list" allowBlank="1" showInputMessage="1" showErrorMessage="1" sqref="F154:F162 F193:F205 F220:F231 F442:F476 F183:F191 F178:F181 F251:F353 F13:F152 F164:F176 F207:F218 F233:F249">
      <formula1>Complexity</formula1>
    </dataValidation>
    <dataValidation type="list" allowBlank="1" showInputMessage="1" showErrorMessage="1" sqref="E154:E162 E193:E205 E220:E231 E442:E476 E183:E191 E178:E181 E251:E353 E13:E152 E164:E176 E207:E218 E233:E249">
      <formula1>SizeUOM</formula1>
    </dataValidation>
    <dataValidation type="list" allowBlank="1" showInputMessage="1" showErrorMessage="1" sqref="M442:M476 M14:M181 M183:M353">
      <formula1>Phase</formula1>
    </dataValidation>
    <dataValidation type="list" allowBlank="1" showInputMessage="1" showErrorMessage="1" sqref="N442:N476 N14:N181 N183:N353">
      <formula1>Task_Type</formula1>
    </dataValidation>
  </dataValidations>
  <pageMargins left="1.03" right="0.26" top="0.95" bottom="0.53" header="0.52" footer="0.18"/>
  <pageSetup paperSize="9" scale="60" orientation="landscape" verticalDpi="300" r:id="rId1"/>
  <headerFooter alignWithMargins="0">
    <oddHeader>&amp;C&amp;"Arial"&amp;6&amp;10 Plan_x000D_&amp;6Title:&amp;10 WBS and Estimation&amp;L&amp;"Arial"&amp;10 ABB Corporate Research Center&amp;R&amp;"Arial"&amp;6Prep.:&amp;10   Dn Prasad_x000D_&amp;6Date:&amp;10 3/6/2008</oddHeader>
    <oddFooter>&amp;C&amp;"Arial"&amp;6Project:&amp;10 _x000D_&amp;6Customer:&amp;10 _x000D_&amp;6Proj. no.:&amp;10 &amp;R&amp;"Arial"&amp;6Doc. no.:&amp;10 9ARD7-108_x000D_&amp;6Lang.:&amp;10 en &amp;6Rev. ind.:&amp;10 J_x000D_&amp;6Sheet:&amp;10 &amp;P (&amp;N)&amp;L&amp;"Arial"&amp;6Resp. dept.:&amp;10 PDI_x000D_&amp;6Appr.:&amp;10   Sreedhar Kumar</oddFooter>
  </headerFooter>
  <rowBreaks count="2" manualBreakCount="2">
    <brk id="121" min="1" max="14" man="1"/>
    <brk id="322" min="1" max="14"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3" sqref="P13"/>
    </sheetView>
  </sheetViews>
  <sheetFormatPr defaultRowHeight="13.2"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00"/>
  <sheetViews>
    <sheetView showGridLines="0" topLeftCell="A67" zoomScale="160" zoomScaleNormal="160" zoomScaleSheetLayoutView="100" workbookViewId="0">
      <selection activeCell="M1" sqref="M1:M1048576"/>
    </sheetView>
  </sheetViews>
  <sheetFormatPr defaultColWidth="0" defaultRowHeight="0" customHeight="1" zeroHeight="1" x14ac:dyDescent="0.25"/>
  <cols>
    <col min="1" max="1" width="14" customWidth="1"/>
    <col min="2" max="13" width="9.109375" customWidth="1"/>
  </cols>
  <sheetData>
    <row r="1" spans="1:1" ht="12.75" customHeight="1" x14ac:dyDescent="0.25"/>
    <row r="2" spans="1:1" ht="13.2" x14ac:dyDescent="0.25">
      <c r="A2" s="26"/>
    </row>
    <row r="3" spans="1:1" ht="13.2" x14ac:dyDescent="0.25">
      <c r="A3" s="89"/>
    </row>
    <row r="4" spans="1:1" ht="13.2" x14ac:dyDescent="0.25">
      <c r="A4" s="26"/>
    </row>
    <row r="5" spans="1:1" ht="13.2" x14ac:dyDescent="0.25">
      <c r="A5" s="26"/>
    </row>
    <row r="6" spans="1:1" ht="12.75" customHeight="1" x14ac:dyDescent="0.25"/>
    <row r="7" spans="1:1" ht="12.75" customHeight="1" x14ac:dyDescent="0.25"/>
    <row r="8" spans="1:1" ht="12.75" customHeight="1" x14ac:dyDescent="0.25"/>
    <row r="9" spans="1:1" ht="12.75" customHeight="1" x14ac:dyDescent="0.25"/>
    <row r="10" spans="1:1" ht="12.75" customHeight="1" x14ac:dyDescent="0.25"/>
    <row r="11" spans="1:1" ht="12.75" customHeight="1" x14ac:dyDescent="0.25"/>
    <row r="12" spans="1:1" ht="12.75" customHeight="1" x14ac:dyDescent="0.25"/>
    <row r="13" spans="1:1" ht="12.75" customHeight="1" x14ac:dyDescent="0.25"/>
    <row r="14" spans="1:1" ht="12.75" customHeight="1" x14ac:dyDescent="0.25"/>
    <row r="15" spans="1:1" ht="12.75" customHeight="1" x14ac:dyDescent="0.25"/>
    <row r="16" spans="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sheetData>
  <phoneticPr fontId="0" type="noConversion"/>
  <pageMargins left="1.03" right="0.26" top="0.95" bottom="0.53" header="0.52" footer="0.18"/>
  <pageSetup paperSize="9" scale="60" orientation="landscape" verticalDpi="300" r:id="rId1"/>
  <headerFooter alignWithMargins="0">
    <oddHeader>&amp;C&amp;"Arial"&amp;6&amp;10 Plan_x000D_&amp;6Title:&amp;10 WBS and Estimation&amp;L&amp;"Arial"&amp;10 ABB Corporate Research Center&amp;R&amp;"Arial"&amp;6Prep.:&amp;10   Dn Prasad_x000D_&amp;6Date:&amp;10 3/6/2008</oddHeader>
    <oddFooter>&amp;C&amp;"Arial"&amp;6Project:&amp;10 _x000D_&amp;6Customer:&amp;10 _x000D_&amp;6Proj. no.:&amp;10 &amp;R&amp;"Arial"&amp;6Doc. no.:&amp;10 9ARD7-108_x000D_&amp;6Lang.:&amp;10 en &amp;6Rev. ind.:&amp;10 J_x000D_&amp;6Sheet:&amp;10 &amp;P (&amp;N)&amp;L&amp;"Arial"&amp;6Resp. dept.:&amp;10 PDI_x000D_&amp;6Appr.:&amp;10   Sreedhar Kumar</oddFooter>
  </headerFooter>
  <rowBreaks count="1" manualBreakCount="1">
    <brk id="53" max="16383"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IV53"/>
  <sheetViews>
    <sheetView zoomScale="115" zoomScaleNormal="100" zoomScaleSheetLayoutView="115" workbookViewId="0">
      <selection activeCell="C2" sqref="C2"/>
    </sheetView>
  </sheetViews>
  <sheetFormatPr defaultColWidth="0" defaultRowHeight="13.2" zeroHeight="1" x14ac:dyDescent="0.25"/>
  <cols>
    <col min="1" max="1" width="24.6640625" customWidth="1"/>
    <col min="2" max="2" width="26.109375" bestFit="1" customWidth="1"/>
    <col min="3" max="3" width="29.88671875" customWidth="1"/>
    <col min="4" max="4" width="28.88671875" customWidth="1"/>
    <col min="5" max="5" width="9.109375" customWidth="1"/>
  </cols>
  <sheetData>
    <row r="1" spans="1:256" ht="22.5" customHeight="1" x14ac:dyDescent="0.25">
      <c r="A1" s="90" t="s">
        <v>169</v>
      </c>
      <c r="B1" s="90" t="s">
        <v>166</v>
      </c>
      <c r="C1" s="26" t="s">
        <v>180</v>
      </c>
      <c r="D1" s="26" t="s">
        <v>181</v>
      </c>
    </row>
    <row r="2" spans="1:256" x14ac:dyDescent="0.25">
      <c r="A2" s="91" t="s">
        <v>170</v>
      </c>
      <c r="B2" s="91" t="s">
        <v>171</v>
      </c>
      <c r="C2" t="s">
        <v>182</v>
      </c>
      <c r="D2" t="s">
        <v>198</v>
      </c>
    </row>
    <row r="3" spans="1:256" x14ac:dyDescent="0.25">
      <c r="A3" s="91" t="s">
        <v>172</v>
      </c>
      <c r="B3" s="91" t="s">
        <v>173</v>
      </c>
      <c r="C3" t="s">
        <v>199</v>
      </c>
      <c r="D3" t="s">
        <v>118</v>
      </c>
    </row>
    <row r="4" spans="1:256" x14ac:dyDescent="0.25">
      <c r="A4" s="91" t="s">
        <v>174</v>
      </c>
      <c r="B4" s="91" t="s">
        <v>175</v>
      </c>
      <c r="C4" t="s">
        <v>183</v>
      </c>
      <c r="D4" t="s">
        <v>185</v>
      </c>
      <c r="E4" s="91" t="s">
        <v>174</v>
      </c>
      <c r="F4" s="91" t="s">
        <v>175</v>
      </c>
      <c r="G4" t="s">
        <v>183</v>
      </c>
      <c r="H4" t="s">
        <v>185</v>
      </c>
      <c r="I4" s="91" t="s">
        <v>174</v>
      </c>
      <c r="J4" s="91" t="s">
        <v>175</v>
      </c>
      <c r="K4" t="s">
        <v>183</v>
      </c>
      <c r="L4" t="s">
        <v>185</v>
      </c>
      <c r="M4" s="91" t="s">
        <v>174</v>
      </c>
      <c r="N4" s="91" t="s">
        <v>175</v>
      </c>
      <c r="O4" t="s">
        <v>183</v>
      </c>
      <c r="P4" t="s">
        <v>185</v>
      </c>
      <c r="Q4" s="91" t="s">
        <v>174</v>
      </c>
      <c r="R4" s="91" t="s">
        <v>175</v>
      </c>
      <c r="S4" t="s">
        <v>183</v>
      </c>
      <c r="T4" t="s">
        <v>185</v>
      </c>
      <c r="U4" s="91" t="s">
        <v>174</v>
      </c>
      <c r="V4" s="91" t="s">
        <v>175</v>
      </c>
      <c r="W4" t="s">
        <v>183</v>
      </c>
      <c r="X4" t="s">
        <v>185</v>
      </c>
      <c r="Y4" s="91" t="s">
        <v>174</v>
      </c>
      <c r="Z4" s="91" t="s">
        <v>175</v>
      </c>
      <c r="AA4" t="s">
        <v>183</v>
      </c>
      <c r="AB4" t="s">
        <v>185</v>
      </c>
      <c r="AC4" s="91" t="s">
        <v>174</v>
      </c>
      <c r="AD4" s="91" t="s">
        <v>175</v>
      </c>
      <c r="AE4" t="s">
        <v>183</v>
      </c>
      <c r="AF4" t="s">
        <v>185</v>
      </c>
      <c r="AG4" s="91" t="s">
        <v>174</v>
      </c>
      <c r="AH4" s="91" t="s">
        <v>175</v>
      </c>
      <c r="AI4" t="s">
        <v>183</v>
      </c>
      <c r="AJ4" t="s">
        <v>185</v>
      </c>
      <c r="AK4" s="91" t="s">
        <v>174</v>
      </c>
      <c r="AL4" s="91" t="s">
        <v>175</v>
      </c>
      <c r="AM4" t="s">
        <v>183</v>
      </c>
      <c r="AN4" t="s">
        <v>185</v>
      </c>
      <c r="AO4" s="91" t="s">
        <v>174</v>
      </c>
      <c r="AP4" s="91" t="s">
        <v>175</v>
      </c>
      <c r="AQ4" t="s">
        <v>183</v>
      </c>
      <c r="AR4" t="s">
        <v>185</v>
      </c>
      <c r="AS4" s="91" t="s">
        <v>174</v>
      </c>
      <c r="AT4" s="91" t="s">
        <v>175</v>
      </c>
      <c r="AU4" t="s">
        <v>183</v>
      </c>
      <c r="AV4" t="s">
        <v>185</v>
      </c>
      <c r="AW4" s="91" t="s">
        <v>174</v>
      </c>
      <c r="AX4" s="91" t="s">
        <v>175</v>
      </c>
      <c r="AY4" t="s">
        <v>183</v>
      </c>
      <c r="AZ4" t="s">
        <v>185</v>
      </c>
      <c r="BA4" s="91" t="s">
        <v>174</v>
      </c>
      <c r="BB4" s="91" t="s">
        <v>175</v>
      </c>
      <c r="BC4" t="s">
        <v>183</v>
      </c>
      <c r="BD4" t="s">
        <v>185</v>
      </c>
      <c r="BE4" s="91" t="s">
        <v>174</v>
      </c>
      <c r="BF4" s="91" t="s">
        <v>175</v>
      </c>
      <c r="BG4" t="s">
        <v>183</v>
      </c>
      <c r="BH4" t="s">
        <v>185</v>
      </c>
      <c r="BI4" s="91" t="s">
        <v>174</v>
      </c>
      <c r="BJ4" s="91" t="s">
        <v>175</v>
      </c>
      <c r="BK4" t="s">
        <v>183</v>
      </c>
      <c r="BL4" t="s">
        <v>185</v>
      </c>
      <c r="BM4" s="91" t="s">
        <v>174</v>
      </c>
      <c r="BN4" s="91" t="s">
        <v>175</v>
      </c>
      <c r="BO4" t="s">
        <v>183</v>
      </c>
      <c r="BP4" t="s">
        <v>185</v>
      </c>
      <c r="BQ4" s="91" t="s">
        <v>174</v>
      </c>
      <c r="BR4" s="91" t="s">
        <v>175</v>
      </c>
      <c r="BS4" t="s">
        <v>183</v>
      </c>
      <c r="BT4" t="s">
        <v>185</v>
      </c>
      <c r="BU4" s="91" t="s">
        <v>174</v>
      </c>
      <c r="BV4" s="91" t="s">
        <v>175</v>
      </c>
      <c r="BW4" t="s">
        <v>183</v>
      </c>
      <c r="BX4" t="s">
        <v>185</v>
      </c>
      <c r="BY4" s="91" t="s">
        <v>174</v>
      </c>
      <c r="BZ4" s="91" t="s">
        <v>175</v>
      </c>
      <c r="CA4" t="s">
        <v>183</v>
      </c>
      <c r="CB4" t="s">
        <v>185</v>
      </c>
      <c r="CC4" s="91" t="s">
        <v>174</v>
      </c>
      <c r="CD4" s="91" t="s">
        <v>175</v>
      </c>
      <c r="CE4" t="s">
        <v>183</v>
      </c>
      <c r="CF4" t="s">
        <v>185</v>
      </c>
      <c r="CG4" s="91" t="s">
        <v>174</v>
      </c>
      <c r="CH4" s="91" t="s">
        <v>175</v>
      </c>
      <c r="CI4" t="s">
        <v>183</v>
      </c>
      <c r="CJ4" t="s">
        <v>185</v>
      </c>
      <c r="CK4" s="91" t="s">
        <v>174</v>
      </c>
      <c r="CL4" s="91" t="s">
        <v>175</v>
      </c>
      <c r="CM4" t="s">
        <v>183</v>
      </c>
      <c r="CN4" t="s">
        <v>185</v>
      </c>
      <c r="CO4" s="91" t="s">
        <v>174</v>
      </c>
      <c r="CP4" s="91" t="s">
        <v>175</v>
      </c>
      <c r="CQ4" t="s">
        <v>183</v>
      </c>
      <c r="CR4" t="s">
        <v>185</v>
      </c>
      <c r="CS4" s="91" t="s">
        <v>174</v>
      </c>
      <c r="CT4" s="91" t="s">
        <v>175</v>
      </c>
      <c r="CU4" t="s">
        <v>183</v>
      </c>
      <c r="CV4" t="s">
        <v>185</v>
      </c>
      <c r="CW4" s="91" t="s">
        <v>174</v>
      </c>
      <c r="CX4" s="91" t="s">
        <v>175</v>
      </c>
      <c r="CY4" t="s">
        <v>183</v>
      </c>
      <c r="CZ4" t="s">
        <v>185</v>
      </c>
      <c r="DA4" s="91" t="s">
        <v>174</v>
      </c>
      <c r="DB4" s="91" t="s">
        <v>175</v>
      </c>
      <c r="DC4" t="s">
        <v>183</v>
      </c>
      <c r="DD4" t="s">
        <v>185</v>
      </c>
      <c r="DE4" s="91" t="s">
        <v>174</v>
      </c>
      <c r="DF4" s="91" t="s">
        <v>175</v>
      </c>
      <c r="DG4" t="s">
        <v>183</v>
      </c>
      <c r="DH4" t="s">
        <v>185</v>
      </c>
      <c r="DI4" s="91" t="s">
        <v>174</v>
      </c>
      <c r="DJ4" s="91" t="s">
        <v>175</v>
      </c>
      <c r="DK4" t="s">
        <v>183</v>
      </c>
      <c r="DL4" t="s">
        <v>185</v>
      </c>
      <c r="DM4" s="91" t="s">
        <v>174</v>
      </c>
      <c r="DN4" s="91" t="s">
        <v>175</v>
      </c>
      <c r="DO4" t="s">
        <v>183</v>
      </c>
      <c r="DP4" t="s">
        <v>185</v>
      </c>
      <c r="DQ4" s="91" t="s">
        <v>174</v>
      </c>
      <c r="DR4" s="91" t="s">
        <v>175</v>
      </c>
      <c r="DS4" t="s">
        <v>183</v>
      </c>
      <c r="DT4" t="s">
        <v>185</v>
      </c>
      <c r="DU4" s="91" t="s">
        <v>174</v>
      </c>
      <c r="DV4" s="91" t="s">
        <v>175</v>
      </c>
      <c r="DW4" t="s">
        <v>183</v>
      </c>
      <c r="DX4" t="s">
        <v>185</v>
      </c>
      <c r="DY4" s="91" t="s">
        <v>174</v>
      </c>
      <c r="DZ4" s="91" t="s">
        <v>175</v>
      </c>
      <c r="EA4" t="s">
        <v>183</v>
      </c>
      <c r="EB4" t="s">
        <v>185</v>
      </c>
      <c r="EC4" s="91" t="s">
        <v>174</v>
      </c>
      <c r="ED4" s="91" t="s">
        <v>175</v>
      </c>
      <c r="EE4" t="s">
        <v>183</v>
      </c>
      <c r="EF4" t="s">
        <v>185</v>
      </c>
      <c r="EG4" s="91" t="s">
        <v>174</v>
      </c>
      <c r="EH4" s="91" t="s">
        <v>175</v>
      </c>
      <c r="EI4" t="s">
        <v>183</v>
      </c>
      <c r="EJ4" t="s">
        <v>185</v>
      </c>
      <c r="EK4" s="91" t="s">
        <v>174</v>
      </c>
      <c r="EL4" s="91" t="s">
        <v>175</v>
      </c>
      <c r="EM4" t="s">
        <v>183</v>
      </c>
      <c r="EN4" t="s">
        <v>185</v>
      </c>
      <c r="EO4" s="91" t="s">
        <v>174</v>
      </c>
      <c r="EP4" s="91" t="s">
        <v>175</v>
      </c>
      <c r="EQ4" t="s">
        <v>183</v>
      </c>
      <c r="ER4" t="s">
        <v>185</v>
      </c>
      <c r="ES4" s="91" t="s">
        <v>174</v>
      </c>
      <c r="ET4" s="91" t="s">
        <v>175</v>
      </c>
      <c r="EU4" t="s">
        <v>183</v>
      </c>
      <c r="EV4" t="s">
        <v>185</v>
      </c>
      <c r="EW4" s="91" t="s">
        <v>174</v>
      </c>
      <c r="EX4" s="91" t="s">
        <v>175</v>
      </c>
      <c r="EY4" t="s">
        <v>183</v>
      </c>
      <c r="EZ4" t="s">
        <v>185</v>
      </c>
      <c r="FA4" s="91" t="s">
        <v>174</v>
      </c>
      <c r="FB4" s="91" t="s">
        <v>175</v>
      </c>
      <c r="FC4" t="s">
        <v>183</v>
      </c>
      <c r="FD4" t="s">
        <v>185</v>
      </c>
      <c r="FE4" s="91" t="s">
        <v>174</v>
      </c>
      <c r="FF4" s="91" t="s">
        <v>175</v>
      </c>
      <c r="FG4" t="s">
        <v>183</v>
      </c>
      <c r="FH4" t="s">
        <v>185</v>
      </c>
      <c r="FI4" s="91" t="s">
        <v>174</v>
      </c>
      <c r="FJ4" s="91" t="s">
        <v>175</v>
      </c>
      <c r="FK4" t="s">
        <v>183</v>
      </c>
      <c r="FL4" t="s">
        <v>185</v>
      </c>
      <c r="FM4" s="91" t="s">
        <v>174</v>
      </c>
      <c r="FN4" s="91" t="s">
        <v>175</v>
      </c>
      <c r="FO4" t="s">
        <v>183</v>
      </c>
      <c r="FP4" t="s">
        <v>185</v>
      </c>
      <c r="FQ4" s="91" t="s">
        <v>174</v>
      </c>
      <c r="FR4" s="91" t="s">
        <v>175</v>
      </c>
      <c r="FS4" t="s">
        <v>183</v>
      </c>
      <c r="FT4" t="s">
        <v>185</v>
      </c>
      <c r="FU4" s="91" t="s">
        <v>174</v>
      </c>
      <c r="FV4" s="91" t="s">
        <v>175</v>
      </c>
      <c r="FW4" t="s">
        <v>183</v>
      </c>
      <c r="FX4" t="s">
        <v>185</v>
      </c>
      <c r="FY4" s="91" t="s">
        <v>174</v>
      </c>
      <c r="FZ4" s="91" t="s">
        <v>175</v>
      </c>
      <c r="GA4" t="s">
        <v>183</v>
      </c>
      <c r="GB4" t="s">
        <v>185</v>
      </c>
      <c r="GC4" s="91" t="s">
        <v>174</v>
      </c>
      <c r="GD4" s="91" t="s">
        <v>175</v>
      </c>
      <c r="GE4" t="s">
        <v>183</v>
      </c>
      <c r="GF4" t="s">
        <v>185</v>
      </c>
      <c r="GG4" s="91" t="s">
        <v>174</v>
      </c>
      <c r="GH4" s="91" t="s">
        <v>175</v>
      </c>
      <c r="GI4" t="s">
        <v>183</v>
      </c>
      <c r="GJ4" t="s">
        <v>185</v>
      </c>
      <c r="GK4" s="91" t="s">
        <v>174</v>
      </c>
      <c r="GL4" s="91" t="s">
        <v>175</v>
      </c>
      <c r="GM4" t="s">
        <v>183</v>
      </c>
      <c r="GN4" t="s">
        <v>185</v>
      </c>
      <c r="GO4" s="91" t="s">
        <v>174</v>
      </c>
      <c r="GP4" s="91" t="s">
        <v>175</v>
      </c>
      <c r="GQ4" t="s">
        <v>183</v>
      </c>
      <c r="GR4" t="s">
        <v>185</v>
      </c>
      <c r="GS4" s="91" t="s">
        <v>174</v>
      </c>
      <c r="GT4" s="91" t="s">
        <v>175</v>
      </c>
      <c r="GU4" t="s">
        <v>183</v>
      </c>
      <c r="GV4" t="s">
        <v>185</v>
      </c>
      <c r="GW4" s="91" t="s">
        <v>174</v>
      </c>
      <c r="GX4" s="91" t="s">
        <v>175</v>
      </c>
      <c r="GY4" t="s">
        <v>183</v>
      </c>
      <c r="GZ4" t="s">
        <v>185</v>
      </c>
      <c r="HA4" s="91" t="s">
        <v>174</v>
      </c>
      <c r="HB4" s="91" t="s">
        <v>175</v>
      </c>
      <c r="HC4" t="s">
        <v>183</v>
      </c>
      <c r="HD4" t="s">
        <v>185</v>
      </c>
      <c r="HE4" s="91" t="s">
        <v>174</v>
      </c>
      <c r="HF4" s="91" t="s">
        <v>175</v>
      </c>
      <c r="HG4" t="s">
        <v>183</v>
      </c>
      <c r="HH4" t="s">
        <v>185</v>
      </c>
      <c r="HI4" s="91" t="s">
        <v>174</v>
      </c>
      <c r="HJ4" s="91" t="s">
        <v>175</v>
      </c>
      <c r="HK4" t="s">
        <v>183</v>
      </c>
      <c r="HL4" t="s">
        <v>185</v>
      </c>
      <c r="HM4" s="91" t="s">
        <v>174</v>
      </c>
      <c r="HN4" s="91" t="s">
        <v>175</v>
      </c>
      <c r="HO4" t="s">
        <v>183</v>
      </c>
      <c r="HP4" t="s">
        <v>185</v>
      </c>
      <c r="HQ4" s="91" t="s">
        <v>174</v>
      </c>
      <c r="HR4" s="91" t="s">
        <v>175</v>
      </c>
      <c r="HS4" t="s">
        <v>183</v>
      </c>
      <c r="HT4" t="s">
        <v>185</v>
      </c>
      <c r="HU4" s="91" t="s">
        <v>174</v>
      </c>
      <c r="HV4" s="91" t="s">
        <v>175</v>
      </c>
      <c r="HW4" t="s">
        <v>183</v>
      </c>
      <c r="HX4" t="s">
        <v>185</v>
      </c>
      <c r="HY4" s="91" t="s">
        <v>174</v>
      </c>
      <c r="HZ4" s="91" t="s">
        <v>175</v>
      </c>
      <c r="IA4" t="s">
        <v>183</v>
      </c>
      <c r="IB4" t="s">
        <v>185</v>
      </c>
      <c r="IC4" s="91" t="s">
        <v>174</v>
      </c>
      <c r="ID4" s="91" t="s">
        <v>175</v>
      </c>
      <c r="IE4" t="s">
        <v>183</v>
      </c>
      <c r="IF4" t="s">
        <v>185</v>
      </c>
      <c r="IG4" s="91" t="s">
        <v>174</v>
      </c>
      <c r="IH4" s="91" t="s">
        <v>175</v>
      </c>
      <c r="II4" t="s">
        <v>183</v>
      </c>
      <c r="IJ4" t="s">
        <v>185</v>
      </c>
      <c r="IK4" s="91" t="s">
        <v>174</v>
      </c>
      <c r="IL4" s="91" t="s">
        <v>175</v>
      </c>
      <c r="IM4" t="s">
        <v>183</v>
      </c>
      <c r="IN4" t="s">
        <v>185</v>
      </c>
      <c r="IO4" s="91" t="s">
        <v>174</v>
      </c>
      <c r="IP4" s="91" t="s">
        <v>175</v>
      </c>
      <c r="IQ4" t="s">
        <v>183</v>
      </c>
      <c r="IR4" t="s">
        <v>185</v>
      </c>
      <c r="IS4" s="91" t="s">
        <v>174</v>
      </c>
      <c r="IT4" s="91" t="s">
        <v>175</v>
      </c>
      <c r="IU4" t="s">
        <v>183</v>
      </c>
      <c r="IV4" t="s">
        <v>185</v>
      </c>
    </row>
    <row r="5" spans="1:256" x14ac:dyDescent="0.25">
      <c r="A5" s="134" t="s">
        <v>242</v>
      </c>
      <c r="C5" t="s">
        <v>184</v>
      </c>
      <c r="D5" t="s">
        <v>187</v>
      </c>
      <c r="E5" s="91"/>
      <c r="G5" t="s">
        <v>184</v>
      </c>
      <c r="H5" t="s">
        <v>187</v>
      </c>
      <c r="I5" s="91"/>
      <c r="K5" t="s">
        <v>184</v>
      </c>
      <c r="L5" t="s">
        <v>187</v>
      </c>
      <c r="M5" s="91"/>
      <c r="O5" t="s">
        <v>184</v>
      </c>
      <c r="P5" t="s">
        <v>187</v>
      </c>
      <c r="Q5" s="91"/>
      <c r="S5" t="s">
        <v>184</v>
      </c>
      <c r="T5" t="s">
        <v>187</v>
      </c>
      <c r="U5" s="91"/>
      <c r="W5" t="s">
        <v>184</v>
      </c>
      <c r="X5" t="s">
        <v>187</v>
      </c>
      <c r="Y5" s="91"/>
      <c r="AA5" t="s">
        <v>184</v>
      </c>
      <c r="AB5" t="s">
        <v>187</v>
      </c>
      <c r="AC5" s="91"/>
      <c r="AE5" t="s">
        <v>184</v>
      </c>
      <c r="AF5" t="s">
        <v>187</v>
      </c>
      <c r="AG5" s="91"/>
      <c r="AI5" t="s">
        <v>184</v>
      </c>
      <c r="AJ5" t="s">
        <v>187</v>
      </c>
      <c r="AK5" s="91"/>
      <c r="AM5" t="s">
        <v>184</v>
      </c>
      <c r="AN5" t="s">
        <v>187</v>
      </c>
      <c r="AO5" s="91"/>
      <c r="AQ5" t="s">
        <v>184</v>
      </c>
      <c r="AR5" t="s">
        <v>187</v>
      </c>
      <c r="AS5" s="91"/>
      <c r="AU5" t="s">
        <v>184</v>
      </c>
      <c r="AV5" t="s">
        <v>187</v>
      </c>
      <c r="AW5" s="91"/>
      <c r="AY5" t="s">
        <v>184</v>
      </c>
      <c r="AZ5" t="s">
        <v>187</v>
      </c>
      <c r="BA5" s="91"/>
      <c r="BC5" t="s">
        <v>184</v>
      </c>
      <c r="BD5" t="s">
        <v>187</v>
      </c>
      <c r="BE5" s="91"/>
      <c r="BG5" t="s">
        <v>184</v>
      </c>
      <c r="BH5" t="s">
        <v>187</v>
      </c>
      <c r="BI5" s="91"/>
      <c r="BK5" t="s">
        <v>184</v>
      </c>
      <c r="BL5" t="s">
        <v>187</v>
      </c>
      <c r="BM5" s="91"/>
      <c r="BO5" t="s">
        <v>184</v>
      </c>
      <c r="BP5" t="s">
        <v>187</v>
      </c>
      <c r="BQ5" s="91"/>
      <c r="BS5" t="s">
        <v>184</v>
      </c>
      <c r="BT5" t="s">
        <v>187</v>
      </c>
      <c r="BU5" s="91"/>
      <c r="BW5" t="s">
        <v>184</v>
      </c>
      <c r="BX5" t="s">
        <v>187</v>
      </c>
      <c r="BY5" s="91"/>
      <c r="CA5" t="s">
        <v>184</v>
      </c>
      <c r="CB5" t="s">
        <v>187</v>
      </c>
      <c r="CC5" s="91"/>
      <c r="CE5" t="s">
        <v>184</v>
      </c>
      <c r="CF5" t="s">
        <v>187</v>
      </c>
      <c r="CG5" s="91"/>
      <c r="CI5" t="s">
        <v>184</v>
      </c>
      <c r="CJ5" t="s">
        <v>187</v>
      </c>
      <c r="CK5" s="91"/>
      <c r="CM5" t="s">
        <v>184</v>
      </c>
      <c r="CN5" t="s">
        <v>187</v>
      </c>
      <c r="CO5" s="91"/>
      <c r="CQ5" t="s">
        <v>184</v>
      </c>
      <c r="CR5" t="s">
        <v>187</v>
      </c>
      <c r="CS5" s="91"/>
      <c r="CU5" t="s">
        <v>184</v>
      </c>
      <c r="CV5" t="s">
        <v>187</v>
      </c>
      <c r="CW5" s="91"/>
      <c r="CY5" t="s">
        <v>184</v>
      </c>
      <c r="CZ5" t="s">
        <v>187</v>
      </c>
      <c r="DA5" s="91"/>
      <c r="DC5" t="s">
        <v>184</v>
      </c>
      <c r="DD5" t="s">
        <v>187</v>
      </c>
      <c r="DE5" s="91"/>
      <c r="DG5" t="s">
        <v>184</v>
      </c>
      <c r="DH5" t="s">
        <v>187</v>
      </c>
      <c r="DI5" s="91"/>
      <c r="DK5" t="s">
        <v>184</v>
      </c>
      <c r="DL5" t="s">
        <v>187</v>
      </c>
      <c r="DM5" s="91"/>
      <c r="DO5" t="s">
        <v>184</v>
      </c>
      <c r="DP5" t="s">
        <v>187</v>
      </c>
      <c r="DQ5" s="91"/>
      <c r="DS5" t="s">
        <v>184</v>
      </c>
      <c r="DT5" t="s">
        <v>187</v>
      </c>
      <c r="DU5" s="91"/>
      <c r="DW5" t="s">
        <v>184</v>
      </c>
      <c r="DX5" t="s">
        <v>187</v>
      </c>
      <c r="DY5" s="91"/>
      <c r="EA5" t="s">
        <v>184</v>
      </c>
      <c r="EB5" t="s">
        <v>187</v>
      </c>
      <c r="EC5" s="91"/>
      <c r="EE5" t="s">
        <v>184</v>
      </c>
      <c r="EF5" t="s">
        <v>187</v>
      </c>
      <c r="EG5" s="91"/>
      <c r="EI5" t="s">
        <v>184</v>
      </c>
      <c r="EJ5" t="s">
        <v>187</v>
      </c>
      <c r="EK5" s="91"/>
      <c r="EM5" t="s">
        <v>184</v>
      </c>
      <c r="EN5" t="s">
        <v>187</v>
      </c>
      <c r="EO5" s="91"/>
      <c r="EQ5" t="s">
        <v>184</v>
      </c>
      <c r="ER5" t="s">
        <v>187</v>
      </c>
      <c r="ES5" s="91"/>
      <c r="EU5" t="s">
        <v>184</v>
      </c>
      <c r="EV5" t="s">
        <v>187</v>
      </c>
      <c r="EW5" s="91"/>
      <c r="EY5" t="s">
        <v>184</v>
      </c>
      <c r="EZ5" t="s">
        <v>187</v>
      </c>
      <c r="FA5" s="91"/>
      <c r="FC5" t="s">
        <v>184</v>
      </c>
      <c r="FD5" t="s">
        <v>187</v>
      </c>
      <c r="FE5" s="91"/>
      <c r="FG5" t="s">
        <v>184</v>
      </c>
      <c r="FH5" t="s">
        <v>187</v>
      </c>
      <c r="FI5" s="91"/>
      <c r="FK5" t="s">
        <v>184</v>
      </c>
      <c r="FL5" t="s">
        <v>187</v>
      </c>
      <c r="FM5" s="91"/>
      <c r="FO5" t="s">
        <v>184</v>
      </c>
      <c r="FP5" t="s">
        <v>187</v>
      </c>
      <c r="FQ5" s="91"/>
      <c r="FS5" t="s">
        <v>184</v>
      </c>
      <c r="FT5" t="s">
        <v>187</v>
      </c>
      <c r="FU5" s="91"/>
      <c r="FW5" t="s">
        <v>184</v>
      </c>
      <c r="FX5" t="s">
        <v>187</v>
      </c>
      <c r="FY5" s="91"/>
      <c r="GA5" t="s">
        <v>184</v>
      </c>
      <c r="GB5" t="s">
        <v>187</v>
      </c>
      <c r="GC5" s="91"/>
      <c r="GE5" t="s">
        <v>184</v>
      </c>
      <c r="GF5" t="s">
        <v>187</v>
      </c>
      <c r="GG5" s="91"/>
      <c r="GI5" t="s">
        <v>184</v>
      </c>
      <c r="GJ5" t="s">
        <v>187</v>
      </c>
      <c r="GK5" s="91"/>
      <c r="GM5" t="s">
        <v>184</v>
      </c>
      <c r="GN5" t="s">
        <v>187</v>
      </c>
      <c r="GO5" s="91"/>
      <c r="GQ5" t="s">
        <v>184</v>
      </c>
      <c r="GR5" t="s">
        <v>187</v>
      </c>
      <c r="GS5" s="91"/>
      <c r="GU5" t="s">
        <v>184</v>
      </c>
      <c r="GV5" t="s">
        <v>187</v>
      </c>
      <c r="GW5" s="91"/>
      <c r="GY5" t="s">
        <v>184</v>
      </c>
      <c r="GZ5" t="s">
        <v>187</v>
      </c>
      <c r="HA5" s="91"/>
      <c r="HC5" t="s">
        <v>184</v>
      </c>
      <c r="HD5" t="s">
        <v>187</v>
      </c>
      <c r="HE5" s="91"/>
      <c r="HG5" t="s">
        <v>184</v>
      </c>
      <c r="HH5" t="s">
        <v>187</v>
      </c>
      <c r="HI5" s="91"/>
      <c r="HK5" t="s">
        <v>184</v>
      </c>
      <c r="HL5" t="s">
        <v>187</v>
      </c>
      <c r="HM5" s="91"/>
      <c r="HO5" t="s">
        <v>184</v>
      </c>
      <c r="HP5" t="s">
        <v>187</v>
      </c>
      <c r="HQ5" s="91"/>
      <c r="HS5" t="s">
        <v>184</v>
      </c>
      <c r="HT5" t="s">
        <v>187</v>
      </c>
      <c r="HU5" s="91"/>
      <c r="HW5" t="s">
        <v>184</v>
      </c>
      <c r="HX5" t="s">
        <v>187</v>
      </c>
      <c r="HY5" s="91"/>
      <c r="IA5" t="s">
        <v>184</v>
      </c>
      <c r="IB5" t="s">
        <v>187</v>
      </c>
      <c r="IC5" s="91"/>
      <c r="IE5" t="s">
        <v>184</v>
      </c>
      <c r="IF5" t="s">
        <v>187</v>
      </c>
      <c r="IG5" s="91"/>
      <c r="II5" t="s">
        <v>184</v>
      </c>
      <c r="IJ5" t="s">
        <v>187</v>
      </c>
      <c r="IK5" s="91"/>
      <c r="IM5" t="s">
        <v>184</v>
      </c>
      <c r="IN5" t="s">
        <v>187</v>
      </c>
      <c r="IO5" s="91"/>
      <c r="IQ5" t="s">
        <v>184</v>
      </c>
      <c r="IR5" t="s">
        <v>187</v>
      </c>
      <c r="IS5" s="91"/>
      <c r="IU5" t="s">
        <v>184</v>
      </c>
      <c r="IV5" t="s">
        <v>187</v>
      </c>
    </row>
    <row r="6" spans="1:256" x14ac:dyDescent="0.25">
      <c r="A6" s="91"/>
      <c r="C6" t="s">
        <v>186</v>
      </c>
      <c r="D6" t="s">
        <v>189</v>
      </c>
      <c r="G6" t="s">
        <v>186</v>
      </c>
      <c r="H6" t="s">
        <v>189</v>
      </c>
      <c r="K6" t="s">
        <v>186</v>
      </c>
      <c r="L6" t="s">
        <v>189</v>
      </c>
      <c r="O6" t="s">
        <v>186</v>
      </c>
      <c r="P6" t="s">
        <v>189</v>
      </c>
      <c r="S6" t="s">
        <v>186</v>
      </c>
      <c r="T6" t="s">
        <v>189</v>
      </c>
      <c r="W6" t="s">
        <v>186</v>
      </c>
      <c r="X6" t="s">
        <v>189</v>
      </c>
      <c r="AA6" t="s">
        <v>186</v>
      </c>
      <c r="AB6" t="s">
        <v>189</v>
      </c>
      <c r="AE6" t="s">
        <v>186</v>
      </c>
      <c r="AF6" t="s">
        <v>189</v>
      </c>
      <c r="AI6" t="s">
        <v>186</v>
      </c>
      <c r="AJ6" t="s">
        <v>189</v>
      </c>
      <c r="AM6" t="s">
        <v>186</v>
      </c>
      <c r="AN6" t="s">
        <v>189</v>
      </c>
      <c r="AQ6" t="s">
        <v>186</v>
      </c>
      <c r="AR6" t="s">
        <v>189</v>
      </c>
      <c r="AU6" t="s">
        <v>186</v>
      </c>
      <c r="AV6" t="s">
        <v>189</v>
      </c>
      <c r="AY6" t="s">
        <v>186</v>
      </c>
      <c r="AZ6" t="s">
        <v>189</v>
      </c>
      <c r="BC6" t="s">
        <v>186</v>
      </c>
      <c r="BD6" t="s">
        <v>189</v>
      </c>
      <c r="BG6" t="s">
        <v>186</v>
      </c>
      <c r="BH6" t="s">
        <v>189</v>
      </c>
      <c r="BK6" t="s">
        <v>186</v>
      </c>
      <c r="BL6" t="s">
        <v>189</v>
      </c>
      <c r="BO6" t="s">
        <v>186</v>
      </c>
      <c r="BP6" t="s">
        <v>189</v>
      </c>
      <c r="BS6" t="s">
        <v>186</v>
      </c>
      <c r="BT6" t="s">
        <v>189</v>
      </c>
      <c r="BW6" t="s">
        <v>186</v>
      </c>
      <c r="BX6" t="s">
        <v>189</v>
      </c>
      <c r="CA6" t="s">
        <v>186</v>
      </c>
      <c r="CB6" t="s">
        <v>189</v>
      </c>
      <c r="CE6" t="s">
        <v>186</v>
      </c>
      <c r="CF6" t="s">
        <v>189</v>
      </c>
      <c r="CI6" t="s">
        <v>186</v>
      </c>
      <c r="CJ6" t="s">
        <v>189</v>
      </c>
      <c r="CM6" t="s">
        <v>186</v>
      </c>
      <c r="CN6" t="s">
        <v>189</v>
      </c>
      <c r="CQ6" t="s">
        <v>186</v>
      </c>
      <c r="CR6" t="s">
        <v>189</v>
      </c>
      <c r="CU6" t="s">
        <v>186</v>
      </c>
      <c r="CV6" t="s">
        <v>189</v>
      </c>
      <c r="CY6" t="s">
        <v>186</v>
      </c>
      <c r="CZ6" t="s">
        <v>189</v>
      </c>
      <c r="DC6" t="s">
        <v>186</v>
      </c>
      <c r="DD6" t="s">
        <v>189</v>
      </c>
      <c r="DG6" t="s">
        <v>186</v>
      </c>
      <c r="DH6" t="s">
        <v>189</v>
      </c>
      <c r="DK6" t="s">
        <v>186</v>
      </c>
      <c r="DL6" t="s">
        <v>189</v>
      </c>
      <c r="DO6" t="s">
        <v>186</v>
      </c>
      <c r="DP6" t="s">
        <v>189</v>
      </c>
      <c r="DS6" t="s">
        <v>186</v>
      </c>
      <c r="DT6" t="s">
        <v>189</v>
      </c>
      <c r="DW6" t="s">
        <v>186</v>
      </c>
      <c r="DX6" t="s">
        <v>189</v>
      </c>
      <c r="EA6" t="s">
        <v>186</v>
      </c>
      <c r="EB6" t="s">
        <v>189</v>
      </c>
      <c r="EE6" t="s">
        <v>186</v>
      </c>
      <c r="EF6" t="s">
        <v>189</v>
      </c>
      <c r="EI6" t="s">
        <v>186</v>
      </c>
      <c r="EJ6" t="s">
        <v>189</v>
      </c>
      <c r="EM6" t="s">
        <v>186</v>
      </c>
      <c r="EN6" t="s">
        <v>189</v>
      </c>
      <c r="EQ6" t="s">
        <v>186</v>
      </c>
      <c r="ER6" t="s">
        <v>189</v>
      </c>
      <c r="EU6" t="s">
        <v>186</v>
      </c>
      <c r="EV6" t="s">
        <v>189</v>
      </c>
      <c r="EY6" t="s">
        <v>186</v>
      </c>
      <c r="EZ6" t="s">
        <v>189</v>
      </c>
      <c r="FC6" t="s">
        <v>186</v>
      </c>
      <c r="FD6" t="s">
        <v>189</v>
      </c>
      <c r="FG6" t="s">
        <v>186</v>
      </c>
      <c r="FH6" t="s">
        <v>189</v>
      </c>
      <c r="FK6" t="s">
        <v>186</v>
      </c>
      <c r="FL6" t="s">
        <v>189</v>
      </c>
      <c r="FO6" t="s">
        <v>186</v>
      </c>
      <c r="FP6" t="s">
        <v>189</v>
      </c>
      <c r="FS6" t="s">
        <v>186</v>
      </c>
      <c r="FT6" t="s">
        <v>189</v>
      </c>
      <c r="FW6" t="s">
        <v>186</v>
      </c>
      <c r="FX6" t="s">
        <v>189</v>
      </c>
      <c r="GA6" t="s">
        <v>186</v>
      </c>
      <c r="GB6" t="s">
        <v>189</v>
      </c>
      <c r="GE6" t="s">
        <v>186</v>
      </c>
      <c r="GF6" t="s">
        <v>189</v>
      </c>
      <c r="GI6" t="s">
        <v>186</v>
      </c>
      <c r="GJ6" t="s">
        <v>189</v>
      </c>
      <c r="GM6" t="s">
        <v>186</v>
      </c>
      <c r="GN6" t="s">
        <v>189</v>
      </c>
      <c r="GQ6" t="s">
        <v>186</v>
      </c>
      <c r="GR6" t="s">
        <v>189</v>
      </c>
      <c r="GU6" t="s">
        <v>186</v>
      </c>
      <c r="GV6" t="s">
        <v>189</v>
      </c>
      <c r="GY6" t="s">
        <v>186</v>
      </c>
      <c r="GZ6" t="s">
        <v>189</v>
      </c>
      <c r="HC6" t="s">
        <v>186</v>
      </c>
      <c r="HD6" t="s">
        <v>189</v>
      </c>
      <c r="HG6" t="s">
        <v>186</v>
      </c>
      <c r="HH6" t="s">
        <v>189</v>
      </c>
      <c r="HK6" t="s">
        <v>186</v>
      </c>
      <c r="HL6" t="s">
        <v>189</v>
      </c>
      <c r="HO6" t="s">
        <v>186</v>
      </c>
      <c r="HP6" t="s">
        <v>189</v>
      </c>
      <c r="HS6" t="s">
        <v>186</v>
      </c>
      <c r="HT6" t="s">
        <v>189</v>
      </c>
      <c r="HW6" t="s">
        <v>186</v>
      </c>
      <c r="HX6" t="s">
        <v>189</v>
      </c>
      <c r="IA6" t="s">
        <v>186</v>
      </c>
      <c r="IB6" t="s">
        <v>189</v>
      </c>
      <c r="IE6" t="s">
        <v>186</v>
      </c>
      <c r="IF6" t="s">
        <v>189</v>
      </c>
      <c r="II6" t="s">
        <v>186</v>
      </c>
      <c r="IJ6" t="s">
        <v>189</v>
      </c>
      <c r="IM6" t="s">
        <v>186</v>
      </c>
      <c r="IN6" t="s">
        <v>189</v>
      </c>
      <c r="IQ6" t="s">
        <v>186</v>
      </c>
      <c r="IR6" t="s">
        <v>189</v>
      </c>
      <c r="IU6" t="s">
        <v>186</v>
      </c>
      <c r="IV6" t="s">
        <v>189</v>
      </c>
    </row>
    <row r="7" spans="1:256" x14ac:dyDescent="0.25">
      <c r="A7" s="91"/>
      <c r="C7" t="s">
        <v>188</v>
      </c>
      <c r="D7" t="s">
        <v>190</v>
      </c>
      <c r="G7" t="s">
        <v>188</v>
      </c>
      <c r="H7" t="s">
        <v>190</v>
      </c>
      <c r="K7" t="s">
        <v>188</v>
      </c>
      <c r="L7" t="s">
        <v>190</v>
      </c>
      <c r="O7" t="s">
        <v>188</v>
      </c>
      <c r="P7" t="s">
        <v>190</v>
      </c>
      <c r="S7" t="s">
        <v>188</v>
      </c>
      <c r="T7" t="s">
        <v>190</v>
      </c>
      <c r="W7" t="s">
        <v>188</v>
      </c>
      <c r="X7" t="s">
        <v>190</v>
      </c>
      <c r="AA7" t="s">
        <v>188</v>
      </c>
      <c r="AB7" t="s">
        <v>190</v>
      </c>
      <c r="AE7" t="s">
        <v>188</v>
      </c>
      <c r="AF7" t="s">
        <v>190</v>
      </c>
      <c r="AI7" t="s">
        <v>188</v>
      </c>
      <c r="AJ7" t="s">
        <v>190</v>
      </c>
      <c r="AM7" t="s">
        <v>188</v>
      </c>
      <c r="AN7" t="s">
        <v>190</v>
      </c>
      <c r="AQ7" t="s">
        <v>188</v>
      </c>
      <c r="AR7" t="s">
        <v>190</v>
      </c>
      <c r="AU7" t="s">
        <v>188</v>
      </c>
      <c r="AV7" t="s">
        <v>190</v>
      </c>
      <c r="AY7" t="s">
        <v>188</v>
      </c>
      <c r="AZ7" t="s">
        <v>190</v>
      </c>
      <c r="BC7" t="s">
        <v>188</v>
      </c>
      <c r="BD7" t="s">
        <v>190</v>
      </c>
      <c r="BG7" t="s">
        <v>188</v>
      </c>
      <c r="BH7" t="s">
        <v>190</v>
      </c>
      <c r="BK7" t="s">
        <v>188</v>
      </c>
      <c r="BL7" t="s">
        <v>190</v>
      </c>
      <c r="BO7" t="s">
        <v>188</v>
      </c>
      <c r="BP7" t="s">
        <v>190</v>
      </c>
      <c r="BS7" t="s">
        <v>188</v>
      </c>
      <c r="BT7" t="s">
        <v>190</v>
      </c>
      <c r="BW7" t="s">
        <v>188</v>
      </c>
      <c r="BX7" t="s">
        <v>190</v>
      </c>
      <c r="CA7" t="s">
        <v>188</v>
      </c>
      <c r="CB7" t="s">
        <v>190</v>
      </c>
      <c r="CE7" t="s">
        <v>188</v>
      </c>
      <c r="CF7" t="s">
        <v>190</v>
      </c>
      <c r="CI7" t="s">
        <v>188</v>
      </c>
      <c r="CJ7" t="s">
        <v>190</v>
      </c>
      <c r="CM7" t="s">
        <v>188</v>
      </c>
      <c r="CN7" t="s">
        <v>190</v>
      </c>
      <c r="CQ7" t="s">
        <v>188</v>
      </c>
      <c r="CR7" t="s">
        <v>190</v>
      </c>
      <c r="CU7" t="s">
        <v>188</v>
      </c>
      <c r="CV7" t="s">
        <v>190</v>
      </c>
      <c r="CY7" t="s">
        <v>188</v>
      </c>
      <c r="CZ7" t="s">
        <v>190</v>
      </c>
      <c r="DC7" t="s">
        <v>188</v>
      </c>
      <c r="DD7" t="s">
        <v>190</v>
      </c>
      <c r="DG7" t="s">
        <v>188</v>
      </c>
      <c r="DH7" t="s">
        <v>190</v>
      </c>
      <c r="DK7" t="s">
        <v>188</v>
      </c>
      <c r="DL7" t="s">
        <v>190</v>
      </c>
      <c r="DO7" t="s">
        <v>188</v>
      </c>
      <c r="DP7" t="s">
        <v>190</v>
      </c>
      <c r="DS7" t="s">
        <v>188</v>
      </c>
      <c r="DT7" t="s">
        <v>190</v>
      </c>
      <c r="DW7" t="s">
        <v>188</v>
      </c>
      <c r="DX7" t="s">
        <v>190</v>
      </c>
      <c r="EA7" t="s">
        <v>188</v>
      </c>
      <c r="EB7" t="s">
        <v>190</v>
      </c>
      <c r="EE7" t="s">
        <v>188</v>
      </c>
      <c r="EF7" t="s">
        <v>190</v>
      </c>
      <c r="EI7" t="s">
        <v>188</v>
      </c>
      <c r="EJ7" t="s">
        <v>190</v>
      </c>
      <c r="EM7" t="s">
        <v>188</v>
      </c>
      <c r="EN7" t="s">
        <v>190</v>
      </c>
      <c r="EQ7" t="s">
        <v>188</v>
      </c>
      <c r="ER7" t="s">
        <v>190</v>
      </c>
      <c r="EU7" t="s">
        <v>188</v>
      </c>
      <c r="EV7" t="s">
        <v>190</v>
      </c>
      <c r="EY7" t="s">
        <v>188</v>
      </c>
      <c r="EZ7" t="s">
        <v>190</v>
      </c>
      <c r="FC7" t="s">
        <v>188</v>
      </c>
      <c r="FD7" t="s">
        <v>190</v>
      </c>
      <c r="FG7" t="s">
        <v>188</v>
      </c>
      <c r="FH7" t="s">
        <v>190</v>
      </c>
      <c r="FK7" t="s">
        <v>188</v>
      </c>
      <c r="FL7" t="s">
        <v>190</v>
      </c>
      <c r="FO7" t="s">
        <v>188</v>
      </c>
      <c r="FP7" t="s">
        <v>190</v>
      </c>
      <c r="FS7" t="s">
        <v>188</v>
      </c>
      <c r="FT7" t="s">
        <v>190</v>
      </c>
      <c r="FW7" t="s">
        <v>188</v>
      </c>
      <c r="FX7" t="s">
        <v>190</v>
      </c>
      <c r="GA7" t="s">
        <v>188</v>
      </c>
      <c r="GB7" t="s">
        <v>190</v>
      </c>
      <c r="GE7" t="s">
        <v>188</v>
      </c>
      <c r="GF7" t="s">
        <v>190</v>
      </c>
      <c r="GI7" t="s">
        <v>188</v>
      </c>
      <c r="GJ7" t="s">
        <v>190</v>
      </c>
      <c r="GM7" t="s">
        <v>188</v>
      </c>
      <c r="GN7" t="s">
        <v>190</v>
      </c>
      <c r="GQ7" t="s">
        <v>188</v>
      </c>
      <c r="GR7" t="s">
        <v>190</v>
      </c>
      <c r="GU7" t="s">
        <v>188</v>
      </c>
      <c r="GV7" t="s">
        <v>190</v>
      </c>
      <c r="GY7" t="s">
        <v>188</v>
      </c>
      <c r="GZ7" t="s">
        <v>190</v>
      </c>
      <c r="HC7" t="s">
        <v>188</v>
      </c>
      <c r="HD7" t="s">
        <v>190</v>
      </c>
      <c r="HG7" t="s">
        <v>188</v>
      </c>
      <c r="HH7" t="s">
        <v>190</v>
      </c>
      <c r="HK7" t="s">
        <v>188</v>
      </c>
      <c r="HL7" t="s">
        <v>190</v>
      </c>
      <c r="HO7" t="s">
        <v>188</v>
      </c>
      <c r="HP7" t="s">
        <v>190</v>
      </c>
      <c r="HS7" t="s">
        <v>188</v>
      </c>
      <c r="HT7" t="s">
        <v>190</v>
      </c>
      <c r="HW7" t="s">
        <v>188</v>
      </c>
      <c r="HX7" t="s">
        <v>190</v>
      </c>
      <c r="IA7" t="s">
        <v>188</v>
      </c>
      <c r="IB7" t="s">
        <v>190</v>
      </c>
      <c r="IE7" t="s">
        <v>188</v>
      </c>
      <c r="IF7" t="s">
        <v>190</v>
      </c>
      <c r="II7" t="s">
        <v>188</v>
      </c>
      <c r="IJ7" t="s">
        <v>190</v>
      </c>
      <c r="IM7" t="s">
        <v>188</v>
      </c>
      <c r="IN7" t="s">
        <v>190</v>
      </c>
      <c r="IQ7" t="s">
        <v>188</v>
      </c>
      <c r="IR7" t="s">
        <v>190</v>
      </c>
      <c r="IU7" t="s">
        <v>188</v>
      </c>
      <c r="IV7" t="s">
        <v>190</v>
      </c>
    </row>
    <row r="8" spans="1:256" x14ac:dyDescent="0.25">
      <c r="A8" s="91"/>
      <c r="D8" t="s">
        <v>186</v>
      </c>
      <c r="E8" s="91"/>
      <c r="H8" t="s">
        <v>186</v>
      </c>
      <c r="I8" s="91"/>
      <c r="L8" t="s">
        <v>186</v>
      </c>
      <c r="M8" s="91"/>
      <c r="P8" t="s">
        <v>186</v>
      </c>
      <c r="Q8" s="91"/>
      <c r="T8" t="s">
        <v>186</v>
      </c>
      <c r="U8" s="91"/>
      <c r="X8" t="s">
        <v>186</v>
      </c>
      <c r="Y8" s="91"/>
      <c r="AB8" t="s">
        <v>186</v>
      </c>
      <c r="AC8" s="91"/>
      <c r="AF8" t="s">
        <v>186</v>
      </c>
      <c r="AG8" s="91"/>
      <c r="AJ8" t="s">
        <v>186</v>
      </c>
      <c r="AK8" s="91"/>
      <c r="AN8" t="s">
        <v>186</v>
      </c>
      <c r="AO8" s="91"/>
      <c r="AR8" t="s">
        <v>186</v>
      </c>
      <c r="AS8" s="91"/>
      <c r="AV8" t="s">
        <v>186</v>
      </c>
      <c r="AW8" s="91"/>
      <c r="AZ8" t="s">
        <v>186</v>
      </c>
      <c r="BA8" s="91"/>
      <c r="BD8" t="s">
        <v>186</v>
      </c>
      <c r="BE8" s="91"/>
      <c r="BH8" t="s">
        <v>186</v>
      </c>
      <c r="BI8" s="91"/>
      <c r="BL8" t="s">
        <v>186</v>
      </c>
      <c r="BM8" s="91"/>
      <c r="BP8" t="s">
        <v>186</v>
      </c>
      <c r="BQ8" s="91"/>
      <c r="BT8" t="s">
        <v>186</v>
      </c>
      <c r="BU8" s="91"/>
      <c r="BX8" t="s">
        <v>186</v>
      </c>
      <c r="BY8" s="91"/>
      <c r="CB8" t="s">
        <v>186</v>
      </c>
      <c r="CC8" s="91"/>
      <c r="CF8" t="s">
        <v>186</v>
      </c>
      <c r="CG8" s="91"/>
      <c r="CJ8" t="s">
        <v>186</v>
      </c>
      <c r="CK8" s="91"/>
      <c r="CN8" t="s">
        <v>186</v>
      </c>
      <c r="CO8" s="91"/>
      <c r="CR8" t="s">
        <v>186</v>
      </c>
      <c r="CS8" s="91"/>
      <c r="CV8" t="s">
        <v>186</v>
      </c>
      <c r="CW8" s="91"/>
      <c r="CZ8" t="s">
        <v>186</v>
      </c>
      <c r="DA8" s="91"/>
      <c r="DD8" t="s">
        <v>186</v>
      </c>
      <c r="DE8" s="91"/>
      <c r="DH8" t="s">
        <v>186</v>
      </c>
      <c r="DI8" s="91"/>
      <c r="DL8" t="s">
        <v>186</v>
      </c>
      <c r="DM8" s="91"/>
      <c r="DP8" t="s">
        <v>186</v>
      </c>
      <c r="DQ8" s="91"/>
      <c r="DT8" t="s">
        <v>186</v>
      </c>
      <c r="DU8" s="91"/>
      <c r="DX8" t="s">
        <v>186</v>
      </c>
      <c r="DY8" s="91"/>
      <c r="EB8" t="s">
        <v>186</v>
      </c>
      <c r="EC8" s="91"/>
      <c r="EF8" t="s">
        <v>186</v>
      </c>
      <c r="EG8" s="91"/>
      <c r="EJ8" t="s">
        <v>186</v>
      </c>
      <c r="EK8" s="91"/>
      <c r="EN8" t="s">
        <v>186</v>
      </c>
      <c r="EO8" s="91"/>
      <c r="ER8" t="s">
        <v>186</v>
      </c>
      <c r="ES8" s="91"/>
      <c r="EV8" t="s">
        <v>186</v>
      </c>
      <c r="EW8" s="91"/>
      <c r="EZ8" t="s">
        <v>186</v>
      </c>
      <c r="FA8" s="91"/>
      <c r="FD8" t="s">
        <v>186</v>
      </c>
      <c r="FE8" s="91"/>
      <c r="FH8" t="s">
        <v>186</v>
      </c>
      <c r="FI8" s="91"/>
      <c r="FL8" t="s">
        <v>186</v>
      </c>
      <c r="FM8" s="91"/>
      <c r="FP8" t="s">
        <v>186</v>
      </c>
      <c r="FQ8" s="91"/>
      <c r="FT8" t="s">
        <v>186</v>
      </c>
      <c r="FU8" s="91"/>
      <c r="FX8" t="s">
        <v>186</v>
      </c>
      <c r="FY8" s="91"/>
      <c r="GB8" t="s">
        <v>186</v>
      </c>
      <c r="GC8" s="91"/>
      <c r="GF8" t="s">
        <v>186</v>
      </c>
      <c r="GG8" s="91"/>
      <c r="GJ8" t="s">
        <v>186</v>
      </c>
      <c r="GK8" s="91"/>
      <c r="GN8" t="s">
        <v>186</v>
      </c>
      <c r="GO8" s="91"/>
      <c r="GR8" t="s">
        <v>186</v>
      </c>
      <c r="GS8" s="91"/>
      <c r="GV8" t="s">
        <v>186</v>
      </c>
      <c r="GW8" s="91"/>
      <c r="GZ8" t="s">
        <v>186</v>
      </c>
      <c r="HA8" s="91"/>
      <c r="HD8" t="s">
        <v>186</v>
      </c>
      <c r="HE8" s="91"/>
      <c r="HH8" t="s">
        <v>186</v>
      </c>
      <c r="HI8" s="91"/>
      <c r="HL8" t="s">
        <v>186</v>
      </c>
      <c r="HM8" s="91"/>
      <c r="HP8" t="s">
        <v>186</v>
      </c>
      <c r="HQ8" s="91"/>
      <c r="HT8" t="s">
        <v>186</v>
      </c>
      <c r="HU8" s="91"/>
      <c r="HX8" t="s">
        <v>186</v>
      </c>
      <c r="HY8" s="91"/>
      <c r="IB8" t="s">
        <v>186</v>
      </c>
      <c r="IC8" s="91"/>
      <c r="IF8" t="s">
        <v>186</v>
      </c>
      <c r="IG8" s="91"/>
      <c r="IJ8" t="s">
        <v>186</v>
      </c>
      <c r="IK8" s="91"/>
      <c r="IN8" t="s">
        <v>186</v>
      </c>
      <c r="IO8" s="91"/>
      <c r="IR8" t="s">
        <v>186</v>
      </c>
      <c r="IS8" s="91"/>
      <c r="IV8" t="s">
        <v>186</v>
      </c>
    </row>
    <row r="9" spans="1:256" x14ac:dyDescent="0.25">
      <c r="A9" s="91"/>
      <c r="D9" t="s">
        <v>191</v>
      </c>
      <c r="H9" t="s">
        <v>191</v>
      </c>
      <c r="L9" t="s">
        <v>191</v>
      </c>
      <c r="P9" t="s">
        <v>191</v>
      </c>
      <c r="T9" t="s">
        <v>191</v>
      </c>
      <c r="X9" t="s">
        <v>191</v>
      </c>
      <c r="AB9" t="s">
        <v>191</v>
      </c>
      <c r="AF9" t="s">
        <v>191</v>
      </c>
      <c r="AJ9" t="s">
        <v>191</v>
      </c>
      <c r="AN9" t="s">
        <v>191</v>
      </c>
      <c r="AR9" t="s">
        <v>191</v>
      </c>
      <c r="AV9" t="s">
        <v>191</v>
      </c>
      <c r="AZ9" t="s">
        <v>191</v>
      </c>
      <c r="BD9" t="s">
        <v>191</v>
      </c>
      <c r="BH9" t="s">
        <v>191</v>
      </c>
      <c r="BL9" t="s">
        <v>191</v>
      </c>
      <c r="BP9" t="s">
        <v>191</v>
      </c>
      <c r="BT9" t="s">
        <v>191</v>
      </c>
      <c r="BX9" t="s">
        <v>191</v>
      </c>
      <c r="CB9" t="s">
        <v>191</v>
      </c>
      <c r="CF9" t="s">
        <v>191</v>
      </c>
      <c r="CJ9" t="s">
        <v>191</v>
      </c>
      <c r="CN9" t="s">
        <v>191</v>
      </c>
      <c r="CR9" t="s">
        <v>191</v>
      </c>
      <c r="CV9" t="s">
        <v>191</v>
      </c>
      <c r="CZ9" t="s">
        <v>191</v>
      </c>
      <c r="DD9" t="s">
        <v>191</v>
      </c>
      <c r="DH9" t="s">
        <v>191</v>
      </c>
      <c r="DL9" t="s">
        <v>191</v>
      </c>
      <c r="DP9" t="s">
        <v>191</v>
      </c>
      <c r="DT9" t="s">
        <v>191</v>
      </c>
      <c r="DX9" t="s">
        <v>191</v>
      </c>
      <c r="EB9" t="s">
        <v>191</v>
      </c>
      <c r="EF9" t="s">
        <v>191</v>
      </c>
      <c r="EJ9" t="s">
        <v>191</v>
      </c>
      <c r="EN9" t="s">
        <v>191</v>
      </c>
      <c r="ER9" t="s">
        <v>191</v>
      </c>
      <c r="EV9" t="s">
        <v>191</v>
      </c>
      <c r="EZ9" t="s">
        <v>191</v>
      </c>
      <c r="FD9" t="s">
        <v>191</v>
      </c>
      <c r="FH9" t="s">
        <v>191</v>
      </c>
      <c r="FL9" t="s">
        <v>191</v>
      </c>
      <c r="FP9" t="s">
        <v>191</v>
      </c>
      <c r="FT9" t="s">
        <v>191</v>
      </c>
      <c r="FX9" t="s">
        <v>191</v>
      </c>
      <c r="GB9" t="s">
        <v>191</v>
      </c>
      <c r="GF9" t="s">
        <v>191</v>
      </c>
      <c r="GJ9" t="s">
        <v>191</v>
      </c>
      <c r="GN9" t="s">
        <v>191</v>
      </c>
      <c r="GR9" t="s">
        <v>191</v>
      </c>
      <c r="GV9" t="s">
        <v>191</v>
      </c>
      <c r="GZ9" t="s">
        <v>191</v>
      </c>
      <c r="HD9" t="s">
        <v>191</v>
      </c>
      <c r="HH9" t="s">
        <v>191</v>
      </c>
      <c r="HL9" t="s">
        <v>191</v>
      </c>
      <c r="HP9" t="s">
        <v>191</v>
      </c>
      <c r="HT9" t="s">
        <v>191</v>
      </c>
      <c r="HX9" t="s">
        <v>191</v>
      </c>
      <c r="IB9" t="s">
        <v>191</v>
      </c>
      <c r="IF9" t="s">
        <v>191</v>
      </c>
      <c r="IJ9" t="s">
        <v>191</v>
      </c>
      <c r="IN9" t="s">
        <v>191</v>
      </c>
      <c r="IR9" t="s">
        <v>191</v>
      </c>
      <c r="IV9" t="s">
        <v>191</v>
      </c>
    </row>
    <row r="10" spans="1:256" x14ac:dyDescent="0.25">
      <c r="A10" s="91"/>
      <c r="D10" t="s">
        <v>15</v>
      </c>
      <c r="H10" t="s">
        <v>15</v>
      </c>
      <c r="L10" t="s">
        <v>15</v>
      </c>
      <c r="P10" t="s">
        <v>15</v>
      </c>
      <c r="T10" t="s">
        <v>15</v>
      </c>
      <c r="X10" t="s">
        <v>15</v>
      </c>
      <c r="AB10" t="s">
        <v>15</v>
      </c>
      <c r="AF10" t="s">
        <v>15</v>
      </c>
      <c r="AJ10" t="s">
        <v>15</v>
      </c>
      <c r="AN10" t="s">
        <v>15</v>
      </c>
      <c r="AR10" t="s">
        <v>15</v>
      </c>
      <c r="AV10" t="s">
        <v>15</v>
      </c>
      <c r="AZ10" t="s">
        <v>15</v>
      </c>
      <c r="BD10" t="s">
        <v>15</v>
      </c>
      <c r="BH10" t="s">
        <v>15</v>
      </c>
      <c r="BL10" t="s">
        <v>15</v>
      </c>
      <c r="BP10" t="s">
        <v>15</v>
      </c>
      <c r="BT10" t="s">
        <v>15</v>
      </c>
      <c r="BX10" t="s">
        <v>15</v>
      </c>
      <c r="CB10" t="s">
        <v>15</v>
      </c>
      <c r="CF10" t="s">
        <v>15</v>
      </c>
      <c r="CJ10" t="s">
        <v>15</v>
      </c>
      <c r="CN10" t="s">
        <v>15</v>
      </c>
      <c r="CR10" t="s">
        <v>15</v>
      </c>
      <c r="CV10" t="s">
        <v>15</v>
      </c>
      <c r="CZ10" t="s">
        <v>15</v>
      </c>
      <c r="DD10" t="s">
        <v>15</v>
      </c>
      <c r="DH10" t="s">
        <v>15</v>
      </c>
      <c r="DL10" t="s">
        <v>15</v>
      </c>
      <c r="DP10" t="s">
        <v>15</v>
      </c>
      <c r="DT10" t="s">
        <v>15</v>
      </c>
      <c r="DX10" t="s">
        <v>15</v>
      </c>
      <c r="EB10" t="s">
        <v>15</v>
      </c>
      <c r="EF10" t="s">
        <v>15</v>
      </c>
      <c r="EJ10" t="s">
        <v>15</v>
      </c>
      <c r="EN10" t="s">
        <v>15</v>
      </c>
      <c r="ER10" t="s">
        <v>15</v>
      </c>
      <c r="EV10" t="s">
        <v>15</v>
      </c>
      <c r="EZ10" t="s">
        <v>15</v>
      </c>
      <c r="FD10" t="s">
        <v>15</v>
      </c>
      <c r="FH10" t="s">
        <v>15</v>
      </c>
      <c r="FL10" t="s">
        <v>15</v>
      </c>
      <c r="FP10" t="s">
        <v>15</v>
      </c>
      <c r="FT10" t="s">
        <v>15</v>
      </c>
      <c r="FX10" t="s">
        <v>15</v>
      </c>
      <c r="GB10" t="s">
        <v>15</v>
      </c>
      <c r="GF10" t="s">
        <v>15</v>
      </c>
      <c r="GJ10" t="s">
        <v>15</v>
      </c>
      <c r="GN10" t="s">
        <v>15</v>
      </c>
      <c r="GR10" t="s">
        <v>15</v>
      </c>
      <c r="GV10" t="s">
        <v>15</v>
      </c>
      <c r="GZ10" t="s">
        <v>15</v>
      </c>
      <c r="HD10" t="s">
        <v>15</v>
      </c>
      <c r="HH10" t="s">
        <v>15</v>
      </c>
      <c r="HL10" t="s">
        <v>15</v>
      </c>
      <c r="HP10" t="s">
        <v>15</v>
      </c>
      <c r="HT10" t="s">
        <v>15</v>
      </c>
      <c r="HX10" t="s">
        <v>15</v>
      </c>
      <c r="IB10" t="s">
        <v>15</v>
      </c>
      <c r="IF10" t="s">
        <v>15</v>
      </c>
      <c r="IJ10" t="s">
        <v>15</v>
      </c>
      <c r="IN10" t="s">
        <v>15</v>
      </c>
      <c r="IR10" t="s">
        <v>15</v>
      </c>
      <c r="IV10" t="s">
        <v>15</v>
      </c>
    </row>
    <row r="11" spans="1:256" x14ac:dyDescent="0.25">
      <c r="A11" s="91"/>
      <c r="D11" t="s">
        <v>192</v>
      </c>
      <c r="E11" s="91"/>
      <c r="H11" t="s">
        <v>192</v>
      </c>
      <c r="I11" s="91"/>
      <c r="L11" t="s">
        <v>192</v>
      </c>
      <c r="M11" s="91"/>
      <c r="P11" t="s">
        <v>192</v>
      </c>
      <c r="Q11" s="91"/>
      <c r="T11" t="s">
        <v>192</v>
      </c>
      <c r="U11" s="91"/>
      <c r="X11" t="s">
        <v>192</v>
      </c>
      <c r="Y11" s="91"/>
      <c r="AB11" t="s">
        <v>192</v>
      </c>
      <c r="AC11" s="91"/>
      <c r="AF11" t="s">
        <v>192</v>
      </c>
      <c r="AG11" s="91"/>
      <c r="AJ11" t="s">
        <v>192</v>
      </c>
      <c r="AK11" s="91"/>
      <c r="AN11" t="s">
        <v>192</v>
      </c>
      <c r="AO11" s="91"/>
      <c r="AR11" t="s">
        <v>192</v>
      </c>
      <c r="AS11" s="91"/>
      <c r="AV11" t="s">
        <v>192</v>
      </c>
      <c r="AW11" s="91"/>
      <c r="AZ11" t="s">
        <v>192</v>
      </c>
      <c r="BA11" s="91"/>
      <c r="BD11" t="s">
        <v>192</v>
      </c>
      <c r="BE11" s="91"/>
      <c r="BH11" t="s">
        <v>192</v>
      </c>
      <c r="BI11" s="91"/>
      <c r="BL11" t="s">
        <v>192</v>
      </c>
      <c r="BM11" s="91"/>
      <c r="BP11" t="s">
        <v>192</v>
      </c>
      <c r="BQ11" s="91"/>
      <c r="BT11" t="s">
        <v>192</v>
      </c>
      <c r="BU11" s="91"/>
      <c r="BX11" t="s">
        <v>192</v>
      </c>
      <c r="BY11" s="91"/>
      <c r="CB11" t="s">
        <v>192</v>
      </c>
      <c r="CC11" s="91"/>
      <c r="CF11" t="s">
        <v>192</v>
      </c>
      <c r="CG11" s="91"/>
      <c r="CJ11" t="s">
        <v>192</v>
      </c>
      <c r="CK11" s="91"/>
      <c r="CN11" t="s">
        <v>192</v>
      </c>
      <c r="CO11" s="91"/>
      <c r="CR11" t="s">
        <v>192</v>
      </c>
      <c r="CS11" s="91"/>
      <c r="CV11" t="s">
        <v>192</v>
      </c>
      <c r="CW11" s="91"/>
      <c r="CZ11" t="s">
        <v>192</v>
      </c>
      <c r="DA11" s="91"/>
      <c r="DD11" t="s">
        <v>192</v>
      </c>
      <c r="DE11" s="91"/>
      <c r="DH11" t="s">
        <v>192</v>
      </c>
      <c r="DI11" s="91"/>
      <c r="DL11" t="s">
        <v>192</v>
      </c>
      <c r="DM11" s="91"/>
      <c r="DP11" t="s">
        <v>192</v>
      </c>
      <c r="DQ11" s="91"/>
      <c r="DT11" t="s">
        <v>192</v>
      </c>
      <c r="DU11" s="91"/>
      <c r="DX11" t="s">
        <v>192</v>
      </c>
      <c r="DY11" s="91"/>
      <c r="EB11" t="s">
        <v>192</v>
      </c>
      <c r="EC11" s="91"/>
      <c r="EF11" t="s">
        <v>192</v>
      </c>
      <c r="EG11" s="91"/>
      <c r="EJ11" t="s">
        <v>192</v>
      </c>
      <c r="EK11" s="91"/>
      <c r="EN11" t="s">
        <v>192</v>
      </c>
      <c r="EO11" s="91"/>
      <c r="ER11" t="s">
        <v>192</v>
      </c>
      <c r="ES11" s="91"/>
      <c r="EV11" t="s">
        <v>192</v>
      </c>
      <c r="EW11" s="91"/>
      <c r="EZ11" t="s">
        <v>192</v>
      </c>
      <c r="FA11" s="91"/>
      <c r="FD11" t="s">
        <v>192</v>
      </c>
      <c r="FE11" s="91"/>
      <c r="FH11" t="s">
        <v>192</v>
      </c>
      <c r="FI11" s="91"/>
      <c r="FL11" t="s">
        <v>192</v>
      </c>
      <c r="FM11" s="91"/>
      <c r="FP11" t="s">
        <v>192</v>
      </c>
      <c r="FQ11" s="91"/>
      <c r="FT11" t="s">
        <v>192</v>
      </c>
      <c r="FU11" s="91"/>
      <c r="FX11" t="s">
        <v>192</v>
      </c>
      <c r="FY11" s="91"/>
      <c r="GB11" t="s">
        <v>192</v>
      </c>
      <c r="GC11" s="91"/>
      <c r="GF11" t="s">
        <v>192</v>
      </c>
      <c r="GG11" s="91"/>
      <c r="GJ11" t="s">
        <v>192</v>
      </c>
      <c r="GK11" s="91"/>
      <c r="GN11" t="s">
        <v>192</v>
      </c>
      <c r="GO11" s="91"/>
      <c r="GR11" t="s">
        <v>192</v>
      </c>
      <c r="GS11" s="91"/>
      <c r="GV11" t="s">
        <v>192</v>
      </c>
      <c r="GW11" s="91"/>
      <c r="GZ11" t="s">
        <v>192</v>
      </c>
      <c r="HA11" s="91"/>
      <c r="HD11" t="s">
        <v>192</v>
      </c>
      <c r="HE11" s="91"/>
      <c r="HH11" t="s">
        <v>192</v>
      </c>
      <c r="HI11" s="91"/>
      <c r="HL11" t="s">
        <v>192</v>
      </c>
      <c r="HM11" s="91"/>
      <c r="HP11" t="s">
        <v>192</v>
      </c>
      <c r="HQ11" s="91"/>
      <c r="HT11" t="s">
        <v>192</v>
      </c>
      <c r="HU11" s="91"/>
      <c r="HX11" t="s">
        <v>192</v>
      </c>
      <c r="HY11" s="91"/>
      <c r="IB11" t="s">
        <v>192</v>
      </c>
      <c r="IC11" s="91"/>
      <c r="IF11" t="s">
        <v>192</v>
      </c>
      <c r="IG11" s="91"/>
      <c r="IJ11" t="s">
        <v>192</v>
      </c>
      <c r="IK11" s="91"/>
      <c r="IN11" t="s">
        <v>192</v>
      </c>
      <c r="IO11" s="91"/>
      <c r="IR11" t="s">
        <v>192</v>
      </c>
      <c r="IS11" s="91"/>
      <c r="IV11" t="s">
        <v>192</v>
      </c>
    </row>
    <row r="12" spans="1:256" x14ac:dyDescent="0.25">
      <c r="A12" s="91"/>
      <c r="D12" t="s">
        <v>193</v>
      </c>
      <c r="H12" t="s">
        <v>193</v>
      </c>
      <c r="L12" t="s">
        <v>193</v>
      </c>
      <c r="P12" t="s">
        <v>193</v>
      </c>
      <c r="T12" t="s">
        <v>193</v>
      </c>
      <c r="X12" t="s">
        <v>193</v>
      </c>
      <c r="AB12" t="s">
        <v>193</v>
      </c>
      <c r="AF12" t="s">
        <v>193</v>
      </c>
      <c r="AJ12" t="s">
        <v>193</v>
      </c>
      <c r="AN12" t="s">
        <v>193</v>
      </c>
      <c r="AR12" t="s">
        <v>193</v>
      </c>
      <c r="AV12" t="s">
        <v>193</v>
      </c>
      <c r="AZ12" t="s">
        <v>193</v>
      </c>
      <c r="BD12" t="s">
        <v>193</v>
      </c>
      <c r="BH12" t="s">
        <v>193</v>
      </c>
      <c r="BL12" t="s">
        <v>193</v>
      </c>
      <c r="BP12" t="s">
        <v>193</v>
      </c>
      <c r="BT12" t="s">
        <v>193</v>
      </c>
      <c r="BX12" t="s">
        <v>193</v>
      </c>
      <c r="CB12" t="s">
        <v>193</v>
      </c>
      <c r="CF12" t="s">
        <v>193</v>
      </c>
      <c r="CJ12" t="s">
        <v>193</v>
      </c>
      <c r="CN12" t="s">
        <v>193</v>
      </c>
      <c r="CR12" t="s">
        <v>193</v>
      </c>
      <c r="CV12" t="s">
        <v>193</v>
      </c>
      <c r="CZ12" t="s">
        <v>193</v>
      </c>
      <c r="DD12" t="s">
        <v>193</v>
      </c>
      <c r="DH12" t="s">
        <v>193</v>
      </c>
      <c r="DL12" t="s">
        <v>193</v>
      </c>
      <c r="DP12" t="s">
        <v>193</v>
      </c>
      <c r="DT12" t="s">
        <v>193</v>
      </c>
      <c r="DX12" t="s">
        <v>193</v>
      </c>
      <c r="EB12" t="s">
        <v>193</v>
      </c>
      <c r="EF12" t="s">
        <v>193</v>
      </c>
      <c r="EJ12" t="s">
        <v>193</v>
      </c>
      <c r="EN12" t="s">
        <v>193</v>
      </c>
      <c r="ER12" t="s">
        <v>193</v>
      </c>
      <c r="EV12" t="s">
        <v>193</v>
      </c>
      <c r="EZ12" t="s">
        <v>193</v>
      </c>
      <c r="FD12" t="s">
        <v>193</v>
      </c>
      <c r="FH12" t="s">
        <v>193</v>
      </c>
      <c r="FL12" t="s">
        <v>193</v>
      </c>
      <c r="FP12" t="s">
        <v>193</v>
      </c>
      <c r="FT12" t="s">
        <v>193</v>
      </c>
      <c r="FX12" t="s">
        <v>193</v>
      </c>
      <c r="GB12" t="s">
        <v>193</v>
      </c>
      <c r="GF12" t="s">
        <v>193</v>
      </c>
      <c r="GJ12" t="s">
        <v>193</v>
      </c>
      <c r="GN12" t="s">
        <v>193</v>
      </c>
      <c r="GR12" t="s">
        <v>193</v>
      </c>
      <c r="GV12" t="s">
        <v>193</v>
      </c>
      <c r="GZ12" t="s">
        <v>193</v>
      </c>
      <c r="HD12" t="s">
        <v>193</v>
      </c>
      <c r="HH12" t="s">
        <v>193</v>
      </c>
      <c r="HL12" t="s">
        <v>193</v>
      </c>
      <c r="HP12" t="s">
        <v>193</v>
      </c>
      <c r="HT12" t="s">
        <v>193</v>
      </c>
      <c r="HX12" t="s">
        <v>193</v>
      </c>
      <c r="IB12" t="s">
        <v>193</v>
      </c>
      <c r="IF12" t="s">
        <v>193</v>
      </c>
      <c r="IJ12" t="s">
        <v>193</v>
      </c>
      <c r="IN12" t="s">
        <v>193</v>
      </c>
      <c r="IR12" t="s">
        <v>193</v>
      </c>
      <c r="IV12" t="s">
        <v>193</v>
      </c>
    </row>
    <row r="13" spans="1:256" x14ac:dyDescent="0.25">
      <c r="A13" s="91"/>
      <c r="D13" t="s">
        <v>200</v>
      </c>
      <c r="H13" t="s">
        <v>200</v>
      </c>
      <c r="L13" t="s">
        <v>200</v>
      </c>
      <c r="P13" t="s">
        <v>200</v>
      </c>
      <c r="T13" t="s">
        <v>200</v>
      </c>
      <c r="X13" t="s">
        <v>200</v>
      </c>
      <c r="AB13" t="s">
        <v>200</v>
      </c>
      <c r="AF13" t="s">
        <v>200</v>
      </c>
      <c r="AJ13" t="s">
        <v>200</v>
      </c>
      <c r="AN13" t="s">
        <v>200</v>
      </c>
      <c r="AR13" t="s">
        <v>200</v>
      </c>
      <c r="AV13" t="s">
        <v>200</v>
      </c>
      <c r="AZ13" t="s">
        <v>200</v>
      </c>
      <c r="BD13" t="s">
        <v>200</v>
      </c>
      <c r="BH13" t="s">
        <v>200</v>
      </c>
      <c r="BL13" t="s">
        <v>200</v>
      </c>
      <c r="BP13" t="s">
        <v>200</v>
      </c>
      <c r="BT13" t="s">
        <v>200</v>
      </c>
      <c r="BX13" t="s">
        <v>200</v>
      </c>
      <c r="CB13" t="s">
        <v>200</v>
      </c>
      <c r="CF13" t="s">
        <v>200</v>
      </c>
      <c r="CJ13" t="s">
        <v>200</v>
      </c>
      <c r="CN13" t="s">
        <v>200</v>
      </c>
      <c r="CR13" t="s">
        <v>200</v>
      </c>
      <c r="CV13" t="s">
        <v>200</v>
      </c>
      <c r="CZ13" t="s">
        <v>200</v>
      </c>
      <c r="DD13" t="s">
        <v>200</v>
      </c>
      <c r="DH13" t="s">
        <v>200</v>
      </c>
      <c r="DL13" t="s">
        <v>200</v>
      </c>
      <c r="DP13" t="s">
        <v>200</v>
      </c>
      <c r="DT13" t="s">
        <v>200</v>
      </c>
      <c r="DX13" t="s">
        <v>200</v>
      </c>
      <c r="EB13" t="s">
        <v>200</v>
      </c>
      <c r="EF13" t="s">
        <v>200</v>
      </c>
      <c r="EJ13" t="s">
        <v>200</v>
      </c>
      <c r="EN13" t="s">
        <v>200</v>
      </c>
      <c r="ER13" t="s">
        <v>200</v>
      </c>
      <c r="EV13" t="s">
        <v>200</v>
      </c>
      <c r="EZ13" t="s">
        <v>200</v>
      </c>
      <c r="FD13" t="s">
        <v>200</v>
      </c>
      <c r="FH13" t="s">
        <v>200</v>
      </c>
      <c r="FL13" t="s">
        <v>200</v>
      </c>
      <c r="FP13" t="s">
        <v>200</v>
      </c>
      <c r="FT13" t="s">
        <v>200</v>
      </c>
      <c r="FX13" t="s">
        <v>200</v>
      </c>
      <c r="GB13" t="s">
        <v>200</v>
      </c>
      <c r="GF13" t="s">
        <v>200</v>
      </c>
      <c r="GJ13" t="s">
        <v>200</v>
      </c>
      <c r="GN13" t="s">
        <v>200</v>
      </c>
      <c r="GR13" t="s">
        <v>200</v>
      </c>
      <c r="GV13" t="s">
        <v>200</v>
      </c>
      <c r="GZ13" t="s">
        <v>200</v>
      </c>
      <c r="HD13" t="s">
        <v>200</v>
      </c>
      <c r="HH13" t="s">
        <v>200</v>
      </c>
      <c r="HL13" t="s">
        <v>200</v>
      </c>
      <c r="HP13" t="s">
        <v>200</v>
      </c>
      <c r="HT13" t="s">
        <v>200</v>
      </c>
      <c r="HX13" t="s">
        <v>200</v>
      </c>
      <c r="IB13" t="s">
        <v>200</v>
      </c>
      <c r="IF13" t="s">
        <v>200</v>
      </c>
      <c r="IJ13" t="s">
        <v>200</v>
      </c>
      <c r="IN13" t="s">
        <v>200</v>
      </c>
      <c r="IR13" t="s">
        <v>200</v>
      </c>
      <c r="IV13" t="s">
        <v>200</v>
      </c>
    </row>
    <row r="14" spans="1:256" x14ac:dyDescent="0.25">
      <c r="A14" s="91"/>
      <c r="D14" t="s">
        <v>194</v>
      </c>
      <c r="E14" s="91"/>
      <c r="H14" t="s">
        <v>194</v>
      </c>
      <c r="I14" s="91"/>
      <c r="L14" t="s">
        <v>194</v>
      </c>
      <c r="M14" s="91"/>
      <c r="P14" t="s">
        <v>194</v>
      </c>
      <c r="Q14" s="91"/>
      <c r="T14" t="s">
        <v>194</v>
      </c>
      <c r="U14" s="91"/>
      <c r="X14" t="s">
        <v>194</v>
      </c>
      <c r="Y14" s="91"/>
      <c r="AB14" t="s">
        <v>194</v>
      </c>
      <c r="AC14" s="91"/>
      <c r="AF14" t="s">
        <v>194</v>
      </c>
      <c r="AG14" s="91"/>
      <c r="AJ14" t="s">
        <v>194</v>
      </c>
      <c r="AK14" s="91"/>
      <c r="AN14" t="s">
        <v>194</v>
      </c>
      <c r="AO14" s="91"/>
      <c r="AR14" t="s">
        <v>194</v>
      </c>
      <c r="AS14" s="91"/>
      <c r="AV14" t="s">
        <v>194</v>
      </c>
      <c r="AW14" s="91"/>
      <c r="AZ14" t="s">
        <v>194</v>
      </c>
      <c r="BA14" s="91"/>
      <c r="BD14" t="s">
        <v>194</v>
      </c>
      <c r="BE14" s="91"/>
      <c r="BH14" t="s">
        <v>194</v>
      </c>
      <c r="BI14" s="91"/>
      <c r="BL14" t="s">
        <v>194</v>
      </c>
      <c r="BM14" s="91"/>
      <c r="BP14" t="s">
        <v>194</v>
      </c>
      <c r="BQ14" s="91"/>
      <c r="BT14" t="s">
        <v>194</v>
      </c>
      <c r="BU14" s="91"/>
      <c r="BX14" t="s">
        <v>194</v>
      </c>
      <c r="BY14" s="91"/>
      <c r="CB14" t="s">
        <v>194</v>
      </c>
      <c r="CC14" s="91"/>
      <c r="CF14" t="s">
        <v>194</v>
      </c>
      <c r="CG14" s="91"/>
      <c r="CJ14" t="s">
        <v>194</v>
      </c>
      <c r="CK14" s="91"/>
      <c r="CN14" t="s">
        <v>194</v>
      </c>
      <c r="CO14" s="91"/>
      <c r="CR14" t="s">
        <v>194</v>
      </c>
      <c r="CS14" s="91"/>
      <c r="CV14" t="s">
        <v>194</v>
      </c>
      <c r="CW14" s="91"/>
      <c r="CZ14" t="s">
        <v>194</v>
      </c>
      <c r="DA14" s="91"/>
      <c r="DD14" t="s">
        <v>194</v>
      </c>
      <c r="DE14" s="91"/>
      <c r="DH14" t="s">
        <v>194</v>
      </c>
      <c r="DI14" s="91"/>
      <c r="DL14" t="s">
        <v>194</v>
      </c>
      <c r="DM14" s="91"/>
      <c r="DP14" t="s">
        <v>194</v>
      </c>
      <c r="DQ14" s="91"/>
      <c r="DT14" t="s">
        <v>194</v>
      </c>
      <c r="DU14" s="91"/>
      <c r="DX14" t="s">
        <v>194</v>
      </c>
      <c r="DY14" s="91"/>
      <c r="EB14" t="s">
        <v>194</v>
      </c>
      <c r="EC14" s="91"/>
      <c r="EF14" t="s">
        <v>194</v>
      </c>
      <c r="EG14" s="91"/>
      <c r="EJ14" t="s">
        <v>194</v>
      </c>
      <c r="EK14" s="91"/>
      <c r="EN14" t="s">
        <v>194</v>
      </c>
      <c r="EO14" s="91"/>
      <c r="ER14" t="s">
        <v>194</v>
      </c>
      <c r="ES14" s="91"/>
      <c r="EV14" t="s">
        <v>194</v>
      </c>
      <c r="EW14" s="91"/>
      <c r="EZ14" t="s">
        <v>194</v>
      </c>
      <c r="FA14" s="91"/>
      <c r="FD14" t="s">
        <v>194</v>
      </c>
      <c r="FE14" s="91"/>
      <c r="FH14" t="s">
        <v>194</v>
      </c>
      <c r="FI14" s="91"/>
      <c r="FL14" t="s">
        <v>194</v>
      </c>
      <c r="FM14" s="91"/>
      <c r="FP14" t="s">
        <v>194</v>
      </c>
      <c r="FQ14" s="91"/>
      <c r="FT14" t="s">
        <v>194</v>
      </c>
      <c r="FU14" s="91"/>
      <c r="FX14" t="s">
        <v>194</v>
      </c>
      <c r="FY14" s="91"/>
      <c r="GB14" t="s">
        <v>194</v>
      </c>
      <c r="GC14" s="91"/>
      <c r="GF14" t="s">
        <v>194</v>
      </c>
      <c r="GG14" s="91"/>
      <c r="GJ14" t="s">
        <v>194</v>
      </c>
      <c r="GK14" s="91"/>
      <c r="GN14" t="s">
        <v>194</v>
      </c>
      <c r="GO14" s="91"/>
      <c r="GR14" t="s">
        <v>194</v>
      </c>
      <c r="GS14" s="91"/>
      <c r="GV14" t="s">
        <v>194</v>
      </c>
      <c r="GW14" s="91"/>
      <c r="GZ14" t="s">
        <v>194</v>
      </c>
      <c r="HA14" s="91"/>
      <c r="HD14" t="s">
        <v>194</v>
      </c>
      <c r="HE14" s="91"/>
      <c r="HH14" t="s">
        <v>194</v>
      </c>
      <c r="HI14" s="91"/>
      <c r="HL14" t="s">
        <v>194</v>
      </c>
      <c r="HM14" s="91"/>
      <c r="HP14" t="s">
        <v>194</v>
      </c>
      <c r="HQ14" s="91"/>
      <c r="HT14" t="s">
        <v>194</v>
      </c>
      <c r="HU14" s="91"/>
      <c r="HX14" t="s">
        <v>194</v>
      </c>
      <c r="HY14" s="91"/>
      <c r="IB14" t="s">
        <v>194</v>
      </c>
      <c r="IC14" s="91"/>
      <c r="IF14" t="s">
        <v>194</v>
      </c>
      <c r="IG14" s="91"/>
      <c r="IJ14" t="s">
        <v>194</v>
      </c>
      <c r="IK14" s="91"/>
      <c r="IN14" t="s">
        <v>194</v>
      </c>
      <c r="IO14" s="91"/>
      <c r="IR14" t="s">
        <v>194</v>
      </c>
      <c r="IS14" s="91"/>
      <c r="IV14" t="s">
        <v>194</v>
      </c>
    </row>
    <row r="15" spans="1:256" x14ac:dyDescent="0.25">
      <c r="A15" s="91"/>
    </row>
    <row r="16" spans="1:256" x14ac:dyDescent="0.25">
      <c r="A16" s="91"/>
    </row>
    <row r="17" spans="1:2" x14ac:dyDescent="0.25">
      <c r="A17" s="91"/>
    </row>
    <row r="18" spans="1:2" x14ac:dyDescent="0.25">
      <c r="A18" s="91"/>
    </row>
    <row r="19" spans="1:2" x14ac:dyDescent="0.25">
      <c r="A19" s="91"/>
    </row>
    <row r="20" spans="1:2" x14ac:dyDescent="0.25">
      <c r="A20" s="91"/>
    </row>
    <row r="21" spans="1:2" x14ac:dyDescent="0.25">
      <c r="A21" s="91"/>
    </row>
    <row r="22" spans="1:2" x14ac:dyDescent="0.25">
      <c r="A22" s="91"/>
    </row>
    <row r="23" spans="1:2" x14ac:dyDescent="0.25">
      <c r="A23" s="91"/>
    </row>
    <row r="24" spans="1:2" x14ac:dyDescent="0.25">
      <c r="A24" s="91"/>
    </row>
    <row r="25" spans="1:2" x14ac:dyDescent="0.25">
      <c r="A25" s="91"/>
    </row>
    <row r="26" spans="1:2" x14ac:dyDescent="0.25">
      <c r="A26" s="91"/>
      <c r="B26" s="91"/>
    </row>
    <row r="27" spans="1:2" x14ac:dyDescent="0.25"/>
    <row r="28" spans="1:2" x14ac:dyDescent="0.25"/>
    <row r="29" spans="1:2" x14ac:dyDescent="0.25">
      <c r="A29" s="91"/>
    </row>
    <row r="30" spans="1:2" x14ac:dyDescent="0.25"/>
    <row r="31" spans="1:2" x14ac:dyDescent="0.25"/>
    <row r="32" spans="1:2" x14ac:dyDescent="0.25">
      <c r="A32" s="91"/>
    </row>
    <row r="33" spans="1:1" x14ac:dyDescent="0.25"/>
    <row r="34" spans="1:1" x14ac:dyDescent="0.25"/>
    <row r="35" spans="1:1" x14ac:dyDescent="0.25">
      <c r="A35" s="91"/>
    </row>
    <row r="36" spans="1:1" x14ac:dyDescent="0.25"/>
    <row r="37" spans="1:1" x14ac:dyDescent="0.25"/>
    <row r="38" spans="1:1" x14ac:dyDescent="0.25">
      <c r="A38" s="91"/>
    </row>
    <row r="39" spans="1:1" hidden="1" x14ac:dyDescent="0.25"/>
    <row r="40" spans="1:1" hidden="1" x14ac:dyDescent="0.25"/>
    <row r="41" spans="1:1" hidden="1" x14ac:dyDescent="0.25">
      <c r="A41" s="91"/>
    </row>
    <row r="42" spans="1:1" hidden="1" x14ac:dyDescent="0.25"/>
    <row r="43" spans="1:1" hidden="1" x14ac:dyDescent="0.25"/>
    <row r="44" spans="1:1" hidden="1" x14ac:dyDescent="0.25">
      <c r="A44" s="91"/>
    </row>
    <row r="45" spans="1:1" hidden="1" x14ac:dyDescent="0.25"/>
    <row r="46" spans="1:1" hidden="1" x14ac:dyDescent="0.25"/>
    <row r="47" spans="1:1" hidden="1" x14ac:dyDescent="0.25">
      <c r="A47" s="91"/>
    </row>
    <row r="48" spans="1:1" hidden="1" x14ac:dyDescent="0.25"/>
    <row r="49" spans="1:1" hidden="1" x14ac:dyDescent="0.25"/>
    <row r="50" spans="1:1" hidden="1" x14ac:dyDescent="0.25">
      <c r="A50" s="91"/>
    </row>
    <row r="51" spans="1:1" hidden="1" x14ac:dyDescent="0.25"/>
    <row r="52" spans="1:1" hidden="1" x14ac:dyDescent="0.25"/>
    <row r="53" spans="1:1" hidden="1" x14ac:dyDescent="0.25">
      <c r="A53" s="91"/>
    </row>
  </sheetData>
  <phoneticPr fontId="0" type="noConversion"/>
  <pageMargins left="1.03" right="0.26" top="0.95" bottom="0.53" header="0.52" footer="0.18"/>
  <pageSetup paperSize="9" scale="60" orientation="landscape" verticalDpi="300" r:id="rId1"/>
  <headerFooter alignWithMargins="0">
    <oddHeader>&amp;C&amp;"Arial"&amp;6&amp;10 Plan_x000D_&amp;6Title:&amp;10 WBS and Estimation&amp;L&amp;"Arial"&amp;10 ABB Corporate Research Center&amp;R&amp;"Arial"&amp;6Prep.:&amp;10   Dn Prasad_x000D_&amp;6Date:&amp;10 3/6/2008</oddHeader>
    <oddFooter>&amp;C&amp;"Arial"&amp;6Project:&amp;10 _x000D_&amp;6Customer:&amp;10 _x000D_&amp;6Proj. no.:&amp;10 &amp;R&amp;"Arial"&amp;6Doc. no.:&amp;10 9ARD7-108_x000D_&amp;6Lang.:&amp;10 en &amp;6Rev. ind.:&amp;10 J_x000D_&amp;6Sheet:&amp;10 &amp;P (&amp;N)&amp;L&amp;"Arial"&amp;6Resp. dept.:&amp;10 PDI_x000D_&amp;6Appr.:&amp;10   Sreedhar Kumar</oddFooter>
  </headerFooter>
  <colBreaks count="1" manualBreakCount="1">
    <brk id="5" max="17" man="1"/>
  </col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998"/>
  <sheetViews>
    <sheetView zoomScaleNormal="100" zoomScaleSheetLayoutView="100" workbookViewId="0">
      <selection activeCell="C18" sqref="C18"/>
    </sheetView>
  </sheetViews>
  <sheetFormatPr defaultColWidth="0" defaultRowHeight="12.75" customHeight="1" zeroHeight="1" x14ac:dyDescent="0.25"/>
  <cols>
    <col min="1" max="1" width="19.88671875" style="49" bestFit="1" customWidth="1"/>
    <col min="2" max="2" width="9.5546875" style="49" customWidth="1"/>
    <col min="3" max="3" width="56.6640625" style="50" customWidth="1"/>
    <col min="4" max="4" width="14.6640625" style="51" customWidth="1"/>
    <col min="5" max="5" width="35.109375" bestFit="1" customWidth="1"/>
    <col min="6" max="6" width="4.6640625" customWidth="1"/>
  </cols>
  <sheetData>
    <row r="1" spans="1:7" ht="13.8" thickBot="1" x14ac:dyDescent="0.3">
      <c r="A1" s="29" t="s">
        <v>125</v>
      </c>
      <c r="B1" s="30" t="s">
        <v>126</v>
      </c>
      <c r="C1" s="31" t="s">
        <v>1</v>
      </c>
      <c r="D1" s="32" t="s">
        <v>127</v>
      </c>
      <c r="E1" s="33" t="s">
        <v>128</v>
      </c>
    </row>
    <row r="2" spans="1:7" ht="13.2" x14ac:dyDescent="0.25">
      <c r="A2" s="34" t="s">
        <v>345</v>
      </c>
      <c r="B2" s="34"/>
      <c r="C2" s="35" t="s">
        <v>346</v>
      </c>
      <c r="D2" s="36">
        <v>43250</v>
      </c>
      <c r="E2" s="37" t="s">
        <v>347</v>
      </c>
    </row>
    <row r="3" spans="1:7" ht="13.2" x14ac:dyDescent="0.25">
      <c r="A3" s="34"/>
      <c r="B3" s="34"/>
      <c r="C3" s="38"/>
      <c r="D3" s="36"/>
      <c r="E3" s="37"/>
    </row>
    <row r="4" spans="1:7" ht="13.2" x14ac:dyDescent="0.25">
      <c r="A4" s="39"/>
      <c r="B4" s="40"/>
      <c r="C4" s="38"/>
      <c r="D4" s="36"/>
      <c r="E4" s="37"/>
    </row>
    <row r="5" spans="1:7" ht="13.2" x14ac:dyDescent="0.25">
      <c r="A5" s="39"/>
      <c r="B5" s="41"/>
      <c r="C5" s="38"/>
      <c r="D5" s="36"/>
      <c r="E5" s="42"/>
    </row>
    <row r="6" spans="1:7" ht="13.2" x14ac:dyDescent="0.25">
      <c r="A6" s="39"/>
      <c r="B6" s="41"/>
      <c r="C6" s="38"/>
      <c r="D6" s="36"/>
      <c r="E6" s="42"/>
      <c r="G6" s="43"/>
    </row>
    <row r="7" spans="1:7" ht="13.2" x14ac:dyDescent="0.25">
      <c r="A7" s="39"/>
      <c r="B7" s="41"/>
      <c r="C7" s="38"/>
      <c r="D7" s="36"/>
      <c r="E7" s="42"/>
    </row>
    <row r="8" spans="1:7" ht="13.2" x14ac:dyDescent="0.25">
      <c r="A8" s="39"/>
      <c r="B8" s="41"/>
      <c r="C8" s="38"/>
      <c r="D8" s="36"/>
      <c r="E8" s="42"/>
    </row>
    <row r="9" spans="1:7" ht="13.2" x14ac:dyDescent="0.25">
      <c r="A9" s="39"/>
      <c r="B9" s="41"/>
      <c r="C9" s="38"/>
      <c r="D9" s="36"/>
      <c r="E9" s="42"/>
    </row>
    <row r="10" spans="1:7" ht="13.2" x14ac:dyDescent="0.25">
      <c r="A10" s="39"/>
      <c r="B10" s="41"/>
      <c r="C10" s="38"/>
      <c r="D10" s="36"/>
      <c r="E10" s="42"/>
    </row>
    <row r="11" spans="1:7" ht="13.2" x14ac:dyDescent="0.25">
      <c r="A11" s="39"/>
      <c r="B11" s="41"/>
      <c r="C11" s="38"/>
      <c r="D11" s="36"/>
      <c r="E11" s="42"/>
    </row>
    <row r="12" spans="1:7" ht="13.2" x14ac:dyDescent="0.25">
      <c r="A12" s="39"/>
      <c r="B12" s="41"/>
      <c r="C12" s="38"/>
      <c r="D12" s="36"/>
      <c r="E12" s="42"/>
    </row>
    <row r="13" spans="1:7" ht="13.2" x14ac:dyDescent="0.25">
      <c r="A13" s="39"/>
      <c r="B13" s="41"/>
      <c r="C13" s="38"/>
      <c r="D13" s="36"/>
      <c r="E13" s="42"/>
    </row>
    <row r="14" spans="1:7" ht="13.2" x14ac:dyDescent="0.25">
      <c r="A14" s="39"/>
      <c r="B14" s="41"/>
      <c r="C14" s="38"/>
      <c r="D14" s="36"/>
      <c r="E14" s="42"/>
    </row>
    <row r="15" spans="1:7" ht="13.2" x14ac:dyDescent="0.25">
      <c r="A15" s="39"/>
      <c r="B15" s="41"/>
      <c r="C15" s="38"/>
      <c r="D15" s="36"/>
      <c r="E15" s="42"/>
    </row>
    <row r="16" spans="1:7" ht="13.2" x14ac:dyDescent="0.25">
      <c r="A16" s="39"/>
      <c r="B16" s="41"/>
      <c r="C16" s="38"/>
      <c r="D16" s="36"/>
      <c r="E16" s="42"/>
    </row>
    <row r="17" spans="1:5" ht="13.2" x14ac:dyDescent="0.25">
      <c r="A17" s="39"/>
      <c r="B17" s="41"/>
      <c r="C17" s="38"/>
      <c r="D17" s="36"/>
      <c r="E17" s="42"/>
    </row>
    <row r="18" spans="1:5" ht="13.2" x14ac:dyDescent="0.25">
      <c r="A18" s="39"/>
      <c r="B18" s="41"/>
      <c r="C18" s="38"/>
      <c r="D18" s="36"/>
      <c r="E18" s="42"/>
    </row>
    <row r="19" spans="1:5" ht="13.2" x14ac:dyDescent="0.25">
      <c r="A19" s="39"/>
      <c r="B19" s="41"/>
      <c r="C19" s="38"/>
      <c r="D19" s="36"/>
      <c r="E19" s="42"/>
    </row>
    <row r="20" spans="1:5" ht="13.2" x14ac:dyDescent="0.25">
      <c r="A20" s="39"/>
      <c r="B20" s="41"/>
      <c r="C20" s="38"/>
      <c r="D20" s="36"/>
      <c r="E20" s="42"/>
    </row>
    <row r="21" spans="1:5" ht="13.2" x14ac:dyDescent="0.25">
      <c r="A21" s="39"/>
      <c r="B21" s="41"/>
      <c r="C21" s="38"/>
      <c r="D21" s="36"/>
      <c r="E21" s="42"/>
    </row>
    <row r="22" spans="1:5" ht="13.2" x14ac:dyDescent="0.25">
      <c r="A22" s="39"/>
      <c r="B22" s="41"/>
      <c r="C22" s="38"/>
      <c r="D22" s="36"/>
      <c r="E22" s="42"/>
    </row>
    <row r="23" spans="1:5" ht="13.2" x14ac:dyDescent="0.25">
      <c r="A23" s="39"/>
      <c r="B23" s="41"/>
      <c r="C23" s="38"/>
      <c r="D23" s="36"/>
      <c r="E23" s="42"/>
    </row>
    <row r="24" spans="1:5" ht="13.2" x14ac:dyDescent="0.25">
      <c r="A24" s="39"/>
      <c r="B24" s="41"/>
      <c r="C24" s="38"/>
      <c r="D24" s="36"/>
      <c r="E24" s="42"/>
    </row>
    <row r="25" spans="1:5" ht="13.2" x14ac:dyDescent="0.25">
      <c r="A25" s="39"/>
      <c r="B25" s="41"/>
      <c r="C25" s="38"/>
      <c r="D25" s="36"/>
      <c r="E25" s="42"/>
    </row>
    <row r="26" spans="1:5" ht="13.2" x14ac:dyDescent="0.25">
      <c r="A26" s="39"/>
      <c r="B26" s="41"/>
      <c r="C26" s="38"/>
      <c r="D26" s="36"/>
      <c r="E26" s="42"/>
    </row>
    <row r="27" spans="1:5" ht="13.2" x14ac:dyDescent="0.25">
      <c r="A27" s="39"/>
      <c r="B27" s="41"/>
      <c r="C27" s="38"/>
      <c r="D27" s="36"/>
      <c r="E27" s="42"/>
    </row>
    <row r="28" spans="1:5" ht="13.2" x14ac:dyDescent="0.25">
      <c r="A28" s="39"/>
      <c r="B28" s="41"/>
      <c r="C28" s="38"/>
      <c r="D28" s="36"/>
      <c r="E28" s="42"/>
    </row>
    <row r="29" spans="1:5" ht="13.2" x14ac:dyDescent="0.25">
      <c r="A29" s="39"/>
      <c r="B29" s="41"/>
      <c r="C29" s="38"/>
      <c r="D29" s="36"/>
      <c r="E29" s="42"/>
    </row>
    <row r="30" spans="1:5" ht="13.2" x14ac:dyDescent="0.25">
      <c r="A30" s="39"/>
      <c r="B30" s="41"/>
      <c r="C30" s="38"/>
      <c r="D30" s="36"/>
      <c r="E30" s="42"/>
    </row>
    <row r="31" spans="1:5" ht="13.8" thickBot="1" x14ac:dyDescent="0.3">
      <c r="A31" s="44"/>
      <c r="B31" s="45"/>
      <c r="C31" s="46"/>
      <c r="D31" s="47"/>
      <c r="E31" s="48"/>
    </row>
    <row r="32" spans="1:5" ht="13.2" x14ac:dyDescent="0.25"/>
    <row r="33" ht="13.2" hidden="1" x14ac:dyDescent="0.25"/>
    <row r="34" ht="13.2" hidden="1" x14ac:dyDescent="0.25"/>
    <row r="35" ht="13.2" hidden="1" x14ac:dyDescent="0.25"/>
    <row r="36" ht="13.2" hidden="1" x14ac:dyDescent="0.25"/>
    <row r="37" ht="13.2" hidden="1" x14ac:dyDescent="0.25"/>
    <row r="38" ht="13.2" hidden="1" x14ac:dyDescent="0.25"/>
    <row r="39" ht="13.2" hidden="1" x14ac:dyDescent="0.25"/>
    <row r="40" ht="13.2" hidden="1" x14ac:dyDescent="0.25"/>
    <row r="41" ht="13.2" hidden="1" x14ac:dyDescent="0.25"/>
    <row r="42" ht="13.2" hidden="1" x14ac:dyDescent="0.25"/>
    <row r="43" ht="13.2" hidden="1" x14ac:dyDescent="0.25"/>
    <row r="44" ht="13.2" hidden="1" x14ac:dyDescent="0.25"/>
    <row r="45" ht="13.2" hidden="1" x14ac:dyDescent="0.25"/>
    <row r="46" ht="13.2" hidden="1" x14ac:dyDescent="0.25"/>
    <row r="47" ht="13.2" hidden="1" x14ac:dyDescent="0.25"/>
    <row r="48" ht="13.2" hidden="1" x14ac:dyDescent="0.25"/>
    <row r="49" ht="13.2" hidden="1" x14ac:dyDescent="0.25"/>
    <row r="50" ht="13.2" hidden="1" x14ac:dyDescent="0.25"/>
    <row r="51" ht="13.2" hidden="1" x14ac:dyDescent="0.25"/>
    <row r="52" ht="13.2" hidden="1" x14ac:dyDescent="0.25"/>
    <row r="53" ht="13.2" hidden="1" x14ac:dyDescent="0.25"/>
    <row r="54" ht="13.2" hidden="1" x14ac:dyDescent="0.25"/>
    <row r="55" ht="13.2" hidden="1" x14ac:dyDescent="0.25"/>
    <row r="56" ht="13.2" hidden="1" x14ac:dyDescent="0.25"/>
    <row r="57" ht="13.2" hidden="1" x14ac:dyDescent="0.25"/>
    <row r="58" ht="13.2" hidden="1" x14ac:dyDescent="0.25"/>
    <row r="59" ht="13.2" hidden="1" x14ac:dyDescent="0.25"/>
    <row r="60" ht="13.2" hidden="1" x14ac:dyDescent="0.25"/>
    <row r="61" ht="13.2" hidden="1" x14ac:dyDescent="0.25"/>
    <row r="62" ht="13.2" hidden="1" x14ac:dyDescent="0.25"/>
    <row r="63" ht="13.2" hidden="1" x14ac:dyDescent="0.25"/>
    <row r="64" ht="13.2" hidden="1" x14ac:dyDescent="0.25"/>
    <row r="65" ht="13.2" hidden="1" x14ac:dyDescent="0.25"/>
    <row r="66" ht="13.2" hidden="1" x14ac:dyDescent="0.25"/>
    <row r="67" ht="13.2" hidden="1" x14ac:dyDescent="0.25"/>
    <row r="68" ht="13.2" hidden="1" x14ac:dyDescent="0.25"/>
    <row r="69" ht="13.2" hidden="1" x14ac:dyDescent="0.25"/>
    <row r="70" ht="13.2" hidden="1" x14ac:dyDescent="0.25"/>
    <row r="71" ht="13.2" hidden="1" x14ac:dyDescent="0.25"/>
    <row r="72" ht="13.2" hidden="1" x14ac:dyDescent="0.25"/>
    <row r="73" ht="13.2" hidden="1" x14ac:dyDescent="0.25"/>
    <row r="74" ht="13.2" hidden="1" x14ac:dyDescent="0.25"/>
    <row r="75" ht="13.2" hidden="1" x14ac:dyDescent="0.25"/>
    <row r="76" ht="13.2" hidden="1" x14ac:dyDescent="0.25"/>
    <row r="77" ht="13.2" hidden="1" x14ac:dyDescent="0.25"/>
    <row r="78" ht="13.2" hidden="1" x14ac:dyDescent="0.25"/>
    <row r="79" ht="13.2" hidden="1" x14ac:dyDescent="0.25"/>
    <row r="80" ht="13.2" hidden="1" x14ac:dyDescent="0.25"/>
    <row r="81" ht="13.2" hidden="1" x14ac:dyDescent="0.25"/>
    <row r="82" ht="13.2" hidden="1" x14ac:dyDescent="0.25"/>
    <row r="83" ht="13.2" hidden="1" x14ac:dyDescent="0.25"/>
    <row r="84" ht="13.2" hidden="1" x14ac:dyDescent="0.25"/>
    <row r="85" ht="13.2" hidden="1" x14ac:dyDescent="0.25"/>
    <row r="86" ht="13.2" hidden="1" x14ac:dyDescent="0.25"/>
    <row r="87" ht="13.2" hidden="1" x14ac:dyDescent="0.25"/>
    <row r="88" ht="13.2" hidden="1" x14ac:dyDescent="0.25"/>
    <row r="89" ht="13.2" hidden="1" x14ac:dyDescent="0.25"/>
    <row r="90" ht="13.2" hidden="1" x14ac:dyDescent="0.25"/>
    <row r="91" ht="13.2" hidden="1" x14ac:dyDescent="0.25"/>
    <row r="92" ht="13.2" hidden="1" x14ac:dyDescent="0.25"/>
    <row r="93" ht="13.2" hidden="1" x14ac:dyDescent="0.25"/>
    <row r="94" ht="13.2" hidden="1" x14ac:dyDescent="0.25"/>
    <row r="95" ht="13.2" hidden="1" x14ac:dyDescent="0.25"/>
    <row r="96" ht="13.2" hidden="1" x14ac:dyDescent="0.25"/>
    <row r="97" ht="13.2" hidden="1" x14ac:dyDescent="0.25"/>
    <row r="98" ht="13.2" hidden="1" x14ac:dyDescent="0.25"/>
    <row r="99" ht="13.2" hidden="1" x14ac:dyDescent="0.25"/>
    <row r="100" ht="13.2" hidden="1" x14ac:dyDescent="0.25"/>
    <row r="101" ht="13.2" hidden="1" x14ac:dyDescent="0.25"/>
    <row r="102" ht="13.2" hidden="1" x14ac:dyDescent="0.25"/>
    <row r="103" ht="13.2" hidden="1" x14ac:dyDescent="0.25"/>
    <row r="104" ht="13.2" hidden="1" x14ac:dyDescent="0.25"/>
    <row r="105" ht="13.2" hidden="1" x14ac:dyDescent="0.25"/>
    <row r="106" ht="13.2" hidden="1" x14ac:dyDescent="0.25"/>
    <row r="107" ht="13.2" hidden="1" x14ac:dyDescent="0.25"/>
    <row r="108" ht="13.2" hidden="1" x14ac:dyDescent="0.25"/>
    <row r="109" ht="13.2" hidden="1" x14ac:dyDescent="0.25"/>
    <row r="110" ht="13.2" hidden="1" x14ac:dyDescent="0.25"/>
    <row r="111" ht="13.2" hidden="1" x14ac:dyDescent="0.25"/>
    <row r="112" ht="13.2" hidden="1" x14ac:dyDescent="0.25"/>
    <row r="113" ht="13.2" hidden="1" x14ac:dyDescent="0.25"/>
    <row r="114" ht="13.2" hidden="1" x14ac:dyDescent="0.25"/>
    <row r="115" ht="13.2" hidden="1" x14ac:dyDescent="0.25"/>
    <row r="116" ht="13.2" hidden="1" x14ac:dyDescent="0.25"/>
    <row r="117" ht="13.2" hidden="1" x14ac:dyDescent="0.25"/>
    <row r="118" ht="13.2" hidden="1" x14ac:dyDescent="0.25"/>
    <row r="119" ht="13.2" hidden="1" x14ac:dyDescent="0.25"/>
    <row r="120" ht="13.2" hidden="1" x14ac:dyDescent="0.25"/>
    <row r="121" ht="13.2" hidden="1" x14ac:dyDescent="0.25"/>
    <row r="122" ht="13.2" hidden="1" x14ac:dyDescent="0.25"/>
    <row r="123" ht="13.2" hidden="1" x14ac:dyDescent="0.25"/>
    <row r="124" ht="13.2" hidden="1" x14ac:dyDescent="0.25"/>
    <row r="125" ht="13.2" hidden="1" x14ac:dyDescent="0.25"/>
    <row r="126" ht="13.2" hidden="1" x14ac:dyDescent="0.25"/>
    <row r="127" ht="13.2" hidden="1" x14ac:dyDescent="0.25"/>
    <row r="128" ht="13.2" hidden="1" x14ac:dyDescent="0.25"/>
    <row r="129" ht="13.2" hidden="1" x14ac:dyDescent="0.25"/>
    <row r="130" ht="13.2" hidden="1" x14ac:dyDescent="0.25"/>
    <row r="131" ht="13.2" hidden="1" x14ac:dyDescent="0.25"/>
    <row r="132" ht="13.2" hidden="1" x14ac:dyDescent="0.25"/>
    <row r="133" ht="13.2" hidden="1" x14ac:dyDescent="0.25"/>
    <row r="134" ht="13.2" hidden="1" x14ac:dyDescent="0.25"/>
    <row r="135" ht="13.2" hidden="1" x14ac:dyDescent="0.25"/>
    <row r="136" ht="13.2" hidden="1" x14ac:dyDescent="0.25"/>
    <row r="137" ht="13.2" hidden="1" x14ac:dyDescent="0.25"/>
    <row r="138" ht="13.2" hidden="1" x14ac:dyDescent="0.25"/>
    <row r="139" ht="13.2" hidden="1" x14ac:dyDescent="0.25"/>
    <row r="140" ht="13.2" hidden="1" x14ac:dyDescent="0.25"/>
    <row r="141" ht="13.2" hidden="1" x14ac:dyDescent="0.25"/>
    <row r="142" ht="13.2" hidden="1" x14ac:dyDescent="0.25"/>
    <row r="143" ht="13.2" hidden="1" x14ac:dyDescent="0.25"/>
    <row r="144" ht="13.2" hidden="1" x14ac:dyDescent="0.25"/>
    <row r="145" ht="13.2" hidden="1" x14ac:dyDescent="0.25"/>
    <row r="146" ht="13.2" hidden="1" x14ac:dyDescent="0.25"/>
    <row r="147" ht="13.2" hidden="1" x14ac:dyDescent="0.25"/>
    <row r="148" ht="13.2" hidden="1" x14ac:dyDescent="0.25"/>
    <row r="149" ht="13.2" hidden="1" x14ac:dyDescent="0.25"/>
    <row r="150" ht="13.2" hidden="1" x14ac:dyDescent="0.25"/>
    <row r="151" ht="13.2" hidden="1" x14ac:dyDescent="0.25"/>
    <row r="152" ht="13.2" hidden="1" x14ac:dyDescent="0.25"/>
    <row r="153" ht="13.2" hidden="1" x14ac:dyDescent="0.25"/>
    <row r="154" ht="13.2" hidden="1" x14ac:dyDescent="0.25"/>
    <row r="155" ht="13.2" hidden="1" x14ac:dyDescent="0.25"/>
    <row r="156" ht="13.2" hidden="1" x14ac:dyDescent="0.25"/>
    <row r="157" ht="13.2" hidden="1" x14ac:dyDescent="0.25"/>
    <row r="158" ht="13.2" hidden="1" x14ac:dyDescent="0.25"/>
    <row r="159" ht="13.2" hidden="1" x14ac:dyDescent="0.25"/>
    <row r="160" ht="13.2" hidden="1" x14ac:dyDescent="0.25"/>
    <row r="161" ht="13.2" hidden="1" x14ac:dyDescent="0.25"/>
    <row r="162" ht="13.2" hidden="1" x14ac:dyDescent="0.25"/>
    <row r="163" ht="13.2" hidden="1" x14ac:dyDescent="0.25"/>
    <row r="164" ht="13.2" hidden="1" x14ac:dyDescent="0.25"/>
    <row r="165" ht="13.2" hidden="1" x14ac:dyDescent="0.25"/>
    <row r="166" ht="13.2" hidden="1" x14ac:dyDescent="0.25"/>
    <row r="167" ht="13.2" hidden="1" x14ac:dyDescent="0.25"/>
    <row r="168" ht="13.2" hidden="1" x14ac:dyDescent="0.25"/>
    <row r="169" ht="13.2" hidden="1" x14ac:dyDescent="0.25"/>
    <row r="170" ht="13.2" hidden="1" x14ac:dyDescent="0.25"/>
    <row r="171" ht="13.2" hidden="1" x14ac:dyDescent="0.25"/>
    <row r="172" ht="13.2" hidden="1" x14ac:dyDescent="0.25"/>
    <row r="173" ht="13.2" hidden="1" x14ac:dyDescent="0.25"/>
    <row r="174" ht="13.2" hidden="1" x14ac:dyDescent="0.25"/>
    <row r="175" ht="13.2" hidden="1" x14ac:dyDescent="0.25"/>
    <row r="176" ht="13.2" hidden="1" x14ac:dyDescent="0.25"/>
    <row r="177" ht="13.2" hidden="1" x14ac:dyDescent="0.25"/>
    <row r="178" ht="13.2" hidden="1" x14ac:dyDescent="0.25"/>
    <row r="179" ht="13.2" hidden="1" x14ac:dyDescent="0.25"/>
    <row r="180" ht="13.2" hidden="1" x14ac:dyDescent="0.25"/>
    <row r="181" ht="13.2" hidden="1" x14ac:dyDescent="0.25"/>
    <row r="182" ht="13.2" hidden="1" x14ac:dyDescent="0.25"/>
    <row r="183" ht="13.2" hidden="1" x14ac:dyDescent="0.25"/>
    <row r="184" ht="13.2" hidden="1" x14ac:dyDescent="0.25"/>
    <row r="185" ht="13.2" hidden="1" x14ac:dyDescent="0.25"/>
    <row r="186" ht="13.2" hidden="1" x14ac:dyDescent="0.25"/>
    <row r="187" ht="13.2" hidden="1" x14ac:dyDescent="0.25"/>
    <row r="188" ht="13.2" hidden="1" x14ac:dyDescent="0.25"/>
    <row r="189" ht="13.2" hidden="1" x14ac:dyDescent="0.25"/>
    <row r="190" ht="13.2" hidden="1" x14ac:dyDescent="0.25"/>
    <row r="191" ht="13.2" hidden="1" x14ac:dyDescent="0.25"/>
    <row r="192" ht="13.2" hidden="1" x14ac:dyDescent="0.25"/>
    <row r="193" ht="13.2" hidden="1" x14ac:dyDescent="0.25"/>
    <row r="194" ht="13.2" hidden="1" x14ac:dyDescent="0.25"/>
    <row r="195" ht="13.2" hidden="1" x14ac:dyDescent="0.25"/>
    <row r="196" ht="13.2" hidden="1" x14ac:dyDescent="0.25"/>
    <row r="197" ht="13.2" hidden="1" x14ac:dyDescent="0.25"/>
    <row r="198" ht="13.2" hidden="1" x14ac:dyDescent="0.25"/>
    <row r="199" ht="13.2" hidden="1" x14ac:dyDescent="0.25"/>
    <row r="200" ht="13.2" hidden="1" x14ac:dyDescent="0.25"/>
    <row r="201" ht="13.2" hidden="1" x14ac:dyDescent="0.25"/>
    <row r="202" ht="13.2" hidden="1" x14ac:dyDescent="0.25"/>
    <row r="203" ht="13.2" hidden="1" x14ac:dyDescent="0.25"/>
    <row r="204" ht="13.2" hidden="1" x14ac:dyDescent="0.25"/>
    <row r="205" ht="13.2" hidden="1" x14ac:dyDescent="0.25"/>
    <row r="206" ht="13.2" hidden="1" x14ac:dyDescent="0.25"/>
    <row r="207" ht="13.2" hidden="1" x14ac:dyDescent="0.25"/>
    <row r="208" ht="13.2" hidden="1" x14ac:dyDescent="0.25"/>
    <row r="209" ht="13.2" hidden="1" x14ac:dyDescent="0.25"/>
    <row r="210" ht="13.2" hidden="1" x14ac:dyDescent="0.25"/>
    <row r="211" ht="13.2" hidden="1" x14ac:dyDescent="0.25"/>
    <row r="212" ht="13.2" hidden="1" x14ac:dyDescent="0.25"/>
    <row r="213" ht="13.2" hidden="1" x14ac:dyDescent="0.25"/>
    <row r="214" ht="13.2" hidden="1" x14ac:dyDescent="0.25"/>
    <row r="215" ht="13.2" hidden="1" x14ac:dyDescent="0.25"/>
    <row r="216" ht="13.2" hidden="1" x14ac:dyDescent="0.25"/>
    <row r="217" ht="13.2" hidden="1" x14ac:dyDescent="0.25"/>
    <row r="218" ht="13.2" hidden="1" x14ac:dyDescent="0.25"/>
    <row r="219" ht="13.2" hidden="1" x14ac:dyDescent="0.25"/>
    <row r="220" ht="13.2" hidden="1" x14ac:dyDescent="0.25"/>
    <row r="221" ht="13.2" hidden="1" x14ac:dyDescent="0.25"/>
    <row r="222" ht="13.2" hidden="1" x14ac:dyDescent="0.25"/>
    <row r="223" ht="13.2" hidden="1" x14ac:dyDescent="0.25"/>
    <row r="224" ht="13.2" hidden="1" x14ac:dyDescent="0.25"/>
    <row r="225" ht="13.2" hidden="1" x14ac:dyDescent="0.25"/>
    <row r="226" ht="13.2" hidden="1" x14ac:dyDescent="0.25"/>
    <row r="227" ht="13.2" hidden="1" x14ac:dyDescent="0.25"/>
    <row r="228" ht="13.2" hidden="1" x14ac:dyDescent="0.25"/>
    <row r="229" ht="13.2" hidden="1" x14ac:dyDescent="0.25"/>
    <row r="230" ht="13.2" hidden="1" x14ac:dyDescent="0.25"/>
    <row r="231" ht="13.2" hidden="1" x14ac:dyDescent="0.25"/>
    <row r="232" ht="13.2" hidden="1" x14ac:dyDescent="0.25"/>
    <row r="233" ht="13.2" hidden="1" x14ac:dyDescent="0.25"/>
    <row r="234" ht="13.2" hidden="1" x14ac:dyDescent="0.25"/>
    <row r="235" ht="13.2" hidden="1" x14ac:dyDescent="0.25"/>
    <row r="236" ht="13.2" hidden="1" x14ac:dyDescent="0.25"/>
    <row r="237" ht="13.2" hidden="1" x14ac:dyDescent="0.25"/>
    <row r="238" ht="13.2" hidden="1" x14ac:dyDescent="0.25"/>
    <row r="239" ht="13.2" hidden="1" x14ac:dyDescent="0.25"/>
    <row r="240" ht="13.2" hidden="1" x14ac:dyDescent="0.25"/>
    <row r="241" ht="13.2" hidden="1" x14ac:dyDescent="0.25"/>
    <row r="242" ht="13.2" hidden="1" x14ac:dyDescent="0.25"/>
    <row r="243" ht="13.2" hidden="1" x14ac:dyDescent="0.25"/>
    <row r="244" ht="13.2" hidden="1" x14ac:dyDescent="0.25"/>
    <row r="245" ht="13.2" hidden="1" x14ac:dyDescent="0.25"/>
    <row r="246" ht="13.2" hidden="1" x14ac:dyDescent="0.25"/>
    <row r="247" ht="13.2" hidden="1" x14ac:dyDescent="0.25"/>
    <row r="248" ht="13.2" hidden="1" x14ac:dyDescent="0.25"/>
    <row r="249" ht="13.2" hidden="1" x14ac:dyDescent="0.25"/>
    <row r="250" ht="13.2" hidden="1" x14ac:dyDescent="0.25"/>
    <row r="251" ht="13.2" hidden="1" x14ac:dyDescent="0.25"/>
    <row r="252" ht="13.2" hidden="1" x14ac:dyDescent="0.25"/>
    <row r="253" ht="13.2" hidden="1" x14ac:dyDescent="0.25"/>
    <row r="254" ht="13.2" hidden="1" x14ac:dyDescent="0.25"/>
    <row r="255" ht="13.2" hidden="1" x14ac:dyDescent="0.25"/>
    <row r="256" ht="13.2" hidden="1" x14ac:dyDescent="0.25"/>
    <row r="257" ht="13.2" hidden="1" x14ac:dyDescent="0.25"/>
    <row r="258" ht="13.2" hidden="1" x14ac:dyDescent="0.25"/>
    <row r="259" ht="13.2" hidden="1" x14ac:dyDescent="0.25"/>
    <row r="260" ht="13.2" hidden="1" x14ac:dyDescent="0.25"/>
    <row r="261" ht="13.2" hidden="1" x14ac:dyDescent="0.25"/>
    <row r="262" ht="13.2" hidden="1" x14ac:dyDescent="0.25"/>
    <row r="263" ht="13.2" hidden="1" x14ac:dyDescent="0.25"/>
    <row r="264" ht="13.2" hidden="1" x14ac:dyDescent="0.25"/>
    <row r="265" ht="13.2" hidden="1" x14ac:dyDescent="0.25"/>
    <row r="266" ht="13.2" hidden="1" x14ac:dyDescent="0.25"/>
    <row r="267" ht="13.2" hidden="1" x14ac:dyDescent="0.25"/>
    <row r="268" ht="13.2" hidden="1" x14ac:dyDescent="0.25"/>
    <row r="269" ht="13.2" hidden="1" x14ac:dyDescent="0.25"/>
    <row r="270" ht="13.2" hidden="1" x14ac:dyDescent="0.25"/>
    <row r="271" ht="13.2" hidden="1" x14ac:dyDescent="0.25"/>
    <row r="272" ht="13.2" hidden="1" x14ac:dyDescent="0.25"/>
    <row r="273" ht="13.2" hidden="1" x14ac:dyDescent="0.25"/>
    <row r="274" ht="13.2" hidden="1" x14ac:dyDescent="0.25"/>
    <row r="275" ht="13.2" hidden="1" x14ac:dyDescent="0.25"/>
    <row r="276" ht="13.2" hidden="1" x14ac:dyDescent="0.25"/>
    <row r="277" ht="13.2" hidden="1" x14ac:dyDescent="0.25"/>
    <row r="278" ht="13.2" hidden="1" x14ac:dyDescent="0.25"/>
    <row r="279" ht="13.2" hidden="1" x14ac:dyDescent="0.25"/>
    <row r="280" ht="13.2" hidden="1" x14ac:dyDescent="0.25"/>
    <row r="281" ht="13.2" hidden="1" x14ac:dyDescent="0.25"/>
    <row r="282" ht="13.2" hidden="1" x14ac:dyDescent="0.25"/>
    <row r="283" ht="13.2" hidden="1" x14ac:dyDescent="0.25"/>
    <row r="284" ht="13.2" hidden="1" x14ac:dyDescent="0.25"/>
    <row r="285" ht="13.2" hidden="1" x14ac:dyDescent="0.25"/>
    <row r="286" ht="13.2" hidden="1" x14ac:dyDescent="0.25"/>
    <row r="287" ht="13.2" hidden="1" x14ac:dyDescent="0.25"/>
    <row r="288" ht="13.2" hidden="1" x14ac:dyDescent="0.25"/>
    <row r="289" ht="13.2" hidden="1" x14ac:dyDescent="0.25"/>
    <row r="290" ht="13.2" hidden="1" x14ac:dyDescent="0.25"/>
    <row r="291" ht="13.2" hidden="1" x14ac:dyDescent="0.25"/>
    <row r="292" ht="13.2" hidden="1" x14ac:dyDescent="0.25"/>
    <row r="293" ht="13.2" hidden="1" x14ac:dyDescent="0.25"/>
    <row r="294" ht="13.2" hidden="1" x14ac:dyDescent="0.25"/>
    <row r="295" ht="13.2" hidden="1" x14ac:dyDescent="0.25"/>
    <row r="296" ht="13.2" hidden="1" x14ac:dyDescent="0.25"/>
    <row r="297" ht="13.2" hidden="1" x14ac:dyDescent="0.25"/>
    <row r="298" ht="13.2" hidden="1" x14ac:dyDescent="0.25"/>
    <row r="299" ht="13.2" hidden="1" x14ac:dyDescent="0.25"/>
    <row r="300" ht="13.2" hidden="1" x14ac:dyDescent="0.25"/>
    <row r="301" ht="13.2" hidden="1" x14ac:dyDescent="0.25"/>
    <row r="302" ht="13.2" hidden="1" x14ac:dyDescent="0.25"/>
    <row r="303" ht="13.2" hidden="1" x14ac:dyDescent="0.25"/>
    <row r="304" ht="13.2" hidden="1" x14ac:dyDescent="0.25"/>
    <row r="305" ht="13.2" hidden="1" x14ac:dyDescent="0.25"/>
    <row r="306" ht="13.2" hidden="1" x14ac:dyDescent="0.25"/>
    <row r="307" ht="13.2" hidden="1" x14ac:dyDescent="0.25"/>
    <row r="308" ht="13.2" hidden="1" x14ac:dyDescent="0.25"/>
    <row r="309" ht="13.2" hidden="1" x14ac:dyDescent="0.25"/>
    <row r="310" ht="13.2" hidden="1" x14ac:dyDescent="0.25"/>
    <row r="311" ht="13.2" hidden="1" x14ac:dyDescent="0.25"/>
    <row r="312" ht="13.2" hidden="1" x14ac:dyDescent="0.25"/>
    <row r="313" ht="13.2" hidden="1" x14ac:dyDescent="0.25"/>
    <row r="314" ht="13.2" hidden="1" x14ac:dyDescent="0.25"/>
    <row r="315" ht="13.2" hidden="1" x14ac:dyDescent="0.25"/>
    <row r="316" ht="13.2" hidden="1" x14ac:dyDescent="0.25"/>
    <row r="317" ht="13.2" hidden="1" x14ac:dyDescent="0.25"/>
    <row r="318" ht="13.2" hidden="1" x14ac:dyDescent="0.25"/>
    <row r="319" ht="13.2" hidden="1" x14ac:dyDescent="0.25"/>
    <row r="320" ht="13.2" hidden="1" x14ac:dyDescent="0.25"/>
    <row r="321" ht="13.2" hidden="1" x14ac:dyDescent="0.25"/>
    <row r="322" ht="13.2" hidden="1" x14ac:dyDescent="0.25"/>
    <row r="323" ht="13.2" hidden="1" x14ac:dyDescent="0.25"/>
    <row r="324" ht="13.2" hidden="1" x14ac:dyDescent="0.25"/>
    <row r="325" ht="13.2" hidden="1" x14ac:dyDescent="0.25"/>
    <row r="326" ht="13.2" hidden="1" x14ac:dyDescent="0.25"/>
    <row r="327" ht="13.2" hidden="1" x14ac:dyDescent="0.25"/>
    <row r="328" ht="13.2" hidden="1" x14ac:dyDescent="0.25"/>
    <row r="329" ht="13.2" hidden="1" x14ac:dyDescent="0.25"/>
    <row r="330" ht="13.2" hidden="1" x14ac:dyDescent="0.25"/>
    <row r="331" ht="13.2" hidden="1" x14ac:dyDescent="0.25"/>
    <row r="332" ht="13.2" hidden="1" x14ac:dyDescent="0.25"/>
    <row r="333" ht="13.2" hidden="1" x14ac:dyDescent="0.25"/>
    <row r="334" ht="13.2" hidden="1" x14ac:dyDescent="0.25"/>
    <row r="335" ht="13.2" hidden="1" x14ac:dyDescent="0.25"/>
    <row r="336" ht="13.2" hidden="1" x14ac:dyDescent="0.25"/>
    <row r="337" ht="13.2" hidden="1" x14ac:dyDescent="0.25"/>
    <row r="338" ht="13.2" hidden="1" x14ac:dyDescent="0.25"/>
    <row r="339" ht="13.2" hidden="1" x14ac:dyDescent="0.25"/>
    <row r="340" ht="13.2" hidden="1" x14ac:dyDescent="0.25"/>
    <row r="341" ht="13.2" hidden="1" x14ac:dyDescent="0.25"/>
    <row r="342" ht="13.2" hidden="1" x14ac:dyDescent="0.25"/>
    <row r="343" ht="13.2" hidden="1" x14ac:dyDescent="0.25"/>
    <row r="344" ht="13.2" hidden="1" x14ac:dyDescent="0.25"/>
    <row r="345" ht="13.2" hidden="1" x14ac:dyDescent="0.25"/>
    <row r="346" ht="13.2" hidden="1" x14ac:dyDescent="0.25"/>
    <row r="347" ht="13.2" hidden="1" x14ac:dyDescent="0.25"/>
    <row r="348" ht="13.2" hidden="1" x14ac:dyDescent="0.25"/>
    <row r="349" ht="13.2" hidden="1" x14ac:dyDescent="0.25"/>
    <row r="350" ht="13.2" hidden="1" x14ac:dyDescent="0.25"/>
    <row r="351" ht="13.2" hidden="1" x14ac:dyDescent="0.25"/>
    <row r="352" ht="13.2" hidden="1" x14ac:dyDescent="0.25"/>
    <row r="353" ht="13.2" hidden="1" x14ac:dyDescent="0.25"/>
    <row r="354" ht="13.2" hidden="1" x14ac:dyDescent="0.25"/>
    <row r="355" ht="13.2" hidden="1" x14ac:dyDescent="0.25"/>
    <row r="356" ht="13.2" hidden="1" x14ac:dyDescent="0.25"/>
    <row r="357" ht="13.2" hidden="1" x14ac:dyDescent="0.25"/>
    <row r="358" ht="13.2" hidden="1" x14ac:dyDescent="0.25"/>
    <row r="359" ht="13.2" hidden="1" x14ac:dyDescent="0.25"/>
    <row r="360" ht="13.2" hidden="1" x14ac:dyDescent="0.25"/>
    <row r="361" ht="13.2" hidden="1" x14ac:dyDescent="0.25"/>
    <row r="362" ht="13.2" hidden="1" x14ac:dyDescent="0.25"/>
    <row r="363" ht="13.2" hidden="1" x14ac:dyDescent="0.25"/>
    <row r="364" ht="13.2" hidden="1" x14ac:dyDescent="0.25"/>
    <row r="365" ht="13.2" hidden="1" x14ac:dyDescent="0.25"/>
    <row r="366" ht="13.2" hidden="1" x14ac:dyDescent="0.25"/>
    <row r="367" ht="13.2" hidden="1" x14ac:dyDescent="0.25"/>
    <row r="368" ht="13.2" hidden="1" x14ac:dyDescent="0.25"/>
    <row r="369" ht="13.2" hidden="1" x14ac:dyDescent="0.25"/>
    <row r="370" ht="13.2" hidden="1" x14ac:dyDescent="0.25"/>
    <row r="371" ht="13.2" hidden="1" x14ac:dyDescent="0.25"/>
    <row r="372" ht="13.2" hidden="1" x14ac:dyDescent="0.25"/>
    <row r="373" ht="13.2" hidden="1" x14ac:dyDescent="0.25"/>
    <row r="374" ht="13.2" hidden="1" x14ac:dyDescent="0.25"/>
    <row r="375" ht="13.2" hidden="1" x14ac:dyDescent="0.25"/>
    <row r="376" ht="13.2" hidden="1" x14ac:dyDescent="0.25"/>
    <row r="377" ht="13.2" hidden="1" x14ac:dyDescent="0.25"/>
    <row r="378" ht="13.2" hidden="1" x14ac:dyDescent="0.25"/>
    <row r="379" ht="13.2" hidden="1" x14ac:dyDescent="0.25"/>
    <row r="380" ht="13.2" hidden="1" x14ac:dyDescent="0.25"/>
    <row r="381" ht="13.2" hidden="1" x14ac:dyDescent="0.25"/>
    <row r="382" ht="13.2" hidden="1" x14ac:dyDescent="0.25"/>
    <row r="383" ht="13.2" hidden="1" x14ac:dyDescent="0.25"/>
    <row r="384" ht="13.2" hidden="1" x14ac:dyDescent="0.25"/>
    <row r="385" ht="13.2" hidden="1" x14ac:dyDescent="0.25"/>
    <row r="386" ht="13.2" hidden="1" x14ac:dyDescent="0.25"/>
    <row r="387" ht="13.2" hidden="1" x14ac:dyDescent="0.25"/>
    <row r="388" ht="13.2" hidden="1" x14ac:dyDescent="0.25"/>
    <row r="389" ht="13.2" hidden="1" x14ac:dyDescent="0.25"/>
    <row r="390" ht="13.2" hidden="1" x14ac:dyDescent="0.25"/>
    <row r="391" ht="13.2" hidden="1" x14ac:dyDescent="0.25"/>
    <row r="392" ht="13.2" hidden="1" x14ac:dyDescent="0.25"/>
    <row r="393" ht="13.2" hidden="1" x14ac:dyDescent="0.25"/>
    <row r="394" ht="13.2" hidden="1" x14ac:dyDescent="0.25"/>
    <row r="395" ht="13.2" hidden="1" x14ac:dyDescent="0.25"/>
    <row r="396" ht="13.2" hidden="1" x14ac:dyDescent="0.25"/>
    <row r="397" ht="13.2" hidden="1" x14ac:dyDescent="0.25"/>
    <row r="398" ht="13.2" hidden="1" x14ac:dyDescent="0.25"/>
    <row r="399" ht="13.2" hidden="1" x14ac:dyDescent="0.25"/>
    <row r="400" ht="13.2" hidden="1" x14ac:dyDescent="0.25"/>
    <row r="401" ht="13.2" hidden="1" x14ac:dyDescent="0.25"/>
    <row r="402" ht="13.2" hidden="1" x14ac:dyDescent="0.25"/>
    <row r="403" ht="13.2" hidden="1" x14ac:dyDescent="0.25"/>
    <row r="404" ht="13.2" hidden="1" x14ac:dyDescent="0.25"/>
    <row r="405" ht="13.2" hidden="1" x14ac:dyDescent="0.25"/>
    <row r="406" ht="13.2" hidden="1" x14ac:dyDescent="0.25"/>
    <row r="407" ht="13.2" hidden="1" x14ac:dyDescent="0.25"/>
    <row r="408" ht="13.2" hidden="1" x14ac:dyDescent="0.25"/>
    <row r="409" ht="13.2" hidden="1" x14ac:dyDescent="0.25"/>
    <row r="410" ht="13.2" hidden="1" x14ac:dyDescent="0.25"/>
    <row r="411" ht="13.2" hidden="1" x14ac:dyDescent="0.25"/>
    <row r="412" ht="13.2" hidden="1" x14ac:dyDescent="0.25"/>
    <row r="413" ht="13.2" hidden="1" x14ac:dyDescent="0.25"/>
    <row r="414" ht="13.2" hidden="1" x14ac:dyDescent="0.25"/>
    <row r="415" ht="13.2" hidden="1" x14ac:dyDescent="0.25"/>
    <row r="416" ht="13.2" hidden="1" x14ac:dyDescent="0.25"/>
    <row r="417" ht="13.2" hidden="1" x14ac:dyDescent="0.25"/>
    <row r="418" ht="13.2" hidden="1" x14ac:dyDescent="0.25"/>
    <row r="419" ht="13.2" hidden="1" x14ac:dyDescent="0.25"/>
    <row r="420" ht="13.2" hidden="1" x14ac:dyDescent="0.25"/>
    <row r="421" ht="13.2" hidden="1" x14ac:dyDescent="0.25"/>
    <row r="422" ht="13.2" hidden="1" x14ac:dyDescent="0.25"/>
    <row r="423" ht="13.2" hidden="1" x14ac:dyDescent="0.25"/>
    <row r="424" ht="13.2" hidden="1" x14ac:dyDescent="0.25"/>
    <row r="425" ht="13.2" hidden="1" x14ac:dyDescent="0.25"/>
    <row r="426" ht="13.2" hidden="1" x14ac:dyDescent="0.25"/>
    <row r="427" ht="13.2" hidden="1" x14ac:dyDescent="0.25"/>
    <row r="428" ht="13.2" hidden="1" x14ac:dyDescent="0.25"/>
    <row r="429" ht="13.2" hidden="1" x14ac:dyDescent="0.25"/>
    <row r="430" ht="13.2" hidden="1" x14ac:dyDescent="0.25"/>
    <row r="431" ht="13.2" hidden="1" x14ac:dyDescent="0.25"/>
    <row r="432" ht="13.2" hidden="1" x14ac:dyDescent="0.25"/>
    <row r="433" ht="13.2" hidden="1" x14ac:dyDescent="0.25"/>
    <row r="434" ht="13.2" hidden="1" x14ac:dyDescent="0.25"/>
    <row r="435" ht="13.2" hidden="1" x14ac:dyDescent="0.25"/>
    <row r="436" ht="13.2" hidden="1" x14ac:dyDescent="0.25"/>
    <row r="437" ht="13.2" hidden="1" x14ac:dyDescent="0.25"/>
    <row r="438" ht="13.2" hidden="1" x14ac:dyDescent="0.25"/>
    <row r="439" ht="13.2" hidden="1" x14ac:dyDescent="0.25"/>
    <row r="440" ht="13.2" hidden="1" x14ac:dyDescent="0.25"/>
    <row r="441" ht="13.2" hidden="1" x14ac:dyDescent="0.25"/>
    <row r="442" ht="13.2" hidden="1" x14ac:dyDescent="0.25"/>
    <row r="443" ht="13.2" hidden="1" x14ac:dyDescent="0.25"/>
    <row r="444" ht="13.2" hidden="1" x14ac:dyDescent="0.25"/>
    <row r="445" ht="13.2" hidden="1" x14ac:dyDescent="0.25"/>
    <row r="446" ht="13.2" hidden="1" x14ac:dyDescent="0.25"/>
    <row r="447" ht="13.2" hidden="1" x14ac:dyDescent="0.25"/>
    <row r="448" ht="13.2" hidden="1" x14ac:dyDescent="0.25"/>
    <row r="449" ht="13.2" hidden="1" x14ac:dyDescent="0.25"/>
    <row r="450" ht="13.2" hidden="1" x14ac:dyDescent="0.25"/>
    <row r="451" ht="13.2" hidden="1" x14ac:dyDescent="0.25"/>
    <row r="452" ht="13.2" hidden="1" x14ac:dyDescent="0.25"/>
    <row r="453" ht="13.2" hidden="1" x14ac:dyDescent="0.25"/>
    <row r="454" ht="13.2" hidden="1" x14ac:dyDescent="0.25"/>
    <row r="455" ht="13.2" hidden="1" x14ac:dyDescent="0.25"/>
    <row r="456" ht="13.2" hidden="1" x14ac:dyDescent="0.25"/>
    <row r="457" ht="13.2" hidden="1" x14ac:dyDescent="0.25"/>
    <row r="458" ht="13.2" hidden="1" x14ac:dyDescent="0.25"/>
    <row r="459" ht="13.2" hidden="1" x14ac:dyDescent="0.25"/>
    <row r="460" ht="13.2" hidden="1" x14ac:dyDescent="0.25"/>
    <row r="461" ht="13.2" hidden="1" x14ac:dyDescent="0.25"/>
    <row r="462" ht="13.2" hidden="1" x14ac:dyDescent="0.25"/>
    <row r="463" ht="13.2" hidden="1" x14ac:dyDescent="0.25"/>
    <row r="464" ht="13.2" hidden="1" x14ac:dyDescent="0.25"/>
    <row r="465" ht="13.2" hidden="1" x14ac:dyDescent="0.25"/>
    <row r="466" ht="13.2" hidden="1" x14ac:dyDescent="0.25"/>
    <row r="467" ht="13.2" hidden="1" x14ac:dyDescent="0.25"/>
    <row r="468" ht="13.2" hidden="1" x14ac:dyDescent="0.25"/>
    <row r="469" ht="13.2" hidden="1" x14ac:dyDescent="0.25"/>
    <row r="470" ht="13.2" hidden="1" x14ac:dyDescent="0.25"/>
    <row r="471" ht="13.2" hidden="1" x14ac:dyDescent="0.25"/>
    <row r="472" ht="13.2" hidden="1" x14ac:dyDescent="0.25"/>
    <row r="473" ht="13.2" hidden="1" x14ac:dyDescent="0.25"/>
    <row r="474" ht="13.2" hidden="1" x14ac:dyDescent="0.25"/>
    <row r="475" ht="13.2" hidden="1" x14ac:dyDescent="0.25"/>
    <row r="476" ht="13.2" hidden="1" x14ac:dyDescent="0.25"/>
    <row r="477" ht="13.2" hidden="1" x14ac:dyDescent="0.25"/>
    <row r="478" ht="13.2" hidden="1" x14ac:dyDescent="0.25"/>
    <row r="479" ht="13.2" hidden="1" x14ac:dyDescent="0.25"/>
    <row r="480" ht="13.2" hidden="1" x14ac:dyDescent="0.25"/>
    <row r="481" ht="13.2" hidden="1" x14ac:dyDescent="0.25"/>
    <row r="482" ht="13.2" hidden="1" x14ac:dyDescent="0.25"/>
    <row r="483" ht="13.2" hidden="1" x14ac:dyDescent="0.25"/>
    <row r="484" ht="13.2" hidden="1" x14ac:dyDescent="0.25"/>
    <row r="485" ht="13.2" hidden="1" x14ac:dyDescent="0.25"/>
    <row r="486" ht="13.2" hidden="1" x14ac:dyDescent="0.25"/>
    <row r="487" ht="13.2" hidden="1" x14ac:dyDescent="0.25"/>
    <row r="488" ht="13.2" hidden="1" x14ac:dyDescent="0.25"/>
    <row r="489" ht="13.2" hidden="1" x14ac:dyDescent="0.25"/>
    <row r="490" ht="13.2" hidden="1" x14ac:dyDescent="0.25"/>
    <row r="491" ht="13.2" hidden="1" x14ac:dyDescent="0.25"/>
    <row r="492" ht="13.2" hidden="1" x14ac:dyDescent="0.25"/>
    <row r="493" ht="13.2" hidden="1" x14ac:dyDescent="0.25"/>
    <row r="494" ht="13.2" hidden="1" x14ac:dyDescent="0.25"/>
    <row r="495" ht="13.2" hidden="1" x14ac:dyDescent="0.25"/>
    <row r="496" ht="13.2" hidden="1" x14ac:dyDescent="0.25"/>
    <row r="497" ht="13.2" hidden="1" x14ac:dyDescent="0.25"/>
    <row r="498" ht="13.2" hidden="1" x14ac:dyDescent="0.25"/>
    <row r="499" ht="13.2" hidden="1" x14ac:dyDescent="0.25"/>
    <row r="500" ht="13.2" hidden="1" x14ac:dyDescent="0.25"/>
    <row r="501" ht="13.2" hidden="1" x14ac:dyDescent="0.25"/>
    <row r="502" ht="13.2" hidden="1" x14ac:dyDescent="0.25"/>
    <row r="503" ht="13.2" hidden="1" x14ac:dyDescent="0.25"/>
    <row r="504" ht="13.2" hidden="1" x14ac:dyDescent="0.25"/>
    <row r="505" ht="13.2" hidden="1" x14ac:dyDescent="0.25"/>
    <row r="506" ht="13.2" hidden="1" x14ac:dyDescent="0.25"/>
    <row r="507" ht="13.2" hidden="1" x14ac:dyDescent="0.25"/>
    <row r="508" ht="13.2" hidden="1" x14ac:dyDescent="0.25"/>
    <row r="509" ht="13.2" hidden="1" x14ac:dyDescent="0.25"/>
    <row r="510" ht="13.2" hidden="1" x14ac:dyDescent="0.25"/>
    <row r="511" ht="13.2" hidden="1" x14ac:dyDescent="0.25"/>
    <row r="512" ht="13.2" hidden="1" x14ac:dyDescent="0.25"/>
    <row r="513" ht="13.2" hidden="1" x14ac:dyDescent="0.25"/>
    <row r="514" ht="13.2" hidden="1" x14ac:dyDescent="0.25"/>
    <row r="515" ht="13.2" hidden="1" x14ac:dyDescent="0.25"/>
    <row r="516" ht="13.2" hidden="1" x14ac:dyDescent="0.25"/>
    <row r="517" ht="13.2" hidden="1" x14ac:dyDescent="0.25"/>
    <row r="518" ht="13.2" hidden="1" x14ac:dyDescent="0.25"/>
    <row r="519" ht="13.2" hidden="1" x14ac:dyDescent="0.25"/>
    <row r="520" ht="13.2" hidden="1" x14ac:dyDescent="0.25"/>
    <row r="521" ht="13.2" hidden="1" x14ac:dyDescent="0.25"/>
    <row r="522" ht="13.2" hidden="1" x14ac:dyDescent="0.25"/>
    <row r="523" ht="13.2" hidden="1" x14ac:dyDescent="0.25"/>
    <row r="524" ht="13.2" hidden="1" x14ac:dyDescent="0.25"/>
    <row r="525" ht="13.2" hidden="1" x14ac:dyDescent="0.25"/>
    <row r="526" ht="13.2" hidden="1" x14ac:dyDescent="0.25"/>
    <row r="527" ht="13.2" hidden="1" x14ac:dyDescent="0.25"/>
    <row r="528" ht="13.2" hidden="1" x14ac:dyDescent="0.25"/>
    <row r="529" ht="13.2" hidden="1" x14ac:dyDescent="0.25"/>
    <row r="530" ht="13.2" hidden="1" x14ac:dyDescent="0.25"/>
    <row r="531" ht="13.2" hidden="1" x14ac:dyDescent="0.25"/>
    <row r="532" ht="13.2" hidden="1" x14ac:dyDescent="0.25"/>
    <row r="533" ht="13.2" hidden="1" x14ac:dyDescent="0.25"/>
    <row r="534" ht="13.2" hidden="1" x14ac:dyDescent="0.25"/>
    <row r="535" ht="13.2" hidden="1" x14ac:dyDescent="0.25"/>
    <row r="536" ht="13.2" hidden="1" x14ac:dyDescent="0.25"/>
    <row r="537" ht="13.2" hidden="1" x14ac:dyDescent="0.25"/>
    <row r="538" ht="13.2" hidden="1" x14ac:dyDescent="0.25"/>
    <row r="539" ht="13.2" hidden="1" x14ac:dyDescent="0.25"/>
    <row r="540" ht="13.2" hidden="1" x14ac:dyDescent="0.25"/>
    <row r="541" ht="13.2" hidden="1" x14ac:dyDescent="0.25"/>
    <row r="542" ht="13.2" hidden="1" x14ac:dyDescent="0.25"/>
    <row r="543" ht="13.2" hidden="1" x14ac:dyDescent="0.25"/>
    <row r="544" ht="13.2" hidden="1" x14ac:dyDescent="0.25"/>
    <row r="545" ht="13.2" hidden="1" x14ac:dyDescent="0.25"/>
    <row r="546" ht="13.2" hidden="1" x14ac:dyDescent="0.25"/>
    <row r="547" ht="13.2" hidden="1" x14ac:dyDescent="0.25"/>
    <row r="548" ht="13.2" hidden="1" x14ac:dyDescent="0.25"/>
    <row r="549" ht="13.2" hidden="1" x14ac:dyDescent="0.25"/>
    <row r="550" ht="13.2" hidden="1" x14ac:dyDescent="0.25"/>
    <row r="551" ht="13.2" hidden="1" x14ac:dyDescent="0.25"/>
    <row r="552" ht="13.2" hidden="1" x14ac:dyDescent="0.25"/>
    <row r="553" ht="13.2" hidden="1" x14ac:dyDescent="0.25"/>
    <row r="554" ht="13.2" hidden="1" x14ac:dyDescent="0.25"/>
    <row r="555" ht="13.2" hidden="1" x14ac:dyDescent="0.25"/>
    <row r="556" ht="13.2" hidden="1" x14ac:dyDescent="0.25"/>
    <row r="557" ht="13.2" hidden="1" x14ac:dyDescent="0.25"/>
    <row r="558" ht="13.2" hidden="1" x14ac:dyDescent="0.25"/>
    <row r="559" ht="13.2" hidden="1" x14ac:dyDescent="0.25"/>
    <row r="560" ht="13.2" hidden="1" x14ac:dyDescent="0.25"/>
    <row r="561" ht="13.2" hidden="1" x14ac:dyDescent="0.25"/>
    <row r="562" ht="13.2" hidden="1" x14ac:dyDescent="0.25"/>
    <row r="563" ht="13.2" hidden="1" x14ac:dyDescent="0.25"/>
    <row r="564" ht="13.2" hidden="1" x14ac:dyDescent="0.25"/>
    <row r="565" ht="13.2" hidden="1" x14ac:dyDescent="0.25"/>
    <row r="566" ht="13.2" hidden="1" x14ac:dyDescent="0.25"/>
    <row r="567" ht="13.2" hidden="1" x14ac:dyDescent="0.25"/>
    <row r="568" ht="13.2" hidden="1" x14ac:dyDescent="0.25"/>
    <row r="569" ht="13.2" hidden="1" x14ac:dyDescent="0.25"/>
    <row r="570" ht="13.2" hidden="1" x14ac:dyDescent="0.25"/>
    <row r="571" ht="13.2" hidden="1" x14ac:dyDescent="0.25"/>
    <row r="572" ht="13.2" hidden="1" x14ac:dyDescent="0.25"/>
    <row r="573" ht="13.2" hidden="1" x14ac:dyDescent="0.25"/>
    <row r="574" ht="13.2" hidden="1" x14ac:dyDescent="0.25"/>
    <row r="575" ht="13.2" hidden="1" x14ac:dyDescent="0.25"/>
    <row r="576" ht="13.2" hidden="1" x14ac:dyDescent="0.25"/>
    <row r="577" ht="13.2" hidden="1" x14ac:dyDescent="0.25"/>
    <row r="578" ht="13.2" hidden="1" x14ac:dyDescent="0.25"/>
    <row r="579" ht="13.2" hidden="1" x14ac:dyDescent="0.25"/>
    <row r="580" ht="13.2" hidden="1" x14ac:dyDescent="0.25"/>
    <row r="581" ht="13.2" hidden="1" x14ac:dyDescent="0.25"/>
    <row r="582" ht="13.2" hidden="1" x14ac:dyDescent="0.25"/>
    <row r="583" ht="13.2" hidden="1" x14ac:dyDescent="0.25"/>
    <row r="584" ht="13.2" hidden="1" x14ac:dyDescent="0.25"/>
    <row r="585" ht="13.2" hidden="1" x14ac:dyDescent="0.25"/>
    <row r="586" ht="13.2" hidden="1" x14ac:dyDescent="0.25"/>
    <row r="587" ht="13.2" hidden="1" x14ac:dyDescent="0.25"/>
    <row r="588" ht="13.2" hidden="1" x14ac:dyDescent="0.25"/>
    <row r="589" ht="13.2" hidden="1" x14ac:dyDescent="0.25"/>
    <row r="590" ht="13.2" hidden="1" x14ac:dyDescent="0.25"/>
    <row r="591" ht="13.2" hidden="1" x14ac:dyDescent="0.25"/>
    <row r="592" ht="13.2" hidden="1" x14ac:dyDescent="0.25"/>
    <row r="593" ht="13.2" hidden="1" x14ac:dyDescent="0.25"/>
    <row r="594" ht="13.2" hidden="1" x14ac:dyDescent="0.25"/>
    <row r="595" ht="13.2" hidden="1" x14ac:dyDescent="0.25"/>
    <row r="596" ht="13.2" hidden="1" x14ac:dyDescent="0.25"/>
    <row r="597" ht="13.2" hidden="1" x14ac:dyDescent="0.25"/>
    <row r="598" ht="13.2" hidden="1" x14ac:dyDescent="0.25"/>
    <row r="599" ht="13.2" hidden="1" x14ac:dyDescent="0.25"/>
    <row r="600" ht="13.2" hidden="1" x14ac:dyDescent="0.25"/>
    <row r="601" ht="13.2" hidden="1" x14ac:dyDescent="0.25"/>
    <row r="602" ht="13.2" hidden="1" x14ac:dyDescent="0.25"/>
    <row r="603" ht="13.2" hidden="1" x14ac:dyDescent="0.25"/>
    <row r="604" ht="13.2" hidden="1" x14ac:dyDescent="0.25"/>
    <row r="605" ht="13.2" hidden="1" x14ac:dyDescent="0.25"/>
    <row r="606" ht="13.2" hidden="1" x14ac:dyDescent="0.25"/>
    <row r="607" ht="13.2" hidden="1" x14ac:dyDescent="0.25"/>
    <row r="608" ht="13.2" hidden="1" x14ac:dyDescent="0.25"/>
    <row r="609" ht="13.2" hidden="1" x14ac:dyDescent="0.25"/>
    <row r="610" ht="13.2" hidden="1" x14ac:dyDescent="0.25"/>
    <row r="611" ht="13.2" hidden="1" x14ac:dyDescent="0.25"/>
    <row r="612" ht="13.2" hidden="1" x14ac:dyDescent="0.25"/>
    <row r="613" ht="13.2" hidden="1" x14ac:dyDescent="0.25"/>
    <row r="614" ht="13.2" hidden="1" x14ac:dyDescent="0.25"/>
    <row r="615" ht="13.2" hidden="1" x14ac:dyDescent="0.25"/>
    <row r="616" ht="13.2" hidden="1" x14ac:dyDescent="0.25"/>
    <row r="617" ht="13.2" hidden="1" x14ac:dyDescent="0.25"/>
    <row r="618" ht="13.2" hidden="1" x14ac:dyDescent="0.25"/>
    <row r="619" ht="13.2" hidden="1" x14ac:dyDescent="0.25"/>
    <row r="620" ht="13.2" hidden="1" x14ac:dyDescent="0.25"/>
    <row r="621" ht="13.2" hidden="1" x14ac:dyDescent="0.25"/>
    <row r="622" ht="13.2" hidden="1" x14ac:dyDescent="0.25"/>
    <row r="623" ht="13.2" hidden="1" x14ac:dyDescent="0.25"/>
    <row r="624" ht="13.2" hidden="1" x14ac:dyDescent="0.25"/>
    <row r="625" ht="13.2" hidden="1" x14ac:dyDescent="0.25"/>
    <row r="626" ht="13.2" hidden="1" x14ac:dyDescent="0.25"/>
    <row r="627" ht="13.2" hidden="1" x14ac:dyDescent="0.25"/>
    <row r="628" ht="13.2" hidden="1" x14ac:dyDescent="0.25"/>
    <row r="629" ht="13.2" hidden="1" x14ac:dyDescent="0.25"/>
    <row r="630" ht="13.2" hidden="1" x14ac:dyDescent="0.25"/>
    <row r="631" ht="13.2" hidden="1" x14ac:dyDescent="0.25"/>
    <row r="632" ht="13.2" hidden="1" x14ac:dyDescent="0.25"/>
    <row r="633" ht="13.2" hidden="1" x14ac:dyDescent="0.25"/>
    <row r="634" ht="13.2" hidden="1" x14ac:dyDescent="0.25"/>
    <row r="635" ht="13.2" hidden="1" x14ac:dyDescent="0.25"/>
    <row r="636" ht="13.2" hidden="1" x14ac:dyDescent="0.25"/>
    <row r="637" ht="13.2" hidden="1" x14ac:dyDescent="0.25"/>
    <row r="638" ht="13.2" hidden="1" x14ac:dyDescent="0.25"/>
    <row r="639" ht="13.2" hidden="1" x14ac:dyDescent="0.25"/>
    <row r="640" ht="13.2" hidden="1" x14ac:dyDescent="0.25"/>
    <row r="641" ht="13.2" hidden="1" x14ac:dyDescent="0.25"/>
    <row r="642" ht="13.2" hidden="1" x14ac:dyDescent="0.25"/>
    <row r="643" ht="13.2" hidden="1" x14ac:dyDescent="0.25"/>
    <row r="644" ht="13.2" hidden="1" x14ac:dyDescent="0.25"/>
    <row r="645" ht="13.2" hidden="1" x14ac:dyDescent="0.25"/>
    <row r="646" ht="13.2" hidden="1" x14ac:dyDescent="0.25"/>
    <row r="647" ht="13.2" hidden="1" x14ac:dyDescent="0.25"/>
    <row r="648" ht="13.2" hidden="1" x14ac:dyDescent="0.25"/>
    <row r="649" ht="13.2" hidden="1" x14ac:dyDescent="0.25"/>
    <row r="650" ht="13.2" hidden="1" x14ac:dyDescent="0.25"/>
    <row r="651" ht="13.2" hidden="1" x14ac:dyDescent="0.25"/>
    <row r="652" ht="13.2" hidden="1" x14ac:dyDescent="0.25"/>
    <row r="653" ht="13.2" hidden="1" x14ac:dyDescent="0.25"/>
    <row r="654" ht="13.2" hidden="1" x14ac:dyDescent="0.25"/>
    <row r="655" ht="13.2" hidden="1" x14ac:dyDescent="0.25"/>
    <row r="656" ht="13.2" hidden="1" x14ac:dyDescent="0.25"/>
    <row r="657" ht="13.2" hidden="1" x14ac:dyDescent="0.25"/>
    <row r="658" ht="13.2" hidden="1" x14ac:dyDescent="0.25"/>
    <row r="659" ht="13.2" hidden="1" x14ac:dyDescent="0.25"/>
    <row r="660" ht="13.2" hidden="1" x14ac:dyDescent="0.25"/>
    <row r="661" ht="13.2" hidden="1" x14ac:dyDescent="0.25"/>
    <row r="662" ht="13.2" hidden="1" x14ac:dyDescent="0.25"/>
    <row r="663" ht="13.2" hidden="1" x14ac:dyDescent="0.25"/>
    <row r="664" ht="13.2" hidden="1" x14ac:dyDescent="0.25"/>
    <row r="665" ht="13.2" hidden="1" x14ac:dyDescent="0.25"/>
    <row r="666" ht="13.2" hidden="1" x14ac:dyDescent="0.25"/>
    <row r="667" ht="13.2" hidden="1" x14ac:dyDescent="0.25"/>
    <row r="668" ht="13.2" hidden="1" x14ac:dyDescent="0.25"/>
    <row r="669" ht="13.2" hidden="1" x14ac:dyDescent="0.25"/>
    <row r="670" ht="13.2" hidden="1" x14ac:dyDescent="0.25"/>
    <row r="671" ht="13.2" hidden="1" x14ac:dyDescent="0.25"/>
    <row r="672" ht="13.2" hidden="1" x14ac:dyDescent="0.25"/>
    <row r="673" ht="13.2" hidden="1" x14ac:dyDescent="0.25"/>
    <row r="674" ht="13.2" hidden="1" x14ac:dyDescent="0.25"/>
    <row r="675" ht="13.2" hidden="1" x14ac:dyDescent="0.25"/>
    <row r="676" ht="13.2" hidden="1" x14ac:dyDescent="0.25"/>
    <row r="677" ht="13.2" hidden="1" x14ac:dyDescent="0.25"/>
    <row r="678" ht="13.2" hidden="1" x14ac:dyDescent="0.25"/>
    <row r="679" ht="13.2" hidden="1" x14ac:dyDescent="0.25"/>
    <row r="680" ht="13.2" hidden="1" x14ac:dyDescent="0.25"/>
    <row r="681" ht="13.2" hidden="1" x14ac:dyDescent="0.25"/>
    <row r="682" ht="13.2" hidden="1" x14ac:dyDescent="0.25"/>
    <row r="683" ht="13.2" hidden="1" x14ac:dyDescent="0.25"/>
    <row r="684" ht="13.2" hidden="1" x14ac:dyDescent="0.25"/>
    <row r="685" ht="13.2" hidden="1" x14ac:dyDescent="0.25"/>
    <row r="686" ht="13.2" hidden="1" x14ac:dyDescent="0.25"/>
    <row r="687" ht="13.2" hidden="1" x14ac:dyDescent="0.25"/>
    <row r="688" ht="13.2" hidden="1" x14ac:dyDescent="0.25"/>
    <row r="689" ht="13.2" hidden="1" x14ac:dyDescent="0.25"/>
    <row r="690" ht="13.2" hidden="1" x14ac:dyDescent="0.25"/>
    <row r="691" ht="13.2" hidden="1" x14ac:dyDescent="0.25"/>
    <row r="692" ht="13.2" hidden="1" x14ac:dyDescent="0.25"/>
    <row r="693" ht="13.2" hidden="1" x14ac:dyDescent="0.25"/>
    <row r="694" ht="13.2" hidden="1" x14ac:dyDescent="0.25"/>
    <row r="695" ht="13.2" hidden="1" x14ac:dyDescent="0.25"/>
    <row r="696" ht="13.2" hidden="1" x14ac:dyDescent="0.25"/>
    <row r="697" ht="13.2" hidden="1" x14ac:dyDescent="0.25"/>
    <row r="698" ht="13.2" hidden="1" x14ac:dyDescent="0.25"/>
    <row r="699" ht="13.2" hidden="1" x14ac:dyDescent="0.25"/>
    <row r="700" ht="13.2" hidden="1" x14ac:dyDescent="0.25"/>
    <row r="701" ht="13.2" hidden="1" x14ac:dyDescent="0.25"/>
    <row r="702" ht="13.2" hidden="1" x14ac:dyDescent="0.25"/>
    <row r="703" ht="13.2" hidden="1" x14ac:dyDescent="0.25"/>
    <row r="704" ht="13.2" hidden="1" x14ac:dyDescent="0.25"/>
    <row r="705" ht="13.2" hidden="1" x14ac:dyDescent="0.25"/>
    <row r="706" ht="13.2" hidden="1" x14ac:dyDescent="0.25"/>
    <row r="707" ht="13.2" hidden="1" x14ac:dyDescent="0.25"/>
    <row r="708" ht="13.2" hidden="1" x14ac:dyDescent="0.25"/>
    <row r="709" ht="13.2" hidden="1" x14ac:dyDescent="0.25"/>
    <row r="710" ht="13.2" hidden="1" x14ac:dyDescent="0.25"/>
    <row r="711" ht="13.2" hidden="1" x14ac:dyDescent="0.25"/>
    <row r="712" ht="13.2" hidden="1" x14ac:dyDescent="0.25"/>
    <row r="713" ht="13.2" hidden="1" x14ac:dyDescent="0.25"/>
    <row r="714" ht="13.2" hidden="1" x14ac:dyDescent="0.25"/>
    <row r="715" ht="13.2" hidden="1" x14ac:dyDescent="0.25"/>
    <row r="716" ht="13.2" hidden="1" x14ac:dyDescent="0.25"/>
    <row r="717" ht="13.2" hidden="1" x14ac:dyDescent="0.25"/>
    <row r="718" ht="13.2" hidden="1" x14ac:dyDescent="0.25"/>
    <row r="719" ht="13.2" hidden="1" x14ac:dyDescent="0.25"/>
    <row r="720" ht="13.2" hidden="1" x14ac:dyDescent="0.25"/>
    <row r="721" ht="13.2" hidden="1" x14ac:dyDescent="0.25"/>
    <row r="722" ht="13.2" hidden="1" x14ac:dyDescent="0.25"/>
    <row r="723" ht="13.2" hidden="1" x14ac:dyDescent="0.25"/>
    <row r="724" ht="13.2" hidden="1" x14ac:dyDescent="0.25"/>
    <row r="725" ht="13.2" hidden="1" x14ac:dyDescent="0.25"/>
    <row r="726" ht="13.2" hidden="1" x14ac:dyDescent="0.25"/>
    <row r="727" ht="13.2" hidden="1" x14ac:dyDescent="0.25"/>
    <row r="728" ht="13.2" hidden="1" x14ac:dyDescent="0.25"/>
    <row r="729" ht="13.2" hidden="1" x14ac:dyDescent="0.25"/>
    <row r="730" ht="13.2" hidden="1" x14ac:dyDescent="0.25"/>
    <row r="731" ht="13.2" hidden="1" x14ac:dyDescent="0.25"/>
    <row r="732" ht="13.2" hidden="1" x14ac:dyDescent="0.25"/>
    <row r="733" ht="13.2" hidden="1" x14ac:dyDescent="0.25"/>
    <row r="734" ht="13.2" hidden="1" x14ac:dyDescent="0.25"/>
    <row r="735" ht="13.2" hidden="1" x14ac:dyDescent="0.25"/>
    <row r="736" ht="13.2" hidden="1" x14ac:dyDescent="0.25"/>
    <row r="737" ht="13.2" hidden="1" x14ac:dyDescent="0.25"/>
    <row r="738" ht="13.2" hidden="1" x14ac:dyDescent="0.25"/>
    <row r="739" ht="13.2" hidden="1" x14ac:dyDescent="0.25"/>
    <row r="740" ht="13.2" hidden="1" x14ac:dyDescent="0.25"/>
    <row r="741" ht="13.2" hidden="1" x14ac:dyDescent="0.25"/>
    <row r="742" ht="13.2" hidden="1" x14ac:dyDescent="0.25"/>
    <row r="743" ht="13.2" hidden="1" x14ac:dyDescent="0.25"/>
    <row r="744" ht="13.2" hidden="1" x14ac:dyDescent="0.25"/>
    <row r="745" ht="13.2" hidden="1" x14ac:dyDescent="0.25"/>
    <row r="746" ht="13.2" hidden="1" x14ac:dyDescent="0.25"/>
    <row r="747" ht="13.2" hidden="1" x14ac:dyDescent="0.25"/>
    <row r="748" ht="13.2" hidden="1" x14ac:dyDescent="0.25"/>
    <row r="749" ht="13.2" hidden="1" x14ac:dyDescent="0.25"/>
    <row r="750" ht="13.2" hidden="1" x14ac:dyDescent="0.25"/>
    <row r="751" ht="13.2" hidden="1" x14ac:dyDescent="0.25"/>
    <row r="752" ht="13.2" hidden="1" x14ac:dyDescent="0.25"/>
    <row r="753" ht="13.2" hidden="1" x14ac:dyDescent="0.25"/>
    <row r="754" ht="13.2" hidden="1" x14ac:dyDescent="0.25"/>
    <row r="755" ht="13.2" hidden="1" x14ac:dyDescent="0.25"/>
    <row r="756" ht="13.2" hidden="1" x14ac:dyDescent="0.25"/>
    <row r="757" ht="13.2" hidden="1" x14ac:dyDescent="0.25"/>
    <row r="758" ht="13.2" hidden="1" x14ac:dyDescent="0.25"/>
    <row r="759" ht="13.2" hidden="1" x14ac:dyDescent="0.25"/>
    <row r="760" ht="13.2" hidden="1" x14ac:dyDescent="0.25"/>
    <row r="761" ht="13.2" hidden="1" x14ac:dyDescent="0.25"/>
    <row r="762" ht="13.2" hidden="1" x14ac:dyDescent="0.25"/>
    <row r="763" ht="13.2" hidden="1" x14ac:dyDescent="0.25"/>
    <row r="764" ht="13.2" hidden="1" x14ac:dyDescent="0.25"/>
    <row r="765" ht="13.2" hidden="1" x14ac:dyDescent="0.25"/>
    <row r="766" ht="13.2" hidden="1" x14ac:dyDescent="0.25"/>
    <row r="767" ht="13.2" hidden="1" x14ac:dyDescent="0.25"/>
    <row r="768" ht="13.2" hidden="1" x14ac:dyDescent="0.25"/>
    <row r="769" ht="13.2" hidden="1" x14ac:dyDescent="0.25"/>
    <row r="770" ht="13.2" hidden="1" x14ac:dyDescent="0.25"/>
    <row r="771" ht="13.2" hidden="1" x14ac:dyDescent="0.25"/>
    <row r="772" ht="13.2" hidden="1" x14ac:dyDescent="0.25"/>
    <row r="773" ht="13.2" hidden="1" x14ac:dyDescent="0.25"/>
    <row r="774" ht="13.2" hidden="1" x14ac:dyDescent="0.25"/>
    <row r="775" ht="13.2" hidden="1" x14ac:dyDescent="0.25"/>
    <row r="776" ht="13.2" hidden="1" x14ac:dyDescent="0.25"/>
    <row r="777" ht="13.2" hidden="1" x14ac:dyDescent="0.25"/>
    <row r="778" ht="13.2" hidden="1" x14ac:dyDescent="0.25"/>
    <row r="779" ht="13.2" hidden="1" x14ac:dyDescent="0.25"/>
    <row r="780" ht="13.2" hidden="1" x14ac:dyDescent="0.25"/>
    <row r="781" ht="13.2" hidden="1" x14ac:dyDescent="0.25"/>
    <row r="782" ht="13.2" hidden="1" x14ac:dyDescent="0.25"/>
    <row r="783" ht="13.2" hidden="1" x14ac:dyDescent="0.25"/>
    <row r="784" ht="13.2" hidden="1" x14ac:dyDescent="0.25"/>
    <row r="785" ht="13.2" hidden="1" x14ac:dyDescent="0.25"/>
    <row r="786" ht="13.2" hidden="1" x14ac:dyDescent="0.25"/>
    <row r="787" ht="13.2" hidden="1" x14ac:dyDescent="0.25"/>
    <row r="788" ht="13.2" hidden="1" x14ac:dyDescent="0.25"/>
    <row r="789" ht="13.2" hidden="1" x14ac:dyDescent="0.25"/>
    <row r="790" ht="13.2" hidden="1" x14ac:dyDescent="0.25"/>
    <row r="791" ht="13.2" hidden="1" x14ac:dyDescent="0.25"/>
    <row r="792" ht="13.2" hidden="1" x14ac:dyDescent="0.25"/>
    <row r="793" ht="13.2" hidden="1" x14ac:dyDescent="0.25"/>
    <row r="794" ht="13.2" hidden="1" x14ac:dyDescent="0.25"/>
    <row r="795" ht="13.2" hidden="1" x14ac:dyDescent="0.25"/>
    <row r="796" ht="13.2" hidden="1" x14ac:dyDescent="0.25"/>
    <row r="797" ht="13.2" hidden="1" x14ac:dyDescent="0.25"/>
    <row r="798" ht="13.2" hidden="1" x14ac:dyDescent="0.25"/>
    <row r="799" ht="13.2" hidden="1" x14ac:dyDescent="0.25"/>
    <row r="800" ht="13.2" hidden="1" x14ac:dyDescent="0.25"/>
    <row r="801" ht="13.2" hidden="1" x14ac:dyDescent="0.25"/>
    <row r="802" ht="13.2" hidden="1" x14ac:dyDescent="0.25"/>
    <row r="803" ht="13.2" hidden="1" x14ac:dyDescent="0.25"/>
    <row r="804" ht="13.2" hidden="1" x14ac:dyDescent="0.25"/>
    <row r="805" ht="13.2" hidden="1" x14ac:dyDescent="0.25"/>
    <row r="806" ht="13.2" hidden="1" x14ac:dyDescent="0.25"/>
    <row r="807" ht="13.2" hidden="1" x14ac:dyDescent="0.25"/>
    <row r="808" ht="13.2" hidden="1" x14ac:dyDescent="0.25"/>
    <row r="809" ht="13.2" hidden="1" x14ac:dyDescent="0.25"/>
    <row r="810" ht="13.2" hidden="1" x14ac:dyDescent="0.25"/>
    <row r="811" ht="13.2" hidden="1" x14ac:dyDescent="0.25"/>
    <row r="812" ht="13.2" hidden="1" x14ac:dyDescent="0.25"/>
    <row r="813" ht="13.2" hidden="1" x14ac:dyDescent="0.25"/>
    <row r="814" ht="13.2" hidden="1" x14ac:dyDescent="0.25"/>
    <row r="815" ht="13.2" hidden="1" x14ac:dyDescent="0.25"/>
    <row r="816" ht="13.2" hidden="1" x14ac:dyDescent="0.25"/>
    <row r="817" ht="13.2" hidden="1" x14ac:dyDescent="0.25"/>
    <row r="818" ht="13.2" hidden="1" x14ac:dyDescent="0.25"/>
    <row r="819" ht="13.2" hidden="1" x14ac:dyDescent="0.25"/>
    <row r="820" ht="13.2" hidden="1" x14ac:dyDescent="0.25"/>
    <row r="821" ht="13.2" hidden="1" x14ac:dyDescent="0.25"/>
    <row r="822" ht="13.2" hidden="1" x14ac:dyDescent="0.25"/>
    <row r="823" ht="13.2" hidden="1" x14ac:dyDescent="0.25"/>
    <row r="824" ht="13.2" hidden="1" x14ac:dyDescent="0.25"/>
    <row r="825" ht="13.2" hidden="1" x14ac:dyDescent="0.25"/>
    <row r="826" ht="13.2" hidden="1" x14ac:dyDescent="0.25"/>
    <row r="827" ht="13.2" hidden="1" x14ac:dyDescent="0.25"/>
    <row r="828" ht="13.2" hidden="1" x14ac:dyDescent="0.25"/>
    <row r="829" ht="13.2" hidden="1" x14ac:dyDescent="0.25"/>
    <row r="830" ht="13.2" hidden="1" x14ac:dyDescent="0.25"/>
    <row r="831" ht="13.2" hidden="1" x14ac:dyDescent="0.25"/>
    <row r="832" ht="13.2" hidden="1" x14ac:dyDescent="0.25"/>
    <row r="833" ht="13.2" hidden="1" x14ac:dyDescent="0.25"/>
    <row r="834" ht="13.2" hidden="1" x14ac:dyDescent="0.25"/>
    <row r="835" ht="13.2" hidden="1" x14ac:dyDescent="0.25"/>
    <row r="836" ht="13.2" hidden="1" x14ac:dyDescent="0.25"/>
    <row r="837" ht="13.2" hidden="1" x14ac:dyDescent="0.25"/>
    <row r="838" ht="13.2" hidden="1" x14ac:dyDescent="0.25"/>
    <row r="839" ht="13.2" hidden="1" x14ac:dyDescent="0.25"/>
    <row r="840" ht="13.2" hidden="1" x14ac:dyDescent="0.25"/>
    <row r="841" ht="13.2" hidden="1" x14ac:dyDescent="0.25"/>
    <row r="842" ht="13.2" hidden="1" x14ac:dyDescent="0.25"/>
    <row r="843" ht="13.2" hidden="1" x14ac:dyDescent="0.25"/>
    <row r="844" ht="13.2" hidden="1" x14ac:dyDescent="0.25"/>
    <row r="845" ht="13.2" hidden="1" x14ac:dyDescent="0.25"/>
    <row r="846" ht="13.2" hidden="1" x14ac:dyDescent="0.25"/>
    <row r="847" ht="13.2" hidden="1" x14ac:dyDescent="0.25"/>
    <row r="848" ht="13.2" hidden="1" x14ac:dyDescent="0.25"/>
    <row r="849" ht="13.2" hidden="1" x14ac:dyDescent="0.25"/>
    <row r="850" ht="13.2" hidden="1" x14ac:dyDescent="0.25"/>
    <row r="851" ht="13.2" hidden="1" x14ac:dyDescent="0.25"/>
    <row r="852" ht="13.2" hidden="1" x14ac:dyDescent="0.25"/>
    <row r="853" ht="13.2" hidden="1" x14ac:dyDescent="0.25"/>
    <row r="854" ht="13.2" hidden="1" x14ac:dyDescent="0.25"/>
    <row r="855" ht="13.2" hidden="1" x14ac:dyDescent="0.25"/>
    <row r="856" ht="13.2" hidden="1" x14ac:dyDescent="0.25"/>
    <row r="857" ht="13.2" hidden="1" x14ac:dyDescent="0.25"/>
    <row r="858" ht="13.2" hidden="1" x14ac:dyDescent="0.25"/>
    <row r="859" ht="13.2" hidden="1" x14ac:dyDescent="0.25"/>
    <row r="860" ht="13.2" hidden="1" x14ac:dyDescent="0.25"/>
    <row r="861" ht="13.2" hidden="1" x14ac:dyDescent="0.25"/>
    <row r="862" ht="13.2" hidden="1" x14ac:dyDescent="0.25"/>
    <row r="863" ht="13.2" hidden="1" x14ac:dyDescent="0.25"/>
    <row r="864" ht="13.2" hidden="1" x14ac:dyDescent="0.25"/>
    <row r="865" ht="13.2" hidden="1" x14ac:dyDescent="0.25"/>
    <row r="866" ht="13.2" hidden="1" x14ac:dyDescent="0.25"/>
    <row r="867" ht="13.2" hidden="1" x14ac:dyDescent="0.25"/>
    <row r="868" ht="13.2" hidden="1" x14ac:dyDescent="0.25"/>
    <row r="869" ht="13.2" hidden="1" x14ac:dyDescent="0.25"/>
    <row r="870" ht="13.2" hidden="1" x14ac:dyDescent="0.25"/>
    <row r="871" ht="13.2" hidden="1" x14ac:dyDescent="0.25"/>
    <row r="872" ht="13.2" hidden="1" x14ac:dyDescent="0.25"/>
    <row r="873" ht="13.2" hidden="1" x14ac:dyDescent="0.25"/>
    <row r="874" ht="13.2" hidden="1" x14ac:dyDescent="0.25"/>
    <row r="875" ht="13.2" hidden="1" x14ac:dyDescent="0.25"/>
    <row r="876" ht="13.2" hidden="1" x14ac:dyDescent="0.25"/>
    <row r="877" ht="13.2" hidden="1" x14ac:dyDescent="0.25"/>
    <row r="878" ht="13.2" hidden="1" x14ac:dyDescent="0.25"/>
    <row r="879" ht="13.2" hidden="1" x14ac:dyDescent="0.25"/>
    <row r="880" ht="13.2" hidden="1" x14ac:dyDescent="0.25"/>
    <row r="881" ht="13.2" hidden="1" x14ac:dyDescent="0.25"/>
    <row r="882" ht="13.2" hidden="1" x14ac:dyDescent="0.25"/>
    <row r="883" ht="13.2" hidden="1" x14ac:dyDescent="0.25"/>
    <row r="884" ht="13.2" hidden="1" x14ac:dyDescent="0.25"/>
    <row r="885" ht="13.2" hidden="1" x14ac:dyDescent="0.25"/>
    <row r="886" ht="13.2" hidden="1" x14ac:dyDescent="0.25"/>
    <row r="887" ht="13.2" hidden="1" x14ac:dyDescent="0.25"/>
    <row r="888" ht="13.2" hidden="1" x14ac:dyDescent="0.25"/>
    <row r="889" ht="13.2" hidden="1" x14ac:dyDescent="0.25"/>
    <row r="890" ht="13.2" hidden="1" x14ac:dyDescent="0.25"/>
    <row r="891" ht="13.2" hidden="1" x14ac:dyDescent="0.25"/>
    <row r="892" ht="13.2" hidden="1" x14ac:dyDescent="0.25"/>
    <row r="893" ht="13.2" hidden="1" x14ac:dyDescent="0.25"/>
    <row r="894" ht="13.2" hidden="1" x14ac:dyDescent="0.25"/>
    <row r="895" ht="13.2" hidden="1" x14ac:dyDescent="0.25"/>
    <row r="896" ht="13.2" hidden="1" x14ac:dyDescent="0.25"/>
    <row r="897" ht="13.2" hidden="1" x14ac:dyDescent="0.25"/>
    <row r="898" ht="13.2" hidden="1" x14ac:dyDescent="0.25"/>
    <row r="899" ht="13.2" hidden="1" x14ac:dyDescent="0.25"/>
    <row r="900" ht="13.2" hidden="1" x14ac:dyDescent="0.25"/>
    <row r="901" ht="13.2" hidden="1" x14ac:dyDescent="0.25"/>
    <row r="902" ht="13.2" hidden="1" x14ac:dyDescent="0.25"/>
    <row r="903" ht="13.2" hidden="1" x14ac:dyDescent="0.25"/>
    <row r="904" ht="13.2" hidden="1" x14ac:dyDescent="0.25"/>
    <row r="905" ht="13.2" hidden="1" x14ac:dyDescent="0.25"/>
    <row r="906" ht="13.2" hidden="1" x14ac:dyDescent="0.25"/>
    <row r="907" ht="13.2" hidden="1" x14ac:dyDescent="0.25"/>
    <row r="908" ht="13.2" hidden="1" x14ac:dyDescent="0.25"/>
    <row r="909" ht="13.2" hidden="1" x14ac:dyDescent="0.25"/>
    <row r="910" ht="13.2" hidden="1" x14ac:dyDescent="0.25"/>
    <row r="911" ht="13.2" hidden="1" x14ac:dyDescent="0.25"/>
    <row r="912" ht="13.2" hidden="1" x14ac:dyDescent="0.25"/>
    <row r="913" ht="13.2" hidden="1" x14ac:dyDescent="0.25"/>
    <row r="914" ht="13.2" hidden="1" x14ac:dyDescent="0.25"/>
    <row r="915" ht="13.2" hidden="1" x14ac:dyDescent="0.25"/>
    <row r="916" ht="13.2" hidden="1" x14ac:dyDescent="0.25"/>
    <row r="917" ht="13.2" hidden="1" x14ac:dyDescent="0.25"/>
    <row r="918" ht="13.2" hidden="1" x14ac:dyDescent="0.25"/>
    <row r="919" ht="13.2" hidden="1" x14ac:dyDescent="0.25"/>
    <row r="920" ht="13.2" hidden="1" x14ac:dyDescent="0.25"/>
    <row r="921" ht="13.2" hidden="1" x14ac:dyDescent="0.25"/>
    <row r="922" ht="13.2" hidden="1" x14ac:dyDescent="0.25"/>
    <row r="923" ht="13.2" hidden="1" x14ac:dyDescent="0.25"/>
    <row r="924" ht="13.2" hidden="1" x14ac:dyDescent="0.25"/>
    <row r="925" ht="13.2" hidden="1" x14ac:dyDescent="0.25"/>
    <row r="926" ht="13.2" hidden="1" x14ac:dyDescent="0.25"/>
    <row r="927" ht="13.2" hidden="1" x14ac:dyDescent="0.25"/>
    <row r="928" ht="13.2" hidden="1" x14ac:dyDescent="0.25"/>
    <row r="929" ht="13.2" hidden="1" x14ac:dyDescent="0.25"/>
    <row r="930" ht="13.2" hidden="1" x14ac:dyDescent="0.25"/>
    <row r="931" ht="13.2" hidden="1" x14ac:dyDescent="0.25"/>
    <row r="932" ht="13.2" hidden="1" x14ac:dyDescent="0.25"/>
    <row r="933" ht="13.2" hidden="1" x14ac:dyDescent="0.25"/>
    <row r="934" ht="13.2" hidden="1" x14ac:dyDescent="0.25"/>
    <row r="935" ht="13.2" hidden="1" x14ac:dyDescent="0.25"/>
    <row r="936" ht="13.2" hidden="1" x14ac:dyDescent="0.25"/>
    <row r="937" ht="13.2" hidden="1" x14ac:dyDescent="0.25"/>
    <row r="938" ht="13.2" hidden="1" x14ac:dyDescent="0.25"/>
    <row r="939" ht="13.2" hidden="1" x14ac:dyDescent="0.25"/>
    <row r="940" ht="13.2" hidden="1" x14ac:dyDescent="0.25"/>
    <row r="941" ht="13.2" hidden="1" x14ac:dyDescent="0.25"/>
    <row r="942" ht="13.2" hidden="1" x14ac:dyDescent="0.25"/>
    <row r="943" ht="13.2" hidden="1" x14ac:dyDescent="0.25"/>
    <row r="944" ht="13.2" hidden="1" x14ac:dyDescent="0.25"/>
    <row r="945" ht="13.2" hidden="1" x14ac:dyDescent="0.25"/>
    <row r="946" ht="13.2" hidden="1" x14ac:dyDescent="0.25"/>
    <row r="947" ht="13.2" hidden="1" x14ac:dyDescent="0.25"/>
    <row r="948" ht="13.2" hidden="1" x14ac:dyDescent="0.25"/>
    <row r="949" ht="13.2" hidden="1" x14ac:dyDescent="0.25"/>
    <row r="950" ht="13.2" hidden="1" x14ac:dyDescent="0.25"/>
    <row r="951" ht="13.2" hidden="1" x14ac:dyDescent="0.25"/>
    <row r="952" ht="13.2" hidden="1" x14ac:dyDescent="0.25"/>
    <row r="953" ht="13.2" hidden="1" x14ac:dyDescent="0.25"/>
    <row r="954" ht="13.2" hidden="1" x14ac:dyDescent="0.25"/>
    <row r="955" ht="13.2" hidden="1" x14ac:dyDescent="0.25"/>
    <row r="956" ht="13.2" hidden="1" x14ac:dyDescent="0.25"/>
    <row r="957" ht="13.2" hidden="1" x14ac:dyDescent="0.25"/>
    <row r="958" ht="13.2" hidden="1" x14ac:dyDescent="0.25"/>
    <row r="959" ht="13.2" hidden="1" x14ac:dyDescent="0.25"/>
    <row r="960" ht="13.2" hidden="1" x14ac:dyDescent="0.25"/>
    <row r="961" ht="13.2" hidden="1" x14ac:dyDescent="0.25"/>
    <row r="962" ht="13.2" hidden="1" x14ac:dyDescent="0.25"/>
    <row r="963" ht="13.2" hidden="1" x14ac:dyDescent="0.25"/>
    <row r="964" ht="13.2" hidden="1" x14ac:dyDescent="0.25"/>
    <row r="965" ht="13.2" hidden="1" x14ac:dyDescent="0.25"/>
    <row r="966" ht="13.2" hidden="1" x14ac:dyDescent="0.25"/>
    <row r="967" ht="13.2" hidden="1" x14ac:dyDescent="0.25"/>
    <row r="968" ht="13.2" hidden="1" x14ac:dyDescent="0.25"/>
    <row r="969" ht="13.2" hidden="1" x14ac:dyDescent="0.25"/>
    <row r="970" ht="13.2" hidden="1" x14ac:dyDescent="0.25"/>
    <row r="971" ht="13.2" hidden="1" x14ac:dyDescent="0.25"/>
    <row r="972" ht="13.2" hidden="1" x14ac:dyDescent="0.25"/>
    <row r="973" ht="13.2" hidden="1" x14ac:dyDescent="0.25"/>
    <row r="974" ht="13.2" hidden="1" x14ac:dyDescent="0.25"/>
    <row r="975" ht="13.2" hidden="1" x14ac:dyDescent="0.25"/>
    <row r="976" ht="13.2" hidden="1" x14ac:dyDescent="0.25"/>
    <row r="977" ht="13.2" hidden="1" x14ac:dyDescent="0.25"/>
    <row r="978" ht="13.2" hidden="1" x14ac:dyDescent="0.25"/>
    <row r="979" ht="13.2" hidden="1" x14ac:dyDescent="0.25"/>
    <row r="980" ht="13.2" hidden="1" x14ac:dyDescent="0.25"/>
    <row r="981" ht="13.2" hidden="1" x14ac:dyDescent="0.25"/>
    <row r="982" ht="13.2" hidden="1" x14ac:dyDescent="0.25"/>
    <row r="983" ht="13.2" hidden="1" x14ac:dyDescent="0.25"/>
    <row r="984" ht="13.2" hidden="1" x14ac:dyDescent="0.25"/>
    <row r="985" ht="13.2" hidden="1" x14ac:dyDescent="0.25"/>
    <row r="986" ht="13.2" hidden="1" x14ac:dyDescent="0.25"/>
    <row r="987" ht="13.2" hidden="1" x14ac:dyDescent="0.25"/>
    <row r="988" ht="13.2" hidden="1" x14ac:dyDescent="0.25"/>
    <row r="989" ht="13.2" hidden="1" x14ac:dyDescent="0.25"/>
    <row r="990" ht="13.2" hidden="1" x14ac:dyDescent="0.25"/>
    <row r="991" ht="13.2" hidden="1" x14ac:dyDescent="0.25"/>
    <row r="992" ht="13.2" hidden="1" x14ac:dyDescent="0.25"/>
    <row r="993" ht="13.2" hidden="1" x14ac:dyDescent="0.25"/>
    <row r="994" ht="13.2" hidden="1" x14ac:dyDescent="0.25"/>
    <row r="995" ht="13.2" hidden="1" x14ac:dyDescent="0.25"/>
    <row r="996" ht="13.2" hidden="1" x14ac:dyDescent="0.25"/>
    <row r="997" ht="13.2" hidden="1" x14ac:dyDescent="0.25"/>
    <row r="998" ht="13.2" hidden="1" x14ac:dyDescent="0.25"/>
  </sheetData>
  <phoneticPr fontId="0" type="noConversion"/>
  <pageMargins left="1.03" right="0.26" top="0.95" bottom="0.53" header="0.52" footer="0.18"/>
  <pageSetup paperSize="9" scale="60" orientation="landscape" verticalDpi="300" r:id="rId1"/>
  <headerFooter alignWithMargins="0">
    <oddHeader>&amp;C&amp;"Arial"&amp;6&amp;10 Plan_x000D_&amp;6Title:&amp;10 WBS and Estimation&amp;L&amp;"Arial"&amp;10 ABB Corporate Research Center&amp;R&amp;"Arial"&amp;6Prep.:&amp;10   Dn Prasad_x000D_&amp;6Date:&amp;10 3/6/2008</oddHeader>
    <oddFooter>&amp;C&amp;"Arial"&amp;6Project:&amp;10 _x000D_&amp;6Customer:&amp;10 _x000D_&amp;6Proj. no.:&amp;10 &amp;R&amp;"Arial"&amp;6Doc. no.:&amp;10 9ARD7-108_x000D_&amp;6Lang.:&amp;10 en &amp;6Rev. ind.:&amp;10 J_x000D_&amp;6Sheet:&amp;10 &amp;P (&amp;N)&amp;L&amp;"Arial"&amp;6Resp. dept.:&amp;10 PDI_x000D_&amp;6Appr.:&amp;10   Sreedhar Kumar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999"/>
  <sheetViews>
    <sheetView showGridLines="0" zoomScaleNormal="100" zoomScaleSheetLayoutView="80" workbookViewId="0">
      <selection activeCell="C29" sqref="C29"/>
    </sheetView>
  </sheetViews>
  <sheetFormatPr defaultColWidth="0" defaultRowHeight="12.75" customHeight="1" zeroHeight="1" x14ac:dyDescent="0.2"/>
  <cols>
    <col min="1" max="1" width="9.5546875" style="73" customWidth="1"/>
    <col min="2" max="2" width="12.5546875" style="73" customWidth="1"/>
    <col min="3" max="3" width="71.33203125" style="74" customWidth="1"/>
    <col min="4" max="4" width="14.6640625" style="75" customWidth="1"/>
    <col min="5" max="5" width="22.33203125" style="57" bestFit="1" customWidth="1"/>
    <col min="6" max="12" width="9.109375" style="57" customWidth="1"/>
    <col min="13" max="16384" width="9.109375" style="57" hidden="1"/>
  </cols>
  <sheetData>
    <row r="1" spans="1:7" ht="10.8" thickBot="1" x14ac:dyDescent="0.25">
      <c r="A1" s="52" t="s">
        <v>125</v>
      </c>
      <c r="B1" s="53" t="s">
        <v>126</v>
      </c>
      <c r="C1" s="54" t="s">
        <v>1</v>
      </c>
      <c r="D1" s="55" t="s">
        <v>127</v>
      </c>
      <c r="E1" s="56" t="s">
        <v>128</v>
      </c>
    </row>
    <row r="2" spans="1:7" ht="20.399999999999999" x14ac:dyDescent="0.2">
      <c r="A2" s="58" t="s">
        <v>129</v>
      </c>
      <c r="B2" s="59" t="s">
        <v>130</v>
      </c>
      <c r="C2" s="59" t="s">
        <v>178</v>
      </c>
      <c r="D2" s="60">
        <v>38824</v>
      </c>
      <c r="E2" s="61" t="s">
        <v>131</v>
      </c>
    </row>
    <row r="3" spans="1:7" ht="20.399999999999999" x14ac:dyDescent="0.2">
      <c r="A3" s="58" t="s">
        <v>132</v>
      </c>
      <c r="B3" s="59" t="s">
        <v>130</v>
      </c>
      <c r="C3" s="62" t="s">
        <v>133</v>
      </c>
      <c r="D3" s="60">
        <v>38827</v>
      </c>
      <c r="E3" s="61" t="s">
        <v>131</v>
      </c>
    </row>
    <row r="4" spans="1:7" ht="20.399999999999999" x14ac:dyDescent="0.2">
      <c r="A4" s="63" t="s">
        <v>134</v>
      </c>
      <c r="B4" s="59" t="s">
        <v>130</v>
      </c>
      <c r="C4" s="59" t="s">
        <v>135</v>
      </c>
      <c r="D4" s="60">
        <v>38827</v>
      </c>
      <c r="E4" s="61" t="s">
        <v>136</v>
      </c>
    </row>
    <row r="5" spans="1:7" ht="20.399999999999999" x14ac:dyDescent="0.2">
      <c r="A5" s="59" t="s">
        <v>137</v>
      </c>
      <c r="B5" s="59" t="s">
        <v>130</v>
      </c>
      <c r="C5" s="62" t="s">
        <v>138</v>
      </c>
      <c r="D5" s="60">
        <v>38832</v>
      </c>
      <c r="E5" s="61" t="s">
        <v>131</v>
      </c>
    </row>
    <row r="6" spans="1:7" ht="20.399999999999999" x14ac:dyDescent="0.2">
      <c r="A6" s="59" t="s">
        <v>139</v>
      </c>
      <c r="B6" s="59" t="s">
        <v>130</v>
      </c>
      <c r="C6" s="62" t="s">
        <v>140</v>
      </c>
      <c r="D6" s="60">
        <v>38910</v>
      </c>
      <c r="E6" s="61" t="s">
        <v>141</v>
      </c>
      <c r="G6" s="64"/>
    </row>
    <row r="7" spans="1:7" ht="20.399999999999999" x14ac:dyDescent="0.2">
      <c r="A7" s="59" t="s">
        <v>142</v>
      </c>
      <c r="B7" s="59" t="s">
        <v>130</v>
      </c>
      <c r="C7" s="62" t="s">
        <v>143</v>
      </c>
      <c r="D7" s="60">
        <v>39090</v>
      </c>
      <c r="E7" s="61" t="s">
        <v>131</v>
      </c>
    </row>
    <row r="8" spans="1:7" ht="20.399999999999999" x14ac:dyDescent="0.2">
      <c r="A8" s="59" t="s">
        <v>144</v>
      </c>
      <c r="B8" s="59" t="s">
        <v>130</v>
      </c>
      <c r="C8" s="62" t="s">
        <v>145</v>
      </c>
      <c r="D8" s="60">
        <v>38910</v>
      </c>
      <c r="E8" s="61" t="s">
        <v>141</v>
      </c>
    </row>
    <row r="9" spans="1:7" ht="20.399999999999999" x14ac:dyDescent="0.2">
      <c r="A9" s="59" t="s">
        <v>157</v>
      </c>
      <c r="B9" s="59" t="s">
        <v>130</v>
      </c>
      <c r="C9" s="62" t="s">
        <v>159</v>
      </c>
      <c r="D9" s="60">
        <v>39090</v>
      </c>
      <c r="E9" s="61" t="s">
        <v>131</v>
      </c>
    </row>
    <row r="10" spans="1:7" ht="20.399999999999999" x14ac:dyDescent="0.2">
      <c r="A10" s="59" t="s">
        <v>158</v>
      </c>
      <c r="B10" s="59" t="s">
        <v>130</v>
      </c>
      <c r="C10" s="62" t="s">
        <v>145</v>
      </c>
      <c r="D10" s="60">
        <v>39090</v>
      </c>
      <c r="E10" s="61" t="s">
        <v>141</v>
      </c>
    </row>
    <row r="11" spans="1:7" ht="20.399999999999999" x14ac:dyDescent="0.2">
      <c r="A11" s="59" t="s">
        <v>176</v>
      </c>
      <c r="B11" s="59" t="s">
        <v>130</v>
      </c>
      <c r="C11" s="62" t="s">
        <v>179</v>
      </c>
      <c r="D11" s="60">
        <v>39091</v>
      </c>
      <c r="E11" s="61" t="s">
        <v>131</v>
      </c>
    </row>
    <row r="12" spans="1:7" ht="20.399999999999999" x14ac:dyDescent="0.2">
      <c r="A12" s="59" t="s">
        <v>177</v>
      </c>
      <c r="B12" s="59" t="s">
        <v>130</v>
      </c>
      <c r="C12" s="62" t="s">
        <v>145</v>
      </c>
      <c r="D12" s="60">
        <v>39091</v>
      </c>
      <c r="E12" s="61" t="s">
        <v>141</v>
      </c>
    </row>
    <row r="13" spans="1:7" ht="20.399999999999999" x14ac:dyDescent="0.2">
      <c r="A13" s="65" t="s">
        <v>195</v>
      </c>
      <c r="B13" s="94" t="s">
        <v>209</v>
      </c>
      <c r="C13" s="62" t="s">
        <v>196</v>
      </c>
      <c r="D13" s="60">
        <v>39189</v>
      </c>
      <c r="E13" s="61" t="s">
        <v>197</v>
      </c>
    </row>
    <row r="14" spans="1:7" ht="20.399999999999999" x14ac:dyDescent="0.2">
      <c r="A14" s="65" t="s">
        <v>201</v>
      </c>
      <c r="B14" s="94" t="s">
        <v>209</v>
      </c>
      <c r="C14" s="62" t="s">
        <v>202</v>
      </c>
      <c r="D14" s="60">
        <v>39189</v>
      </c>
      <c r="E14" s="61" t="s">
        <v>197</v>
      </c>
    </row>
    <row r="15" spans="1:7" ht="10.199999999999999" x14ac:dyDescent="0.2">
      <c r="A15" s="65" t="s">
        <v>204</v>
      </c>
      <c r="B15" s="66" t="s">
        <v>205</v>
      </c>
      <c r="C15" s="62" t="s">
        <v>206</v>
      </c>
      <c r="D15" s="60">
        <v>39218</v>
      </c>
      <c r="E15" s="61" t="s">
        <v>208</v>
      </c>
    </row>
    <row r="16" spans="1:7" ht="30.6" x14ac:dyDescent="0.2">
      <c r="A16" s="65" t="s">
        <v>203</v>
      </c>
      <c r="B16" s="94" t="s">
        <v>210</v>
      </c>
      <c r="C16" s="62" t="s">
        <v>145</v>
      </c>
      <c r="D16" s="60">
        <v>39218</v>
      </c>
      <c r="E16" s="61" t="s">
        <v>207</v>
      </c>
    </row>
    <row r="17" spans="1:5" s="131" customFormat="1" ht="189.75" customHeight="1" x14ac:dyDescent="0.25">
      <c r="A17" s="128" t="s">
        <v>216</v>
      </c>
      <c r="B17" s="129" t="s">
        <v>205</v>
      </c>
      <c r="C17" s="130" t="s">
        <v>211</v>
      </c>
      <c r="D17" s="117">
        <v>39246</v>
      </c>
      <c r="E17" s="118" t="s">
        <v>213</v>
      </c>
    </row>
    <row r="18" spans="1:5" s="131" customFormat="1" ht="71.400000000000006" x14ac:dyDescent="0.25">
      <c r="A18" s="128" t="s">
        <v>217</v>
      </c>
      <c r="B18" s="129" t="s">
        <v>210</v>
      </c>
      <c r="C18" s="132" t="s">
        <v>212</v>
      </c>
      <c r="D18" s="117">
        <v>39246</v>
      </c>
      <c r="E18" s="118" t="s">
        <v>213</v>
      </c>
    </row>
    <row r="19" spans="1:5" ht="30.6" x14ac:dyDescent="0.2">
      <c r="A19" s="65" t="s">
        <v>218</v>
      </c>
      <c r="B19" s="129" t="s">
        <v>210</v>
      </c>
      <c r="C19" s="62" t="s">
        <v>215</v>
      </c>
      <c r="D19" s="117">
        <v>39247</v>
      </c>
      <c r="E19" s="118" t="s">
        <v>214</v>
      </c>
    </row>
    <row r="20" spans="1:5" ht="30.6" x14ac:dyDescent="0.2">
      <c r="A20" s="65" t="s">
        <v>219</v>
      </c>
      <c r="B20" s="129" t="s">
        <v>210</v>
      </c>
      <c r="C20" s="62" t="s">
        <v>145</v>
      </c>
      <c r="D20" s="117">
        <v>39251</v>
      </c>
      <c r="E20" s="118" t="s">
        <v>207</v>
      </c>
    </row>
    <row r="21" spans="1:5" ht="10.199999999999999" x14ac:dyDescent="0.2">
      <c r="A21" s="65" t="s">
        <v>220</v>
      </c>
      <c r="B21" s="129" t="s">
        <v>130</v>
      </c>
      <c r="C21" s="62" t="s">
        <v>224</v>
      </c>
      <c r="D21" s="117">
        <v>39399</v>
      </c>
      <c r="E21" s="118" t="s">
        <v>223</v>
      </c>
    </row>
    <row r="22" spans="1:5" ht="10.199999999999999" x14ac:dyDescent="0.2">
      <c r="A22" s="65" t="s">
        <v>221</v>
      </c>
      <c r="B22" s="129" t="s">
        <v>130</v>
      </c>
      <c r="C22" s="62" t="s">
        <v>215</v>
      </c>
      <c r="D22" s="117">
        <v>39423</v>
      </c>
      <c r="E22" s="118" t="s">
        <v>214</v>
      </c>
    </row>
    <row r="23" spans="1:5" ht="10.199999999999999" x14ac:dyDescent="0.2">
      <c r="A23" s="65" t="s">
        <v>222</v>
      </c>
      <c r="B23" s="129" t="s">
        <v>130</v>
      </c>
      <c r="C23" s="62" t="s">
        <v>145</v>
      </c>
      <c r="D23" s="117">
        <v>39426</v>
      </c>
      <c r="E23" s="118" t="s">
        <v>207</v>
      </c>
    </row>
    <row r="24" spans="1:5" ht="34.200000000000003" x14ac:dyDescent="0.2">
      <c r="A24" s="65" t="s">
        <v>225</v>
      </c>
      <c r="B24" s="129" t="s">
        <v>229</v>
      </c>
      <c r="C24" s="133" t="s">
        <v>228</v>
      </c>
      <c r="D24" s="117">
        <v>39500</v>
      </c>
      <c r="E24" s="118" t="s">
        <v>226</v>
      </c>
    </row>
    <row r="25" spans="1:5" ht="20.399999999999999" x14ac:dyDescent="0.2">
      <c r="A25" s="65" t="s">
        <v>227</v>
      </c>
      <c r="B25" s="129" t="s">
        <v>229</v>
      </c>
      <c r="C25" s="62" t="s">
        <v>145</v>
      </c>
      <c r="D25" s="117">
        <v>39513</v>
      </c>
      <c r="E25" s="118" t="s">
        <v>207</v>
      </c>
    </row>
    <row r="26" spans="1:5" ht="10.199999999999999" x14ac:dyDescent="0.2">
      <c r="A26" s="65" t="s">
        <v>230</v>
      </c>
      <c r="B26" s="66"/>
      <c r="C26" s="62" t="s">
        <v>231</v>
      </c>
      <c r="D26" s="60">
        <v>40053</v>
      </c>
      <c r="E26" s="67" t="s">
        <v>232</v>
      </c>
    </row>
    <row r="27" spans="1:5" ht="30.6" x14ac:dyDescent="0.2">
      <c r="A27" s="65" t="s">
        <v>233</v>
      </c>
      <c r="B27" s="94" t="s">
        <v>237</v>
      </c>
      <c r="C27" s="62" t="s">
        <v>236</v>
      </c>
      <c r="D27" s="60">
        <v>40366</v>
      </c>
      <c r="E27" s="67" t="s">
        <v>234</v>
      </c>
    </row>
    <row r="28" spans="1:5" ht="10.199999999999999" x14ac:dyDescent="0.2">
      <c r="A28" s="65" t="s">
        <v>241</v>
      </c>
      <c r="B28" s="66" t="s">
        <v>238</v>
      </c>
      <c r="C28" s="62" t="s">
        <v>240</v>
      </c>
      <c r="D28" s="60">
        <v>40645</v>
      </c>
      <c r="E28" s="67" t="s">
        <v>239</v>
      </c>
    </row>
    <row r="29" spans="1:5" ht="10.199999999999999" x14ac:dyDescent="0.2">
      <c r="A29" s="65" t="s">
        <v>260</v>
      </c>
      <c r="B29" s="66" t="s">
        <v>258</v>
      </c>
      <c r="C29" s="62" t="s">
        <v>261</v>
      </c>
      <c r="D29" s="60">
        <v>41340</v>
      </c>
      <c r="E29" s="67" t="s">
        <v>259</v>
      </c>
    </row>
    <row r="30" spans="1:5" ht="10.199999999999999" x14ac:dyDescent="0.2">
      <c r="A30" s="65"/>
      <c r="B30" s="66"/>
      <c r="C30" s="62"/>
      <c r="D30" s="60"/>
      <c r="E30" s="67"/>
    </row>
    <row r="31" spans="1:5" ht="10.8" thickBot="1" x14ac:dyDescent="0.25">
      <c r="A31" s="68"/>
      <c r="B31" s="69"/>
      <c r="C31" s="70"/>
      <c r="D31" s="71"/>
      <c r="E31" s="72"/>
    </row>
    <row r="32" spans="1:5" ht="10.199999999999999" x14ac:dyDescent="0.2"/>
    <row r="33" ht="10.199999999999999" hidden="1" x14ac:dyDescent="0.2"/>
    <row r="34" ht="10.199999999999999" hidden="1" x14ac:dyDescent="0.2"/>
    <row r="35" ht="10.199999999999999" hidden="1" x14ac:dyDescent="0.2"/>
    <row r="36" ht="10.199999999999999" hidden="1" x14ac:dyDescent="0.2"/>
    <row r="37" ht="10.199999999999999" hidden="1" x14ac:dyDescent="0.2"/>
    <row r="38" ht="10.199999999999999" hidden="1" x14ac:dyDescent="0.2"/>
    <row r="39" ht="10.199999999999999" hidden="1" x14ac:dyDescent="0.2"/>
    <row r="40" ht="10.199999999999999" hidden="1" x14ac:dyDescent="0.2"/>
    <row r="41" ht="10.199999999999999" hidden="1" x14ac:dyDescent="0.2"/>
    <row r="42" ht="10.199999999999999" hidden="1" x14ac:dyDescent="0.2"/>
    <row r="43" ht="10.199999999999999" hidden="1" x14ac:dyDescent="0.2"/>
    <row r="44" ht="10.199999999999999" hidden="1" x14ac:dyDescent="0.2"/>
    <row r="45" ht="10.199999999999999" hidden="1" x14ac:dyDescent="0.2"/>
    <row r="46" ht="10.199999999999999" hidden="1" x14ac:dyDescent="0.2"/>
    <row r="47" ht="10.199999999999999" hidden="1" x14ac:dyDescent="0.2"/>
    <row r="48" ht="10.199999999999999" hidden="1" x14ac:dyDescent="0.2"/>
    <row r="49" ht="10.199999999999999" hidden="1" x14ac:dyDescent="0.2"/>
    <row r="50" ht="10.199999999999999" hidden="1" x14ac:dyDescent="0.2"/>
    <row r="51" ht="10.199999999999999" hidden="1" x14ac:dyDescent="0.2"/>
    <row r="52" ht="10.199999999999999" hidden="1" x14ac:dyDescent="0.2"/>
    <row r="53" ht="10.199999999999999" hidden="1" x14ac:dyDescent="0.2"/>
    <row r="54" ht="10.199999999999999" hidden="1" x14ac:dyDescent="0.2"/>
    <row r="55" ht="10.199999999999999" hidden="1" x14ac:dyDescent="0.2"/>
    <row r="56" ht="10.199999999999999" hidden="1" x14ac:dyDescent="0.2"/>
    <row r="57" ht="10.199999999999999" hidden="1" x14ac:dyDescent="0.2"/>
    <row r="58" ht="10.199999999999999" hidden="1" x14ac:dyDescent="0.2"/>
    <row r="59" ht="10.199999999999999" hidden="1" x14ac:dyDescent="0.2"/>
    <row r="60" ht="10.199999999999999" hidden="1" x14ac:dyDescent="0.2"/>
    <row r="61" ht="10.199999999999999" hidden="1" x14ac:dyDescent="0.2"/>
    <row r="62" ht="10.199999999999999" hidden="1" x14ac:dyDescent="0.2"/>
    <row r="63" ht="10.199999999999999" hidden="1" x14ac:dyDescent="0.2"/>
    <row r="64" ht="10.199999999999999" hidden="1" x14ac:dyDescent="0.2"/>
    <row r="65" ht="10.199999999999999" hidden="1" x14ac:dyDescent="0.2"/>
    <row r="66" ht="10.199999999999999" hidden="1" x14ac:dyDescent="0.2"/>
    <row r="67" ht="10.199999999999999" hidden="1" x14ac:dyDescent="0.2"/>
    <row r="68" ht="10.199999999999999" hidden="1" x14ac:dyDescent="0.2"/>
    <row r="69" ht="10.199999999999999" hidden="1" x14ac:dyDescent="0.2"/>
    <row r="70" ht="10.199999999999999" hidden="1" x14ac:dyDescent="0.2"/>
    <row r="71" ht="10.199999999999999" hidden="1" x14ac:dyDescent="0.2"/>
    <row r="72" ht="10.199999999999999" hidden="1" x14ac:dyDescent="0.2"/>
    <row r="73" ht="10.199999999999999" hidden="1" x14ac:dyDescent="0.2"/>
    <row r="74" ht="10.199999999999999" hidden="1" x14ac:dyDescent="0.2"/>
    <row r="75" ht="10.199999999999999" hidden="1" x14ac:dyDescent="0.2"/>
    <row r="76" ht="10.199999999999999" hidden="1" x14ac:dyDescent="0.2"/>
    <row r="77" ht="10.199999999999999" hidden="1" x14ac:dyDescent="0.2"/>
    <row r="78" ht="10.199999999999999" hidden="1" x14ac:dyDescent="0.2"/>
    <row r="79" ht="10.199999999999999" hidden="1" x14ac:dyDescent="0.2"/>
    <row r="80" ht="10.199999999999999" hidden="1" x14ac:dyDescent="0.2"/>
    <row r="81" ht="10.199999999999999" hidden="1" x14ac:dyDescent="0.2"/>
    <row r="82" ht="10.199999999999999" hidden="1" x14ac:dyDescent="0.2"/>
    <row r="83" ht="10.199999999999999" hidden="1" x14ac:dyDescent="0.2"/>
    <row r="84" ht="10.199999999999999" hidden="1" x14ac:dyDescent="0.2"/>
    <row r="85" ht="10.199999999999999" hidden="1" x14ac:dyDescent="0.2"/>
    <row r="86" ht="10.199999999999999" hidden="1" x14ac:dyDescent="0.2"/>
    <row r="87" ht="10.199999999999999" hidden="1" x14ac:dyDescent="0.2"/>
    <row r="88" ht="10.199999999999999" hidden="1" x14ac:dyDescent="0.2"/>
    <row r="89" ht="10.199999999999999" hidden="1" x14ac:dyDescent="0.2"/>
    <row r="90" ht="10.199999999999999" hidden="1" x14ac:dyDescent="0.2"/>
    <row r="91" ht="10.199999999999999" hidden="1" x14ac:dyDescent="0.2"/>
    <row r="92" ht="10.199999999999999" hidden="1" x14ac:dyDescent="0.2"/>
    <row r="93" ht="10.199999999999999" hidden="1" x14ac:dyDescent="0.2"/>
    <row r="94" ht="10.199999999999999" hidden="1" x14ac:dyDescent="0.2"/>
    <row r="95" ht="10.199999999999999" hidden="1" x14ac:dyDescent="0.2"/>
    <row r="96" ht="10.199999999999999" hidden="1" x14ac:dyDescent="0.2"/>
    <row r="97" ht="10.199999999999999" hidden="1" x14ac:dyDescent="0.2"/>
    <row r="98" ht="10.199999999999999" hidden="1" x14ac:dyDescent="0.2"/>
    <row r="99" ht="10.199999999999999" hidden="1" x14ac:dyDescent="0.2"/>
    <row r="100" ht="10.199999999999999" hidden="1" x14ac:dyDescent="0.2"/>
    <row r="101" ht="10.199999999999999" hidden="1" x14ac:dyDescent="0.2"/>
    <row r="102" ht="10.199999999999999" hidden="1" x14ac:dyDescent="0.2"/>
    <row r="103" ht="10.199999999999999" hidden="1" x14ac:dyDescent="0.2"/>
    <row r="104" ht="10.199999999999999" hidden="1" x14ac:dyDescent="0.2"/>
    <row r="105" ht="10.199999999999999" hidden="1" x14ac:dyDescent="0.2"/>
    <row r="106" ht="10.199999999999999" hidden="1" x14ac:dyDescent="0.2"/>
    <row r="107" ht="10.199999999999999" hidden="1" x14ac:dyDescent="0.2"/>
    <row r="108" ht="10.199999999999999" hidden="1" x14ac:dyDescent="0.2"/>
    <row r="109" ht="10.199999999999999" hidden="1" x14ac:dyDescent="0.2"/>
    <row r="110" ht="10.199999999999999" hidden="1" x14ac:dyDescent="0.2"/>
    <row r="111" ht="10.199999999999999" hidden="1" x14ac:dyDescent="0.2"/>
    <row r="112" ht="10.199999999999999" hidden="1" x14ac:dyDescent="0.2"/>
    <row r="113" ht="10.199999999999999" hidden="1" x14ac:dyDescent="0.2"/>
    <row r="114" ht="10.199999999999999" hidden="1" x14ac:dyDescent="0.2"/>
    <row r="115" ht="10.199999999999999" hidden="1" x14ac:dyDescent="0.2"/>
    <row r="116" ht="10.199999999999999" hidden="1" x14ac:dyDescent="0.2"/>
    <row r="117" ht="10.199999999999999" hidden="1" x14ac:dyDescent="0.2"/>
    <row r="118" ht="10.199999999999999" hidden="1" x14ac:dyDescent="0.2"/>
    <row r="119" ht="10.199999999999999" hidden="1" x14ac:dyDescent="0.2"/>
    <row r="120" ht="10.199999999999999" hidden="1" x14ac:dyDescent="0.2"/>
    <row r="121" ht="10.199999999999999" hidden="1" x14ac:dyDescent="0.2"/>
    <row r="122" ht="10.199999999999999" hidden="1" x14ac:dyDescent="0.2"/>
    <row r="123" ht="10.199999999999999" hidden="1" x14ac:dyDescent="0.2"/>
    <row r="124" ht="10.199999999999999" hidden="1" x14ac:dyDescent="0.2"/>
    <row r="125" ht="10.199999999999999" hidden="1" x14ac:dyDescent="0.2"/>
    <row r="126" ht="10.199999999999999" hidden="1" x14ac:dyDescent="0.2"/>
    <row r="127" ht="10.199999999999999" hidden="1" x14ac:dyDescent="0.2"/>
    <row r="128" ht="10.199999999999999" hidden="1" x14ac:dyDescent="0.2"/>
    <row r="129" ht="10.199999999999999" hidden="1" x14ac:dyDescent="0.2"/>
    <row r="130" ht="10.199999999999999" hidden="1" x14ac:dyDescent="0.2"/>
    <row r="131" ht="10.199999999999999" hidden="1" x14ac:dyDescent="0.2"/>
    <row r="132" ht="10.199999999999999" hidden="1" x14ac:dyDescent="0.2"/>
    <row r="133" ht="10.199999999999999" hidden="1" x14ac:dyDescent="0.2"/>
    <row r="134" ht="10.199999999999999" hidden="1" x14ac:dyDescent="0.2"/>
    <row r="135" ht="10.199999999999999" hidden="1" x14ac:dyDescent="0.2"/>
    <row r="136" ht="10.199999999999999" hidden="1" x14ac:dyDescent="0.2"/>
    <row r="137" ht="10.199999999999999" hidden="1" x14ac:dyDescent="0.2"/>
    <row r="138" ht="10.199999999999999" hidden="1" x14ac:dyDescent="0.2"/>
    <row r="139" ht="10.199999999999999" hidden="1" x14ac:dyDescent="0.2"/>
    <row r="140" ht="10.199999999999999" hidden="1" x14ac:dyDescent="0.2"/>
    <row r="141" ht="10.199999999999999" hidden="1" x14ac:dyDescent="0.2"/>
    <row r="142" ht="10.199999999999999" hidden="1" x14ac:dyDescent="0.2"/>
    <row r="143" ht="10.199999999999999" hidden="1" x14ac:dyDescent="0.2"/>
    <row r="144" ht="10.199999999999999" hidden="1" x14ac:dyDescent="0.2"/>
    <row r="145" ht="10.199999999999999" hidden="1" x14ac:dyDescent="0.2"/>
    <row r="146" ht="10.199999999999999" hidden="1" x14ac:dyDescent="0.2"/>
    <row r="147" ht="10.199999999999999" hidden="1" x14ac:dyDescent="0.2"/>
    <row r="148" ht="10.199999999999999" hidden="1" x14ac:dyDescent="0.2"/>
    <row r="149" ht="10.199999999999999" hidden="1" x14ac:dyDescent="0.2"/>
    <row r="150" ht="10.199999999999999" hidden="1" x14ac:dyDescent="0.2"/>
    <row r="151" ht="10.199999999999999" hidden="1" x14ac:dyDescent="0.2"/>
    <row r="152" ht="10.199999999999999" hidden="1" x14ac:dyDescent="0.2"/>
    <row r="153" ht="10.199999999999999" hidden="1" x14ac:dyDescent="0.2"/>
    <row r="154" ht="10.199999999999999" hidden="1" x14ac:dyDescent="0.2"/>
    <row r="155" ht="10.199999999999999" hidden="1" x14ac:dyDescent="0.2"/>
    <row r="156" ht="10.199999999999999" hidden="1" x14ac:dyDescent="0.2"/>
    <row r="157" ht="10.199999999999999" hidden="1" x14ac:dyDescent="0.2"/>
    <row r="158" ht="10.199999999999999" hidden="1" x14ac:dyDescent="0.2"/>
    <row r="159" ht="10.199999999999999" hidden="1" x14ac:dyDescent="0.2"/>
    <row r="160" ht="10.199999999999999" hidden="1" x14ac:dyDescent="0.2"/>
    <row r="161" ht="10.199999999999999" hidden="1" x14ac:dyDescent="0.2"/>
    <row r="162" ht="10.199999999999999" hidden="1" x14ac:dyDescent="0.2"/>
    <row r="163" ht="10.199999999999999" hidden="1" x14ac:dyDescent="0.2"/>
    <row r="164" ht="10.199999999999999" hidden="1" x14ac:dyDescent="0.2"/>
    <row r="165" ht="10.199999999999999" hidden="1" x14ac:dyDescent="0.2"/>
    <row r="166" ht="10.199999999999999" hidden="1" x14ac:dyDescent="0.2"/>
    <row r="167" ht="10.199999999999999" hidden="1" x14ac:dyDescent="0.2"/>
    <row r="168" ht="10.199999999999999" hidden="1" x14ac:dyDescent="0.2"/>
    <row r="169" ht="10.199999999999999" hidden="1" x14ac:dyDescent="0.2"/>
    <row r="170" ht="10.199999999999999" hidden="1" x14ac:dyDescent="0.2"/>
    <row r="171" ht="10.199999999999999" hidden="1" x14ac:dyDescent="0.2"/>
    <row r="172" ht="10.199999999999999" hidden="1" x14ac:dyDescent="0.2"/>
    <row r="173" ht="10.199999999999999" hidden="1" x14ac:dyDescent="0.2"/>
    <row r="174" ht="10.199999999999999" hidden="1" x14ac:dyDescent="0.2"/>
    <row r="175" ht="10.199999999999999" hidden="1" x14ac:dyDescent="0.2"/>
    <row r="176" ht="10.199999999999999" hidden="1" x14ac:dyDescent="0.2"/>
    <row r="177" ht="10.199999999999999" hidden="1" x14ac:dyDescent="0.2"/>
    <row r="178" ht="10.199999999999999" hidden="1" x14ac:dyDescent="0.2"/>
    <row r="179" ht="10.199999999999999" hidden="1" x14ac:dyDescent="0.2"/>
    <row r="180" ht="10.199999999999999" hidden="1" x14ac:dyDescent="0.2"/>
    <row r="181" ht="10.199999999999999" hidden="1" x14ac:dyDescent="0.2"/>
    <row r="182" ht="10.199999999999999" hidden="1" x14ac:dyDescent="0.2"/>
    <row r="183" ht="10.199999999999999" hidden="1" x14ac:dyDescent="0.2"/>
    <row r="184" ht="10.199999999999999" hidden="1" x14ac:dyDescent="0.2"/>
    <row r="185" ht="10.199999999999999" hidden="1" x14ac:dyDescent="0.2"/>
    <row r="186" ht="10.199999999999999" hidden="1" x14ac:dyDescent="0.2"/>
    <row r="187" ht="10.199999999999999" hidden="1" x14ac:dyDescent="0.2"/>
    <row r="188" ht="10.199999999999999" hidden="1" x14ac:dyDescent="0.2"/>
    <row r="189" ht="10.199999999999999" hidden="1" x14ac:dyDescent="0.2"/>
    <row r="190" ht="10.199999999999999" hidden="1" x14ac:dyDescent="0.2"/>
    <row r="191" ht="10.199999999999999" hidden="1" x14ac:dyDescent="0.2"/>
    <row r="192" ht="10.199999999999999" hidden="1" x14ac:dyDescent="0.2"/>
    <row r="193" ht="10.199999999999999" hidden="1" x14ac:dyDescent="0.2"/>
    <row r="194" ht="10.199999999999999" hidden="1" x14ac:dyDescent="0.2"/>
    <row r="195" ht="10.199999999999999" hidden="1" x14ac:dyDescent="0.2"/>
    <row r="196" ht="10.199999999999999" hidden="1" x14ac:dyDescent="0.2"/>
    <row r="197" ht="10.199999999999999" hidden="1" x14ac:dyDescent="0.2"/>
    <row r="198" ht="10.199999999999999" hidden="1" x14ac:dyDescent="0.2"/>
    <row r="199" ht="10.199999999999999" hidden="1" x14ac:dyDescent="0.2"/>
    <row r="200" ht="10.199999999999999" hidden="1" x14ac:dyDescent="0.2"/>
    <row r="201" ht="10.199999999999999" hidden="1" x14ac:dyDescent="0.2"/>
    <row r="202" ht="10.199999999999999" hidden="1" x14ac:dyDescent="0.2"/>
    <row r="203" ht="10.199999999999999" hidden="1" x14ac:dyDescent="0.2"/>
    <row r="204" ht="10.199999999999999" hidden="1" x14ac:dyDescent="0.2"/>
    <row r="205" ht="10.199999999999999" hidden="1" x14ac:dyDescent="0.2"/>
    <row r="206" ht="10.199999999999999" hidden="1" x14ac:dyDescent="0.2"/>
    <row r="207" ht="10.199999999999999" hidden="1" x14ac:dyDescent="0.2"/>
    <row r="208" ht="10.199999999999999" hidden="1" x14ac:dyDescent="0.2"/>
    <row r="209" ht="10.199999999999999" hidden="1" x14ac:dyDescent="0.2"/>
    <row r="210" ht="10.199999999999999" hidden="1" x14ac:dyDescent="0.2"/>
    <row r="211" ht="10.199999999999999" hidden="1" x14ac:dyDescent="0.2"/>
    <row r="212" ht="10.199999999999999" hidden="1" x14ac:dyDescent="0.2"/>
    <row r="213" ht="10.199999999999999" hidden="1" x14ac:dyDescent="0.2"/>
    <row r="214" ht="10.199999999999999" hidden="1" x14ac:dyDescent="0.2"/>
    <row r="215" ht="10.199999999999999" hidden="1" x14ac:dyDescent="0.2"/>
    <row r="216" ht="10.199999999999999" hidden="1" x14ac:dyDescent="0.2"/>
    <row r="217" ht="10.199999999999999" hidden="1" x14ac:dyDescent="0.2"/>
    <row r="218" ht="10.199999999999999" hidden="1" x14ac:dyDescent="0.2"/>
    <row r="219" ht="10.199999999999999" hidden="1" x14ac:dyDescent="0.2"/>
    <row r="220" ht="10.199999999999999" hidden="1" x14ac:dyDescent="0.2"/>
    <row r="221" ht="10.199999999999999" hidden="1" x14ac:dyDescent="0.2"/>
    <row r="222" ht="10.199999999999999" hidden="1" x14ac:dyDescent="0.2"/>
    <row r="223" ht="10.199999999999999" hidden="1" x14ac:dyDescent="0.2"/>
    <row r="224" ht="10.199999999999999" hidden="1" x14ac:dyDescent="0.2"/>
    <row r="225" ht="10.199999999999999" hidden="1" x14ac:dyDescent="0.2"/>
    <row r="226" ht="10.199999999999999" hidden="1" x14ac:dyDescent="0.2"/>
    <row r="227" ht="10.199999999999999" hidden="1" x14ac:dyDescent="0.2"/>
    <row r="228" ht="10.199999999999999" hidden="1" x14ac:dyDescent="0.2"/>
    <row r="229" ht="10.199999999999999" hidden="1" x14ac:dyDescent="0.2"/>
    <row r="230" ht="10.199999999999999" hidden="1" x14ac:dyDescent="0.2"/>
    <row r="231" ht="10.199999999999999" hidden="1" x14ac:dyDescent="0.2"/>
    <row r="232" ht="10.199999999999999" hidden="1" x14ac:dyDescent="0.2"/>
    <row r="233" ht="10.199999999999999" hidden="1" x14ac:dyDescent="0.2"/>
    <row r="234" ht="10.199999999999999" hidden="1" x14ac:dyDescent="0.2"/>
    <row r="235" ht="10.199999999999999" hidden="1" x14ac:dyDescent="0.2"/>
    <row r="236" ht="10.199999999999999" hidden="1" x14ac:dyDescent="0.2"/>
    <row r="237" ht="10.199999999999999" hidden="1" x14ac:dyDescent="0.2"/>
    <row r="238" ht="10.199999999999999" hidden="1" x14ac:dyDescent="0.2"/>
    <row r="239" ht="10.199999999999999" hidden="1" x14ac:dyDescent="0.2"/>
    <row r="240" ht="10.199999999999999" hidden="1" x14ac:dyDescent="0.2"/>
    <row r="241" ht="10.199999999999999" hidden="1" x14ac:dyDescent="0.2"/>
    <row r="242" ht="10.199999999999999" hidden="1" x14ac:dyDescent="0.2"/>
    <row r="243" ht="10.199999999999999" hidden="1" x14ac:dyDescent="0.2"/>
    <row r="244" ht="10.199999999999999" hidden="1" x14ac:dyDescent="0.2"/>
    <row r="245" ht="10.199999999999999" hidden="1" x14ac:dyDescent="0.2"/>
    <row r="246" ht="10.199999999999999" hidden="1" x14ac:dyDescent="0.2"/>
    <row r="247" ht="10.199999999999999" hidden="1" x14ac:dyDescent="0.2"/>
    <row r="248" ht="10.199999999999999" hidden="1" x14ac:dyDescent="0.2"/>
    <row r="249" ht="10.199999999999999" hidden="1" x14ac:dyDescent="0.2"/>
    <row r="250" ht="10.199999999999999" hidden="1" x14ac:dyDescent="0.2"/>
    <row r="251" ht="10.199999999999999" hidden="1" x14ac:dyDescent="0.2"/>
    <row r="252" ht="10.199999999999999" hidden="1" x14ac:dyDescent="0.2"/>
    <row r="253" ht="10.199999999999999" hidden="1" x14ac:dyDescent="0.2"/>
    <row r="254" ht="10.199999999999999" hidden="1" x14ac:dyDescent="0.2"/>
    <row r="255" ht="10.199999999999999" hidden="1" x14ac:dyDescent="0.2"/>
    <row r="256" ht="10.199999999999999" hidden="1" x14ac:dyDescent="0.2"/>
    <row r="257" ht="10.199999999999999" hidden="1" x14ac:dyDescent="0.2"/>
    <row r="258" ht="10.199999999999999" hidden="1" x14ac:dyDescent="0.2"/>
    <row r="259" ht="10.199999999999999" hidden="1" x14ac:dyDescent="0.2"/>
    <row r="260" ht="10.199999999999999" hidden="1" x14ac:dyDescent="0.2"/>
    <row r="261" ht="10.199999999999999" hidden="1" x14ac:dyDescent="0.2"/>
    <row r="262" ht="10.199999999999999" hidden="1" x14ac:dyDescent="0.2"/>
    <row r="263" ht="10.199999999999999" hidden="1" x14ac:dyDescent="0.2"/>
    <row r="264" ht="10.199999999999999" hidden="1" x14ac:dyDescent="0.2"/>
    <row r="265" ht="10.199999999999999" hidden="1" x14ac:dyDescent="0.2"/>
    <row r="266" ht="10.199999999999999" hidden="1" x14ac:dyDescent="0.2"/>
    <row r="267" ht="10.199999999999999" hidden="1" x14ac:dyDescent="0.2"/>
    <row r="268" ht="10.199999999999999" hidden="1" x14ac:dyDescent="0.2"/>
    <row r="269" ht="10.199999999999999" hidden="1" x14ac:dyDescent="0.2"/>
    <row r="270" ht="10.199999999999999" hidden="1" x14ac:dyDescent="0.2"/>
    <row r="271" ht="10.199999999999999" hidden="1" x14ac:dyDescent="0.2"/>
    <row r="272" ht="10.199999999999999" hidden="1" x14ac:dyDescent="0.2"/>
    <row r="273" ht="10.199999999999999" hidden="1" x14ac:dyDescent="0.2"/>
    <row r="274" ht="10.199999999999999" hidden="1" x14ac:dyDescent="0.2"/>
    <row r="275" ht="10.199999999999999" hidden="1" x14ac:dyDescent="0.2"/>
    <row r="276" ht="10.199999999999999" hidden="1" x14ac:dyDescent="0.2"/>
    <row r="277" ht="10.199999999999999" hidden="1" x14ac:dyDescent="0.2"/>
    <row r="278" ht="10.199999999999999" hidden="1" x14ac:dyDescent="0.2"/>
    <row r="279" ht="10.199999999999999" hidden="1" x14ac:dyDescent="0.2"/>
    <row r="280" ht="10.199999999999999" hidden="1" x14ac:dyDescent="0.2"/>
    <row r="281" ht="10.199999999999999" hidden="1" x14ac:dyDescent="0.2"/>
    <row r="282" ht="10.199999999999999" hidden="1" x14ac:dyDescent="0.2"/>
    <row r="283" ht="10.199999999999999" hidden="1" x14ac:dyDescent="0.2"/>
    <row r="284" ht="10.199999999999999" hidden="1" x14ac:dyDescent="0.2"/>
    <row r="285" ht="10.199999999999999" hidden="1" x14ac:dyDescent="0.2"/>
    <row r="286" ht="10.199999999999999" hidden="1" x14ac:dyDescent="0.2"/>
    <row r="287" ht="10.199999999999999" hidden="1" x14ac:dyDescent="0.2"/>
    <row r="288" ht="10.199999999999999" hidden="1" x14ac:dyDescent="0.2"/>
    <row r="289" ht="10.199999999999999" hidden="1" x14ac:dyDescent="0.2"/>
    <row r="290" ht="10.199999999999999" hidden="1" x14ac:dyDescent="0.2"/>
    <row r="291" ht="10.199999999999999" hidden="1" x14ac:dyDescent="0.2"/>
    <row r="292" ht="10.199999999999999" hidden="1" x14ac:dyDescent="0.2"/>
    <row r="293" ht="10.199999999999999" hidden="1" x14ac:dyDescent="0.2"/>
    <row r="294" ht="10.199999999999999" hidden="1" x14ac:dyDescent="0.2"/>
    <row r="295" ht="10.199999999999999" hidden="1" x14ac:dyDescent="0.2"/>
    <row r="296" ht="10.199999999999999" hidden="1" x14ac:dyDescent="0.2"/>
    <row r="297" ht="10.199999999999999" hidden="1" x14ac:dyDescent="0.2"/>
    <row r="298" ht="10.199999999999999" hidden="1" x14ac:dyDescent="0.2"/>
    <row r="299" ht="10.199999999999999" hidden="1" x14ac:dyDescent="0.2"/>
    <row r="300" ht="10.199999999999999" hidden="1" x14ac:dyDescent="0.2"/>
    <row r="301" ht="10.199999999999999" hidden="1" x14ac:dyDescent="0.2"/>
    <row r="302" ht="10.199999999999999" hidden="1" x14ac:dyDescent="0.2"/>
    <row r="303" ht="10.199999999999999" hidden="1" x14ac:dyDescent="0.2"/>
    <row r="304" ht="10.199999999999999" hidden="1" x14ac:dyDescent="0.2"/>
    <row r="305" ht="10.199999999999999" hidden="1" x14ac:dyDescent="0.2"/>
    <row r="306" ht="10.199999999999999" hidden="1" x14ac:dyDescent="0.2"/>
    <row r="307" ht="10.199999999999999" hidden="1" x14ac:dyDescent="0.2"/>
    <row r="308" ht="10.199999999999999" hidden="1" x14ac:dyDescent="0.2"/>
    <row r="309" ht="10.199999999999999" hidden="1" x14ac:dyDescent="0.2"/>
    <row r="310" ht="10.199999999999999" hidden="1" x14ac:dyDescent="0.2"/>
    <row r="311" ht="10.199999999999999" hidden="1" x14ac:dyDescent="0.2"/>
    <row r="312" ht="10.199999999999999" hidden="1" x14ac:dyDescent="0.2"/>
    <row r="313" ht="10.199999999999999" hidden="1" x14ac:dyDescent="0.2"/>
    <row r="314" ht="10.199999999999999" hidden="1" x14ac:dyDescent="0.2"/>
    <row r="315" ht="10.199999999999999" hidden="1" x14ac:dyDescent="0.2"/>
    <row r="316" ht="10.199999999999999" hidden="1" x14ac:dyDescent="0.2"/>
    <row r="317" ht="10.199999999999999" hidden="1" x14ac:dyDescent="0.2"/>
    <row r="318" ht="10.199999999999999" hidden="1" x14ac:dyDescent="0.2"/>
    <row r="319" ht="10.199999999999999" hidden="1" x14ac:dyDescent="0.2"/>
    <row r="320" ht="10.199999999999999" hidden="1" x14ac:dyDescent="0.2"/>
    <row r="321" ht="10.199999999999999" hidden="1" x14ac:dyDescent="0.2"/>
    <row r="322" ht="10.199999999999999" hidden="1" x14ac:dyDescent="0.2"/>
    <row r="323" ht="10.199999999999999" hidden="1" x14ac:dyDescent="0.2"/>
    <row r="324" ht="10.199999999999999" hidden="1" x14ac:dyDescent="0.2"/>
    <row r="325" ht="10.199999999999999" hidden="1" x14ac:dyDescent="0.2"/>
    <row r="326" ht="10.199999999999999" hidden="1" x14ac:dyDescent="0.2"/>
    <row r="327" ht="10.199999999999999" hidden="1" x14ac:dyDescent="0.2"/>
    <row r="328" ht="10.199999999999999" hidden="1" x14ac:dyDescent="0.2"/>
    <row r="329" ht="10.199999999999999" hidden="1" x14ac:dyDescent="0.2"/>
    <row r="330" ht="10.199999999999999" hidden="1" x14ac:dyDescent="0.2"/>
    <row r="331" ht="10.199999999999999" hidden="1" x14ac:dyDescent="0.2"/>
    <row r="332" ht="10.199999999999999" hidden="1" x14ac:dyDescent="0.2"/>
    <row r="333" ht="10.199999999999999" hidden="1" x14ac:dyDescent="0.2"/>
    <row r="334" ht="10.199999999999999" hidden="1" x14ac:dyDescent="0.2"/>
    <row r="335" ht="10.199999999999999" hidden="1" x14ac:dyDescent="0.2"/>
    <row r="336" ht="10.199999999999999" hidden="1" x14ac:dyDescent="0.2"/>
    <row r="337" ht="10.199999999999999" hidden="1" x14ac:dyDescent="0.2"/>
    <row r="338" ht="10.199999999999999" hidden="1" x14ac:dyDescent="0.2"/>
    <row r="339" ht="10.199999999999999" hidden="1" x14ac:dyDescent="0.2"/>
    <row r="340" ht="10.199999999999999" hidden="1" x14ac:dyDescent="0.2"/>
    <row r="341" ht="10.199999999999999" hidden="1" x14ac:dyDescent="0.2"/>
    <row r="342" ht="10.199999999999999" hidden="1" x14ac:dyDescent="0.2"/>
    <row r="343" ht="10.199999999999999" hidden="1" x14ac:dyDescent="0.2"/>
    <row r="344" ht="10.199999999999999" hidden="1" x14ac:dyDescent="0.2"/>
    <row r="345" ht="10.199999999999999" hidden="1" x14ac:dyDescent="0.2"/>
    <row r="346" ht="10.199999999999999" hidden="1" x14ac:dyDescent="0.2"/>
    <row r="347" ht="10.199999999999999" hidden="1" x14ac:dyDescent="0.2"/>
    <row r="348" ht="10.199999999999999" hidden="1" x14ac:dyDescent="0.2"/>
    <row r="349" ht="10.199999999999999" hidden="1" x14ac:dyDescent="0.2"/>
    <row r="350" ht="10.199999999999999" hidden="1" x14ac:dyDescent="0.2"/>
    <row r="351" ht="10.199999999999999" hidden="1" x14ac:dyDescent="0.2"/>
    <row r="352" ht="10.199999999999999" hidden="1" x14ac:dyDescent="0.2"/>
    <row r="353" ht="10.199999999999999" hidden="1" x14ac:dyDescent="0.2"/>
    <row r="354" ht="10.199999999999999" hidden="1" x14ac:dyDescent="0.2"/>
    <row r="355" ht="10.199999999999999" hidden="1" x14ac:dyDescent="0.2"/>
    <row r="356" ht="10.199999999999999" hidden="1" x14ac:dyDescent="0.2"/>
    <row r="357" ht="10.199999999999999" hidden="1" x14ac:dyDescent="0.2"/>
    <row r="358" ht="10.199999999999999" hidden="1" x14ac:dyDescent="0.2"/>
    <row r="359" ht="10.199999999999999" hidden="1" x14ac:dyDescent="0.2"/>
    <row r="360" ht="10.199999999999999" hidden="1" x14ac:dyDescent="0.2"/>
    <row r="361" ht="10.199999999999999" hidden="1" x14ac:dyDescent="0.2"/>
    <row r="362" ht="10.199999999999999" hidden="1" x14ac:dyDescent="0.2"/>
    <row r="363" ht="10.199999999999999" hidden="1" x14ac:dyDescent="0.2"/>
    <row r="364" ht="10.199999999999999" hidden="1" x14ac:dyDescent="0.2"/>
    <row r="365" ht="10.199999999999999" hidden="1" x14ac:dyDescent="0.2"/>
    <row r="366" ht="10.199999999999999" hidden="1" x14ac:dyDescent="0.2"/>
    <row r="367" ht="10.199999999999999" hidden="1" x14ac:dyDescent="0.2"/>
    <row r="368" ht="10.199999999999999" hidden="1" x14ac:dyDescent="0.2"/>
    <row r="369" ht="10.199999999999999" hidden="1" x14ac:dyDescent="0.2"/>
    <row r="370" ht="10.199999999999999" hidden="1" x14ac:dyDescent="0.2"/>
    <row r="371" ht="10.199999999999999" hidden="1" x14ac:dyDescent="0.2"/>
    <row r="372" ht="10.199999999999999" hidden="1" x14ac:dyDescent="0.2"/>
    <row r="373" ht="10.199999999999999" hidden="1" x14ac:dyDescent="0.2"/>
    <row r="374" ht="10.199999999999999" hidden="1" x14ac:dyDescent="0.2"/>
    <row r="375" ht="10.199999999999999" hidden="1" x14ac:dyDescent="0.2"/>
    <row r="376" ht="10.199999999999999" hidden="1" x14ac:dyDescent="0.2"/>
    <row r="377" ht="10.199999999999999" hidden="1" x14ac:dyDescent="0.2"/>
    <row r="378" ht="10.199999999999999" hidden="1" x14ac:dyDescent="0.2"/>
    <row r="379" ht="10.199999999999999" hidden="1" x14ac:dyDescent="0.2"/>
    <row r="380" ht="10.199999999999999" hidden="1" x14ac:dyDescent="0.2"/>
    <row r="381" ht="10.199999999999999" hidden="1" x14ac:dyDescent="0.2"/>
    <row r="382" ht="10.199999999999999" hidden="1" x14ac:dyDescent="0.2"/>
    <row r="383" ht="10.199999999999999" hidden="1" x14ac:dyDescent="0.2"/>
    <row r="384" ht="10.199999999999999" hidden="1" x14ac:dyDescent="0.2"/>
    <row r="385" ht="10.199999999999999" hidden="1" x14ac:dyDescent="0.2"/>
    <row r="386" ht="10.199999999999999" hidden="1" x14ac:dyDescent="0.2"/>
    <row r="387" ht="10.199999999999999" hidden="1" x14ac:dyDescent="0.2"/>
    <row r="388" ht="10.199999999999999" hidden="1" x14ac:dyDescent="0.2"/>
    <row r="389" ht="10.199999999999999" hidden="1" x14ac:dyDescent="0.2"/>
    <row r="390" ht="10.199999999999999" hidden="1" x14ac:dyDescent="0.2"/>
    <row r="391" ht="10.199999999999999" hidden="1" x14ac:dyDescent="0.2"/>
    <row r="392" ht="10.199999999999999" hidden="1" x14ac:dyDescent="0.2"/>
    <row r="393" ht="10.199999999999999" hidden="1" x14ac:dyDescent="0.2"/>
    <row r="394" ht="10.199999999999999" hidden="1" x14ac:dyDescent="0.2"/>
    <row r="395" ht="10.199999999999999" hidden="1" x14ac:dyDescent="0.2"/>
    <row r="396" ht="10.199999999999999" hidden="1" x14ac:dyDescent="0.2"/>
    <row r="397" ht="10.199999999999999" hidden="1" x14ac:dyDescent="0.2"/>
    <row r="398" ht="10.199999999999999" hidden="1" x14ac:dyDescent="0.2"/>
    <row r="399" ht="10.199999999999999" hidden="1" x14ac:dyDescent="0.2"/>
    <row r="400" ht="10.199999999999999" hidden="1" x14ac:dyDescent="0.2"/>
    <row r="401" ht="10.199999999999999" hidden="1" x14ac:dyDescent="0.2"/>
    <row r="402" ht="10.199999999999999" hidden="1" x14ac:dyDescent="0.2"/>
    <row r="403" ht="10.199999999999999" hidden="1" x14ac:dyDescent="0.2"/>
    <row r="404" ht="10.199999999999999" hidden="1" x14ac:dyDescent="0.2"/>
    <row r="405" ht="10.199999999999999" hidden="1" x14ac:dyDescent="0.2"/>
    <row r="406" ht="10.199999999999999" hidden="1" x14ac:dyDescent="0.2"/>
    <row r="407" ht="10.199999999999999" hidden="1" x14ac:dyDescent="0.2"/>
    <row r="408" ht="10.199999999999999" hidden="1" x14ac:dyDescent="0.2"/>
    <row r="409" ht="10.199999999999999" hidden="1" x14ac:dyDescent="0.2"/>
    <row r="410" ht="10.199999999999999" hidden="1" x14ac:dyDescent="0.2"/>
    <row r="411" ht="10.199999999999999" hidden="1" x14ac:dyDescent="0.2"/>
    <row r="412" ht="10.199999999999999" hidden="1" x14ac:dyDescent="0.2"/>
    <row r="413" ht="10.199999999999999" hidden="1" x14ac:dyDescent="0.2"/>
    <row r="414" ht="10.199999999999999" hidden="1" x14ac:dyDescent="0.2"/>
    <row r="415" ht="10.199999999999999" hidden="1" x14ac:dyDescent="0.2"/>
    <row r="416" ht="10.199999999999999" hidden="1" x14ac:dyDescent="0.2"/>
    <row r="417" ht="10.199999999999999" hidden="1" x14ac:dyDescent="0.2"/>
    <row r="418" ht="10.199999999999999" hidden="1" x14ac:dyDescent="0.2"/>
    <row r="419" ht="10.199999999999999" hidden="1" x14ac:dyDescent="0.2"/>
    <row r="420" ht="10.199999999999999" hidden="1" x14ac:dyDescent="0.2"/>
    <row r="421" ht="10.199999999999999" hidden="1" x14ac:dyDescent="0.2"/>
    <row r="422" ht="10.199999999999999" hidden="1" x14ac:dyDescent="0.2"/>
    <row r="423" ht="10.199999999999999" hidden="1" x14ac:dyDescent="0.2"/>
    <row r="424" ht="10.199999999999999" hidden="1" x14ac:dyDescent="0.2"/>
    <row r="425" ht="10.199999999999999" hidden="1" x14ac:dyDescent="0.2"/>
    <row r="426" ht="10.199999999999999" hidden="1" x14ac:dyDescent="0.2"/>
    <row r="427" ht="10.199999999999999" hidden="1" x14ac:dyDescent="0.2"/>
    <row r="428" ht="10.199999999999999" hidden="1" x14ac:dyDescent="0.2"/>
    <row r="429" ht="10.199999999999999" hidden="1" x14ac:dyDescent="0.2"/>
    <row r="430" ht="10.199999999999999" hidden="1" x14ac:dyDescent="0.2"/>
    <row r="431" ht="10.199999999999999" hidden="1" x14ac:dyDescent="0.2"/>
    <row r="432" ht="10.199999999999999" hidden="1" x14ac:dyDescent="0.2"/>
    <row r="433" ht="10.199999999999999" hidden="1" x14ac:dyDescent="0.2"/>
    <row r="434" ht="10.199999999999999" hidden="1" x14ac:dyDescent="0.2"/>
    <row r="435" ht="10.199999999999999" hidden="1" x14ac:dyDescent="0.2"/>
    <row r="436" ht="10.199999999999999" hidden="1" x14ac:dyDescent="0.2"/>
    <row r="437" ht="10.199999999999999" hidden="1" x14ac:dyDescent="0.2"/>
    <row r="438" ht="10.199999999999999" hidden="1" x14ac:dyDescent="0.2"/>
    <row r="439" ht="10.199999999999999" hidden="1" x14ac:dyDescent="0.2"/>
    <row r="440" ht="10.199999999999999" hidden="1" x14ac:dyDescent="0.2"/>
    <row r="441" ht="10.199999999999999" hidden="1" x14ac:dyDescent="0.2"/>
    <row r="442" ht="10.199999999999999" hidden="1" x14ac:dyDescent="0.2"/>
    <row r="443" ht="10.199999999999999" hidden="1" x14ac:dyDescent="0.2"/>
    <row r="444" ht="10.199999999999999" hidden="1" x14ac:dyDescent="0.2"/>
    <row r="445" ht="10.199999999999999" hidden="1" x14ac:dyDescent="0.2"/>
    <row r="446" ht="10.199999999999999" hidden="1" x14ac:dyDescent="0.2"/>
    <row r="447" ht="10.199999999999999" hidden="1" x14ac:dyDescent="0.2"/>
    <row r="448" ht="10.199999999999999" hidden="1" x14ac:dyDescent="0.2"/>
    <row r="449" ht="10.199999999999999" hidden="1" x14ac:dyDescent="0.2"/>
    <row r="450" ht="10.199999999999999" hidden="1" x14ac:dyDescent="0.2"/>
    <row r="451" ht="10.199999999999999" hidden="1" x14ac:dyDescent="0.2"/>
    <row r="452" ht="10.199999999999999" hidden="1" x14ac:dyDescent="0.2"/>
    <row r="453" ht="10.199999999999999" hidden="1" x14ac:dyDescent="0.2"/>
    <row r="454" ht="10.199999999999999" hidden="1" x14ac:dyDescent="0.2"/>
    <row r="455" ht="10.199999999999999" hidden="1" x14ac:dyDescent="0.2"/>
    <row r="456" ht="10.199999999999999" hidden="1" x14ac:dyDescent="0.2"/>
    <row r="457" ht="10.199999999999999" hidden="1" x14ac:dyDescent="0.2"/>
    <row r="458" ht="10.199999999999999" hidden="1" x14ac:dyDescent="0.2"/>
    <row r="459" ht="10.199999999999999" hidden="1" x14ac:dyDescent="0.2"/>
    <row r="460" ht="10.199999999999999" hidden="1" x14ac:dyDescent="0.2"/>
    <row r="461" ht="10.199999999999999" hidden="1" x14ac:dyDescent="0.2"/>
    <row r="462" ht="10.199999999999999" hidden="1" x14ac:dyDescent="0.2"/>
    <row r="463" ht="10.199999999999999" hidden="1" x14ac:dyDescent="0.2"/>
    <row r="464" ht="10.199999999999999" hidden="1" x14ac:dyDescent="0.2"/>
    <row r="465" ht="10.199999999999999" hidden="1" x14ac:dyDescent="0.2"/>
    <row r="466" ht="10.199999999999999" hidden="1" x14ac:dyDescent="0.2"/>
    <row r="467" ht="10.199999999999999" hidden="1" x14ac:dyDescent="0.2"/>
    <row r="468" ht="10.199999999999999" hidden="1" x14ac:dyDescent="0.2"/>
    <row r="469" ht="10.199999999999999" hidden="1" x14ac:dyDescent="0.2"/>
    <row r="470" ht="10.199999999999999" hidden="1" x14ac:dyDescent="0.2"/>
    <row r="471" ht="10.199999999999999" hidden="1" x14ac:dyDescent="0.2"/>
    <row r="472" ht="10.199999999999999" hidden="1" x14ac:dyDescent="0.2"/>
    <row r="473" ht="10.199999999999999" hidden="1" x14ac:dyDescent="0.2"/>
    <row r="474" ht="10.199999999999999" hidden="1" x14ac:dyDescent="0.2"/>
    <row r="475" ht="10.199999999999999" hidden="1" x14ac:dyDescent="0.2"/>
    <row r="476" ht="10.199999999999999" hidden="1" x14ac:dyDescent="0.2"/>
    <row r="477" ht="10.199999999999999" hidden="1" x14ac:dyDescent="0.2"/>
    <row r="478" ht="10.199999999999999" hidden="1" x14ac:dyDescent="0.2"/>
    <row r="479" ht="10.199999999999999" hidden="1" x14ac:dyDescent="0.2"/>
    <row r="480" ht="10.199999999999999" hidden="1" x14ac:dyDescent="0.2"/>
    <row r="481" ht="10.199999999999999" hidden="1" x14ac:dyDescent="0.2"/>
    <row r="482" ht="10.199999999999999" hidden="1" x14ac:dyDescent="0.2"/>
    <row r="483" ht="10.199999999999999" hidden="1" x14ac:dyDescent="0.2"/>
    <row r="484" ht="10.199999999999999" hidden="1" x14ac:dyDescent="0.2"/>
    <row r="485" ht="10.199999999999999" hidden="1" x14ac:dyDescent="0.2"/>
    <row r="486" ht="10.199999999999999" hidden="1" x14ac:dyDescent="0.2"/>
    <row r="487" ht="10.199999999999999" hidden="1" x14ac:dyDescent="0.2"/>
    <row r="488" ht="10.199999999999999" hidden="1" x14ac:dyDescent="0.2"/>
    <row r="489" ht="10.199999999999999" hidden="1" x14ac:dyDescent="0.2"/>
    <row r="490" ht="10.199999999999999" hidden="1" x14ac:dyDescent="0.2"/>
    <row r="491" ht="10.199999999999999" hidden="1" x14ac:dyDescent="0.2"/>
    <row r="492" ht="10.199999999999999" hidden="1" x14ac:dyDescent="0.2"/>
    <row r="493" ht="10.199999999999999" hidden="1" x14ac:dyDescent="0.2"/>
    <row r="494" ht="10.199999999999999" hidden="1" x14ac:dyDescent="0.2"/>
    <row r="495" ht="10.199999999999999" hidden="1" x14ac:dyDescent="0.2"/>
    <row r="496" ht="10.199999999999999" hidden="1" x14ac:dyDescent="0.2"/>
    <row r="497" ht="10.199999999999999" hidden="1" x14ac:dyDescent="0.2"/>
    <row r="498" ht="10.199999999999999" hidden="1" x14ac:dyDescent="0.2"/>
    <row r="499" ht="10.199999999999999" hidden="1" x14ac:dyDescent="0.2"/>
    <row r="500" ht="10.199999999999999" hidden="1" x14ac:dyDescent="0.2"/>
    <row r="501" ht="10.199999999999999" hidden="1" x14ac:dyDescent="0.2"/>
    <row r="502" ht="10.199999999999999" hidden="1" x14ac:dyDescent="0.2"/>
    <row r="503" ht="10.199999999999999" hidden="1" x14ac:dyDescent="0.2"/>
    <row r="504" ht="10.199999999999999" hidden="1" x14ac:dyDescent="0.2"/>
    <row r="505" ht="10.199999999999999" hidden="1" x14ac:dyDescent="0.2"/>
    <row r="506" ht="10.199999999999999" hidden="1" x14ac:dyDescent="0.2"/>
    <row r="507" ht="10.199999999999999" hidden="1" x14ac:dyDescent="0.2"/>
    <row r="508" ht="10.199999999999999" hidden="1" x14ac:dyDescent="0.2"/>
    <row r="509" ht="10.199999999999999" hidden="1" x14ac:dyDescent="0.2"/>
    <row r="510" ht="10.199999999999999" hidden="1" x14ac:dyDescent="0.2"/>
    <row r="511" ht="10.199999999999999" hidden="1" x14ac:dyDescent="0.2"/>
    <row r="512" ht="10.199999999999999" hidden="1" x14ac:dyDescent="0.2"/>
    <row r="513" ht="10.199999999999999" hidden="1" x14ac:dyDescent="0.2"/>
    <row r="514" ht="10.199999999999999" hidden="1" x14ac:dyDescent="0.2"/>
    <row r="515" ht="10.199999999999999" hidden="1" x14ac:dyDescent="0.2"/>
    <row r="516" ht="10.199999999999999" hidden="1" x14ac:dyDescent="0.2"/>
    <row r="517" ht="10.199999999999999" hidden="1" x14ac:dyDescent="0.2"/>
    <row r="518" ht="10.199999999999999" hidden="1" x14ac:dyDescent="0.2"/>
    <row r="519" ht="10.199999999999999" hidden="1" x14ac:dyDescent="0.2"/>
    <row r="520" ht="10.199999999999999" hidden="1" x14ac:dyDescent="0.2"/>
    <row r="521" ht="10.199999999999999" hidden="1" x14ac:dyDescent="0.2"/>
    <row r="522" ht="10.199999999999999" hidden="1" x14ac:dyDescent="0.2"/>
    <row r="523" ht="10.199999999999999" hidden="1" x14ac:dyDescent="0.2"/>
    <row r="524" ht="10.199999999999999" hidden="1" x14ac:dyDescent="0.2"/>
    <row r="525" ht="10.199999999999999" hidden="1" x14ac:dyDescent="0.2"/>
    <row r="526" ht="10.199999999999999" hidden="1" x14ac:dyDescent="0.2"/>
    <row r="527" ht="10.199999999999999" hidden="1" x14ac:dyDescent="0.2"/>
    <row r="528" ht="10.199999999999999" hidden="1" x14ac:dyDescent="0.2"/>
    <row r="529" ht="10.199999999999999" hidden="1" x14ac:dyDescent="0.2"/>
    <row r="530" ht="10.199999999999999" hidden="1" x14ac:dyDescent="0.2"/>
    <row r="531" ht="10.199999999999999" hidden="1" x14ac:dyDescent="0.2"/>
    <row r="532" ht="10.199999999999999" hidden="1" x14ac:dyDescent="0.2"/>
    <row r="533" ht="10.199999999999999" hidden="1" x14ac:dyDescent="0.2"/>
    <row r="534" ht="10.199999999999999" hidden="1" x14ac:dyDescent="0.2"/>
    <row r="535" ht="10.199999999999999" hidden="1" x14ac:dyDescent="0.2"/>
    <row r="536" ht="10.199999999999999" hidden="1" x14ac:dyDescent="0.2"/>
    <row r="537" ht="10.199999999999999" hidden="1" x14ac:dyDescent="0.2"/>
    <row r="538" ht="10.199999999999999" hidden="1" x14ac:dyDescent="0.2"/>
    <row r="539" ht="10.199999999999999" hidden="1" x14ac:dyDescent="0.2"/>
    <row r="540" ht="10.199999999999999" hidden="1" x14ac:dyDescent="0.2"/>
    <row r="541" ht="10.199999999999999" hidden="1" x14ac:dyDescent="0.2"/>
    <row r="542" ht="10.199999999999999" hidden="1" x14ac:dyDescent="0.2"/>
    <row r="543" ht="10.199999999999999" hidden="1" x14ac:dyDescent="0.2"/>
    <row r="544" ht="10.199999999999999" hidden="1" x14ac:dyDescent="0.2"/>
    <row r="545" ht="10.199999999999999" hidden="1" x14ac:dyDescent="0.2"/>
    <row r="546" ht="10.199999999999999" hidden="1" x14ac:dyDescent="0.2"/>
    <row r="547" ht="10.199999999999999" hidden="1" x14ac:dyDescent="0.2"/>
    <row r="548" ht="10.199999999999999" hidden="1" x14ac:dyDescent="0.2"/>
    <row r="549" ht="10.199999999999999" hidden="1" x14ac:dyDescent="0.2"/>
    <row r="550" ht="10.199999999999999" hidden="1" x14ac:dyDescent="0.2"/>
    <row r="551" ht="10.199999999999999" hidden="1" x14ac:dyDescent="0.2"/>
    <row r="552" ht="10.199999999999999" hidden="1" x14ac:dyDescent="0.2"/>
    <row r="553" ht="10.199999999999999" hidden="1" x14ac:dyDescent="0.2"/>
    <row r="554" ht="10.199999999999999" hidden="1" x14ac:dyDescent="0.2"/>
    <row r="555" ht="10.199999999999999" hidden="1" x14ac:dyDescent="0.2"/>
    <row r="556" ht="10.199999999999999" hidden="1" x14ac:dyDescent="0.2"/>
    <row r="557" ht="10.199999999999999" hidden="1" x14ac:dyDescent="0.2"/>
    <row r="558" ht="10.199999999999999" hidden="1" x14ac:dyDescent="0.2"/>
    <row r="559" ht="10.199999999999999" hidden="1" x14ac:dyDescent="0.2"/>
    <row r="560" ht="10.199999999999999" hidden="1" x14ac:dyDescent="0.2"/>
    <row r="561" ht="10.199999999999999" hidden="1" x14ac:dyDescent="0.2"/>
    <row r="562" ht="10.199999999999999" hidden="1" x14ac:dyDescent="0.2"/>
    <row r="563" ht="10.199999999999999" hidden="1" x14ac:dyDescent="0.2"/>
    <row r="564" ht="10.199999999999999" hidden="1" x14ac:dyDescent="0.2"/>
    <row r="565" ht="10.199999999999999" hidden="1" x14ac:dyDescent="0.2"/>
    <row r="566" ht="10.199999999999999" hidden="1" x14ac:dyDescent="0.2"/>
    <row r="567" ht="10.199999999999999" hidden="1" x14ac:dyDescent="0.2"/>
    <row r="568" ht="10.199999999999999" hidden="1" x14ac:dyDescent="0.2"/>
    <row r="569" ht="10.199999999999999" hidden="1" x14ac:dyDescent="0.2"/>
    <row r="570" ht="10.199999999999999" hidden="1" x14ac:dyDescent="0.2"/>
    <row r="571" ht="10.199999999999999" hidden="1" x14ac:dyDescent="0.2"/>
    <row r="572" ht="10.199999999999999" hidden="1" x14ac:dyDescent="0.2"/>
    <row r="573" ht="10.199999999999999" hidden="1" x14ac:dyDescent="0.2"/>
    <row r="574" ht="10.199999999999999" hidden="1" x14ac:dyDescent="0.2"/>
    <row r="575" ht="10.199999999999999" hidden="1" x14ac:dyDescent="0.2"/>
    <row r="576" ht="10.199999999999999" hidden="1" x14ac:dyDescent="0.2"/>
    <row r="577" ht="10.199999999999999" hidden="1" x14ac:dyDescent="0.2"/>
    <row r="578" ht="10.199999999999999" hidden="1" x14ac:dyDescent="0.2"/>
    <row r="579" ht="10.199999999999999" hidden="1" x14ac:dyDescent="0.2"/>
    <row r="580" ht="10.199999999999999" hidden="1" x14ac:dyDescent="0.2"/>
    <row r="581" ht="10.199999999999999" hidden="1" x14ac:dyDescent="0.2"/>
    <row r="582" ht="10.199999999999999" hidden="1" x14ac:dyDescent="0.2"/>
    <row r="583" ht="10.199999999999999" hidden="1" x14ac:dyDescent="0.2"/>
    <row r="584" ht="10.199999999999999" hidden="1" x14ac:dyDescent="0.2"/>
    <row r="585" ht="10.199999999999999" hidden="1" x14ac:dyDescent="0.2"/>
    <row r="586" ht="10.199999999999999" hidden="1" x14ac:dyDescent="0.2"/>
    <row r="587" ht="10.199999999999999" hidden="1" x14ac:dyDescent="0.2"/>
    <row r="588" ht="10.199999999999999" hidden="1" x14ac:dyDescent="0.2"/>
    <row r="589" ht="10.199999999999999" hidden="1" x14ac:dyDescent="0.2"/>
    <row r="590" ht="10.199999999999999" hidden="1" x14ac:dyDescent="0.2"/>
    <row r="591" ht="10.199999999999999" hidden="1" x14ac:dyDescent="0.2"/>
    <row r="592" ht="10.199999999999999" hidden="1" x14ac:dyDescent="0.2"/>
    <row r="593" ht="10.199999999999999" hidden="1" x14ac:dyDescent="0.2"/>
    <row r="594" ht="10.199999999999999" hidden="1" x14ac:dyDescent="0.2"/>
    <row r="595" ht="10.199999999999999" hidden="1" x14ac:dyDescent="0.2"/>
    <row r="596" ht="10.199999999999999" hidden="1" x14ac:dyDescent="0.2"/>
    <row r="597" ht="10.199999999999999" hidden="1" x14ac:dyDescent="0.2"/>
    <row r="598" ht="10.199999999999999" hidden="1" x14ac:dyDescent="0.2"/>
    <row r="599" ht="10.199999999999999" hidden="1" x14ac:dyDescent="0.2"/>
    <row r="600" ht="10.199999999999999" hidden="1" x14ac:dyDescent="0.2"/>
    <row r="601" ht="10.199999999999999" hidden="1" x14ac:dyDescent="0.2"/>
    <row r="602" ht="10.199999999999999" hidden="1" x14ac:dyDescent="0.2"/>
    <row r="603" ht="10.199999999999999" hidden="1" x14ac:dyDescent="0.2"/>
    <row r="604" ht="10.199999999999999" hidden="1" x14ac:dyDescent="0.2"/>
    <row r="605" ht="10.199999999999999" hidden="1" x14ac:dyDescent="0.2"/>
    <row r="606" ht="10.199999999999999" hidden="1" x14ac:dyDescent="0.2"/>
    <row r="607" ht="10.199999999999999" hidden="1" x14ac:dyDescent="0.2"/>
    <row r="608" ht="10.199999999999999" hidden="1" x14ac:dyDescent="0.2"/>
    <row r="609" ht="10.199999999999999" hidden="1" x14ac:dyDescent="0.2"/>
    <row r="610" ht="10.199999999999999" hidden="1" x14ac:dyDescent="0.2"/>
    <row r="611" ht="10.199999999999999" hidden="1" x14ac:dyDescent="0.2"/>
    <row r="612" ht="10.199999999999999" hidden="1" x14ac:dyDescent="0.2"/>
    <row r="613" ht="10.199999999999999" hidden="1" x14ac:dyDescent="0.2"/>
    <row r="614" ht="10.199999999999999" hidden="1" x14ac:dyDescent="0.2"/>
    <row r="615" ht="10.199999999999999" hidden="1" x14ac:dyDescent="0.2"/>
    <row r="616" ht="10.199999999999999" hidden="1" x14ac:dyDescent="0.2"/>
    <row r="617" ht="10.199999999999999" hidden="1" x14ac:dyDescent="0.2"/>
    <row r="618" ht="10.199999999999999" hidden="1" x14ac:dyDescent="0.2"/>
    <row r="619" ht="10.199999999999999" hidden="1" x14ac:dyDescent="0.2"/>
    <row r="620" ht="10.199999999999999" hidden="1" x14ac:dyDescent="0.2"/>
    <row r="621" ht="10.199999999999999" hidden="1" x14ac:dyDescent="0.2"/>
    <row r="622" ht="10.199999999999999" hidden="1" x14ac:dyDescent="0.2"/>
    <row r="623" ht="10.199999999999999" hidden="1" x14ac:dyDescent="0.2"/>
    <row r="624" ht="10.199999999999999" hidden="1" x14ac:dyDescent="0.2"/>
    <row r="625" ht="10.199999999999999" hidden="1" x14ac:dyDescent="0.2"/>
    <row r="626" ht="10.199999999999999" hidden="1" x14ac:dyDescent="0.2"/>
    <row r="627" ht="10.199999999999999" hidden="1" x14ac:dyDescent="0.2"/>
    <row r="628" ht="10.199999999999999" hidden="1" x14ac:dyDescent="0.2"/>
    <row r="629" ht="10.199999999999999" hidden="1" x14ac:dyDescent="0.2"/>
    <row r="630" ht="10.199999999999999" hidden="1" x14ac:dyDescent="0.2"/>
    <row r="631" ht="10.199999999999999" hidden="1" x14ac:dyDescent="0.2"/>
    <row r="632" ht="10.199999999999999" hidden="1" x14ac:dyDescent="0.2"/>
    <row r="633" ht="10.199999999999999" hidden="1" x14ac:dyDescent="0.2"/>
    <row r="634" ht="10.199999999999999" hidden="1" x14ac:dyDescent="0.2"/>
    <row r="635" ht="10.199999999999999" hidden="1" x14ac:dyDescent="0.2"/>
    <row r="636" ht="10.199999999999999" hidden="1" x14ac:dyDescent="0.2"/>
    <row r="637" ht="10.199999999999999" hidden="1" x14ac:dyDescent="0.2"/>
    <row r="638" ht="10.199999999999999" hidden="1" x14ac:dyDescent="0.2"/>
    <row r="639" ht="10.199999999999999" hidden="1" x14ac:dyDescent="0.2"/>
    <row r="640" ht="10.199999999999999" hidden="1" x14ac:dyDescent="0.2"/>
    <row r="641" ht="10.199999999999999" hidden="1" x14ac:dyDescent="0.2"/>
    <row r="642" ht="10.199999999999999" hidden="1" x14ac:dyDescent="0.2"/>
    <row r="643" ht="10.199999999999999" hidden="1" x14ac:dyDescent="0.2"/>
    <row r="644" ht="10.199999999999999" hidden="1" x14ac:dyDescent="0.2"/>
    <row r="645" ht="10.199999999999999" hidden="1" x14ac:dyDescent="0.2"/>
    <row r="646" ht="10.199999999999999" hidden="1" x14ac:dyDescent="0.2"/>
    <row r="647" ht="10.199999999999999" hidden="1" x14ac:dyDescent="0.2"/>
    <row r="648" ht="10.199999999999999" hidden="1" x14ac:dyDescent="0.2"/>
    <row r="649" ht="10.199999999999999" hidden="1" x14ac:dyDescent="0.2"/>
    <row r="650" ht="10.199999999999999" hidden="1" x14ac:dyDescent="0.2"/>
    <row r="651" ht="10.199999999999999" hidden="1" x14ac:dyDescent="0.2"/>
    <row r="652" ht="10.199999999999999" hidden="1" x14ac:dyDescent="0.2"/>
    <row r="653" ht="10.199999999999999" hidden="1" x14ac:dyDescent="0.2"/>
    <row r="654" ht="10.199999999999999" hidden="1" x14ac:dyDescent="0.2"/>
    <row r="655" ht="10.199999999999999" hidden="1" x14ac:dyDescent="0.2"/>
    <row r="656" ht="10.199999999999999" hidden="1" x14ac:dyDescent="0.2"/>
    <row r="657" ht="10.199999999999999" hidden="1" x14ac:dyDescent="0.2"/>
    <row r="658" ht="10.199999999999999" hidden="1" x14ac:dyDescent="0.2"/>
    <row r="659" ht="10.199999999999999" hidden="1" x14ac:dyDescent="0.2"/>
    <row r="660" ht="10.199999999999999" hidden="1" x14ac:dyDescent="0.2"/>
    <row r="661" ht="10.199999999999999" hidden="1" x14ac:dyDescent="0.2"/>
    <row r="662" ht="10.199999999999999" hidden="1" x14ac:dyDescent="0.2"/>
    <row r="663" ht="10.199999999999999" hidden="1" x14ac:dyDescent="0.2"/>
    <row r="664" ht="10.199999999999999" hidden="1" x14ac:dyDescent="0.2"/>
    <row r="665" ht="10.199999999999999" hidden="1" x14ac:dyDescent="0.2"/>
    <row r="666" ht="10.199999999999999" hidden="1" x14ac:dyDescent="0.2"/>
    <row r="667" ht="10.199999999999999" hidden="1" x14ac:dyDescent="0.2"/>
    <row r="668" ht="10.199999999999999" hidden="1" x14ac:dyDescent="0.2"/>
    <row r="669" ht="10.199999999999999" hidden="1" x14ac:dyDescent="0.2"/>
    <row r="670" ht="10.199999999999999" hidden="1" x14ac:dyDescent="0.2"/>
    <row r="671" ht="10.199999999999999" hidden="1" x14ac:dyDescent="0.2"/>
    <row r="672" ht="10.199999999999999" hidden="1" x14ac:dyDescent="0.2"/>
    <row r="673" ht="10.199999999999999" hidden="1" x14ac:dyDescent="0.2"/>
    <row r="674" ht="10.199999999999999" hidden="1" x14ac:dyDescent="0.2"/>
    <row r="675" ht="10.199999999999999" hidden="1" x14ac:dyDescent="0.2"/>
    <row r="676" ht="10.199999999999999" hidden="1" x14ac:dyDescent="0.2"/>
    <row r="677" ht="10.199999999999999" hidden="1" x14ac:dyDescent="0.2"/>
    <row r="678" ht="10.199999999999999" hidden="1" x14ac:dyDescent="0.2"/>
    <row r="679" ht="10.199999999999999" hidden="1" x14ac:dyDescent="0.2"/>
    <row r="680" ht="10.199999999999999" hidden="1" x14ac:dyDescent="0.2"/>
    <row r="681" ht="10.199999999999999" hidden="1" x14ac:dyDescent="0.2"/>
    <row r="682" ht="10.199999999999999" hidden="1" x14ac:dyDescent="0.2"/>
    <row r="683" ht="10.199999999999999" hidden="1" x14ac:dyDescent="0.2"/>
    <row r="684" ht="10.199999999999999" hidden="1" x14ac:dyDescent="0.2"/>
    <row r="685" ht="10.199999999999999" hidden="1" x14ac:dyDescent="0.2"/>
    <row r="686" ht="10.199999999999999" hidden="1" x14ac:dyDescent="0.2"/>
    <row r="687" ht="10.199999999999999" hidden="1" x14ac:dyDescent="0.2"/>
    <row r="688" ht="10.199999999999999" hidden="1" x14ac:dyDescent="0.2"/>
    <row r="689" ht="10.199999999999999" hidden="1" x14ac:dyDescent="0.2"/>
    <row r="690" ht="10.199999999999999" hidden="1" x14ac:dyDescent="0.2"/>
    <row r="691" ht="10.199999999999999" hidden="1" x14ac:dyDescent="0.2"/>
    <row r="692" ht="10.199999999999999" hidden="1" x14ac:dyDescent="0.2"/>
    <row r="693" ht="10.199999999999999" hidden="1" x14ac:dyDescent="0.2"/>
    <row r="694" ht="10.199999999999999" hidden="1" x14ac:dyDescent="0.2"/>
    <row r="695" ht="10.199999999999999" hidden="1" x14ac:dyDescent="0.2"/>
    <row r="696" ht="10.199999999999999" hidden="1" x14ac:dyDescent="0.2"/>
    <row r="697" ht="10.199999999999999" hidden="1" x14ac:dyDescent="0.2"/>
    <row r="698" ht="10.199999999999999" hidden="1" x14ac:dyDescent="0.2"/>
    <row r="699" ht="10.199999999999999" hidden="1" x14ac:dyDescent="0.2"/>
    <row r="700" ht="10.199999999999999" hidden="1" x14ac:dyDescent="0.2"/>
    <row r="701" ht="10.199999999999999" hidden="1" x14ac:dyDescent="0.2"/>
    <row r="702" ht="10.199999999999999" hidden="1" x14ac:dyDescent="0.2"/>
    <row r="703" ht="10.199999999999999" hidden="1" x14ac:dyDescent="0.2"/>
    <row r="704" ht="10.199999999999999" hidden="1" x14ac:dyDescent="0.2"/>
    <row r="705" ht="10.199999999999999" hidden="1" x14ac:dyDescent="0.2"/>
    <row r="706" ht="10.199999999999999" hidden="1" x14ac:dyDescent="0.2"/>
    <row r="707" ht="10.199999999999999" hidden="1" x14ac:dyDescent="0.2"/>
    <row r="708" ht="10.199999999999999" hidden="1" x14ac:dyDescent="0.2"/>
    <row r="709" ht="10.199999999999999" hidden="1" x14ac:dyDescent="0.2"/>
    <row r="710" ht="10.199999999999999" hidden="1" x14ac:dyDescent="0.2"/>
    <row r="711" ht="10.199999999999999" hidden="1" x14ac:dyDescent="0.2"/>
    <row r="712" ht="10.199999999999999" hidden="1" x14ac:dyDescent="0.2"/>
    <row r="713" ht="10.199999999999999" hidden="1" x14ac:dyDescent="0.2"/>
    <row r="714" ht="10.199999999999999" hidden="1" x14ac:dyDescent="0.2"/>
    <row r="715" ht="10.199999999999999" hidden="1" x14ac:dyDescent="0.2"/>
    <row r="716" ht="10.199999999999999" hidden="1" x14ac:dyDescent="0.2"/>
    <row r="717" ht="10.199999999999999" hidden="1" x14ac:dyDescent="0.2"/>
    <row r="718" ht="10.199999999999999" hidden="1" x14ac:dyDescent="0.2"/>
    <row r="719" ht="10.199999999999999" hidden="1" x14ac:dyDescent="0.2"/>
    <row r="720" ht="10.199999999999999" hidden="1" x14ac:dyDescent="0.2"/>
    <row r="721" ht="10.199999999999999" hidden="1" x14ac:dyDescent="0.2"/>
    <row r="722" ht="10.199999999999999" hidden="1" x14ac:dyDescent="0.2"/>
    <row r="723" ht="10.199999999999999" hidden="1" x14ac:dyDescent="0.2"/>
    <row r="724" ht="10.199999999999999" hidden="1" x14ac:dyDescent="0.2"/>
    <row r="725" ht="10.199999999999999" hidden="1" x14ac:dyDescent="0.2"/>
    <row r="726" ht="10.199999999999999" hidden="1" x14ac:dyDescent="0.2"/>
    <row r="727" ht="10.199999999999999" hidden="1" x14ac:dyDescent="0.2"/>
    <row r="728" ht="10.199999999999999" hidden="1" x14ac:dyDescent="0.2"/>
    <row r="729" ht="10.199999999999999" hidden="1" x14ac:dyDescent="0.2"/>
    <row r="730" ht="10.199999999999999" hidden="1" x14ac:dyDescent="0.2"/>
    <row r="731" ht="10.199999999999999" hidden="1" x14ac:dyDescent="0.2"/>
    <row r="732" ht="10.199999999999999" hidden="1" x14ac:dyDescent="0.2"/>
    <row r="733" ht="10.199999999999999" hidden="1" x14ac:dyDescent="0.2"/>
    <row r="734" ht="10.199999999999999" hidden="1" x14ac:dyDescent="0.2"/>
    <row r="735" ht="10.199999999999999" hidden="1" x14ac:dyDescent="0.2"/>
    <row r="736" ht="10.199999999999999" hidden="1" x14ac:dyDescent="0.2"/>
    <row r="737" ht="10.199999999999999" hidden="1" x14ac:dyDescent="0.2"/>
    <row r="738" ht="10.199999999999999" hidden="1" x14ac:dyDescent="0.2"/>
    <row r="739" ht="10.199999999999999" hidden="1" x14ac:dyDescent="0.2"/>
    <row r="740" ht="10.199999999999999" hidden="1" x14ac:dyDescent="0.2"/>
    <row r="741" ht="10.199999999999999" hidden="1" x14ac:dyDescent="0.2"/>
    <row r="742" ht="10.199999999999999" hidden="1" x14ac:dyDescent="0.2"/>
    <row r="743" ht="10.199999999999999" hidden="1" x14ac:dyDescent="0.2"/>
    <row r="744" ht="10.199999999999999" hidden="1" x14ac:dyDescent="0.2"/>
    <row r="745" ht="10.199999999999999" hidden="1" x14ac:dyDescent="0.2"/>
    <row r="746" ht="10.199999999999999" hidden="1" x14ac:dyDescent="0.2"/>
    <row r="747" ht="10.199999999999999" hidden="1" x14ac:dyDescent="0.2"/>
    <row r="748" ht="10.199999999999999" hidden="1" x14ac:dyDescent="0.2"/>
    <row r="749" ht="10.199999999999999" hidden="1" x14ac:dyDescent="0.2"/>
    <row r="750" ht="10.199999999999999" hidden="1" x14ac:dyDescent="0.2"/>
    <row r="751" ht="10.199999999999999" hidden="1" x14ac:dyDescent="0.2"/>
    <row r="752" ht="10.199999999999999" hidden="1" x14ac:dyDescent="0.2"/>
    <row r="753" ht="10.199999999999999" hidden="1" x14ac:dyDescent="0.2"/>
    <row r="754" ht="10.199999999999999" hidden="1" x14ac:dyDescent="0.2"/>
    <row r="755" ht="10.199999999999999" hidden="1" x14ac:dyDescent="0.2"/>
    <row r="756" ht="10.199999999999999" hidden="1" x14ac:dyDescent="0.2"/>
    <row r="757" ht="10.199999999999999" hidden="1" x14ac:dyDescent="0.2"/>
    <row r="758" ht="10.199999999999999" hidden="1" x14ac:dyDescent="0.2"/>
    <row r="759" ht="10.199999999999999" hidden="1" x14ac:dyDescent="0.2"/>
    <row r="760" ht="10.199999999999999" hidden="1" x14ac:dyDescent="0.2"/>
    <row r="761" ht="10.199999999999999" hidden="1" x14ac:dyDescent="0.2"/>
    <row r="762" ht="10.199999999999999" hidden="1" x14ac:dyDescent="0.2"/>
    <row r="763" ht="10.199999999999999" hidden="1" x14ac:dyDescent="0.2"/>
    <row r="764" ht="10.199999999999999" hidden="1" x14ac:dyDescent="0.2"/>
    <row r="765" ht="10.199999999999999" hidden="1" x14ac:dyDescent="0.2"/>
    <row r="766" ht="10.199999999999999" hidden="1" x14ac:dyDescent="0.2"/>
    <row r="767" ht="10.199999999999999" hidden="1" x14ac:dyDescent="0.2"/>
    <row r="768" ht="10.199999999999999" hidden="1" x14ac:dyDescent="0.2"/>
    <row r="769" ht="10.199999999999999" hidden="1" x14ac:dyDescent="0.2"/>
    <row r="770" ht="10.199999999999999" hidden="1" x14ac:dyDescent="0.2"/>
    <row r="771" ht="10.199999999999999" hidden="1" x14ac:dyDescent="0.2"/>
    <row r="772" ht="10.199999999999999" hidden="1" x14ac:dyDescent="0.2"/>
    <row r="773" ht="10.199999999999999" hidden="1" x14ac:dyDescent="0.2"/>
    <row r="774" ht="10.199999999999999" hidden="1" x14ac:dyDescent="0.2"/>
    <row r="775" ht="10.199999999999999" hidden="1" x14ac:dyDescent="0.2"/>
    <row r="776" ht="10.199999999999999" hidden="1" x14ac:dyDescent="0.2"/>
    <row r="777" ht="10.199999999999999" hidden="1" x14ac:dyDescent="0.2"/>
    <row r="778" ht="10.199999999999999" hidden="1" x14ac:dyDescent="0.2"/>
    <row r="779" ht="10.199999999999999" hidden="1" x14ac:dyDescent="0.2"/>
    <row r="780" ht="10.199999999999999" hidden="1" x14ac:dyDescent="0.2"/>
    <row r="781" ht="10.199999999999999" hidden="1" x14ac:dyDescent="0.2"/>
    <row r="782" ht="10.199999999999999" hidden="1" x14ac:dyDescent="0.2"/>
    <row r="783" ht="10.199999999999999" hidden="1" x14ac:dyDescent="0.2"/>
    <row r="784" ht="10.199999999999999" hidden="1" x14ac:dyDescent="0.2"/>
    <row r="785" ht="10.199999999999999" hidden="1" x14ac:dyDescent="0.2"/>
    <row r="786" ht="10.199999999999999" hidden="1" x14ac:dyDescent="0.2"/>
    <row r="787" ht="10.199999999999999" hidden="1" x14ac:dyDescent="0.2"/>
    <row r="788" ht="10.199999999999999" hidden="1" x14ac:dyDescent="0.2"/>
    <row r="789" ht="10.199999999999999" hidden="1" x14ac:dyDescent="0.2"/>
    <row r="790" ht="10.199999999999999" hidden="1" x14ac:dyDescent="0.2"/>
    <row r="791" ht="10.199999999999999" hidden="1" x14ac:dyDescent="0.2"/>
    <row r="792" ht="10.199999999999999" hidden="1" x14ac:dyDescent="0.2"/>
    <row r="793" ht="10.199999999999999" hidden="1" x14ac:dyDescent="0.2"/>
    <row r="794" ht="10.199999999999999" hidden="1" x14ac:dyDescent="0.2"/>
    <row r="795" ht="10.199999999999999" hidden="1" x14ac:dyDescent="0.2"/>
    <row r="796" ht="10.199999999999999" hidden="1" x14ac:dyDescent="0.2"/>
    <row r="797" ht="10.199999999999999" hidden="1" x14ac:dyDescent="0.2"/>
    <row r="798" ht="10.199999999999999" hidden="1" x14ac:dyDescent="0.2"/>
    <row r="799" ht="10.199999999999999" hidden="1" x14ac:dyDescent="0.2"/>
    <row r="800" ht="10.199999999999999" hidden="1" x14ac:dyDescent="0.2"/>
    <row r="801" ht="10.199999999999999" hidden="1" x14ac:dyDescent="0.2"/>
    <row r="802" ht="10.199999999999999" hidden="1" x14ac:dyDescent="0.2"/>
    <row r="803" ht="10.199999999999999" hidden="1" x14ac:dyDescent="0.2"/>
    <row r="804" ht="10.199999999999999" hidden="1" x14ac:dyDescent="0.2"/>
    <row r="805" ht="10.199999999999999" hidden="1" x14ac:dyDescent="0.2"/>
    <row r="806" ht="10.199999999999999" hidden="1" x14ac:dyDescent="0.2"/>
    <row r="807" ht="10.199999999999999" hidden="1" x14ac:dyDescent="0.2"/>
    <row r="808" ht="10.199999999999999" hidden="1" x14ac:dyDescent="0.2"/>
    <row r="809" ht="10.199999999999999" hidden="1" x14ac:dyDescent="0.2"/>
    <row r="810" ht="10.199999999999999" hidden="1" x14ac:dyDescent="0.2"/>
    <row r="811" ht="10.199999999999999" hidden="1" x14ac:dyDescent="0.2"/>
    <row r="812" ht="10.199999999999999" hidden="1" x14ac:dyDescent="0.2"/>
    <row r="813" ht="10.199999999999999" hidden="1" x14ac:dyDescent="0.2"/>
    <row r="814" ht="10.199999999999999" hidden="1" x14ac:dyDescent="0.2"/>
    <row r="815" ht="10.199999999999999" hidden="1" x14ac:dyDescent="0.2"/>
    <row r="816" ht="10.199999999999999" hidden="1" x14ac:dyDescent="0.2"/>
    <row r="817" ht="10.199999999999999" hidden="1" x14ac:dyDescent="0.2"/>
    <row r="818" ht="10.199999999999999" hidden="1" x14ac:dyDescent="0.2"/>
    <row r="819" ht="10.199999999999999" hidden="1" x14ac:dyDescent="0.2"/>
    <row r="820" ht="10.199999999999999" hidden="1" x14ac:dyDescent="0.2"/>
    <row r="821" ht="10.199999999999999" hidden="1" x14ac:dyDescent="0.2"/>
    <row r="822" ht="10.199999999999999" hidden="1" x14ac:dyDescent="0.2"/>
    <row r="823" ht="10.199999999999999" hidden="1" x14ac:dyDescent="0.2"/>
    <row r="824" ht="10.199999999999999" hidden="1" x14ac:dyDescent="0.2"/>
    <row r="825" ht="10.199999999999999" hidden="1" x14ac:dyDescent="0.2"/>
    <row r="826" ht="10.199999999999999" hidden="1" x14ac:dyDescent="0.2"/>
    <row r="827" ht="10.199999999999999" hidden="1" x14ac:dyDescent="0.2"/>
    <row r="828" ht="10.199999999999999" hidden="1" x14ac:dyDescent="0.2"/>
    <row r="829" ht="10.199999999999999" hidden="1" x14ac:dyDescent="0.2"/>
    <row r="830" ht="10.199999999999999" hidden="1" x14ac:dyDescent="0.2"/>
    <row r="831" ht="10.199999999999999" hidden="1" x14ac:dyDescent="0.2"/>
    <row r="832" ht="10.199999999999999" hidden="1" x14ac:dyDescent="0.2"/>
    <row r="833" ht="10.199999999999999" hidden="1" x14ac:dyDescent="0.2"/>
    <row r="834" ht="10.199999999999999" hidden="1" x14ac:dyDescent="0.2"/>
    <row r="835" ht="10.199999999999999" hidden="1" x14ac:dyDescent="0.2"/>
    <row r="836" ht="10.199999999999999" hidden="1" x14ac:dyDescent="0.2"/>
    <row r="837" ht="10.199999999999999" hidden="1" x14ac:dyDescent="0.2"/>
    <row r="838" ht="10.199999999999999" hidden="1" x14ac:dyDescent="0.2"/>
    <row r="839" ht="10.199999999999999" hidden="1" x14ac:dyDescent="0.2"/>
    <row r="840" ht="10.199999999999999" hidden="1" x14ac:dyDescent="0.2"/>
    <row r="841" ht="10.199999999999999" hidden="1" x14ac:dyDescent="0.2"/>
    <row r="842" ht="10.199999999999999" hidden="1" x14ac:dyDescent="0.2"/>
    <row r="843" ht="10.199999999999999" hidden="1" x14ac:dyDescent="0.2"/>
    <row r="844" ht="10.199999999999999" hidden="1" x14ac:dyDescent="0.2"/>
    <row r="845" ht="10.199999999999999" hidden="1" x14ac:dyDescent="0.2"/>
    <row r="846" ht="10.199999999999999" hidden="1" x14ac:dyDescent="0.2"/>
    <row r="847" ht="10.199999999999999" hidden="1" x14ac:dyDescent="0.2"/>
    <row r="848" ht="10.199999999999999" hidden="1" x14ac:dyDescent="0.2"/>
    <row r="849" ht="10.199999999999999" hidden="1" x14ac:dyDescent="0.2"/>
    <row r="850" ht="10.199999999999999" hidden="1" x14ac:dyDescent="0.2"/>
    <row r="851" ht="10.199999999999999" hidden="1" x14ac:dyDescent="0.2"/>
    <row r="852" ht="10.199999999999999" hidden="1" x14ac:dyDescent="0.2"/>
    <row r="853" ht="10.199999999999999" hidden="1" x14ac:dyDescent="0.2"/>
    <row r="854" ht="10.199999999999999" hidden="1" x14ac:dyDescent="0.2"/>
    <row r="855" ht="10.199999999999999" hidden="1" x14ac:dyDescent="0.2"/>
    <row r="856" ht="10.199999999999999" hidden="1" x14ac:dyDescent="0.2"/>
    <row r="857" ht="10.199999999999999" hidden="1" x14ac:dyDescent="0.2"/>
    <row r="858" ht="10.199999999999999" hidden="1" x14ac:dyDescent="0.2"/>
    <row r="859" ht="10.199999999999999" hidden="1" x14ac:dyDescent="0.2"/>
    <row r="860" ht="10.199999999999999" hidden="1" x14ac:dyDescent="0.2"/>
    <row r="861" ht="10.199999999999999" hidden="1" x14ac:dyDescent="0.2"/>
    <row r="862" ht="10.199999999999999" hidden="1" x14ac:dyDescent="0.2"/>
    <row r="863" ht="10.199999999999999" hidden="1" x14ac:dyDescent="0.2"/>
    <row r="864" ht="10.199999999999999" hidden="1" x14ac:dyDescent="0.2"/>
    <row r="865" ht="10.199999999999999" hidden="1" x14ac:dyDescent="0.2"/>
    <row r="866" ht="10.199999999999999" hidden="1" x14ac:dyDescent="0.2"/>
    <row r="867" ht="10.199999999999999" hidden="1" x14ac:dyDescent="0.2"/>
    <row r="868" ht="10.199999999999999" hidden="1" x14ac:dyDescent="0.2"/>
    <row r="869" ht="10.199999999999999" hidden="1" x14ac:dyDescent="0.2"/>
    <row r="870" ht="10.199999999999999" hidden="1" x14ac:dyDescent="0.2"/>
    <row r="871" ht="10.199999999999999" hidden="1" x14ac:dyDescent="0.2"/>
    <row r="872" ht="10.199999999999999" hidden="1" x14ac:dyDescent="0.2"/>
    <row r="873" ht="10.199999999999999" hidden="1" x14ac:dyDescent="0.2"/>
    <row r="874" ht="10.199999999999999" hidden="1" x14ac:dyDescent="0.2"/>
    <row r="875" ht="10.199999999999999" hidden="1" x14ac:dyDescent="0.2"/>
    <row r="876" ht="10.199999999999999" hidden="1" x14ac:dyDescent="0.2"/>
    <row r="877" ht="10.199999999999999" hidden="1" x14ac:dyDescent="0.2"/>
    <row r="878" ht="10.199999999999999" hidden="1" x14ac:dyDescent="0.2"/>
    <row r="879" ht="10.199999999999999" hidden="1" x14ac:dyDescent="0.2"/>
    <row r="880" ht="10.199999999999999" hidden="1" x14ac:dyDescent="0.2"/>
    <row r="881" ht="10.199999999999999" hidden="1" x14ac:dyDescent="0.2"/>
    <row r="882" ht="10.199999999999999" hidden="1" x14ac:dyDescent="0.2"/>
    <row r="883" ht="10.199999999999999" hidden="1" x14ac:dyDescent="0.2"/>
    <row r="884" ht="10.199999999999999" hidden="1" x14ac:dyDescent="0.2"/>
    <row r="885" ht="10.199999999999999" hidden="1" x14ac:dyDescent="0.2"/>
    <row r="886" ht="10.199999999999999" hidden="1" x14ac:dyDescent="0.2"/>
    <row r="887" ht="10.199999999999999" hidden="1" x14ac:dyDescent="0.2"/>
    <row r="888" ht="10.199999999999999" hidden="1" x14ac:dyDescent="0.2"/>
    <row r="889" ht="10.199999999999999" hidden="1" x14ac:dyDescent="0.2"/>
    <row r="890" ht="10.199999999999999" hidden="1" x14ac:dyDescent="0.2"/>
    <row r="891" ht="10.199999999999999" hidden="1" x14ac:dyDescent="0.2"/>
    <row r="892" ht="10.199999999999999" hidden="1" x14ac:dyDescent="0.2"/>
    <row r="893" ht="10.199999999999999" hidden="1" x14ac:dyDescent="0.2"/>
    <row r="894" ht="10.199999999999999" hidden="1" x14ac:dyDescent="0.2"/>
    <row r="895" ht="10.199999999999999" hidden="1" x14ac:dyDescent="0.2"/>
    <row r="896" ht="10.199999999999999" hidden="1" x14ac:dyDescent="0.2"/>
    <row r="897" ht="10.199999999999999" hidden="1" x14ac:dyDescent="0.2"/>
    <row r="898" ht="10.199999999999999" hidden="1" x14ac:dyDescent="0.2"/>
    <row r="899" ht="10.199999999999999" hidden="1" x14ac:dyDescent="0.2"/>
    <row r="900" ht="10.199999999999999" hidden="1" x14ac:dyDescent="0.2"/>
    <row r="901" ht="10.199999999999999" hidden="1" x14ac:dyDescent="0.2"/>
    <row r="902" ht="10.199999999999999" hidden="1" x14ac:dyDescent="0.2"/>
    <row r="903" ht="10.199999999999999" hidden="1" x14ac:dyDescent="0.2"/>
    <row r="904" ht="10.199999999999999" hidden="1" x14ac:dyDescent="0.2"/>
    <row r="905" ht="10.199999999999999" hidden="1" x14ac:dyDescent="0.2"/>
    <row r="906" ht="10.199999999999999" hidden="1" x14ac:dyDescent="0.2"/>
    <row r="907" ht="10.199999999999999" hidden="1" x14ac:dyDescent="0.2"/>
    <row r="908" ht="10.199999999999999" hidden="1" x14ac:dyDescent="0.2"/>
    <row r="909" ht="10.199999999999999" hidden="1" x14ac:dyDescent="0.2"/>
    <row r="910" ht="10.199999999999999" hidden="1" x14ac:dyDescent="0.2"/>
    <row r="911" ht="10.199999999999999" hidden="1" x14ac:dyDescent="0.2"/>
    <row r="912" ht="10.199999999999999" hidden="1" x14ac:dyDescent="0.2"/>
    <row r="913" ht="10.199999999999999" hidden="1" x14ac:dyDescent="0.2"/>
    <row r="914" ht="10.199999999999999" hidden="1" x14ac:dyDescent="0.2"/>
    <row r="915" ht="10.199999999999999" hidden="1" x14ac:dyDescent="0.2"/>
    <row r="916" ht="10.199999999999999" hidden="1" x14ac:dyDescent="0.2"/>
    <row r="917" ht="10.199999999999999" hidden="1" x14ac:dyDescent="0.2"/>
    <row r="918" ht="10.199999999999999" hidden="1" x14ac:dyDescent="0.2"/>
    <row r="919" ht="10.199999999999999" hidden="1" x14ac:dyDescent="0.2"/>
    <row r="920" ht="10.199999999999999" hidden="1" x14ac:dyDescent="0.2"/>
    <row r="921" ht="10.199999999999999" hidden="1" x14ac:dyDescent="0.2"/>
    <row r="922" ht="10.199999999999999" hidden="1" x14ac:dyDescent="0.2"/>
    <row r="923" ht="10.199999999999999" hidden="1" x14ac:dyDescent="0.2"/>
    <row r="924" ht="10.199999999999999" hidden="1" x14ac:dyDescent="0.2"/>
    <row r="925" ht="10.199999999999999" hidden="1" x14ac:dyDescent="0.2"/>
    <row r="926" ht="10.199999999999999" hidden="1" x14ac:dyDescent="0.2"/>
    <row r="927" ht="10.199999999999999" hidden="1" x14ac:dyDescent="0.2"/>
    <row r="928" ht="10.199999999999999" hidden="1" x14ac:dyDescent="0.2"/>
    <row r="929" ht="10.199999999999999" hidden="1" x14ac:dyDescent="0.2"/>
    <row r="930" ht="10.199999999999999" hidden="1" x14ac:dyDescent="0.2"/>
    <row r="931" ht="10.199999999999999" hidden="1" x14ac:dyDescent="0.2"/>
    <row r="932" ht="10.199999999999999" hidden="1" x14ac:dyDescent="0.2"/>
    <row r="933" ht="10.199999999999999" hidden="1" x14ac:dyDescent="0.2"/>
    <row r="934" ht="10.199999999999999" hidden="1" x14ac:dyDescent="0.2"/>
    <row r="935" ht="10.199999999999999" hidden="1" x14ac:dyDescent="0.2"/>
    <row r="936" ht="10.199999999999999" hidden="1" x14ac:dyDescent="0.2"/>
    <row r="937" ht="10.199999999999999" hidden="1" x14ac:dyDescent="0.2"/>
    <row r="938" ht="10.199999999999999" hidden="1" x14ac:dyDescent="0.2"/>
    <row r="939" ht="10.199999999999999" hidden="1" x14ac:dyDescent="0.2"/>
    <row r="940" ht="10.199999999999999" hidden="1" x14ac:dyDescent="0.2"/>
    <row r="941" ht="10.199999999999999" hidden="1" x14ac:dyDescent="0.2"/>
    <row r="942" ht="10.199999999999999" hidden="1" x14ac:dyDescent="0.2"/>
    <row r="943" ht="10.199999999999999" hidden="1" x14ac:dyDescent="0.2"/>
    <row r="944" ht="10.199999999999999" hidden="1" x14ac:dyDescent="0.2"/>
    <row r="945" ht="10.199999999999999" hidden="1" x14ac:dyDescent="0.2"/>
    <row r="946" ht="10.199999999999999" hidden="1" x14ac:dyDescent="0.2"/>
    <row r="947" ht="10.199999999999999" hidden="1" x14ac:dyDescent="0.2"/>
    <row r="948" ht="10.199999999999999" hidden="1" x14ac:dyDescent="0.2"/>
    <row r="949" ht="10.199999999999999" hidden="1" x14ac:dyDescent="0.2"/>
    <row r="950" ht="10.199999999999999" hidden="1" x14ac:dyDescent="0.2"/>
    <row r="951" ht="10.199999999999999" hidden="1" x14ac:dyDescent="0.2"/>
    <row r="952" ht="10.199999999999999" hidden="1" x14ac:dyDescent="0.2"/>
    <row r="953" ht="10.199999999999999" hidden="1" x14ac:dyDescent="0.2"/>
    <row r="954" ht="10.199999999999999" hidden="1" x14ac:dyDescent="0.2"/>
    <row r="955" ht="10.199999999999999" hidden="1" x14ac:dyDescent="0.2"/>
    <row r="956" ht="10.199999999999999" hidden="1" x14ac:dyDescent="0.2"/>
    <row r="957" ht="10.199999999999999" hidden="1" x14ac:dyDescent="0.2"/>
    <row r="958" ht="10.199999999999999" hidden="1" x14ac:dyDescent="0.2"/>
    <row r="959" ht="10.199999999999999" hidden="1" x14ac:dyDescent="0.2"/>
    <row r="960" ht="10.199999999999999" hidden="1" x14ac:dyDescent="0.2"/>
    <row r="961" ht="10.199999999999999" hidden="1" x14ac:dyDescent="0.2"/>
    <row r="962" ht="10.199999999999999" hidden="1" x14ac:dyDescent="0.2"/>
    <row r="963" ht="10.199999999999999" hidden="1" x14ac:dyDescent="0.2"/>
    <row r="964" ht="10.199999999999999" hidden="1" x14ac:dyDescent="0.2"/>
    <row r="965" ht="10.199999999999999" hidden="1" x14ac:dyDescent="0.2"/>
    <row r="966" ht="10.199999999999999" hidden="1" x14ac:dyDescent="0.2"/>
    <row r="967" ht="10.199999999999999" hidden="1" x14ac:dyDescent="0.2"/>
    <row r="968" ht="10.199999999999999" hidden="1" x14ac:dyDescent="0.2"/>
    <row r="969" ht="10.199999999999999" hidden="1" x14ac:dyDescent="0.2"/>
    <row r="970" ht="10.199999999999999" hidden="1" x14ac:dyDescent="0.2"/>
    <row r="971" ht="10.199999999999999" hidden="1" x14ac:dyDescent="0.2"/>
    <row r="972" ht="10.199999999999999" hidden="1" x14ac:dyDescent="0.2"/>
    <row r="973" ht="10.199999999999999" hidden="1" x14ac:dyDescent="0.2"/>
    <row r="974" ht="10.199999999999999" hidden="1" x14ac:dyDescent="0.2"/>
    <row r="975" ht="10.199999999999999" hidden="1" x14ac:dyDescent="0.2"/>
    <row r="976" ht="10.199999999999999" hidden="1" x14ac:dyDescent="0.2"/>
    <row r="977" ht="10.199999999999999" hidden="1" x14ac:dyDescent="0.2"/>
    <row r="978" ht="10.199999999999999" hidden="1" x14ac:dyDescent="0.2"/>
    <row r="979" ht="10.199999999999999" hidden="1" x14ac:dyDescent="0.2"/>
    <row r="980" ht="10.199999999999999" hidden="1" x14ac:dyDescent="0.2"/>
    <row r="981" ht="10.199999999999999" hidden="1" x14ac:dyDescent="0.2"/>
    <row r="982" ht="10.199999999999999" hidden="1" x14ac:dyDescent="0.2"/>
    <row r="983" ht="10.199999999999999" hidden="1" x14ac:dyDescent="0.2"/>
    <row r="984" ht="10.199999999999999" hidden="1" x14ac:dyDescent="0.2"/>
    <row r="985" ht="10.199999999999999" hidden="1" x14ac:dyDescent="0.2"/>
    <row r="986" ht="10.199999999999999" hidden="1" x14ac:dyDescent="0.2"/>
    <row r="987" ht="10.199999999999999" hidden="1" x14ac:dyDescent="0.2"/>
    <row r="988" ht="10.199999999999999" hidden="1" x14ac:dyDescent="0.2"/>
    <row r="989" ht="10.199999999999999" hidden="1" x14ac:dyDescent="0.2"/>
    <row r="990" ht="10.199999999999999" hidden="1" x14ac:dyDescent="0.2"/>
    <row r="991" ht="10.199999999999999" hidden="1" x14ac:dyDescent="0.2"/>
    <row r="992" ht="10.199999999999999" hidden="1" x14ac:dyDescent="0.2"/>
    <row r="993" ht="10.199999999999999" hidden="1" x14ac:dyDescent="0.2"/>
    <row r="994" ht="10.199999999999999" hidden="1" x14ac:dyDescent="0.2"/>
    <row r="995" ht="10.199999999999999" hidden="1" x14ac:dyDescent="0.2"/>
    <row r="996" ht="10.199999999999999" hidden="1" x14ac:dyDescent="0.2"/>
    <row r="997" ht="10.199999999999999" hidden="1" x14ac:dyDescent="0.2"/>
    <row r="998" ht="10.199999999999999" hidden="1" x14ac:dyDescent="0.2"/>
    <row r="999" ht="12.75" hidden="1" customHeight="1" x14ac:dyDescent="0.2"/>
  </sheetData>
  <phoneticPr fontId="0" type="noConversion"/>
  <pageMargins left="1.03" right="0.26" top="0.95" bottom="0.53" header="0.52" footer="0.18"/>
  <pageSetup paperSize="9" scale="60" orientation="landscape" verticalDpi="300" r:id="rId1"/>
  <headerFooter alignWithMargins="0">
    <oddHeader>&amp;C&amp;"Arial"&amp;6&amp;10 Plan_x000D_&amp;6Title:&amp;10 WBS and Estimation&amp;L&amp;"Arial"&amp;10 ABB Corporate Research Center&amp;R&amp;"Arial"&amp;6Prep.:&amp;10   Dn Prasad_x000D_&amp;6Date:&amp;10 3/6/2008</oddHeader>
    <oddFooter>&amp;C&amp;"Arial"&amp;6Project:&amp;10 _x000D_&amp;6Customer:&amp;10 _x000D_&amp;6Proj. no.:&amp;10 &amp;R&amp;"Arial"&amp;6Doc. no.:&amp;10 9ARD7-108_x000D_&amp;6Lang.:&amp;10 en &amp;6Rev. ind.:&amp;10 J_x000D_&amp;6Sheet:&amp;10 &amp;P (&amp;N)&amp;L&amp;"Arial"&amp;6Resp. dept.:&amp;10 PDI_x000D_&amp;6Appr.:&amp;10   Sreedhar Kumar</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WBS &amp; Estimation</vt:lpstr>
      <vt:lpstr>Sheet1</vt:lpstr>
      <vt:lpstr>Guidelines</vt:lpstr>
      <vt:lpstr>Administration</vt:lpstr>
      <vt:lpstr>Revision History</vt:lpstr>
      <vt:lpstr>Change History</vt:lpstr>
      <vt:lpstr>Administration!Complexity</vt:lpstr>
      <vt:lpstr>Complexity</vt:lpstr>
      <vt:lpstr>KSLOC</vt:lpstr>
      <vt:lpstr>Phase</vt:lpstr>
      <vt:lpstr>Administration!Print_Area</vt:lpstr>
      <vt:lpstr>'Revision History'!Print_Area</vt:lpstr>
      <vt:lpstr>'WBS &amp; Estimation'!Print_Area</vt:lpstr>
      <vt:lpstr>'WBS &amp; Estimation'!Print_Titles</vt:lpstr>
      <vt:lpstr>Administration!SizeUOM</vt:lpstr>
      <vt:lpstr>SizeUOM</vt:lpstr>
      <vt:lpstr>Task_Type</vt:lpstr>
    </vt:vector>
  </TitlesOfParts>
  <Company>ABB Corporate Research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WBS and Estimation</dc:title>
  <dc:creator>Bharathi</dc:creator>
  <cp:lastModifiedBy>Naveenkumar Sreedharan</cp:lastModifiedBy>
  <cp:lastPrinted>2009-08-28T08:23:56Z</cp:lastPrinted>
  <dcterms:created xsi:type="dcterms:W3CDTF">1999-02-12T08:31:04Z</dcterms:created>
  <dcterms:modified xsi:type="dcterms:W3CDTF">2018-07-13T12:03:01Z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UniqueNameStatusSetName">
    <vt:lpwstr>None</vt:lpwstr>
  </property>
  <property fmtid="{D5CDD505-2E9C-101B-9397-08002B2CF9AE}" pid="3" name="UniqueNameRecipient">
    <vt:lpwstr>PP Group</vt:lpwstr>
  </property>
  <property fmtid="{D5CDD505-2E9C-101B-9397-08002B2CF9AE}" pid="4" name="UniqueNameCreator">
    <vt:lpwstr>Dn Prasad</vt:lpwstr>
  </property>
  <property fmtid="{D5CDD505-2E9C-101B-9397-08002B2CF9AE}" pid="5" name="TypeDesignation">
    <vt:lpwstr> </vt:lpwstr>
  </property>
  <property fmtid="{D5CDD505-2E9C-101B-9397-08002B2CF9AE}" pid="6" name="TemplateRevisionIndex">
    <vt:lpwstr>C</vt:lpwstr>
  </property>
  <property fmtid="{D5CDD505-2E9C-101B-9397-08002B2CF9AE}" pid="7" name="TemplateDocumentNumber">
    <vt:lpwstr>3AST000917D0020</vt:lpwstr>
  </property>
  <property fmtid="{D5CDD505-2E9C-101B-9397-08002B2CF9AE}" pid="8" name="summary">
    <vt:lpwstr> </vt:lpwstr>
  </property>
  <property fmtid="{D5CDD505-2E9C-101B-9397-08002B2CF9AE}" pid="9" name="StatusSetOrgCode">
    <vt:lpwstr> </vt:lpwstr>
  </property>
  <property fmtid="{D5CDD505-2E9C-101B-9397-08002B2CF9AE}" pid="10" name="StatusSetName">
    <vt:lpwstr>Sreedhar Kumar</vt:lpwstr>
  </property>
  <property fmtid="{D5CDD505-2E9C-101B-9397-08002B2CF9AE}" pid="11" name="StatusSetDeptCode">
    <vt:lpwstr> </vt:lpwstr>
  </property>
  <property fmtid="{D5CDD505-2E9C-101B-9397-08002B2CF9AE}" pid="12" name="StatusLocal">
    <vt:lpwstr>Approved</vt:lpwstr>
  </property>
  <property fmtid="{D5CDD505-2E9C-101B-9397-08002B2CF9AE}" pid="13" name="Status">
    <vt:lpwstr>Approved</vt:lpwstr>
  </property>
  <property fmtid="{D5CDD505-2E9C-101B-9397-08002B2CF9AE}" pid="14" name="SkeletonRevisionIndex">
    <vt:lpwstr> </vt:lpwstr>
  </property>
  <property fmtid="{D5CDD505-2E9C-101B-9397-08002B2CF9AE}" pid="15" name="SkeletonLanguageCode">
    <vt:lpwstr> </vt:lpwstr>
  </property>
  <property fmtid="{D5CDD505-2E9C-101B-9397-08002B2CF9AE}" pid="16" name="SkeletonDocumentNumber">
    <vt:lpwstr> </vt:lpwstr>
  </property>
  <property fmtid="{D5CDD505-2E9C-101B-9397-08002B2CF9AE}" pid="17" name="RevisionIndex">
    <vt:lpwstr>J</vt:lpwstr>
  </property>
  <property fmtid="{D5CDD505-2E9C-101B-9397-08002B2CF9AE}" pid="18" name="Replacing">
    <vt:lpwstr> </vt:lpwstr>
  </property>
  <property fmtid="{D5CDD505-2E9C-101B-9397-08002B2CF9AE}" pid="19" name="ReferenceDesignation">
    <vt:lpwstr> </vt:lpwstr>
  </property>
  <property fmtid="{D5CDD505-2E9C-101B-9397-08002B2CF9AE}" pid="20" name="RecipientZip">
    <vt:lpwstr/>
  </property>
  <property fmtid="{D5CDD505-2E9C-101B-9397-08002B2CF9AE}" pid="21" name="RecipientState">
    <vt:lpwstr/>
  </property>
  <property fmtid="{D5CDD505-2E9C-101B-9397-08002B2CF9AE}" pid="22" name="RecipientOrgName">
    <vt:lpwstr/>
  </property>
  <property fmtid="{D5CDD505-2E9C-101B-9397-08002B2CF9AE}" pid="23" name="RecipientName">
    <vt:lpwstr>PP Group</vt:lpwstr>
  </property>
  <property fmtid="{D5CDD505-2E9C-101B-9397-08002B2CF9AE}" pid="24" name="RecipientFax">
    <vt:lpwstr> </vt:lpwstr>
  </property>
  <property fmtid="{D5CDD505-2E9C-101B-9397-08002B2CF9AE}" pid="25" name="RecipientDocumentRef">
    <vt:lpwstr> </vt:lpwstr>
  </property>
  <property fmtid="{D5CDD505-2E9C-101B-9397-08002B2CF9AE}" pid="26" name="RecipientDate">
    <vt:lpwstr> </vt:lpwstr>
  </property>
  <property fmtid="{D5CDD505-2E9C-101B-9397-08002B2CF9AE}" pid="27" name="RecipientCountry">
    <vt:lpwstr/>
  </property>
  <property fmtid="{D5CDD505-2E9C-101B-9397-08002B2CF9AE}" pid="28" name="RecipientCity">
    <vt:lpwstr/>
  </property>
  <property fmtid="{D5CDD505-2E9C-101B-9397-08002B2CF9AE}" pid="29" name="QuantityPages">
    <vt:lpwstr> </vt:lpwstr>
  </property>
  <property fmtid="{D5CDD505-2E9C-101B-9397-08002B2CF9AE}" pid="30" name="ProjectName">
    <vt:lpwstr/>
  </property>
  <property fmtid="{D5CDD505-2E9C-101B-9397-08002B2CF9AE}" pid="31" name="ProjectFileName">
    <vt:lpwstr> </vt:lpwstr>
  </property>
  <property fmtid="{D5CDD505-2E9C-101B-9397-08002B2CF9AE}" pid="32" name="ProcessRef">
    <vt:lpwstr> </vt:lpwstr>
  </property>
  <property fmtid="{D5CDD505-2E9C-101B-9397-08002B2CF9AE}" pid="33" name="PartNumber">
    <vt:lpwstr> </vt:lpwstr>
  </property>
  <property fmtid="{D5CDD505-2E9C-101B-9397-08002B2CF9AE}" pid="34" name="OwnerZip">
    <vt:lpwstr/>
  </property>
  <property fmtid="{D5CDD505-2E9C-101B-9397-08002B2CF9AE}" pid="35" name="OwnerState">
    <vt:lpwstr/>
  </property>
  <property fmtid="{D5CDD505-2E9C-101B-9397-08002B2CF9AE}" pid="36" name="OwnerOrgName">
    <vt:lpwstr>ABB Corporate Research Center</vt:lpwstr>
  </property>
  <property fmtid="{D5CDD505-2E9C-101B-9397-08002B2CF9AE}" pid="37" name="OwnerOrgCode">
    <vt:lpwstr> </vt:lpwstr>
  </property>
  <property fmtid="{D5CDD505-2E9C-101B-9397-08002B2CF9AE}" pid="38" name="OwnerOrgAddress3">
    <vt:lpwstr> </vt:lpwstr>
  </property>
  <property fmtid="{D5CDD505-2E9C-101B-9397-08002B2CF9AE}" pid="39" name="OwnerOrgAddress2">
    <vt:lpwstr> </vt:lpwstr>
  </property>
  <property fmtid="{D5CDD505-2E9C-101B-9397-08002B2CF9AE}" pid="40" name="OwnerOrgAddress1">
    <vt:lpwstr> </vt:lpwstr>
  </property>
  <property fmtid="{D5CDD505-2E9C-101B-9397-08002B2CF9AE}" pid="41" name="OwnerDeptName">
    <vt:lpwstr> </vt:lpwstr>
  </property>
  <property fmtid="{D5CDD505-2E9C-101B-9397-08002B2CF9AE}" pid="42" name="OwnerDeptCode">
    <vt:lpwstr>PDI</vt:lpwstr>
  </property>
  <property fmtid="{D5CDD505-2E9C-101B-9397-08002B2CF9AE}" pid="43" name="OwnerCountry">
    <vt:lpwstr/>
  </property>
  <property fmtid="{D5CDD505-2E9C-101B-9397-08002B2CF9AE}" pid="44" name="OwnerCity">
    <vt:lpwstr/>
  </property>
  <property fmtid="{D5CDD505-2E9C-101B-9397-08002B2CF9AE}" pid="45" name="LanguageCode">
    <vt:lpwstr>en</vt:lpwstr>
  </property>
  <property fmtid="{D5CDD505-2E9C-101B-9397-08002B2CF9AE}" pid="46" name="FooterField05Line06">
    <vt:lpwstr> </vt:lpwstr>
  </property>
  <property fmtid="{D5CDD505-2E9C-101B-9397-08002B2CF9AE}" pid="47" name="FooterField05Line05">
    <vt:lpwstr> </vt:lpwstr>
  </property>
  <property fmtid="{D5CDD505-2E9C-101B-9397-08002B2CF9AE}" pid="48" name="FooterField05Line04">
    <vt:lpwstr> </vt:lpwstr>
  </property>
  <property fmtid="{D5CDD505-2E9C-101B-9397-08002B2CF9AE}" pid="49" name="FooterField05Line03">
    <vt:lpwstr> </vt:lpwstr>
  </property>
  <property fmtid="{D5CDD505-2E9C-101B-9397-08002B2CF9AE}" pid="50" name="FooterField05Line02">
    <vt:lpwstr> </vt:lpwstr>
  </property>
  <property fmtid="{D5CDD505-2E9C-101B-9397-08002B2CF9AE}" pid="51" name="FooterField05Line01">
    <vt:lpwstr>Bank giro account:</vt:lpwstr>
  </property>
  <property fmtid="{D5CDD505-2E9C-101B-9397-08002B2CF9AE}" pid="52" name="FooterField04Line06">
    <vt:lpwstr> </vt:lpwstr>
  </property>
  <property fmtid="{D5CDD505-2E9C-101B-9397-08002B2CF9AE}" pid="53" name="FooterField04Line05">
    <vt:lpwstr> </vt:lpwstr>
  </property>
  <property fmtid="{D5CDD505-2E9C-101B-9397-08002B2CF9AE}" pid="54" name="FooterField04Line04">
    <vt:lpwstr> </vt:lpwstr>
  </property>
  <property fmtid="{D5CDD505-2E9C-101B-9397-08002B2CF9AE}" pid="55" name="FooterField04Line03">
    <vt:lpwstr> </vt:lpwstr>
  </property>
  <property fmtid="{D5CDD505-2E9C-101B-9397-08002B2CF9AE}" pid="56" name="FooterField04Line02">
    <vt:lpwstr> </vt:lpwstr>
  </property>
  <property fmtid="{D5CDD505-2E9C-101B-9397-08002B2CF9AE}" pid="57" name="FooterField04Line01">
    <vt:lpwstr>Reg. Office:</vt:lpwstr>
  </property>
  <property fmtid="{D5CDD505-2E9C-101B-9397-08002B2CF9AE}" pid="58" name="FooterField03Line06">
    <vt:lpwstr> </vt:lpwstr>
  </property>
  <property fmtid="{D5CDD505-2E9C-101B-9397-08002B2CF9AE}" pid="59" name="FooterField03Line05">
    <vt:lpwstr> </vt:lpwstr>
  </property>
  <property fmtid="{D5CDD505-2E9C-101B-9397-08002B2CF9AE}" pid="60" name="FooterField03Line04">
    <vt:lpwstr> </vt:lpwstr>
  </property>
  <property fmtid="{D5CDD505-2E9C-101B-9397-08002B2CF9AE}" pid="61" name="FooterField03Line03">
    <vt:lpwstr>VAT no:</vt:lpwstr>
  </property>
  <property fmtid="{D5CDD505-2E9C-101B-9397-08002B2CF9AE}" pid="62" name="FooterField03Line02">
    <vt:lpwstr> </vt:lpwstr>
  </property>
  <property fmtid="{D5CDD505-2E9C-101B-9397-08002B2CF9AE}" pid="63" name="FooterField03Line01">
    <vt:lpwstr>Org.no:</vt:lpwstr>
  </property>
  <property fmtid="{D5CDD505-2E9C-101B-9397-08002B2CF9AE}" pid="64" name="FooterField02Line06">
    <vt:lpwstr> </vt:lpwstr>
  </property>
  <property fmtid="{D5CDD505-2E9C-101B-9397-08002B2CF9AE}" pid="65" name="FooterField02Line05">
    <vt:lpwstr> </vt:lpwstr>
  </property>
  <property fmtid="{D5CDD505-2E9C-101B-9397-08002B2CF9AE}" pid="66" name="FooterField02Line04">
    <vt:lpwstr> </vt:lpwstr>
  </property>
  <property fmtid="{D5CDD505-2E9C-101B-9397-08002B2CF9AE}" pid="67" name="FooterField02Line03">
    <vt:lpwstr>Telefax:</vt:lpwstr>
  </property>
  <property fmtid="{D5CDD505-2E9C-101B-9397-08002B2CF9AE}" pid="68" name="FooterField02Line02">
    <vt:lpwstr> </vt:lpwstr>
  </property>
  <property fmtid="{D5CDD505-2E9C-101B-9397-08002B2CF9AE}" pid="69" name="FooterField02Line01">
    <vt:lpwstr>Telephone:</vt:lpwstr>
  </property>
  <property fmtid="{D5CDD505-2E9C-101B-9397-08002B2CF9AE}" pid="70" name="FooterField01Line06">
    <vt:lpwstr> </vt:lpwstr>
  </property>
  <property fmtid="{D5CDD505-2E9C-101B-9397-08002B2CF9AE}" pid="71" name="FooterField01Line05">
    <vt:lpwstr>Bangalore – 560058, India</vt:lpwstr>
  </property>
  <property fmtid="{D5CDD505-2E9C-101B-9397-08002B2CF9AE}" pid="72" name="FooterField01Line04">
    <vt:lpwstr>Peenya Industrial Area</vt:lpwstr>
  </property>
  <property fmtid="{D5CDD505-2E9C-101B-9397-08002B2CF9AE}" pid="73" name="FooterField01Line03">
    <vt:lpwstr>Postal address:</vt:lpwstr>
  </property>
  <property fmtid="{D5CDD505-2E9C-101B-9397-08002B2CF9AE}" pid="74" name="FooterField01Line02">
    <vt:lpwstr>Plot No 5 &amp; 6, II Phase</vt:lpwstr>
  </property>
  <property fmtid="{D5CDD505-2E9C-101B-9397-08002B2CF9AE}" pid="75" name="FooterField01Line01">
    <vt:lpwstr>Visiting address:</vt:lpwstr>
  </property>
  <property fmtid="{D5CDD505-2E9C-101B-9397-08002B2CF9AE}" pid="76" name="ExternalDocumentNumber">
    <vt:lpwstr>9ARD7-170</vt:lpwstr>
  </property>
  <property fmtid="{D5CDD505-2E9C-101B-9397-08002B2CF9AE}" pid="77" name="EDMRevisionIndex">
    <vt:lpwstr>C</vt:lpwstr>
  </property>
  <property fmtid="{D5CDD505-2E9C-101B-9397-08002B2CF9AE}" pid="78" name="DocumentYear">
    <vt:lpwstr>2007</vt:lpwstr>
  </property>
  <property fmtid="{D5CDD505-2E9C-101B-9397-08002B2CF9AE}" pid="79" name="DocumentTitle">
    <vt:lpwstr>WBS and Estimation</vt:lpwstr>
  </property>
  <property fmtid="{D5CDD505-2E9C-101B-9397-08002B2CF9AE}" pid="80" name="DocumentNumber">
    <vt:lpwstr>9ARD7-108</vt:lpwstr>
  </property>
  <property fmtid="{D5CDD505-2E9C-101B-9397-08002B2CF9AE}" pid="81" name="DocumentKindLocal">
    <vt:lpwstr>Plan</vt:lpwstr>
  </property>
  <property fmtid="{D5CDD505-2E9C-101B-9397-08002B2CF9AE}" pid="82" name="DocumentKind">
    <vt:lpwstr>Plan</vt:lpwstr>
  </property>
  <property fmtid="{D5CDD505-2E9C-101B-9397-08002B2CF9AE}" pid="83" name="DocumentDesignation">
    <vt:lpwstr> </vt:lpwstr>
  </property>
  <property fmtid="{D5CDD505-2E9C-101B-9397-08002B2CF9AE}" pid="84" name="DocPartId">
    <vt:lpwstr> </vt:lpwstr>
  </property>
  <property fmtid="{D5CDD505-2E9C-101B-9397-08002B2CF9AE}" pid="85" name="dcc">
    <vt:lpwstr>BE</vt:lpwstr>
  </property>
  <property fmtid="{D5CDD505-2E9C-101B-9397-08002B2CF9AE}" pid="86" name="CustomerOrgName">
    <vt:lpwstr/>
  </property>
  <property fmtid="{D5CDD505-2E9C-101B-9397-08002B2CF9AE}" pid="87" name="CreatorTitle">
    <vt:lpwstr> </vt:lpwstr>
  </property>
  <property fmtid="{D5CDD505-2E9C-101B-9397-08002B2CF9AE}" pid="88" name="CreatorPhone">
    <vt:lpwstr> </vt:lpwstr>
  </property>
  <property fmtid="{D5CDD505-2E9C-101B-9397-08002B2CF9AE}" pid="89" name="CreatorOrgCode">
    <vt:lpwstr> </vt:lpwstr>
  </property>
  <property fmtid="{D5CDD505-2E9C-101B-9397-08002B2CF9AE}" pid="90" name="CreatorName">
    <vt:lpwstr>Dn Prasad</vt:lpwstr>
  </property>
  <property fmtid="{D5CDD505-2E9C-101B-9397-08002B2CF9AE}" pid="91" name="CreatorFax">
    <vt:lpwstr> </vt:lpwstr>
  </property>
  <property fmtid="{D5CDD505-2E9C-101B-9397-08002B2CF9AE}" pid="92" name="CreatorEmail">
    <vt:lpwstr> </vt:lpwstr>
  </property>
  <property fmtid="{D5CDD505-2E9C-101B-9397-08002B2CF9AE}" pid="93" name="CreatorDeptName">
    <vt:lpwstr> </vt:lpwstr>
  </property>
  <property fmtid="{D5CDD505-2E9C-101B-9397-08002B2CF9AE}" pid="94" name="CreatorDeptCode">
    <vt:lpwstr> </vt:lpwstr>
  </property>
  <property fmtid="{D5CDD505-2E9C-101B-9397-08002B2CF9AE}" pid="95" name="CreatedDateLocal">
    <vt:filetime>2008-03-05T18:30:00Z</vt:filetime>
  </property>
  <property fmtid="{D5CDD505-2E9C-101B-9397-08002B2CF9AE}" pid="96" name="CreatedDate">
    <vt:lpwstr>2008-03-06</vt:lpwstr>
  </property>
  <property fmtid="{D5CDD505-2E9C-101B-9397-08002B2CF9AE}" pid="97" name="CopyToZip">
    <vt:lpwstr> </vt:lpwstr>
  </property>
  <property fmtid="{D5CDD505-2E9C-101B-9397-08002B2CF9AE}" pid="98" name="CopyToState">
    <vt:lpwstr> </vt:lpwstr>
  </property>
  <property fmtid="{D5CDD505-2E9C-101B-9397-08002B2CF9AE}" pid="99" name="CopyToName">
    <vt:lpwstr> </vt:lpwstr>
  </property>
  <property fmtid="{D5CDD505-2E9C-101B-9397-08002B2CF9AE}" pid="100" name="CopyToFax">
    <vt:lpwstr> </vt:lpwstr>
  </property>
  <property fmtid="{D5CDD505-2E9C-101B-9397-08002B2CF9AE}" pid="101" name="CopyToCountry">
    <vt:lpwstr> </vt:lpwstr>
  </property>
  <property fmtid="{D5CDD505-2E9C-101B-9397-08002B2CF9AE}" pid="102" name="Classification">
    <vt:lpwstr>Internal</vt:lpwstr>
  </property>
  <property fmtid="{D5CDD505-2E9C-101B-9397-08002B2CF9AE}" pid="103" name="BasedOnRevisionIndex">
    <vt:lpwstr> </vt:lpwstr>
  </property>
  <property fmtid="{D5CDD505-2E9C-101B-9397-08002B2CF9AE}" pid="104" name="BasedOnLang">
    <vt:lpwstr> </vt:lpwstr>
  </property>
  <property fmtid="{D5CDD505-2E9C-101B-9397-08002B2CF9AE}" pid="105" name="BasedOn">
    <vt:lpwstr>-NA-</vt:lpwstr>
  </property>
  <property fmtid="{D5CDD505-2E9C-101B-9397-08002B2CF9AE}" pid="106" name="zHeaderLeft">
    <vt:lpwstr>TTT."&amp;"Arial"&amp;10 "+OwnerOrgName</vt:lpwstr>
  </property>
  <property fmtid="{D5CDD505-2E9C-101B-9397-08002B2CF9AE}" pid="107" name="zHeaderCenter">
    <vt:lpwstr>TTT."&amp;"Arial"&amp;6"+ZLabelDocumentKind+"&amp;10 "+DocumentKindLocal+CR+"&amp;6"+ZLabelDocumentTitle+"&amp;10 "+DocumentTitle</vt:lpwstr>
  </property>
  <property fmtid="{D5CDD505-2E9C-101B-9397-08002B2CF9AE}" pid="108" name="zHeaderRight">
    <vt:lpwstr>TTT."&amp;"Arial"&amp;6"+ZLabelCreatorName+"&amp;10 "+CreatorDeptCode+" "+CreatorName+CR+"&amp;6"+ZLabelCreatedDate+"&amp;10 "+CreatedDateLocal</vt:lpwstr>
  </property>
  <property fmtid="{D5CDD505-2E9C-101B-9397-08002B2CF9AE}" pid="109" name="zFooterLeft">
    <vt:lpwstr>TTT."&amp;"Arial"&amp;6"+ZLabelOwnerDeptCode+"&amp;10 "+OwnerDeptCode+CR+"&amp;6"+ZLabelStatusSetName+"&amp;10 "+StatusSetDeptCode+" "+StatusSetName</vt:lpwstr>
  </property>
  <property fmtid="{D5CDD505-2E9C-101B-9397-08002B2CF9AE}" pid="110" name="zFooterCenter">
    <vt:lpwstr>TTT."&amp;"Arial"&amp;6"+ZLabelProjectName+"&amp;10 "+ProjectName+CR+"&amp;6"+ZLabelCustomerOrgName+"&amp;10 "+CustomerOrgName+CR+"&amp;6"+ZLabelInternalProjectId+"&amp;10 "+InternalProjectId</vt:lpwstr>
  </property>
  <property fmtid="{D5CDD505-2E9C-101B-9397-08002B2CF9AE}" pid="111" name="zFooterRight">
    <vt:lpwstr>TTT."&amp;"Arial"&amp;6"+ZLabelDocumentNumber+"&amp;10 "+DocumentNumber+CR+"&amp;6"+ZLabelLanguageCode+"&amp;10 "+LanguageCode+" &amp;6"+ZLabelRevisionIndex+"&amp;10 "+RevisionIndex+CR+"&amp;6"+ZLabelPageNumber+"&amp;10 &amp;P (&amp;N)"</vt:lpwstr>
  </property>
  <property fmtid="{D5CDD505-2E9C-101B-9397-08002B2CF9AE}" pid="112" name="InternalProjectId">
    <vt:lpwstr/>
  </property>
  <property fmtid="{D5CDD505-2E9C-101B-9397-08002B2CF9AE}" pid="113" name="ExternalProjectId">
    <vt:lpwstr> </vt:lpwstr>
  </property>
  <property fmtid="{D5CDD505-2E9C-101B-9397-08002B2CF9AE}" pid="114" name="CopyToAddress1">
    <vt:lpwstr> </vt:lpwstr>
  </property>
  <property fmtid="{D5CDD505-2E9C-101B-9397-08002B2CF9AE}" pid="115" name="CopyToAddress2">
    <vt:lpwstr> </vt:lpwstr>
  </property>
  <property fmtid="{D5CDD505-2E9C-101B-9397-08002B2CF9AE}" pid="116" name="CopyToAddress3">
    <vt:lpwstr> </vt:lpwstr>
  </property>
  <property fmtid="{D5CDD505-2E9C-101B-9397-08002B2CF9AE}" pid="117" name="ZLabelCreatedDate">
    <vt:lpwstr>Date:</vt:lpwstr>
  </property>
  <property fmtid="{D5CDD505-2E9C-101B-9397-08002B2CF9AE}" pid="118" name="ZLabelCreatorName">
    <vt:lpwstr>Prep.:</vt:lpwstr>
  </property>
  <property fmtid="{D5CDD505-2E9C-101B-9397-08002B2CF9AE}" pid="119" name="ZLabelCustomerOrgName">
    <vt:lpwstr>Customer:</vt:lpwstr>
  </property>
  <property fmtid="{D5CDD505-2E9C-101B-9397-08002B2CF9AE}" pid="120" name="ZLabelDocumentTitle">
    <vt:lpwstr>Title:</vt:lpwstr>
  </property>
  <property fmtid="{D5CDD505-2E9C-101B-9397-08002B2CF9AE}" pid="121" name="ZLabelInternalProjectId">
    <vt:lpwstr>Proj. no.:</vt:lpwstr>
  </property>
  <property fmtid="{D5CDD505-2E9C-101B-9397-08002B2CF9AE}" pid="122" name="ZLabelLanguageCode">
    <vt:lpwstr>Lang.:</vt:lpwstr>
  </property>
  <property fmtid="{D5CDD505-2E9C-101B-9397-08002B2CF9AE}" pid="123" name="ZLabelOwnerDeptCode">
    <vt:lpwstr>Resp. dept.:</vt:lpwstr>
  </property>
  <property fmtid="{D5CDD505-2E9C-101B-9397-08002B2CF9AE}" pid="124" name="ZLabelPageNumber">
    <vt:lpwstr>Sheet:</vt:lpwstr>
  </property>
  <property fmtid="{D5CDD505-2E9C-101B-9397-08002B2CF9AE}" pid="125" name="ZLabelProjectName">
    <vt:lpwstr>Project:</vt:lpwstr>
  </property>
  <property fmtid="{D5CDD505-2E9C-101B-9397-08002B2CF9AE}" pid="126" name="ZLabelRevisionIndex">
    <vt:lpwstr>Rev. ind.:</vt:lpwstr>
  </property>
  <property fmtid="{D5CDD505-2E9C-101B-9397-08002B2CF9AE}" pid="127" name="ZLabelStatusSetName">
    <vt:lpwstr>Appr.:</vt:lpwstr>
  </property>
  <property fmtid="{D5CDD505-2E9C-101B-9397-08002B2CF9AE}" pid="128" name="ZLabelDocumentNumber">
    <vt:lpwstr>Doc. no.:</vt:lpwstr>
  </property>
  <property fmtid="{D5CDD505-2E9C-101B-9397-08002B2CF9AE}" pid="129" name="ZLabelRevisionStatus">
    <vt:lpwstr>Status:</vt:lpwstr>
  </property>
  <property fmtid="{D5CDD505-2E9C-101B-9397-08002B2CF9AE}" pid="130" name="CopyToCity">
    <vt:lpwstr> </vt:lpwstr>
  </property>
  <property fmtid="{D5CDD505-2E9C-101B-9397-08002B2CF9AE}" pid="131" name="CopyToDeptCode">
    <vt:lpwstr> </vt:lpwstr>
  </property>
  <property fmtid="{D5CDD505-2E9C-101B-9397-08002B2CF9AE}" pid="132" name="CopyToOrgName">
    <vt:lpwstr> </vt:lpwstr>
  </property>
  <property fmtid="{D5CDD505-2E9C-101B-9397-08002B2CF9AE}" pid="133" name="CopyToTitle">
    <vt:lpwstr> </vt:lpwstr>
  </property>
  <property fmtid="{D5CDD505-2E9C-101B-9397-08002B2CF9AE}" pid="134" name="PaperSizeCode">
    <vt:lpwstr>A4</vt:lpwstr>
  </property>
  <property fmtid="{D5CDD505-2E9C-101B-9397-08002B2CF9AE}" pid="135" name="RecipientCountryCode">
    <vt:lpwstr> </vt:lpwstr>
  </property>
  <property fmtid="{D5CDD505-2E9C-101B-9397-08002B2CF9AE}" pid="136" name="RecipientDeptCode">
    <vt:lpwstr> </vt:lpwstr>
  </property>
  <property fmtid="{D5CDD505-2E9C-101B-9397-08002B2CF9AE}" pid="137" name="RecipientDeptName">
    <vt:lpwstr> </vt:lpwstr>
  </property>
  <property fmtid="{D5CDD505-2E9C-101B-9397-08002B2CF9AE}" pid="138" name="RecipientOrgCode">
    <vt:lpwstr> </vt:lpwstr>
  </property>
  <property fmtid="{D5CDD505-2E9C-101B-9397-08002B2CF9AE}" pid="139" name="RecipientTitle">
    <vt:lpwstr> </vt:lpwstr>
  </property>
  <property fmtid="{D5CDD505-2E9C-101B-9397-08002B2CF9AE}" pid="140" name="ZLabelBasedOn">
    <vt:lpwstr>Based on:</vt:lpwstr>
  </property>
  <property fmtid="{D5CDD505-2E9C-101B-9397-08002B2CF9AE}" pid="141" name="ZLabelClause1">
    <vt:lpwstr>We reserve all rights in this document and in the information contained therein. Reproduction,</vt:lpwstr>
  </property>
  <property fmtid="{D5CDD505-2E9C-101B-9397-08002B2CF9AE}" pid="142" name="ZLabelClause2">
    <vt:lpwstr>use or disclosure to third parties without express authority is strictly forbidden.</vt:lpwstr>
  </property>
  <property fmtid="{D5CDD505-2E9C-101B-9397-08002B2CF9AE}" pid="143" name="ZLabelCopyToAddress">
    <vt:lpwstr>Copy to:</vt:lpwstr>
  </property>
  <property fmtid="{D5CDD505-2E9C-101B-9397-08002B2CF9AE}" pid="144" name="ZLabelCopyToFax">
    <vt:lpwstr>Fax:</vt:lpwstr>
  </property>
  <property fmtid="{D5CDD505-2E9C-101B-9397-08002B2CF9AE}" pid="145" name="ZLabelCreatorDeptCode">
    <vt:lpwstr>Dept.:</vt:lpwstr>
  </property>
  <property fmtid="{D5CDD505-2E9C-101B-9397-08002B2CF9AE}" pid="146" name="ZLabelCreatorEmail">
    <vt:lpwstr>E-mail:</vt:lpwstr>
  </property>
  <property fmtid="{D5CDD505-2E9C-101B-9397-08002B2CF9AE}" pid="147" name="ZLabelCreatorFax">
    <vt:lpwstr>Fax:</vt:lpwstr>
  </property>
  <property fmtid="{D5CDD505-2E9C-101B-9397-08002B2CF9AE}" pid="148" name="ZLabelDocumentDesignation1">
    <vt:lpwstr>Doc. des.:</vt:lpwstr>
  </property>
  <property fmtid="{D5CDD505-2E9C-101B-9397-08002B2CF9AE}" pid="149" name="ZLabelExternalDocumentNumber">
    <vt:lpwstr>External doc. no.:</vt:lpwstr>
  </property>
  <property fmtid="{D5CDD505-2E9C-101B-9397-08002B2CF9AE}" pid="150" name="ZLabelExternalProjectId">
    <vt:lpwstr>Contract no.:</vt:lpwstr>
  </property>
  <property fmtid="{D5CDD505-2E9C-101B-9397-08002B2CF9AE}" pid="151" name="ZLabelFaxNumberOfPages">
    <vt:lpwstr>Fax no. of pages:</vt:lpwstr>
  </property>
  <property fmtid="{D5CDD505-2E9C-101B-9397-08002B2CF9AE}" pid="152" name="ZLabelFileId">
    <vt:lpwstr>FILE:</vt:lpwstr>
  </property>
  <property fmtid="{D5CDD505-2E9C-101B-9397-08002B2CF9AE}" pid="153" name="ZLabelNumberOfPages">
    <vt:lpwstr>No. of p.:</vt:lpwstr>
  </property>
  <property fmtid="{D5CDD505-2E9C-101B-9397-08002B2CF9AE}" pid="154" name="ZLabelOwnerOrgName">
    <vt:lpwstr>Company:</vt:lpwstr>
  </property>
  <property fmtid="{D5CDD505-2E9C-101B-9397-08002B2CF9AE}" pid="155" name="ZLabelPartNumber">
    <vt:lpwstr>Part no.:</vt:lpwstr>
  </property>
  <property fmtid="{D5CDD505-2E9C-101B-9397-08002B2CF9AE}" pid="156" name="ZLabelRecipientAddress">
    <vt:lpwstr>To:</vt:lpwstr>
  </property>
  <property fmtid="{D5CDD505-2E9C-101B-9397-08002B2CF9AE}" pid="157" name="ZLabelRecipientDocumentRef">
    <vt:lpwstr>Recipient ref.:</vt:lpwstr>
  </property>
  <property fmtid="{D5CDD505-2E9C-101B-9397-08002B2CF9AE}" pid="158" name="ZLabelRecipientFax">
    <vt:lpwstr>Fax:</vt:lpwstr>
  </property>
  <property fmtid="{D5CDD505-2E9C-101B-9397-08002B2CF9AE}" pid="159" name="ZLabelRecipientName">
    <vt:lpwstr>Attention of:</vt:lpwstr>
  </property>
  <property fmtid="{D5CDD505-2E9C-101B-9397-08002B2CF9AE}" pid="160" name="ZLabelRecipientOrg">
    <vt:lpwstr>Proposal To:</vt:lpwstr>
  </property>
  <property fmtid="{D5CDD505-2E9C-101B-9397-08002B2CF9AE}" pid="161" name="ZLabelReferenceDesignation1">
    <vt:lpwstr>Ref. des.:</vt:lpwstr>
  </property>
  <property fmtid="{D5CDD505-2E9C-101B-9397-08002B2CF9AE}" pid="162" name="ZLabelRevisionTableDateDept1">
    <vt:lpwstr>Date Dept./Init.</vt:lpwstr>
  </property>
  <property fmtid="{D5CDD505-2E9C-101B-9397-08002B2CF9AE}" pid="163" name="ZLabelRevisionTableDescr">
    <vt:lpwstr>Description</vt:lpwstr>
  </property>
  <property fmtid="{D5CDD505-2E9C-101B-9397-08002B2CF9AE}" pid="164" name="ZLabelRevisionTableHead">
    <vt:lpwstr>REVISION</vt:lpwstr>
  </property>
  <property fmtid="{D5CDD505-2E9C-101B-9397-08002B2CF9AE}" pid="165" name="ZLabelRevisionTablePageChapt1">
    <vt:lpwstr>Page (P) Chapt. (C)</vt:lpwstr>
  </property>
  <property fmtid="{D5CDD505-2E9C-101B-9397-08002B2CF9AE}" pid="166" name="ZLabelSavedate">
    <vt:lpwstr>SAVEDATE:</vt:lpwstr>
  </property>
  <property fmtid="{D5CDD505-2E9C-101B-9397-08002B2CF9AE}" pid="167" name="ZLabelSkeletonDocumentNumber">
    <vt:lpwstr>SKELETON:</vt:lpwstr>
  </property>
  <property fmtid="{D5CDD505-2E9C-101B-9397-08002B2CF9AE}" pid="168" name="ZLabelTemplateName">
    <vt:lpwstr>TEMPLATE:</vt:lpwstr>
  </property>
  <property fmtid="{D5CDD505-2E9C-101B-9397-08002B2CF9AE}" pid="169" name="ZLabelTypeDesignation">
    <vt:lpwstr>Type des.:</vt:lpwstr>
  </property>
  <property fmtid="{D5CDD505-2E9C-101B-9397-08002B2CF9AE}" pid="170" name="ZLabelProposalSection">
    <vt:lpwstr>Section:</vt:lpwstr>
  </property>
  <property fmtid="{D5CDD505-2E9C-101B-9397-08002B2CF9AE}" pid="171" name="ProposalSection">
    <vt:lpwstr/>
  </property>
  <property fmtid="{D5CDD505-2E9C-101B-9397-08002B2CF9AE}" pid="172" name="ZLabelDocumentKindLine1">
    <vt:lpwstr>Doc. kind:</vt:lpwstr>
  </property>
  <property fmtid="{D5CDD505-2E9C-101B-9397-08002B2CF9AE}" pid="173" name="CopyToCountryCode">
    <vt:lpwstr> </vt:lpwstr>
  </property>
  <property fmtid="{D5CDD505-2E9C-101B-9397-08002B2CF9AE}" pid="174" name="CopyToDeptName">
    <vt:lpwstr> </vt:lpwstr>
  </property>
  <property fmtid="{D5CDD505-2E9C-101B-9397-08002B2CF9AE}" pid="175" name="CopyToOrgCode">
    <vt:lpwstr> </vt:lpwstr>
  </property>
  <property fmtid="{D5CDD505-2E9C-101B-9397-08002B2CF9AE}" pid="176" name="ZLabelAttachment">
    <vt:lpwstr>Attachment:</vt:lpwstr>
  </property>
  <property fmtid="{D5CDD505-2E9C-101B-9397-08002B2CF9AE}" pid="177" name="ZLabelCreatorPhone">
    <vt:lpwstr>Phone:</vt:lpwstr>
  </property>
  <property fmtid="{D5CDD505-2E9C-101B-9397-08002B2CF9AE}" pid="178" name="ZLabelRecipientDate">
    <vt:lpwstr>Your date:</vt:lpwstr>
  </property>
  <property fmtid="{D5CDD505-2E9C-101B-9397-08002B2CF9AE}" pid="179" name="OwnerCountryCode">
    <vt:lpwstr> </vt:lpwstr>
  </property>
  <property fmtid="{D5CDD505-2E9C-101B-9397-08002B2CF9AE}" pid="180" name="PaperOrientation">
    <vt:lpwstr> </vt:lpwstr>
  </property>
  <property fmtid="{D5CDD505-2E9C-101B-9397-08002B2CF9AE}" pid="181" name="UniqueNameCopyTo">
    <vt:lpwstr> </vt:lpwstr>
  </property>
  <property fmtid="{D5CDD505-2E9C-101B-9397-08002B2CF9AE}" pid="182" name="ProductClass">
    <vt:lpwstr> </vt:lpwstr>
  </property>
  <property fmtid="{D5CDD505-2E9C-101B-9397-08002B2CF9AE}" pid="183" name="ZLabelClauseA">
    <vt:lpwstr>Copyright</vt:lpwstr>
  </property>
  <property fmtid="{D5CDD505-2E9C-101B-9397-08002B2CF9AE}" pid="184" name="ZLabelClauseB">
    <vt:lpwstr>ABB. All rights reserved.</vt:lpwstr>
  </property>
  <property fmtid="{D5CDD505-2E9C-101B-9397-08002B2CF9AE}" pid="185" name="ZLabelProductClass">
    <vt:lpwstr>Prod. class:</vt:lpwstr>
  </property>
  <property fmtid="{D5CDD505-2E9C-101B-9397-08002B2CF9AE}" pid="186" name="OwnerOrgDivision">
    <vt:lpwstr> </vt:lpwstr>
  </property>
  <property fmtid="{D5CDD505-2E9C-101B-9397-08002B2CF9AE}" pid="187" name="StatusSetDate">
    <vt:lpwstr>2011-05-06</vt:lpwstr>
  </property>
  <property fmtid="{D5CDD505-2E9C-101B-9397-08002B2CF9AE}" pid="188" name="StatusSetDateLocal">
    <vt:filetime>2011-05-05T18:30:00Z</vt:filetime>
  </property>
  <property fmtid="{D5CDD505-2E9C-101B-9397-08002B2CF9AE}" pid="189" name="TemplateFileName">
    <vt:lpwstr>Excel_L.xlt</vt:lpwstr>
  </property>
  <property fmtid="{D5CDD505-2E9C-101B-9397-08002B2CF9AE}" pid="190" name="tttlocaldateformat">
    <vt:lpwstr>YYYY-MM-DD</vt:lpwstr>
  </property>
</Properties>
</file>