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operations_projects\seasonality_Airline_data\"/>
    </mc:Choice>
  </mc:AlternateContent>
  <xr:revisionPtr revIDLastSave="0" documentId="13_ncr:1_{C1EB0AC2-EF33-4474-ADD8-977C519C8B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ep 1" sheetId="2" r:id="rId1"/>
    <sheet name="Step 2" sheetId="4" r:id="rId2"/>
    <sheet name="Step 3" sheetId="5" r:id="rId3"/>
    <sheet name="Step 4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R4" i="2" s="1"/>
  <c r="D39" i="2"/>
  <c r="E39" i="2"/>
  <c r="F39" i="2"/>
  <c r="G39" i="2"/>
  <c r="H39" i="2"/>
  <c r="I39" i="2"/>
  <c r="J39" i="2"/>
  <c r="K39" i="2"/>
  <c r="L39" i="2"/>
  <c r="M39" i="2"/>
  <c r="D38" i="2"/>
  <c r="E38" i="2"/>
  <c r="F38" i="2"/>
  <c r="G38" i="2"/>
  <c r="H38" i="2"/>
  <c r="I38" i="2"/>
  <c r="J38" i="2"/>
  <c r="K38" i="2"/>
  <c r="L38" i="2"/>
  <c r="M38" i="2"/>
  <c r="D37" i="2"/>
  <c r="E37" i="2"/>
  <c r="F37" i="2"/>
  <c r="G37" i="2"/>
  <c r="H37" i="2"/>
  <c r="I37" i="2"/>
  <c r="J37" i="2"/>
  <c r="K37" i="2"/>
  <c r="L37" i="2"/>
  <c r="M37" i="2"/>
  <c r="D36" i="2"/>
  <c r="E36" i="2"/>
  <c r="F36" i="2"/>
  <c r="G36" i="2"/>
  <c r="H36" i="2"/>
  <c r="I36" i="2"/>
  <c r="J36" i="2"/>
  <c r="K36" i="2"/>
  <c r="L36" i="2"/>
  <c r="M36" i="2"/>
  <c r="D35" i="2"/>
  <c r="E35" i="2"/>
  <c r="F35" i="2"/>
  <c r="G35" i="2"/>
  <c r="H35" i="2"/>
  <c r="I35" i="2"/>
  <c r="J35" i="2"/>
  <c r="K35" i="2"/>
  <c r="L35" i="2"/>
  <c r="M35" i="2"/>
  <c r="D34" i="2"/>
  <c r="E34" i="2"/>
  <c r="F34" i="2"/>
  <c r="G34" i="2"/>
  <c r="H34" i="2"/>
  <c r="I34" i="2"/>
  <c r="J34" i="2"/>
  <c r="K34" i="2"/>
  <c r="L34" i="2"/>
  <c r="M34" i="2"/>
  <c r="D33" i="2"/>
  <c r="E33" i="2"/>
  <c r="F33" i="2"/>
  <c r="G33" i="2"/>
  <c r="H33" i="2"/>
  <c r="I33" i="2"/>
  <c r="J33" i="2"/>
  <c r="K33" i="2"/>
  <c r="L33" i="2"/>
  <c r="M33" i="2"/>
  <c r="D32" i="2"/>
  <c r="E32" i="2"/>
  <c r="F32" i="2"/>
  <c r="G32" i="2"/>
  <c r="H32" i="2"/>
  <c r="I32" i="2"/>
  <c r="J32" i="2"/>
  <c r="K32" i="2"/>
  <c r="L32" i="2"/>
  <c r="M32" i="2"/>
  <c r="C31" i="2"/>
  <c r="D31" i="2"/>
  <c r="E31" i="2"/>
  <c r="F31" i="2"/>
  <c r="G31" i="2"/>
  <c r="H31" i="2"/>
  <c r="I31" i="2"/>
  <c r="J31" i="2"/>
  <c r="K31" i="2"/>
  <c r="L31" i="2"/>
  <c r="M31" i="2"/>
  <c r="D30" i="2"/>
  <c r="E30" i="2"/>
  <c r="F30" i="2"/>
  <c r="G30" i="2"/>
  <c r="H30" i="2"/>
  <c r="I30" i="2"/>
  <c r="J30" i="2"/>
  <c r="K30" i="2"/>
  <c r="L30" i="2"/>
  <c r="M30" i="2"/>
  <c r="C39" i="2"/>
  <c r="C38" i="2"/>
  <c r="C37" i="2"/>
  <c r="C36" i="2"/>
  <c r="C35" i="2"/>
  <c r="C34" i="2"/>
  <c r="C33" i="2"/>
  <c r="C32" i="2"/>
  <c r="C30" i="2"/>
  <c r="D29" i="2"/>
  <c r="E29" i="2"/>
  <c r="F29" i="2"/>
  <c r="G29" i="2"/>
  <c r="H29" i="2"/>
  <c r="I29" i="2"/>
  <c r="J29" i="2"/>
  <c r="K29" i="2"/>
  <c r="L29" i="2"/>
  <c r="M29" i="2"/>
  <c r="C29" i="2"/>
  <c r="R5" i="2"/>
  <c r="R6" i="2"/>
  <c r="R7" i="2"/>
  <c r="R8" i="2"/>
  <c r="R9" i="2"/>
  <c r="R10" i="2"/>
  <c r="R11" i="2"/>
  <c r="R12" i="2"/>
  <c r="R13" i="2"/>
  <c r="R14" i="2"/>
  <c r="R15" i="2"/>
  <c r="D20" i="2"/>
  <c r="P5" i="2"/>
  <c r="P6" i="2"/>
  <c r="P7" i="2"/>
  <c r="P8" i="2"/>
  <c r="P9" i="2"/>
  <c r="P10" i="2"/>
  <c r="P11" i="2"/>
  <c r="P12" i="2"/>
  <c r="P13" i="2"/>
  <c r="P14" i="2"/>
  <c r="P15" i="2"/>
  <c r="R14" i="6"/>
  <c r="R15" i="6"/>
  <c r="R4" i="6"/>
  <c r="D20" i="6"/>
  <c r="P15" i="6"/>
  <c r="P14" i="6"/>
  <c r="P13" i="6"/>
  <c r="R13" i="6" s="1"/>
  <c r="P12" i="6"/>
  <c r="R12" i="6" s="1"/>
  <c r="P11" i="6"/>
  <c r="R11" i="6" s="1"/>
  <c r="P10" i="6"/>
  <c r="R10" i="6" s="1"/>
  <c r="P9" i="6"/>
  <c r="R9" i="6" s="1"/>
  <c r="P8" i="6"/>
  <c r="R8" i="6" s="1"/>
  <c r="P7" i="6"/>
  <c r="R7" i="6" s="1"/>
  <c r="P6" i="6"/>
  <c r="R6" i="6" s="1"/>
  <c r="P5" i="6"/>
  <c r="R5" i="6" s="1"/>
  <c r="P4" i="6"/>
  <c r="P5" i="5"/>
  <c r="P6" i="5"/>
  <c r="P7" i="5"/>
  <c r="P8" i="5"/>
  <c r="P9" i="5"/>
  <c r="P10" i="5"/>
  <c r="P11" i="5"/>
  <c r="P12" i="5"/>
  <c r="P13" i="5"/>
  <c r="P14" i="5"/>
  <c r="P15" i="5"/>
  <c r="P4" i="5"/>
  <c r="D20" i="5"/>
  <c r="D20" i="4"/>
  <c r="C28" i="2" l="1"/>
  <c r="M28" i="2"/>
  <c r="H28" i="2"/>
  <c r="L28" i="2"/>
  <c r="K28" i="2"/>
  <c r="J28" i="2"/>
  <c r="I28" i="2"/>
  <c r="G28" i="2"/>
  <c r="F28" i="2"/>
  <c r="E28" i="2"/>
  <c r="D28" i="2"/>
</calcChain>
</file>

<file path=xl/sharedStrings.xml><?xml version="1.0" encoding="utf-8"?>
<sst xmlns="http://schemas.openxmlformats.org/spreadsheetml/2006/main" count="94" uniqueCount="24">
  <si>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</si>
  <si>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</si>
  <si>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</si>
  <si>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</si>
  <si>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</si>
  <si>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</si>
  <si>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</si>
  <si>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</si>
  <si>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</si>
  <si>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</si>
  <si>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</si>
  <si>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</si>
  <si>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BTS  Airline Load Factor Data</t>
  </si>
  <si>
    <t>Sample</t>
  </si>
  <si>
    <t>Mean</t>
  </si>
  <si>
    <t>Season</t>
  </si>
  <si>
    <t>Averages</t>
  </si>
  <si>
    <t xml:space="preserve">Seasonal </t>
  </si>
  <si>
    <t>Factors</t>
  </si>
  <si>
    <t>Deaseasonalized Series</t>
  </si>
  <si>
    <t>Deseasonalized data/series</t>
  </si>
  <si>
    <t>Average</t>
  </si>
  <si>
    <t>Seasonal factor</t>
  </si>
  <si>
    <t>Sample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</si>
</sst>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1" fillId="2" borderId="1" xfId="0" applyNumberFormat="1" applyFont="1" applyFill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Deseasonal</a:t>
            </a:r>
            <a:r>
              <a:rPr lang="en-IN" baseline="0"/>
              <a:t> series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 1'!$C$27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'Step 1'!$B$28:$B$39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'Step 1'!$C$28:$C$39</c:f>
              <c:numCache>
                <c:formatCode>General</c:formatCode>
                <c:ptCount val="12"/>
                <c:pt idx="0">
                  <c:v>70.476012811682722</c:v>
                </c:pt>
                <c:pt idx="1">
                  <c:v>72.031880085322157</c:v>
                </c:pt>
                <c:pt idx="2">
                  <c:v>71.215087423838554</c:v>
                </c:pt>
                <c:pt idx="3">
                  <c:v>71.552076982453372</c:v>
                </c:pt>
                <c:pt idx="4">
                  <c:v>72.918759890091295</c:v>
                </c:pt>
                <c:pt idx="5">
                  <c:v>74.007849222876956</c:v>
                </c:pt>
                <c:pt idx="6">
                  <c:v>75.538771843480376</c:v>
                </c:pt>
                <c:pt idx="7">
                  <c:v>75.213940707195206</c:v>
                </c:pt>
                <c:pt idx="8">
                  <c:v>69.672736801739532</c:v>
                </c:pt>
                <c:pt idx="9">
                  <c:v>71.500404972454533</c:v>
                </c:pt>
                <c:pt idx="10">
                  <c:v>71.907888237491633</c:v>
                </c:pt>
                <c:pt idx="11">
                  <c:v>74.264986028949508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B-4707-AC24-ABCC3DF6492F}"/>
            </c:ext>
          </c:extLst>
        </c:ser>
        <c:ser>
          <c:idx val="1"/>
          <c:order val="1"/>
          <c:tx>
            <c:strRef>
              <c:f>'Step 1'!$D$27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'Step 1'!$B$28:$B$39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'Step 1'!$D$28:$D$39</c:f>
              <c:numCache>
                <c:formatCode>General</c:formatCode>
                <c:ptCount val="12"/>
                <c:pt idx="0">
                  <c:v>71.4390390737057</c:v>
                </c:pt>
                <c:pt idx="1">
                  <c:v>72.560748514729809</c:v>
                </c:pt>
                <c:pt idx="2">
                  <c:v>73.8697986766946</c:v>
                </c:pt>
                <c:pt idx="3">
                  <c:v>75.559707524656503</c:v>
                </c:pt>
                <c:pt idx="4">
                  <c:v>73.34259155747084</c:v>
                </c:pt>
                <c:pt idx="5">
                  <c:v>76.023334045184882</c:v>
                </c:pt>
                <c:pt idx="6">
                  <c:v>76.676797302223832</c:v>
                </c:pt>
                <c:pt idx="7">
                  <c:v>75.213940707195206</c:v>
                </c:pt>
                <c:pt idx="8">
                  <c:v>73.274524779238675</c:v>
                </c:pt>
                <c:pt idx="9">
                  <c:v>74.261579139573243</c:v>
                </c:pt>
                <c:pt idx="10">
                  <c:v>74.725003518335868</c:v>
                </c:pt>
                <c:pt idx="11">
                  <c:v>74.490279698645722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B-4707-AC24-ABCC3DF6492F}"/>
            </c:ext>
          </c:extLst>
        </c:ser>
        <c:ser>
          <c:idx val="2"/>
          <c:order val="2"/>
          <c:tx>
            <c:strRef>
              <c:f>'Step 1'!$E$27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'Step 1'!$B$28:$B$39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'Step 1'!$E$28:$E$39</c:f>
              <c:numCache>
                <c:formatCode>General</c:formatCode>
                <c:ptCount val="12"/>
                <c:pt idx="0">
                  <c:v>76.352661706073022</c:v>
                </c:pt>
                <c:pt idx="1">
                  <c:v>75.712804353999417</c:v>
                </c:pt>
                <c:pt idx="2">
                  <c:v>78.245156111957357</c:v>
                </c:pt>
                <c:pt idx="3">
                  <c:v>76.025941770902904</c:v>
                </c:pt>
                <c:pt idx="4">
                  <c:v>76.407978733169458</c:v>
                </c:pt>
                <c:pt idx="5">
                  <c:v>77.483147818351839</c:v>
                </c:pt>
                <c:pt idx="6">
                  <c:v>78.299882792562883</c:v>
                </c:pt>
                <c:pt idx="7">
                  <c:v>76.742291039066075</c:v>
                </c:pt>
                <c:pt idx="8">
                  <c:v>77.157377136484882</c:v>
                </c:pt>
                <c:pt idx="9">
                  <c:v>75.972306612679404</c:v>
                </c:pt>
                <c:pt idx="10">
                  <c:v>78.113707406887642</c:v>
                </c:pt>
                <c:pt idx="11">
                  <c:v>77.634150453042793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B-4707-AC24-ABCC3DF6492F}"/>
            </c:ext>
          </c:extLst>
        </c:ser>
        <c:ser>
          <c:idx val="3"/>
          <c:order val="3"/>
          <c:tx>
            <c:strRef>
              <c:f>'Step 1'!$F$27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'Step 1'!$B$28:$B$39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'Step 1'!$F$28:$F$39</c:f>
              <c:numCache>
                <c:formatCode>General</c:formatCode>
                <c:ptCount val="12"/>
                <c:pt idx="0">
                  <c:v>79.537214458899072</c:v>
                </c:pt>
                <c:pt idx="1">
                  <c:v>80.462042850080124</c:v>
                </c:pt>
                <c:pt idx="2">
                  <c:v>79.94613776656513</c:v>
                </c:pt>
                <c:pt idx="3">
                  <c:v>80.688284233366943</c:v>
                </c:pt>
                <c:pt idx="4">
                  <c:v>79.236808699167867</c:v>
                </c:pt>
                <c:pt idx="5">
                  <c:v>79.639904941288819</c:v>
                </c:pt>
                <c:pt idx="6">
                  <c:v>79.242018623161982</c:v>
                </c:pt>
                <c:pt idx="7">
                  <c:v>77.277213655220891</c:v>
                </c:pt>
                <c:pt idx="8">
                  <c:v>76.803444213840464</c:v>
                </c:pt>
                <c:pt idx="9">
                  <c:v>77.5329702723552</c:v>
                </c:pt>
                <c:pt idx="10">
                  <c:v>79.593713623273217</c:v>
                </c:pt>
                <c:pt idx="11">
                  <c:v>78.412437675629675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1B-4707-AC24-ABCC3DF6492F}"/>
            </c:ext>
          </c:extLst>
        </c:ser>
        <c:ser>
          <c:idx val="4"/>
          <c:order val="4"/>
          <c:tx>
            <c:strRef>
              <c:f>'Step 1'!$G$27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'Step 1'!$B$28:$B$39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'Step 1'!$G$28:$G$39</c:f>
              <c:numCache>
                <c:formatCode>General</c:formatCode>
                <c:ptCount val="12"/>
                <c:pt idx="0">
                  <c:v>79.121362209389133</c:v>
                </c:pt>
                <c:pt idx="1">
                  <c:v>80.081257580906623</c:v>
                </c:pt>
                <c:pt idx="2">
                  <c:v>80.201776627951261</c:v>
                </c:pt>
                <c:pt idx="3">
                  <c:v>80.727963743685777</c:v>
                </c:pt>
                <c:pt idx="4">
                  <c:v>80.104185134735317</c:v>
                </c:pt>
                <c:pt idx="5">
                  <c:v>81.222154708334287</c:v>
                </c:pt>
                <c:pt idx="6">
                  <c:v>80.445340624620229</c:v>
                </c:pt>
                <c:pt idx="7">
                  <c:v>81.08853729532386</c:v>
                </c:pt>
                <c:pt idx="8">
                  <c:v>78.70843612101487</c:v>
                </c:pt>
                <c:pt idx="9">
                  <c:v>78.48337442408085</c:v>
                </c:pt>
                <c:pt idx="10">
                  <c:v>79.267091561726048</c:v>
                </c:pt>
                <c:pt idx="11">
                  <c:v>77.419097404696402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1B-4707-AC24-ABCC3DF6492F}"/>
            </c:ext>
          </c:extLst>
        </c:ser>
        <c:ser>
          <c:idx val="5"/>
          <c:order val="5"/>
          <c:tx>
            <c:strRef>
              <c:f>'Step 1'!$H$27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'Step 1'!$B$28:$B$39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'Step 1'!$H$28:$H$39</c:f>
              <c:numCache>
                <c:formatCode>General</c:formatCode>
                <c:ptCount val="12"/>
                <c:pt idx="0">
                  <c:v>79.832688425656116</c:v>
                </c:pt>
                <c:pt idx="1">
                  <c:v>80.292804952669684</c:v>
                </c:pt>
                <c:pt idx="2">
                  <c:v>80.811376989718212</c:v>
                </c:pt>
                <c:pt idx="3">
                  <c:v>79.448299535903104</c:v>
                </c:pt>
                <c:pt idx="4">
                  <c:v>80.173180987564564</c:v>
                </c:pt>
                <c:pt idx="5">
                  <c:v>79.338524033280152</c:v>
                </c:pt>
                <c:pt idx="6">
                  <c:v>78.458460110584511</c:v>
                </c:pt>
                <c:pt idx="7">
                  <c:v>79.617500100898141</c:v>
                </c:pt>
                <c:pt idx="8">
                  <c:v>79.187286545769084</c:v>
                </c:pt>
                <c:pt idx="9">
                  <c:v>79.793931728039368</c:v>
                </c:pt>
                <c:pt idx="10">
                  <c:v>77.460463283793331</c:v>
                </c:pt>
                <c:pt idx="11">
                  <c:v>81.07499922658485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1B-4707-AC24-ABCC3DF6492F}"/>
            </c:ext>
          </c:extLst>
        </c:ser>
        <c:ser>
          <c:idx val="6"/>
          <c:order val="6"/>
          <c:tx>
            <c:strRef>
              <c:f>'Step 1'!$I$27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'Step 1'!$B$28:$B$39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'Step 1'!$I$28:$I$39</c:f>
              <c:numCache>
                <c:formatCode>General</c:formatCode>
                <c:ptCount val="12"/>
                <c:pt idx="0">
                  <c:v>79.690423182402711</c:v>
                </c:pt>
                <c:pt idx="1">
                  <c:v>79.62643073161604</c:v>
                </c:pt>
                <c:pt idx="2">
                  <c:v>79.71999569687739</c:v>
                </c:pt>
                <c:pt idx="3">
                  <c:v>81.442194929424943</c:v>
                </c:pt>
                <c:pt idx="4">
                  <c:v>80.153467886756204</c:v>
                </c:pt>
                <c:pt idx="5">
                  <c:v>80.402775364685752</c:v>
                </c:pt>
                <c:pt idx="6">
                  <c:v>81.238227214728397</c:v>
                </c:pt>
                <c:pt idx="7">
                  <c:v>81.164954811917411</c:v>
                </c:pt>
                <c:pt idx="8">
                  <c:v>82.674566813000936</c:v>
                </c:pt>
                <c:pt idx="9">
                  <c:v>82.25497826829735</c:v>
                </c:pt>
                <c:pt idx="10">
                  <c:v>80.808339414651712</c:v>
                </c:pt>
                <c:pt idx="11">
                  <c:v>81.791842721072783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1B-4707-AC24-ABCC3DF6492F}"/>
            </c:ext>
          </c:extLst>
        </c:ser>
        <c:ser>
          <c:idx val="7"/>
          <c:order val="7"/>
          <c:tx>
            <c:strRef>
              <c:f>'Step 1'!$J$27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'Step 1'!$B$28:$B$39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'Step 1'!$J$28:$J$39</c:f>
              <c:numCache>
                <c:formatCode>General</c:formatCode>
                <c:ptCount val="12"/>
                <c:pt idx="0">
                  <c:v>81.955723594206802</c:v>
                </c:pt>
                <c:pt idx="1">
                  <c:v>81.815946029363715</c:v>
                </c:pt>
                <c:pt idx="2">
                  <c:v>81.991248657654239</c:v>
                </c:pt>
                <c:pt idx="3">
                  <c:v>81.888589420511934</c:v>
                </c:pt>
                <c:pt idx="4">
                  <c:v>81.326397384853109</c:v>
                </c:pt>
                <c:pt idx="5">
                  <c:v>81.297499935336461</c:v>
                </c:pt>
                <c:pt idx="6">
                  <c:v>81.060993741645404</c:v>
                </c:pt>
                <c:pt idx="7">
                  <c:v>81.384655172123843</c:v>
                </c:pt>
                <c:pt idx="8">
                  <c:v>83.080548694857782</c:v>
                </c:pt>
                <c:pt idx="9">
                  <c:v>83.35544623345335</c:v>
                </c:pt>
                <c:pt idx="10">
                  <c:v>82.87014117816814</c:v>
                </c:pt>
                <c:pt idx="11">
                  <c:v>82.795423613355879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1B-4707-AC24-ABCC3DF6492F}"/>
            </c:ext>
          </c:extLst>
        </c:ser>
        <c:ser>
          <c:idx val="8"/>
          <c:order val="8"/>
          <c:tx>
            <c:strRef>
              <c:f>'Step 1'!$K$27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'Step 1'!$B$28:$B$39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'Step 1'!$K$28:$K$39</c:f>
              <c:numCache>
                <c:formatCode>General</c:formatCode>
                <c:ptCount val="12"/>
                <c:pt idx="0">
                  <c:v>83.772341315750182</c:v>
                </c:pt>
                <c:pt idx="1">
                  <c:v>82.41885603888845</c:v>
                </c:pt>
                <c:pt idx="2">
                  <c:v>81.312822448591021</c:v>
                </c:pt>
                <c:pt idx="3">
                  <c:v>81.471954562164086</c:v>
                </c:pt>
                <c:pt idx="4">
                  <c:v>83.366703318517452</c:v>
                </c:pt>
                <c:pt idx="5">
                  <c:v>80.977282720577264</c:v>
                </c:pt>
                <c:pt idx="6">
                  <c:v>81.284867602381809</c:v>
                </c:pt>
                <c:pt idx="7">
                  <c:v>81.757190565517377</c:v>
                </c:pt>
                <c:pt idx="8">
                  <c:v>85.172916855196874</c:v>
                </c:pt>
                <c:pt idx="9">
                  <c:v>83.665578114542768</c:v>
                </c:pt>
                <c:pt idx="10">
                  <c:v>85.207530306115004</c:v>
                </c:pt>
                <c:pt idx="11">
                  <c:v>83.061679768451398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1B-4707-AC24-ABCC3DF6492F}"/>
            </c:ext>
          </c:extLst>
        </c:ser>
        <c:ser>
          <c:idx val="9"/>
          <c:order val="9"/>
          <c:tx>
            <c:strRef>
              <c:f>'Step 1'!$L$27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'Step 1'!$B$28:$B$39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'Step 1'!$L$28:$L$39</c:f>
              <c:numCache>
                <c:formatCode>General</c:formatCode>
                <c:ptCount val="12"/>
                <c:pt idx="0">
                  <c:v>85.381032912538586</c:v>
                </c:pt>
                <c:pt idx="1">
                  <c:v>83.45543816052745</c:v>
                </c:pt>
                <c:pt idx="2">
                  <c:v>83.013804103198794</c:v>
                </c:pt>
                <c:pt idx="3">
                  <c:v>82.940096443961266</c:v>
                </c:pt>
                <c:pt idx="4">
                  <c:v>83.238568163263182</c:v>
                </c:pt>
                <c:pt idx="5">
                  <c:v>81.580044536594585</c:v>
                </c:pt>
                <c:pt idx="6">
                  <c:v>80.9956971989306</c:v>
                </c:pt>
                <c:pt idx="7">
                  <c:v>82.731513902085041</c:v>
                </c:pt>
                <c:pt idx="8">
                  <c:v>83.944561417783873</c:v>
                </c:pt>
                <c:pt idx="9">
                  <c:v>84.265833368264239</c:v>
                </c:pt>
                <c:pt idx="10">
                  <c:v>84.49304454648059</c:v>
                </c:pt>
                <c:pt idx="11">
                  <c:v>83.502026486493989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1B-4707-AC24-ABCC3DF6492F}"/>
            </c:ext>
          </c:extLst>
        </c:ser>
        <c:ser>
          <c:idx val="10"/>
          <c:order val="10"/>
          <c:tx>
            <c:strRef>
              <c:f>'Step 1'!$M$27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'Step 1'!$B$28:$B$39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'Step 1'!$M$28:$M$39</c:f>
              <c:numCache>
                <c:formatCode>General</c:formatCode>
                <c:ptCount val="12"/>
                <c:pt idx="0">
                  <c:v>86.333115694311317</c:v>
                </c:pt>
                <c:pt idx="1">
                  <c:v>85.433406086512051</c:v>
                </c:pt>
                <c:pt idx="2">
                  <c:v>83.564410881568932</c:v>
                </c:pt>
                <c:pt idx="3">
                  <c:v>82.146506237584418</c:v>
                </c:pt>
                <c:pt idx="4">
                  <c:v>83.622973629026035</c:v>
                </c:pt>
                <c:pt idx="5">
                  <c:v>81.919098058104325</c:v>
                </c:pt>
                <c:pt idx="6">
                  <c:v>80.650558330295283</c:v>
                </c:pt>
                <c:pt idx="7">
                  <c:v>81.699877428072213</c:v>
                </c:pt>
                <c:pt idx="8">
                  <c:v>84.215216005688447</c:v>
                </c:pt>
                <c:pt idx="9">
                  <c:v>82.805212250875343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1B-4707-AC24-ABCC3DF64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501279"/>
        <c:axId val="808865391"/>
      </c:lineChart>
      <c:catAx>
        <c:axId val="81150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65391"/>
        <c:crosses val="autoZero"/>
        <c:auto val="1"/>
        <c:lblAlgn val="ctr"/>
        <c:lblOffset val="100"/>
        <c:noMultiLvlLbl val="0"/>
      </c:catAx>
      <c:valAx>
        <c:axId val="8088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0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8676035287255757"/>
          <c:w val="0.89019685039370078"/>
          <c:h val="0.61169437153689121"/>
        </c:manualLayout>
      </c:layout>
      <c:lineChart>
        <c:grouping val="standard"/>
        <c:varyColors val="0"/>
        <c:ser>
          <c:idx val="0"/>
          <c:order val="0"/>
          <c:tx>
            <c:strRef>
              <c:f>'Step 1'!$C$3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'Step 1'!$B$4:$B$15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'Step 1'!$C$4:$C$15</c:f>
              <c:numCache>
                <c:formatCode>General</c:formatCode>
                <c:ptCount val="12"/>
                <c:pt idx="0">
                  <c:v>64.400000000000006</c:v>
                </c:pt>
                <c:pt idx="1">
                  <c:v>68.099999999999994</c:v>
                </c:pt>
                <c:pt idx="2">
                  <c:v>72.430000000000007</c:v>
                </c:pt>
                <c:pt idx="3">
                  <c:v>72.13</c:v>
                </c:pt>
                <c:pt idx="4">
                  <c:v>73.98</c:v>
                </c:pt>
                <c:pt idx="5">
                  <c:v>78.58</c:v>
                </c:pt>
                <c:pt idx="6">
                  <c:v>80.98</c:v>
                </c:pt>
                <c:pt idx="7">
                  <c:v>78.739999999999995</c:v>
                </c:pt>
                <c:pt idx="8">
                  <c:v>66.930000000000007</c:v>
                </c:pt>
                <c:pt idx="9">
                  <c:v>71.47</c:v>
                </c:pt>
                <c:pt idx="10">
                  <c:v>70.45</c:v>
                </c:pt>
                <c:pt idx="11">
                  <c:v>72.52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9-44AF-ABC9-1906EDC362B8}"/>
            </c:ext>
          </c:extLst>
        </c:ser>
        <c:ser>
          <c:idx val="1"/>
          <c:order val="1"/>
          <c:tx>
            <c:strRef>
              <c:f>'Step 1'!$D$3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'Step 1'!$B$4:$B$15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'Step 1'!$D$4:$D$15</c:f>
              <c:numCache>
                <c:formatCode>General</c:formatCode>
                <c:ptCount val="12"/>
                <c:pt idx="0">
                  <c:v>65.28</c:v>
                </c:pt>
                <c:pt idx="1">
                  <c:v>68.599999999999994</c:v>
                </c:pt>
                <c:pt idx="2">
                  <c:v>75.13</c:v>
                </c:pt>
                <c:pt idx="3">
                  <c:v>76.17</c:v>
                </c:pt>
                <c:pt idx="4">
                  <c:v>74.41</c:v>
                </c:pt>
                <c:pt idx="5">
                  <c:v>80.72</c:v>
                </c:pt>
                <c:pt idx="6">
                  <c:v>82.2</c:v>
                </c:pt>
                <c:pt idx="7">
                  <c:v>78.739999999999995</c:v>
                </c:pt>
                <c:pt idx="8">
                  <c:v>70.39</c:v>
                </c:pt>
                <c:pt idx="9">
                  <c:v>74.23</c:v>
                </c:pt>
                <c:pt idx="10">
                  <c:v>73.209999999999994</c:v>
                </c:pt>
                <c:pt idx="11">
                  <c:v>72.739999999999995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9-44AF-ABC9-1906EDC362B8}"/>
            </c:ext>
          </c:extLst>
        </c:ser>
        <c:ser>
          <c:idx val="2"/>
          <c:order val="2"/>
          <c:tx>
            <c:strRef>
              <c:f>'Step 1'!$E$3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'Step 1'!$B$4:$B$15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'Step 1'!$E$4:$E$15</c:f>
              <c:numCache>
                <c:formatCode>General</c:formatCode>
                <c:ptCount val="12"/>
                <c:pt idx="0">
                  <c:v>69.77</c:v>
                </c:pt>
                <c:pt idx="1">
                  <c:v>71.58</c:v>
                </c:pt>
                <c:pt idx="2">
                  <c:v>79.58</c:v>
                </c:pt>
                <c:pt idx="3">
                  <c:v>76.64</c:v>
                </c:pt>
                <c:pt idx="4">
                  <c:v>77.52</c:v>
                </c:pt>
                <c:pt idx="5">
                  <c:v>82.27</c:v>
                </c:pt>
                <c:pt idx="6">
                  <c:v>83.94</c:v>
                </c:pt>
                <c:pt idx="7">
                  <c:v>80.34</c:v>
                </c:pt>
                <c:pt idx="8">
                  <c:v>74.12</c:v>
                </c:pt>
                <c:pt idx="9">
                  <c:v>75.94</c:v>
                </c:pt>
                <c:pt idx="10">
                  <c:v>76.53</c:v>
                </c:pt>
                <c:pt idx="11">
                  <c:v>75.81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19-44AF-ABC9-1906EDC362B8}"/>
            </c:ext>
          </c:extLst>
        </c:ser>
        <c:ser>
          <c:idx val="3"/>
          <c:order val="3"/>
          <c:tx>
            <c:strRef>
              <c:f>'Step 1'!$F$3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'Step 1'!$B$4:$B$15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'Step 1'!$F$4:$F$15</c:f>
              <c:numCache>
                <c:formatCode>General</c:formatCode>
                <c:ptCount val="12"/>
                <c:pt idx="0">
                  <c:v>72.680000000000007</c:v>
                </c:pt>
                <c:pt idx="1">
                  <c:v>76.069999999999993</c:v>
                </c:pt>
                <c:pt idx="2">
                  <c:v>81.31</c:v>
                </c:pt>
                <c:pt idx="3">
                  <c:v>81.34</c:v>
                </c:pt>
                <c:pt idx="4">
                  <c:v>80.39</c:v>
                </c:pt>
                <c:pt idx="5">
                  <c:v>84.56</c:v>
                </c:pt>
                <c:pt idx="6">
                  <c:v>84.95</c:v>
                </c:pt>
                <c:pt idx="7">
                  <c:v>80.900000000000006</c:v>
                </c:pt>
                <c:pt idx="8">
                  <c:v>73.78</c:v>
                </c:pt>
                <c:pt idx="9">
                  <c:v>77.5</c:v>
                </c:pt>
                <c:pt idx="10">
                  <c:v>77.98</c:v>
                </c:pt>
                <c:pt idx="11">
                  <c:v>76.569999999999993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19-44AF-ABC9-1906EDC362B8}"/>
            </c:ext>
          </c:extLst>
        </c:ser>
        <c:ser>
          <c:idx val="4"/>
          <c:order val="4"/>
          <c:tx>
            <c:strRef>
              <c:f>'Step 1'!$G$3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'Step 1'!$B$4:$B$15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'Step 1'!$G$4:$G$15</c:f>
              <c:numCache>
                <c:formatCode>General</c:formatCode>
                <c:ptCount val="12"/>
                <c:pt idx="0">
                  <c:v>72.3</c:v>
                </c:pt>
                <c:pt idx="1">
                  <c:v>75.709999999999994</c:v>
                </c:pt>
                <c:pt idx="2">
                  <c:v>81.569999999999993</c:v>
                </c:pt>
                <c:pt idx="3">
                  <c:v>81.38</c:v>
                </c:pt>
                <c:pt idx="4">
                  <c:v>81.27</c:v>
                </c:pt>
                <c:pt idx="5">
                  <c:v>86.24</c:v>
                </c:pt>
                <c:pt idx="6">
                  <c:v>86.24</c:v>
                </c:pt>
                <c:pt idx="7">
                  <c:v>84.89</c:v>
                </c:pt>
                <c:pt idx="8">
                  <c:v>75.61</c:v>
                </c:pt>
                <c:pt idx="9">
                  <c:v>78.45</c:v>
                </c:pt>
                <c:pt idx="10">
                  <c:v>77.66</c:v>
                </c:pt>
                <c:pt idx="11">
                  <c:v>75.599999999999994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19-44AF-ABC9-1906EDC362B8}"/>
            </c:ext>
          </c:extLst>
        </c:ser>
        <c:ser>
          <c:idx val="5"/>
          <c:order val="5"/>
          <c:tx>
            <c:strRef>
              <c:f>'Step 1'!$H$3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'Step 1'!$B$4:$B$15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'Step 1'!$H$4:$H$15</c:f>
              <c:numCache>
                <c:formatCode>General</c:formatCode>
                <c:ptCount val="12"/>
                <c:pt idx="0">
                  <c:v>72.95</c:v>
                </c:pt>
                <c:pt idx="1">
                  <c:v>75.91</c:v>
                </c:pt>
                <c:pt idx="2">
                  <c:v>82.19</c:v>
                </c:pt>
                <c:pt idx="3">
                  <c:v>80.09</c:v>
                </c:pt>
                <c:pt idx="4">
                  <c:v>81.34</c:v>
                </c:pt>
                <c:pt idx="5">
                  <c:v>84.24</c:v>
                </c:pt>
                <c:pt idx="6">
                  <c:v>84.11</c:v>
                </c:pt>
                <c:pt idx="7">
                  <c:v>83.35</c:v>
                </c:pt>
                <c:pt idx="8">
                  <c:v>76.069999999999993</c:v>
                </c:pt>
                <c:pt idx="9">
                  <c:v>79.760000000000005</c:v>
                </c:pt>
                <c:pt idx="10">
                  <c:v>75.89</c:v>
                </c:pt>
                <c:pt idx="11">
                  <c:v>79.17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19-44AF-ABC9-1906EDC362B8}"/>
            </c:ext>
          </c:extLst>
        </c:ser>
        <c:ser>
          <c:idx val="6"/>
          <c:order val="6"/>
          <c:tx>
            <c:strRef>
              <c:f>'Step 1'!$I$3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'Step 1'!$B$4:$B$15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'Step 1'!$I$4:$I$15</c:f>
              <c:numCache>
                <c:formatCode>General</c:formatCode>
                <c:ptCount val="12"/>
                <c:pt idx="0">
                  <c:v>72.819999999999993</c:v>
                </c:pt>
                <c:pt idx="1">
                  <c:v>75.28</c:v>
                </c:pt>
                <c:pt idx="2">
                  <c:v>81.08</c:v>
                </c:pt>
                <c:pt idx="3">
                  <c:v>82.1</c:v>
                </c:pt>
                <c:pt idx="4">
                  <c:v>81.319999999999993</c:v>
                </c:pt>
                <c:pt idx="5">
                  <c:v>85.37</c:v>
                </c:pt>
                <c:pt idx="6">
                  <c:v>87.09</c:v>
                </c:pt>
                <c:pt idx="7">
                  <c:v>84.97</c:v>
                </c:pt>
                <c:pt idx="8">
                  <c:v>79.42</c:v>
                </c:pt>
                <c:pt idx="9">
                  <c:v>82.22</c:v>
                </c:pt>
                <c:pt idx="10">
                  <c:v>79.17</c:v>
                </c:pt>
                <c:pt idx="11">
                  <c:v>79.87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19-44AF-ABC9-1906EDC362B8}"/>
            </c:ext>
          </c:extLst>
        </c:ser>
        <c:ser>
          <c:idx val="7"/>
          <c:order val="7"/>
          <c:tx>
            <c:strRef>
              <c:f>'Step 1'!$J$3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'Step 1'!$B$4:$B$15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'Step 1'!$J$4:$J$15</c:f>
              <c:numCache>
                <c:formatCode>General</c:formatCode>
                <c:ptCount val="12"/>
                <c:pt idx="0">
                  <c:v>74.89</c:v>
                </c:pt>
                <c:pt idx="1">
                  <c:v>77.349999999999994</c:v>
                </c:pt>
                <c:pt idx="2">
                  <c:v>83.39</c:v>
                </c:pt>
                <c:pt idx="3">
                  <c:v>82.55</c:v>
                </c:pt>
                <c:pt idx="4">
                  <c:v>82.51</c:v>
                </c:pt>
                <c:pt idx="5">
                  <c:v>86.32</c:v>
                </c:pt>
                <c:pt idx="6">
                  <c:v>86.9</c:v>
                </c:pt>
                <c:pt idx="7">
                  <c:v>85.2</c:v>
                </c:pt>
                <c:pt idx="8">
                  <c:v>79.81</c:v>
                </c:pt>
                <c:pt idx="9">
                  <c:v>83.32</c:v>
                </c:pt>
                <c:pt idx="10">
                  <c:v>81.19</c:v>
                </c:pt>
                <c:pt idx="11">
                  <c:v>80.849999999999994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19-44AF-ABC9-1906EDC362B8}"/>
            </c:ext>
          </c:extLst>
        </c:ser>
        <c:ser>
          <c:idx val="8"/>
          <c:order val="8"/>
          <c:tx>
            <c:strRef>
              <c:f>'Step 1'!$K$3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'Step 1'!$B$4:$B$15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'Step 1'!$K$4:$K$15</c:f>
              <c:numCache>
                <c:formatCode>General</c:formatCode>
                <c:ptCount val="12"/>
                <c:pt idx="0">
                  <c:v>76.55</c:v>
                </c:pt>
                <c:pt idx="1">
                  <c:v>77.92</c:v>
                </c:pt>
                <c:pt idx="2">
                  <c:v>82.7</c:v>
                </c:pt>
                <c:pt idx="3">
                  <c:v>82.13</c:v>
                </c:pt>
                <c:pt idx="4">
                  <c:v>84.58</c:v>
                </c:pt>
                <c:pt idx="5">
                  <c:v>85.98</c:v>
                </c:pt>
                <c:pt idx="6">
                  <c:v>87.14</c:v>
                </c:pt>
                <c:pt idx="7">
                  <c:v>85.59</c:v>
                </c:pt>
                <c:pt idx="8">
                  <c:v>81.819999999999993</c:v>
                </c:pt>
                <c:pt idx="9">
                  <c:v>83.63</c:v>
                </c:pt>
                <c:pt idx="10">
                  <c:v>83.48</c:v>
                </c:pt>
                <c:pt idx="11">
                  <c:v>81.11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19-44AF-ABC9-1906EDC362B8}"/>
            </c:ext>
          </c:extLst>
        </c:ser>
        <c:ser>
          <c:idx val="9"/>
          <c:order val="9"/>
          <c:tx>
            <c:strRef>
              <c:f>'Step 1'!$L$3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'Step 1'!$B$4:$B$15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'Step 1'!$L$4:$L$15</c:f>
              <c:numCache>
                <c:formatCode>General</c:formatCode>
                <c:ptCount val="12"/>
                <c:pt idx="0">
                  <c:v>78.02</c:v>
                </c:pt>
                <c:pt idx="1">
                  <c:v>78.900000000000006</c:v>
                </c:pt>
                <c:pt idx="2">
                  <c:v>84.43</c:v>
                </c:pt>
                <c:pt idx="3">
                  <c:v>83.61</c:v>
                </c:pt>
                <c:pt idx="4">
                  <c:v>84.45</c:v>
                </c:pt>
                <c:pt idx="5">
                  <c:v>86.62</c:v>
                </c:pt>
                <c:pt idx="6">
                  <c:v>86.83</c:v>
                </c:pt>
                <c:pt idx="7">
                  <c:v>86.61</c:v>
                </c:pt>
                <c:pt idx="8">
                  <c:v>80.64</c:v>
                </c:pt>
                <c:pt idx="9">
                  <c:v>84.23</c:v>
                </c:pt>
                <c:pt idx="10">
                  <c:v>82.78</c:v>
                </c:pt>
                <c:pt idx="11">
                  <c:v>81.540000000000006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19-44AF-ABC9-1906EDC362B8}"/>
            </c:ext>
          </c:extLst>
        </c:ser>
        <c:ser>
          <c:idx val="10"/>
          <c:order val="10"/>
          <c:tx>
            <c:strRef>
              <c:f>'Step 1'!$M$3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'Step 1'!$B$4:$B$15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'Step 1'!$M$4:$M$15</c:f>
              <c:numCache>
                <c:formatCode>General</c:formatCode>
                <c:ptCount val="12"/>
                <c:pt idx="0">
                  <c:v>78.89</c:v>
                </c:pt>
                <c:pt idx="1">
                  <c:v>80.77</c:v>
                </c:pt>
                <c:pt idx="2">
                  <c:v>84.99</c:v>
                </c:pt>
                <c:pt idx="3">
                  <c:v>82.81</c:v>
                </c:pt>
                <c:pt idx="4">
                  <c:v>84.84</c:v>
                </c:pt>
                <c:pt idx="5">
                  <c:v>86.98</c:v>
                </c:pt>
                <c:pt idx="6">
                  <c:v>86.46</c:v>
                </c:pt>
                <c:pt idx="7">
                  <c:v>85.53</c:v>
                </c:pt>
                <c:pt idx="8">
                  <c:v>80.900000000000006</c:v>
                </c:pt>
                <c:pt idx="9">
                  <c:v>82.77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19-44AF-ABC9-1906EDC36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364063"/>
        <c:axId val="1846203599"/>
      </c:lineChart>
      <c:catAx>
        <c:axId val="188536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3599"/>
        <c:crosses val="autoZero"/>
        <c:auto val="1"/>
        <c:lblAlgn val="ctr"/>
        <c:lblOffset val="100"/>
        <c:noMultiLvlLbl val="0"/>
      </c:catAx>
      <c:valAx>
        <c:axId val="184620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36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84</xdr:row>
      <xdr:rowOff>66675</xdr:rowOff>
    </xdr:from>
    <xdr:to>
      <xdr:col>20</xdr:col>
      <xdr:colOff>9525</xdr:colOff>
      <xdr:row>115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3D0BA6-F007-E5F4-4E96-76CBE92D9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47</xdr:row>
      <xdr:rowOff>161925</xdr:rowOff>
    </xdr:from>
    <xdr:to>
      <xdr:col>20</xdr:col>
      <xdr:colOff>85725</xdr:colOff>
      <xdr:row>87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474B5B-1B2C-E1EB-7AD7-11139BCE1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workbookViewId="0">
      <selection activeCell="O37" sqref="O37"/>
    </sheetView>
  </sheetViews>
  <sheetFormatPr defaultRowHeight="15" x14ac:dyDescent="0.25"/>
  <cols>
    <col min="2" max="2" width="14.28515625" customWidth="1"/>
    <col min="3" max="4" width="16.42578125" bestFit="1" customWidth="1"/>
    <col min="16" max="16" width="16.42578125" bestFit="1" customWidth="1"/>
    <col min="18" max="18" width="16.42578125" bestFit="1" customWidth="1"/>
  </cols>
  <sheetData>
    <row r="1" spans="1:18" ht="21" x14ac:dyDescent="0.35">
      <c r="A1" s="4" t="s">
        <v>12</v>
      </c>
    </row>
    <row r="3" spans="1:18" ht="28.5" x14ac:dyDescent="0.25">
      <c r="C3" s="3">
        <v>2003</v>
      </c>
      <c r="D3" s="3">
        <v>2004</v>
      </c>
      <c r="E3" s="3">
        <v>2005</v>
      </c>
      <c r="F3" s="3">
        <v>2006</v>
      </c>
      <c r="G3" s="3">
        <v>2007</v>
      </c>
      <c r="H3" s="3">
        <v>2008</v>
      </c>
      <c r="I3" s="3">
        <v>2009</v>
      </c>
      <c r="J3" s="3">
        <v>2010</v>
      </c>
      <c r="K3" s="3">
        <v>2011</v>
      </c>
      <c r="L3" s="3">
        <v>2012</v>
      </c>
      <c r="M3" s="3">
        <v>2013</v>
      </c>
      <c r="P3" s="11" t="s">
        <v>21</v>
      </c>
      <c r="R3" s="10" t="s">
        <v>22</v>
      </c>
    </row>
    <row r="4" spans="1:18" x14ac:dyDescent="0.25">
      <c r="B4" t="s">
        <v>0</v>
      </c>
      <c r="C4" s="1">
        <v>64.400000000000006</v>
      </c>
      <c r="D4" s="2">
        <v>65.28</v>
      </c>
      <c r="E4" s="1">
        <v>69.77</v>
      </c>
      <c r="F4" s="2">
        <v>72.680000000000007</v>
      </c>
      <c r="G4" s="1">
        <v>72.3</v>
      </c>
      <c r="H4" s="2">
        <v>72.95</v>
      </c>
      <c r="I4" s="1">
        <v>72.819999999999993</v>
      </c>
      <c r="J4" s="2">
        <v>74.89</v>
      </c>
      <c r="K4" s="1">
        <v>76.55</v>
      </c>
      <c r="L4" s="2">
        <v>78.02</v>
      </c>
      <c r="M4" s="1">
        <v>78.89</v>
      </c>
      <c r="O4" s="5"/>
      <c r="P4" s="13">
        <f>AVERAGE(C4:M4)</f>
        <v>72.595454545454544</v>
      </c>
      <c r="Q4" s="5"/>
      <c r="R4" s="12">
        <f>P4/$D$20</f>
        <v>0.9137860873611241</v>
      </c>
    </row>
    <row r="5" spans="1:18" x14ac:dyDescent="0.25">
      <c r="B5" t="s">
        <v>1</v>
      </c>
      <c r="C5" s="2">
        <v>68.099999999999994</v>
      </c>
      <c r="D5" s="1">
        <v>68.599999999999994</v>
      </c>
      <c r="E5" s="2">
        <v>71.58</v>
      </c>
      <c r="F5" s="1">
        <v>76.069999999999993</v>
      </c>
      <c r="G5" s="2">
        <v>75.709999999999994</v>
      </c>
      <c r="H5" s="1">
        <v>75.91</v>
      </c>
      <c r="I5" s="2">
        <v>75.28</v>
      </c>
      <c r="J5" s="1">
        <v>77.349999999999994</v>
      </c>
      <c r="K5" s="2">
        <v>77.92</v>
      </c>
      <c r="L5" s="1">
        <v>78.900000000000006</v>
      </c>
      <c r="M5" s="2">
        <v>80.77</v>
      </c>
      <c r="O5" s="5"/>
      <c r="P5" s="13">
        <f t="shared" ref="P5:P15" si="0">AVERAGE(C5:M5)</f>
        <v>75.108181818181805</v>
      </c>
      <c r="Q5" s="5"/>
      <c r="R5" s="12">
        <f t="shared" ref="R5:R15" si="1">P5/$D$20</f>
        <v>0.94541472358260215</v>
      </c>
    </row>
    <row r="6" spans="1:18" x14ac:dyDescent="0.25">
      <c r="B6" t="s">
        <v>2</v>
      </c>
      <c r="C6" s="1">
        <v>72.430000000000007</v>
      </c>
      <c r="D6" s="2">
        <v>75.13</v>
      </c>
      <c r="E6" s="1">
        <v>79.58</v>
      </c>
      <c r="F6" s="2">
        <v>81.31</v>
      </c>
      <c r="G6" s="1">
        <v>81.569999999999993</v>
      </c>
      <c r="H6" s="2">
        <v>82.19</v>
      </c>
      <c r="I6" s="1">
        <v>81.08</v>
      </c>
      <c r="J6" s="2">
        <v>83.39</v>
      </c>
      <c r="K6" s="1">
        <v>82.7</v>
      </c>
      <c r="L6" s="2">
        <v>84.43</v>
      </c>
      <c r="M6" s="1">
        <v>84.99</v>
      </c>
      <c r="O6" s="5"/>
      <c r="P6" s="13">
        <f t="shared" si="0"/>
        <v>80.8</v>
      </c>
      <c r="Q6" s="5"/>
      <c r="R6" s="12">
        <f t="shared" si="1"/>
        <v>1.0170597638802417</v>
      </c>
    </row>
    <row r="7" spans="1:18" x14ac:dyDescent="0.25">
      <c r="B7" t="s">
        <v>3</v>
      </c>
      <c r="C7" s="2">
        <v>72.13</v>
      </c>
      <c r="D7" s="1">
        <v>76.17</v>
      </c>
      <c r="E7" s="2">
        <v>76.64</v>
      </c>
      <c r="F7" s="1">
        <v>81.34</v>
      </c>
      <c r="G7" s="2">
        <v>81.38</v>
      </c>
      <c r="H7" s="1">
        <v>80.09</v>
      </c>
      <c r="I7" s="2">
        <v>82.1</v>
      </c>
      <c r="J7" s="1">
        <v>82.55</v>
      </c>
      <c r="K7" s="2">
        <v>82.13</v>
      </c>
      <c r="L7" s="1">
        <v>83.61</v>
      </c>
      <c r="M7" s="2">
        <v>82.81</v>
      </c>
      <c r="O7" s="5"/>
      <c r="P7" s="13">
        <f t="shared" si="0"/>
        <v>80.086363636363643</v>
      </c>
      <c r="Q7" s="5"/>
      <c r="R7" s="12">
        <f t="shared" si="1"/>
        <v>1.0080769565597425</v>
      </c>
    </row>
    <row r="8" spans="1:18" x14ac:dyDescent="0.25">
      <c r="B8" t="s">
        <v>4</v>
      </c>
      <c r="C8" s="1">
        <v>73.98</v>
      </c>
      <c r="D8" s="2">
        <v>74.41</v>
      </c>
      <c r="E8" s="1">
        <v>77.52</v>
      </c>
      <c r="F8" s="2">
        <v>80.39</v>
      </c>
      <c r="G8" s="1">
        <v>81.27</v>
      </c>
      <c r="H8" s="2">
        <v>81.34</v>
      </c>
      <c r="I8" s="1">
        <v>81.319999999999993</v>
      </c>
      <c r="J8" s="2">
        <v>82.51</v>
      </c>
      <c r="K8" s="1">
        <v>84.58</v>
      </c>
      <c r="L8" s="2">
        <v>84.45</v>
      </c>
      <c r="M8" s="1">
        <v>84.84</v>
      </c>
      <c r="O8" s="5"/>
      <c r="P8" s="13">
        <f t="shared" si="0"/>
        <v>80.600909090909099</v>
      </c>
      <c r="Q8" s="5"/>
      <c r="R8" s="12">
        <f t="shared" si="1"/>
        <v>1.0145537322838223</v>
      </c>
    </row>
    <row r="9" spans="1:18" x14ac:dyDescent="0.25">
      <c r="B9" t="s">
        <v>5</v>
      </c>
      <c r="C9" s="2">
        <v>78.58</v>
      </c>
      <c r="D9" s="1">
        <v>80.72</v>
      </c>
      <c r="E9" s="2">
        <v>82.27</v>
      </c>
      <c r="F9" s="1">
        <v>84.56</v>
      </c>
      <c r="G9" s="2">
        <v>86.24</v>
      </c>
      <c r="H9" s="1">
        <v>84.24</v>
      </c>
      <c r="I9" s="2">
        <v>85.37</v>
      </c>
      <c r="J9" s="1">
        <v>86.32</v>
      </c>
      <c r="K9" s="2">
        <v>85.98</v>
      </c>
      <c r="L9" s="1">
        <v>86.62</v>
      </c>
      <c r="M9" s="2">
        <v>86.98</v>
      </c>
      <c r="O9" s="5"/>
      <c r="P9" s="13">
        <f t="shared" si="0"/>
        <v>84.352727272727279</v>
      </c>
      <c r="Q9" s="5"/>
      <c r="R9" s="12">
        <f t="shared" si="1"/>
        <v>1.0617792683496836</v>
      </c>
    </row>
    <row r="10" spans="1:18" x14ac:dyDescent="0.25">
      <c r="B10" t="s">
        <v>6</v>
      </c>
      <c r="C10" s="1">
        <v>80.98</v>
      </c>
      <c r="D10" s="2">
        <v>82.2</v>
      </c>
      <c r="E10" s="1">
        <v>83.94</v>
      </c>
      <c r="F10" s="2">
        <v>84.95</v>
      </c>
      <c r="G10" s="1">
        <v>86.24</v>
      </c>
      <c r="H10" s="2">
        <v>84.11</v>
      </c>
      <c r="I10" s="1">
        <v>87.09</v>
      </c>
      <c r="J10" s="2">
        <v>86.9</v>
      </c>
      <c r="K10" s="1">
        <v>87.14</v>
      </c>
      <c r="L10" s="2">
        <v>86.83</v>
      </c>
      <c r="M10" s="1">
        <v>86.46</v>
      </c>
      <c r="O10" s="5"/>
      <c r="P10" s="13">
        <f t="shared" si="0"/>
        <v>85.167272727272731</v>
      </c>
      <c r="Q10" s="5"/>
      <c r="R10" s="12">
        <f t="shared" si="1"/>
        <v>1.0720322560683684</v>
      </c>
    </row>
    <row r="11" spans="1:18" x14ac:dyDescent="0.25">
      <c r="B11" t="s">
        <v>7</v>
      </c>
      <c r="C11" s="2">
        <v>78.739999999999995</v>
      </c>
      <c r="D11" s="1">
        <v>78.739999999999995</v>
      </c>
      <c r="E11" s="2">
        <v>80.34</v>
      </c>
      <c r="F11" s="1">
        <v>80.900000000000006</v>
      </c>
      <c r="G11" s="2">
        <v>84.89</v>
      </c>
      <c r="H11" s="1">
        <v>83.35</v>
      </c>
      <c r="I11" s="2">
        <v>84.97</v>
      </c>
      <c r="J11" s="1">
        <v>85.2</v>
      </c>
      <c r="K11" s="2">
        <v>85.59</v>
      </c>
      <c r="L11" s="1">
        <v>86.61</v>
      </c>
      <c r="M11" s="2">
        <v>85.53</v>
      </c>
      <c r="O11" s="5"/>
      <c r="P11" s="13">
        <f t="shared" si="0"/>
        <v>83.169090909090926</v>
      </c>
      <c r="Q11" s="5"/>
      <c r="R11" s="12">
        <f t="shared" si="1"/>
        <v>1.04688039557097</v>
      </c>
    </row>
    <row r="12" spans="1:18" x14ac:dyDescent="0.25">
      <c r="B12" t="s">
        <v>8</v>
      </c>
      <c r="C12" s="1">
        <v>66.930000000000007</v>
      </c>
      <c r="D12" s="2">
        <v>70.39</v>
      </c>
      <c r="E12" s="1">
        <v>74.12</v>
      </c>
      <c r="F12" s="2">
        <v>73.78</v>
      </c>
      <c r="G12" s="1">
        <v>75.61</v>
      </c>
      <c r="H12" s="2">
        <v>76.069999999999993</v>
      </c>
      <c r="I12" s="1">
        <v>79.42</v>
      </c>
      <c r="J12" s="2">
        <v>79.81</v>
      </c>
      <c r="K12" s="1">
        <v>81.819999999999993</v>
      </c>
      <c r="L12" s="2">
        <v>80.64</v>
      </c>
      <c r="M12" s="1">
        <v>80.900000000000006</v>
      </c>
      <c r="O12" s="5"/>
      <c r="P12" s="13">
        <f t="shared" si="0"/>
        <v>76.317272727272723</v>
      </c>
      <c r="Q12" s="5"/>
      <c r="R12" s="12">
        <f t="shared" si="1"/>
        <v>0.96063400222752493</v>
      </c>
    </row>
    <row r="13" spans="1:18" x14ac:dyDescent="0.25">
      <c r="B13" t="s">
        <v>9</v>
      </c>
      <c r="C13" s="2">
        <v>71.47</v>
      </c>
      <c r="D13" s="1">
        <v>74.23</v>
      </c>
      <c r="E13" s="2">
        <v>75.94</v>
      </c>
      <c r="F13" s="1">
        <v>77.5</v>
      </c>
      <c r="G13" s="2">
        <v>78.45</v>
      </c>
      <c r="H13" s="1">
        <v>79.760000000000005</v>
      </c>
      <c r="I13" s="2">
        <v>82.22</v>
      </c>
      <c r="J13" s="1">
        <v>83.32</v>
      </c>
      <c r="K13" s="2">
        <v>83.63</v>
      </c>
      <c r="L13" s="1">
        <v>84.23</v>
      </c>
      <c r="M13" s="2">
        <v>82.77</v>
      </c>
      <c r="O13" s="5"/>
      <c r="P13" s="13">
        <f t="shared" si="0"/>
        <v>79.410909090909072</v>
      </c>
      <c r="Q13" s="5"/>
      <c r="R13" s="12">
        <f t="shared" si="1"/>
        <v>0.999574758038556</v>
      </c>
    </row>
    <row r="14" spans="1:18" x14ac:dyDescent="0.25">
      <c r="B14" t="s">
        <v>10</v>
      </c>
      <c r="C14" s="1">
        <v>70.45</v>
      </c>
      <c r="D14" s="2">
        <v>73.209999999999994</v>
      </c>
      <c r="E14" s="1">
        <v>76.53</v>
      </c>
      <c r="F14" s="2">
        <v>77.98</v>
      </c>
      <c r="G14" s="1">
        <v>77.66</v>
      </c>
      <c r="H14" s="2">
        <v>75.89</v>
      </c>
      <c r="I14" s="1">
        <v>79.17</v>
      </c>
      <c r="J14" s="2">
        <v>81.19</v>
      </c>
      <c r="K14" s="1">
        <v>83.48</v>
      </c>
      <c r="L14" s="2">
        <v>82.78</v>
      </c>
      <c r="M14" s="1"/>
      <c r="O14" s="5"/>
      <c r="P14" s="13">
        <f t="shared" si="0"/>
        <v>77.833999999999989</v>
      </c>
      <c r="Q14" s="5"/>
      <c r="R14" s="12">
        <f t="shared" si="1"/>
        <v>0.97972561462691499</v>
      </c>
    </row>
    <row r="15" spans="1:18" x14ac:dyDescent="0.25">
      <c r="B15" t="s">
        <v>11</v>
      </c>
      <c r="C15" s="2">
        <v>72.52</v>
      </c>
      <c r="D15" s="1">
        <v>72.739999999999995</v>
      </c>
      <c r="E15" s="2">
        <v>75.81</v>
      </c>
      <c r="F15" s="1">
        <v>76.569999999999993</v>
      </c>
      <c r="G15" s="2">
        <v>75.599999999999994</v>
      </c>
      <c r="H15" s="1">
        <v>79.17</v>
      </c>
      <c r="I15" s="2">
        <v>79.87</v>
      </c>
      <c r="J15" s="1">
        <v>80.849999999999994</v>
      </c>
      <c r="K15" s="2">
        <v>81.11</v>
      </c>
      <c r="L15" s="1">
        <v>81.540000000000006</v>
      </c>
      <c r="M15" s="2"/>
      <c r="O15" s="5"/>
      <c r="P15" s="13">
        <f t="shared" si="0"/>
        <v>77.578000000000003</v>
      </c>
      <c r="Q15" s="5"/>
      <c r="R15" s="12">
        <f t="shared" si="1"/>
        <v>0.9765032470581857</v>
      </c>
    </row>
    <row r="20" spans="1:18" x14ac:dyDescent="0.25">
      <c r="C20" s="14" t="s">
        <v>23</v>
      </c>
      <c r="D20" s="12">
        <f>AVERAGE(C4:M15)</f>
        <v>79.444692307692307</v>
      </c>
    </row>
    <row r="23" spans="1:18" x14ac:dyDescent="0.25">
      <c r="R23" s="9"/>
    </row>
    <row r="24" spans="1:18" ht="26.25" x14ac:dyDescent="0.4">
      <c r="A24" s="8" t="s">
        <v>20</v>
      </c>
    </row>
    <row r="27" spans="1:18" x14ac:dyDescent="0.25">
      <c r="C27" s="3">
        <v>2003</v>
      </c>
      <c r="D27" s="3">
        <v>2004</v>
      </c>
      <c r="E27" s="3">
        <v>2005</v>
      </c>
      <c r="F27" s="3">
        <v>2006</v>
      </c>
      <c r="G27" s="3">
        <v>2007</v>
      </c>
      <c r="H27" s="3">
        <v>2008</v>
      </c>
      <c r="I27" s="3">
        <v>2009</v>
      </c>
      <c r="J27" s="3">
        <v>2010</v>
      </c>
      <c r="K27" s="3">
        <v>2011</v>
      </c>
      <c r="L27" s="3">
        <v>2012</v>
      </c>
      <c r="M27" s="3">
        <v>2013</v>
      </c>
    </row>
    <row r="28" spans="1:18" x14ac:dyDescent="0.25">
      <c r="B28" t="s">
        <v>0</v>
      </c>
      <c r="C28" s="1">
        <f>C4/$R$4</f>
        <v>70.476012811682722</v>
      </c>
      <c r="D28" s="1">
        <f t="shared" ref="D28:M28" si="2">D4/$R$4</f>
        <v>71.4390390737057</v>
      </c>
      <c r="E28" s="1">
        <f t="shared" si="2"/>
        <v>76.352661706073022</v>
      </c>
      <c r="F28" s="1">
        <f t="shared" si="2"/>
        <v>79.537214458899072</v>
      </c>
      <c r="G28" s="1">
        <f t="shared" si="2"/>
        <v>79.121362209389133</v>
      </c>
      <c r="H28" s="1">
        <f t="shared" si="2"/>
        <v>79.832688425656116</v>
      </c>
      <c r="I28" s="1">
        <f t="shared" si="2"/>
        <v>79.690423182402711</v>
      </c>
      <c r="J28" s="1">
        <f t="shared" si="2"/>
        <v>81.955723594206802</v>
      </c>
      <c r="K28" s="1">
        <f t="shared" si="2"/>
        <v>83.772341315750182</v>
      </c>
      <c r="L28" s="1">
        <f t="shared" si="2"/>
        <v>85.381032912538586</v>
      </c>
      <c r="M28" s="1">
        <f t="shared" si="2"/>
        <v>86.333115694311317</v>
      </c>
    </row>
    <row r="29" spans="1:18" x14ac:dyDescent="0.25">
      <c r="B29" t="s">
        <v>1</v>
      </c>
      <c r="C29" s="2">
        <f>C5/$R$5</f>
        <v>72.031880085322157</v>
      </c>
      <c r="D29" s="2">
        <f t="shared" ref="D29:M29" si="3">D5/$R$5</f>
        <v>72.560748514729809</v>
      </c>
      <c r="E29" s="2">
        <f t="shared" si="3"/>
        <v>75.712804353999417</v>
      </c>
      <c r="F29" s="2">
        <f t="shared" si="3"/>
        <v>80.462042850080124</v>
      </c>
      <c r="G29" s="2">
        <f t="shared" si="3"/>
        <v>80.081257580906623</v>
      </c>
      <c r="H29" s="2">
        <f t="shared" si="3"/>
        <v>80.292804952669684</v>
      </c>
      <c r="I29" s="2">
        <f t="shared" si="3"/>
        <v>79.62643073161604</v>
      </c>
      <c r="J29" s="2">
        <f t="shared" si="3"/>
        <v>81.815946029363715</v>
      </c>
      <c r="K29" s="2">
        <f t="shared" si="3"/>
        <v>82.41885603888845</v>
      </c>
      <c r="L29" s="2">
        <f t="shared" si="3"/>
        <v>83.45543816052745</v>
      </c>
      <c r="M29" s="2">
        <f t="shared" si="3"/>
        <v>85.433406086512051</v>
      </c>
    </row>
    <row r="30" spans="1:18" x14ac:dyDescent="0.25">
      <c r="B30" t="s">
        <v>2</v>
      </c>
      <c r="C30" s="2">
        <f>C6/$R$6</f>
        <v>71.215087423838554</v>
      </c>
      <c r="D30" s="2">
        <f t="shared" ref="D30:M30" si="4">D6/$R$6</f>
        <v>73.8697986766946</v>
      </c>
      <c r="E30" s="2">
        <f t="shared" si="4"/>
        <v>78.245156111957357</v>
      </c>
      <c r="F30" s="2">
        <f t="shared" si="4"/>
        <v>79.94613776656513</v>
      </c>
      <c r="G30" s="2">
        <f t="shared" si="4"/>
        <v>80.201776627951261</v>
      </c>
      <c r="H30" s="2">
        <f t="shared" si="4"/>
        <v>80.811376989718212</v>
      </c>
      <c r="I30" s="2">
        <f t="shared" si="4"/>
        <v>79.71999569687739</v>
      </c>
      <c r="J30" s="2">
        <f t="shared" si="4"/>
        <v>81.991248657654239</v>
      </c>
      <c r="K30" s="2">
        <f t="shared" si="4"/>
        <v>81.312822448591021</v>
      </c>
      <c r="L30" s="2">
        <f t="shared" si="4"/>
        <v>83.013804103198794</v>
      </c>
      <c r="M30" s="2">
        <f t="shared" si="4"/>
        <v>83.564410881568932</v>
      </c>
    </row>
    <row r="31" spans="1:18" x14ac:dyDescent="0.25">
      <c r="B31" t="s">
        <v>3</v>
      </c>
      <c r="C31" s="2">
        <f>C7/$R$7</f>
        <v>71.552076982453372</v>
      </c>
      <c r="D31" s="2">
        <f t="shared" ref="D31:M31" si="5">D7/$R$7</f>
        <v>75.559707524656503</v>
      </c>
      <c r="E31" s="2">
        <f t="shared" si="5"/>
        <v>76.025941770902904</v>
      </c>
      <c r="F31" s="2">
        <f t="shared" si="5"/>
        <v>80.688284233366943</v>
      </c>
      <c r="G31" s="2">
        <f t="shared" si="5"/>
        <v>80.727963743685777</v>
      </c>
      <c r="H31" s="2">
        <f t="shared" si="5"/>
        <v>79.448299535903104</v>
      </c>
      <c r="I31" s="2">
        <f t="shared" si="5"/>
        <v>81.442194929424943</v>
      </c>
      <c r="J31" s="2">
        <f t="shared" si="5"/>
        <v>81.888589420511934</v>
      </c>
      <c r="K31" s="2">
        <f t="shared" si="5"/>
        <v>81.471954562164086</v>
      </c>
      <c r="L31" s="2">
        <f t="shared" si="5"/>
        <v>82.940096443961266</v>
      </c>
      <c r="M31" s="2">
        <f t="shared" si="5"/>
        <v>82.146506237584418</v>
      </c>
    </row>
    <row r="32" spans="1:18" x14ac:dyDescent="0.25">
      <c r="B32" t="s">
        <v>4</v>
      </c>
      <c r="C32" s="2">
        <f>C8/$R$8</f>
        <v>72.918759890091295</v>
      </c>
      <c r="D32" s="2">
        <f t="shared" ref="D32:M32" si="6">D8/$R$8</f>
        <v>73.34259155747084</v>
      </c>
      <c r="E32" s="2">
        <f t="shared" si="6"/>
        <v>76.407978733169458</v>
      </c>
      <c r="F32" s="2">
        <f t="shared" si="6"/>
        <v>79.236808699167867</v>
      </c>
      <c r="G32" s="2">
        <f t="shared" si="6"/>
        <v>80.104185134735317</v>
      </c>
      <c r="H32" s="2">
        <f t="shared" si="6"/>
        <v>80.173180987564564</v>
      </c>
      <c r="I32" s="2">
        <f t="shared" si="6"/>
        <v>80.153467886756204</v>
      </c>
      <c r="J32" s="2">
        <f t="shared" si="6"/>
        <v>81.326397384853109</v>
      </c>
      <c r="K32" s="2">
        <f t="shared" si="6"/>
        <v>83.366703318517452</v>
      </c>
      <c r="L32" s="2">
        <f t="shared" si="6"/>
        <v>83.238568163263182</v>
      </c>
      <c r="M32" s="2">
        <f t="shared" si="6"/>
        <v>83.622973629026035</v>
      </c>
    </row>
    <row r="33" spans="2:13" x14ac:dyDescent="0.25">
      <c r="B33" t="s">
        <v>5</v>
      </c>
      <c r="C33" s="2">
        <f>C9/$R$9</f>
        <v>74.007849222876956</v>
      </c>
      <c r="D33" s="2">
        <f t="shared" ref="D33:M33" si="7">D9/$R$9</f>
        <v>76.023334045184882</v>
      </c>
      <c r="E33" s="2">
        <f t="shared" si="7"/>
        <v>77.483147818351839</v>
      </c>
      <c r="F33" s="2">
        <f t="shared" si="7"/>
        <v>79.639904941288819</v>
      </c>
      <c r="G33" s="2">
        <f t="shared" si="7"/>
        <v>81.222154708334287</v>
      </c>
      <c r="H33" s="2">
        <f t="shared" si="7"/>
        <v>79.338524033280152</v>
      </c>
      <c r="I33" s="2">
        <f t="shared" si="7"/>
        <v>80.402775364685752</v>
      </c>
      <c r="J33" s="2">
        <f t="shared" si="7"/>
        <v>81.297499935336461</v>
      </c>
      <c r="K33" s="2">
        <f t="shared" si="7"/>
        <v>80.977282720577264</v>
      </c>
      <c r="L33" s="2">
        <f t="shared" si="7"/>
        <v>81.580044536594585</v>
      </c>
      <c r="M33" s="2">
        <f t="shared" si="7"/>
        <v>81.919098058104325</v>
      </c>
    </row>
    <row r="34" spans="2:13" x14ac:dyDescent="0.25">
      <c r="B34" t="s">
        <v>6</v>
      </c>
      <c r="C34" s="2">
        <f>C10/$R$10</f>
        <v>75.538771843480376</v>
      </c>
      <c r="D34" s="2">
        <f t="shared" ref="D34:M34" si="8">D10/$R$10</f>
        <v>76.676797302223832</v>
      </c>
      <c r="E34" s="2">
        <f t="shared" si="8"/>
        <v>78.299882792562883</v>
      </c>
      <c r="F34" s="2">
        <f t="shared" si="8"/>
        <v>79.242018623161982</v>
      </c>
      <c r="G34" s="2">
        <f t="shared" si="8"/>
        <v>80.445340624620229</v>
      </c>
      <c r="H34" s="2">
        <f t="shared" si="8"/>
        <v>78.458460110584511</v>
      </c>
      <c r="I34" s="2">
        <f t="shared" si="8"/>
        <v>81.238227214728397</v>
      </c>
      <c r="J34" s="2">
        <f t="shared" si="8"/>
        <v>81.060993741645404</v>
      </c>
      <c r="K34" s="2">
        <f t="shared" si="8"/>
        <v>81.284867602381809</v>
      </c>
      <c r="L34" s="2">
        <f t="shared" si="8"/>
        <v>80.9956971989306</v>
      </c>
      <c r="M34" s="2">
        <f t="shared" si="8"/>
        <v>80.650558330295283</v>
      </c>
    </row>
    <row r="35" spans="2:13" x14ac:dyDescent="0.25">
      <c r="B35" t="s">
        <v>7</v>
      </c>
      <c r="C35" s="2">
        <f>C11/$R$11</f>
        <v>75.213940707195206</v>
      </c>
      <c r="D35" s="2">
        <f t="shared" ref="D35:M35" si="9">D11/$R$11</f>
        <v>75.213940707195206</v>
      </c>
      <c r="E35" s="2">
        <f t="shared" si="9"/>
        <v>76.742291039066075</v>
      </c>
      <c r="F35" s="2">
        <f t="shared" si="9"/>
        <v>77.277213655220891</v>
      </c>
      <c r="G35" s="2">
        <f t="shared" si="9"/>
        <v>81.08853729532386</v>
      </c>
      <c r="H35" s="2">
        <f t="shared" si="9"/>
        <v>79.617500100898141</v>
      </c>
      <c r="I35" s="2">
        <f t="shared" si="9"/>
        <v>81.164954811917411</v>
      </c>
      <c r="J35" s="2">
        <f t="shared" si="9"/>
        <v>81.384655172123843</v>
      </c>
      <c r="K35" s="2">
        <f t="shared" si="9"/>
        <v>81.757190565517377</v>
      </c>
      <c r="L35" s="2">
        <f t="shared" si="9"/>
        <v>82.731513902085041</v>
      </c>
      <c r="M35" s="2">
        <f t="shared" si="9"/>
        <v>81.699877428072213</v>
      </c>
    </row>
    <row r="36" spans="2:13" x14ac:dyDescent="0.25">
      <c r="B36" t="s">
        <v>8</v>
      </c>
      <c r="C36" s="2">
        <f>C12/$R$12</f>
        <v>69.672736801739532</v>
      </c>
      <c r="D36" s="2">
        <f t="shared" ref="D36:M36" si="10">D12/$R$12</f>
        <v>73.274524779238675</v>
      </c>
      <c r="E36" s="2">
        <f t="shared" si="10"/>
        <v>77.157377136484882</v>
      </c>
      <c r="F36" s="2">
        <f t="shared" si="10"/>
        <v>76.803444213840464</v>
      </c>
      <c r="G36" s="2">
        <f t="shared" si="10"/>
        <v>78.70843612101487</v>
      </c>
      <c r="H36" s="2">
        <f t="shared" si="10"/>
        <v>79.187286545769084</v>
      </c>
      <c r="I36" s="2">
        <f t="shared" si="10"/>
        <v>82.674566813000936</v>
      </c>
      <c r="J36" s="2">
        <f t="shared" si="10"/>
        <v>83.080548694857782</v>
      </c>
      <c r="K36" s="2">
        <f t="shared" si="10"/>
        <v>85.172916855196874</v>
      </c>
      <c r="L36" s="2">
        <f t="shared" si="10"/>
        <v>83.944561417783873</v>
      </c>
      <c r="M36" s="2">
        <f t="shared" si="10"/>
        <v>84.215216005688447</v>
      </c>
    </row>
    <row r="37" spans="2:13" x14ac:dyDescent="0.25">
      <c r="B37" t="s">
        <v>9</v>
      </c>
      <c r="C37" s="2">
        <f>C13/$R$13</f>
        <v>71.500404972454533</v>
      </c>
      <c r="D37" s="2">
        <f t="shared" ref="D37:M37" si="11">D13/$R$13</f>
        <v>74.261579139573243</v>
      </c>
      <c r="E37" s="2">
        <f t="shared" si="11"/>
        <v>75.972306612679404</v>
      </c>
      <c r="F37" s="2">
        <f t="shared" si="11"/>
        <v>77.5329702723552</v>
      </c>
      <c r="G37" s="2">
        <f t="shared" si="11"/>
        <v>78.48337442408085</v>
      </c>
      <c r="H37" s="2">
        <f t="shared" si="11"/>
        <v>79.793931728039368</v>
      </c>
      <c r="I37" s="2">
        <f t="shared" si="11"/>
        <v>82.25497826829735</v>
      </c>
      <c r="J37" s="2">
        <f t="shared" si="11"/>
        <v>83.35544623345335</v>
      </c>
      <c r="K37" s="2">
        <f t="shared" si="11"/>
        <v>83.665578114542768</v>
      </c>
      <c r="L37" s="2">
        <f t="shared" si="11"/>
        <v>84.265833368264239</v>
      </c>
      <c r="M37" s="2">
        <f t="shared" si="11"/>
        <v>82.805212250875343</v>
      </c>
    </row>
    <row r="38" spans="2:13" x14ac:dyDescent="0.25">
      <c r="B38" t="s">
        <v>10</v>
      </c>
      <c r="C38" s="2">
        <f>C14/$R$14</f>
        <v>71.907888237491633</v>
      </c>
      <c r="D38" s="2">
        <f t="shared" ref="D38:M38" si="12">D14/$R$14</f>
        <v>74.725003518335868</v>
      </c>
      <c r="E38" s="2">
        <f t="shared" si="12"/>
        <v>78.113707406887642</v>
      </c>
      <c r="F38" s="2">
        <f t="shared" si="12"/>
        <v>79.593713623273217</v>
      </c>
      <c r="G38" s="2">
        <f t="shared" si="12"/>
        <v>79.267091561726048</v>
      </c>
      <c r="H38" s="2">
        <f t="shared" si="12"/>
        <v>77.460463283793331</v>
      </c>
      <c r="I38" s="2">
        <f t="shared" si="12"/>
        <v>80.808339414651712</v>
      </c>
      <c r="J38" s="2">
        <f t="shared" si="12"/>
        <v>82.87014117816814</v>
      </c>
      <c r="K38" s="2">
        <f t="shared" si="12"/>
        <v>85.207530306115004</v>
      </c>
      <c r="L38" s="2">
        <f t="shared" si="12"/>
        <v>84.49304454648059</v>
      </c>
      <c r="M38" s="2">
        <f t="shared" si="12"/>
        <v>0</v>
      </c>
    </row>
    <row r="39" spans="2:13" x14ac:dyDescent="0.25">
      <c r="B39" t="s">
        <v>11</v>
      </c>
      <c r="C39" s="2">
        <f>C15/$R$15</f>
        <v>74.264986028949508</v>
      </c>
      <c r="D39" s="2">
        <f t="shared" ref="D39:M39" si="13">D15/$R$15</f>
        <v>74.490279698645722</v>
      </c>
      <c r="E39" s="2">
        <f t="shared" si="13"/>
        <v>77.634150453042793</v>
      </c>
      <c r="F39" s="2">
        <f t="shared" si="13"/>
        <v>78.412437675629675</v>
      </c>
      <c r="G39" s="2">
        <f t="shared" si="13"/>
        <v>77.419097404696402</v>
      </c>
      <c r="H39" s="2">
        <f t="shared" si="13"/>
        <v>81.07499922658485</v>
      </c>
      <c r="I39" s="2">
        <f t="shared" si="13"/>
        <v>81.791842721072783</v>
      </c>
      <c r="J39" s="2">
        <f t="shared" si="13"/>
        <v>82.795423613355879</v>
      </c>
      <c r="K39" s="2">
        <f t="shared" si="13"/>
        <v>83.061679768451398</v>
      </c>
      <c r="L39" s="2">
        <f t="shared" si="13"/>
        <v>83.502026486493989</v>
      </c>
      <c r="M39" s="2">
        <f t="shared" si="13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1"/>
  <sheetViews>
    <sheetView workbookViewId="0">
      <selection sqref="A1:S21"/>
    </sheetView>
  </sheetViews>
  <sheetFormatPr defaultRowHeight="15" x14ac:dyDescent="0.25"/>
  <cols>
    <col min="2" max="2" width="12.28515625" customWidth="1"/>
  </cols>
  <sheetData>
    <row r="1" spans="2:18" x14ac:dyDescent="0.25">
      <c r="P1" t="s">
        <v>15</v>
      </c>
    </row>
    <row r="2" spans="2:18" x14ac:dyDescent="0.25">
      <c r="P2" t="s">
        <v>16</v>
      </c>
    </row>
    <row r="3" spans="2:18" x14ac:dyDescent="0.25">
      <c r="C3" s="3">
        <v>2003</v>
      </c>
      <c r="D3" s="3">
        <v>2004</v>
      </c>
      <c r="E3" s="3">
        <v>2005</v>
      </c>
      <c r="F3" s="3">
        <v>2006</v>
      </c>
      <c r="G3" s="3">
        <v>2007</v>
      </c>
      <c r="H3" s="3">
        <v>2008</v>
      </c>
      <c r="I3" s="3">
        <v>2009</v>
      </c>
      <c r="J3" s="3">
        <v>2010</v>
      </c>
      <c r="K3" s="3">
        <v>2011</v>
      </c>
      <c r="L3" s="3">
        <v>2012</v>
      </c>
      <c r="M3" s="3">
        <v>2013</v>
      </c>
      <c r="P3" s="1"/>
      <c r="R3" s="1"/>
    </row>
    <row r="4" spans="2:18" x14ac:dyDescent="0.25">
      <c r="B4" t="s">
        <v>0</v>
      </c>
      <c r="C4" s="1">
        <v>64.400000000000006</v>
      </c>
      <c r="D4" s="2">
        <v>65.28</v>
      </c>
      <c r="E4" s="1">
        <v>69.77</v>
      </c>
      <c r="F4" s="2">
        <v>72.680000000000007</v>
      </c>
      <c r="G4" s="1">
        <v>72.3</v>
      </c>
      <c r="H4" s="2">
        <v>72.95</v>
      </c>
      <c r="I4" s="1">
        <v>72.819999999999993</v>
      </c>
      <c r="J4" s="2">
        <v>74.89</v>
      </c>
      <c r="K4" s="1">
        <v>76.55</v>
      </c>
      <c r="L4" s="2">
        <v>78.02</v>
      </c>
      <c r="M4" s="1">
        <v>78.89</v>
      </c>
      <c r="O4" s="5"/>
      <c r="P4" s="2"/>
      <c r="Q4" s="5"/>
      <c r="R4" s="2"/>
    </row>
    <row r="5" spans="2:18" x14ac:dyDescent="0.25">
      <c r="B5" t="s">
        <v>1</v>
      </c>
      <c r="C5" s="2">
        <v>68.099999999999994</v>
      </c>
      <c r="D5" s="1">
        <v>68.599999999999994</v>
      </c>
      <c r="E5" s="2">
        <v>71.58</v>
      </c>
      <c r="F5" s="1">
        <v>76.069999999999993</v>
      </c>
      <c r="G5" s="2">
        <v>75.709999999999994</v>
      </c>
      <c r="H5" s="1">
        <v>75.91</v>
      </c>
      <c r="I5" s="2">
        <v>75.28</v>
      </c>
      <c r="J5" s="1">
        <v>77.349999999999994</v>
      </c>
      <c r="K5" s="2">
        <v>77.92</v>
      </c>
      <c r="L5" s="1">
        <v>78.900000000000006</v>
      </c>
      <c r="M5" s="2">
        <v>80.77</v>
      </c>
      <c r="O5" s="5"/>
      <c r="P5" s="1"/>
      <c r="Q5" s="5"/>
      <c r="R5" s="1"/>
    </row>
    <row r="6" spans="2:18" x14ac:dyDescent="0.25">
      <c r="B6" t="s">
        <v>2</v>
      </c>
      <c r="C6" s="1">
        <v>72.430000000000007</v>
      </c>
      <c r="D6" s="2">
        <v>75.13</v>
      </c>
      <c r="E6" s="1">
        <v>79.58</v>
      </c>
      <c r="F6" s="2">
        <v>81.31</v>
      </c>
      <c r="G6" s="1">
        <v>81.569999999999993</v>
      </c>
      <c r="H6" s="2">
        <v>82.19</v>
      </c>
      <c r="I6" s="1">
        <v>81.08</v>
      </c>
      <c r="J6" s="2">
        <v>83.39</v>
      </c>
      <c r="K6" s="1">
        <v>82.7</v>
      </c>
      <c r="L6" s="2">
        <v>84.43</v>
      </c>
      <c r="M6" s="1">
        <v>84.99</v>
      </c>
      <c r="O6" s="5"/>
      <c r="P6" s="2"/>
      <c r="Q6" s="5"/>
      <c r="R6" s="2"/>
    </row>
    <row r="7" spans="2:18" x14ac:dyDescent="0.25">
      <c r="B7" t="s">
        <v>3</v>
      </c>
      <c r="C7" s="2">
        <v>72.13</v>
      </c>
      <c r="D7" s="1">
        <v>76.17</v>
      </c>
      <c r="E7" s="2">
        <v>76.64</v>
      </c>
      <c r="F7" s="1">
        <v>81.34</v>
      </c>
      <c r="G7" s="2">
        <v>81.38</v>
      </c>
      <c r="H7" s="1">
        <v>80.09</v>
      </c>
      <c r="I7" s="2">
        <v>82.1</v>
      </c>
      <c r="J7" s="1">
        <v>82.55</v>
      </c>
      <c r="K7" s="2">
        <v>82.13</v>
      </c>
      <c r="L7" s="1">
        <v>83.61</v>
      </c>
      <c r="M7" s="2">
        <v>82.81</v>
      </c>
      <c r="O7" s="5"/>
      <c r="P7" s="1"/>
      <c r="Q7" s="5"/>
      <c r="R7" s="1"/>
    </row>
    <row r="8" spans="2:18" x14ac:dyDescent="0.25">
      <c r="B8" t="s">
        <v>4</v>
      </c>
      <c r="C8" s="1">
        <v>73.98</v>
      </c>
      <c r="D8" s="2">
        <v>74.41</v>
      </c>
      <c r="E8" s="1">
        <v>77.52</v>
      </c>
      <c r="F8" s="2">
        <v>80.39</v>
      </c>
      <c r="G8" s="1">
        <v>81.27</v>
      </c>
      <c r="H8" s="2">
        <v>81.34</v>
      </c>
      <c r="I8" s="1">
        <v>81.319999999999993</v>
      </c>
      <c r="J8" s="2">
        <v>82.51</v>
      </c>
      <c r="K8" s="1">
        <v>84.58</v>
      </c>
      <c r="L8" s="2">
        <v>84.45</v>
      </c>
      <c r="M8" s="1">
        <v>84.84</v>
      </c>
      <c r="O8" s="5"/>
      <c r="P8" s="2"/>
      <c r="Q8" s="5"/>
      <c r="R8" s="2"/>
    </row>
    <row r="9" spans="2:18" x14ac:dyDescent="0.25">
      <c r="B9" t="s">
        <v>5</v>
      </c>
      <c r="C9" s="2">
        <v>78.58</v>
      </c>
      <c r="D9" s="1">
        <v>80.72</v>
      </c>
      <c r="E9" s="2">
        <v>82.27</v>
      </c>
      <c r="F9" s="1">
        <v>84.56</v>
      </c>
      <c r="G9" s="2">
        <v>86.24</v>
      </c>
      <c r="H9" s="1">
        <v>84.24</v>
      </c>
      <c r="I9" s="2">
        <v>85.37</v>
      </c>
      <c r="J9" s="1">
        <v>86.32</v>
      </c>
      <c r="K9" s="2">
        <v>85.98</v>
      </c>
      <c r="L9" s="1">
        <v>86.62</v>
      </c>
      <c r="M9" s="2">
        <v>86.98</v>
      </c>
      <c r="O9" s="5"/>
      <c r="P9" s="1"/>
      <c r="Q9" s="5"/>
      <c r="R9" s="1"/>
    </row>
    <row r="10" spans="2:18" x14ac:dyDescent="0.25">
      <c r="B10" t="s">
        <v>6</v>
      </c>
      <c r="C10" s="1">
        <v>80.98</v>
      </c>
      <c r="D10" s="2">
        <v>82.2</v>
      </c>
      <c r="E10" s="1">
        <v>83.94</v>
      </c>
      <c r="F10" s="2">
        <v>84.95</v>
      </c>
      <c r="G10" s="1">
        <v>86.24</v>
      </c>
      <c r="H10" s="2">
        <v>84.11</v>
      </c>
      <c r="I10" s="1">
        <v>87.09</v>
      </c>
      <c r="J10" s="2">
        <v>86.9</v>
      </c>
      <c r="K10" s="1">
        <v>87.14</v>
      </c>
      <c r="L10" s="2">
        <v>86.83</v>
      </c>
      <c r="M10" s="1">
        <v>86.46</v>
      </c>
      <c r="O10" s="5"/>
      <c r="P10" s="2"/>
      <c r="Q10" s="5"/>
      <c r="R10" s="2"/>
    </row>
    <row r="11" spans="2:18" x14ac:dyDescent="0.25">
      <c r="B11" t="s">
        <v>7</v>
      </c>
      <c r="C11" s="2">
        <v>78.739999999999995</v>
      </c>
      <c r="D11" s="1">
        <v>78.739999999999995</v>
      </c>
      <c r="E11" s="2">
        <v>80.34</v>
      </c>
      <c r="F11" s="1">
        <v>80.900000000000006</v>
      </c>
      <c r="G11" s="2">
        <v>84.89</v>
      </c>
      <c r="H11" s="1">
        <v>83.35</v>
      </c>
      <c r="I11" s="2">
        <v>84.97</v>
      </c>
      <c r="J11" s="1">
        <v>85.2</v>
      </c>
      <c r="K11" s="2">
        <v>85.59</v>
      </c>
      <c r="L11" s="1">
        <v>86.61</v>
      </c>
      <c r="M11" s="2">
        <v>85.53</v>
      </c>
      <c r="O11" s="5"/>
      <c r="P11" s="1"/>
      <c r="Q11" s="5"/>
      <c r="R11" s="1"/>
    </row>
    <row r="12" spans="2:18" x14ac:dyDescent="0.25">
      <c r="B12" t="s">
        <v>8</v>
      </c>
      <c r="C12" s="1">
        <v>66.930000000000007</v>
      </c>
      <c r="D12" s="2">
        <v>70.39</v>
      </c>
      <c r="E12" s="1">
        <v>74.12</v>
      </c>
      <c r="F12" s="2">
        <v>73.78</v>
      </c>
      <c r="G12" s="1">
        <v>75.61</v>
      </c>
      <c r="H12" s="2">
        <v>76.069999999999993</v>
      </c>
      <c r="I12" s="1">
        <v>79.42</v>
      </c>
      <c r="J12" s="2">
        <v>79.81</v>
      </c>
      <c r="K12" s="1">
        <v>81.819999999999993</v>
      </c>
      <c r="L12" s="2">
        <v>80.64</v>
      </c>
      <c r="M12" s="1">
        <v>80.900000000000006</v>
      </c>
      <c r="O12" s="5"/>
      <c r="P12" s="2"/>
      <c r="Q12" s="5"/>
      <c r="R12" s="2"/>
    </row>
    <row r="13" spans="2:18" x14ac:dyDescent="0.25">
      <c r="B13" t="s">
        <v>9</v>
      </c>
      <c r="C13" s="2">
        <v>71.47</v>
      </c>
      <c r="D13" s="1">
        <v>74.23</v>
      </c>
      <c r="E13" s="2">
        <v>75.94</v>
      </c>
      <c r="F13" s="1">
        <v>77.5</v>
      </c>
      <c r="G13" s="2">
        <v>78.45</v>
      </c>
      <c r="H13" s="1">
        <v>79.760000000000005</v>
      </c>
      <c r="I13" s="2">
        <v>82.22</v>
      </c>
      <c r="J13" s="1">
        <v>83.32</v>
      </c>
      <c r="K13" s="2">
        <v>83.63</v>
      </c>
      <c r="L13" s="1">
        <v>84.23</v>
      </c>
      <c r="M13" s="2">
        <v>82.77</v>
      </c>
      <c r="O13" s="5"/>
      <c r="P13" s="1"/>
      <c r="Q13" s="5"/>
      <c r="R13" s="1"/>
    </row>
    <row r="14" spans="2:18" x14ac:dyDescent="0.25">
      <c r="B14" t="s">
        <v>10</v>
      </c>
      <c r="C14" s="1">
        <v>70.45</v>
      </c>
      <c r="D14" s="2">
        <v>73.209999999999994</v>
      </c>
      <c r="E14" s="1">
        <v>76.53</v>
      </c>
      <c r="F14" s="2">
        <v>77.98</v>
      </c>
      <c r="G14" s="1">
        <v>77.66</v>
      </c>
      <c r="H14" s="2">
        <v>75.89</v>
      </c>
      <c r="I14" s="1">
        <v>79.17</v>
      </c>
      <c r="J14" s="2">
        <v>81.19</v>
      </c>
      <c r="K14" s="1">
        <v>83.48</v>
      </c>
      <c r="L14" s="2">
        <v>82.78</v>
      </c>
      <c r="M14" s="1"/>
      <c r="O14" s="5"/>
      <c r="P14" s="2"/>
      <c r="Q14" s="5"/>
      <c r="R14" s="2"/>
    </row>
    <row r="15" spans="2:18" x14ac:dyDescent="0.25">
      <c r="B15" t="s">
        <v>11</v>
      </c>
      <c r="C15" s="2">
        <v>72.52</v>
      </c>
      <c r="D15" s="1">
        <v>72.739999999999995</v>
      </c>
      <c r="E15" s="2">
        <v>75.81</v>
      </c>
      <c r="F15" s="1">
        <v>76.569999999999993</v>
      </c>
      <c r="G15" s="2">
        <v>75.599999999999994</v>
      </c>
      <c r="H15" s="1">
        <v>79.17</v>
      </c>
      <c r="I15" s="2">
        <v>79.87</v>
      </c>
      <c r="J15" s="1">
        <v>80.849999999999994</v>
      </c>
      <c r="K15" s="2">
        <v>81.11</v>
      </c>
      <c r="L15" s="1">
        <v>81.540000000000006</v>
      </c>
      <c r="M15" s="2"/>
      <c r="O15" s="5"/>
      <c r="P15" s="1"/>
      <c r="Q15" s="5"/>
      <c r="R15" s="1"/>
    </row>
    <row r="20" spans="3:4" x14ac:dyDescent="0.25">
      <c r="C20" t="s">
        <v>13</v>
      </c>
      <c r="D20" s="1">
        <f>AVERAGE(C4:M15)</f>
        <v>79.444692307692307</v>
      </c>
    </row>
    <row r="21" spans="3:4" x14ac:dyDescent="0.25">
      <c r="C2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21"/>
  <sheetViews>
    <sheetView workbookViewId="0">
      <selection sqref="A1:R21"/>
    </sheetView>
  </sheetViews>
  <sheetFormatPr defaultRowHeight="15" x14ac:dyDescent="0.25"/>
  <cols>
    <col min="16" max="16" width="9.85546875" customWidth="1"/>
  </cols>
  <sheetData>
    <row r="1" spans="2:18" x14ac:dyDescent="0.25">
      <c r="P1" t="s">
        <v>15</v>
      </c>
      <c r="R1" t="s">
        <v>17</v>
      </c>
    </row>
    <row r="2" spans="2:18" x14ac:dyDescent="0.25">
      <c r="P2" t="s">
        <v>16</v>
      </c>
      <c r="R2" t="s">
        <v>18</v>
      </c>
    </row>
    <row r="3" spans="2:18" x14ac:dyDescent="0.25">
      <c r="C3" s="3">
        <v>2003</v>
      </c>
      <c r="D3" s="3">
        <v>2004</v>
      </c>
      <c r="E3" s="3">
        <v>2005</v>
      </c>
      <c r="F3" s="3">
        <v>2006</v>
      </c>
      <c r="G3" s="3">
        <v>2007</v>
      </c>
      <c r="H3" s="3">
        <v>2008</v>
      </c>
      <c r="I3" s="3">
        <v>2009</v>
      </c>
      <c r="J3" s="3">
        <v>2010</v>
      </c>
      <c r="K3" s="3">
        <v>2011</v>
      </c>
      <c r="L3" s="3">
        <v>2012</v>
      </c>
      <c r="M3" s="3">
        <v>2013</v>
      </c>
      <c r="P3" s="1"/>
      <c r="R3" s="1"/>
    </row>
    <row r="4" spans="2:18" x14ac:dyDescent="0.25">
      <c r="B4" t="s">
        <v>0</v>
      </c>
      <c r="C4" s="1">
        <v>64.400000000000006</v>
      </c>
      <c r="D4" s="2">
        <v>65.28</v>
      </c>
      <c r="E4" s="1">
        <v>69.77</v>
      </c>
      <c r="F4" s="2">
        <v>72.680000000000007</v>
      </c>
      <c r="G4" s="1">
        <v>72.3</v>
      </c>
      <c r="H4" s="2">
        <v>72.95</v>
      </c>
      <c r="I4" s="1">
        <v>72.819999999999993</v>
      </c>
      <c r="J4" s="2">
        <v>74.89</v>
      </c>
      <c r="K4" s="1">
        <v>76.55</v>
      </c>
      <c r="L4" s="2">
        <v>78.02</v>
      </c>
      <c r="M4" s="1">
        <v>78.89</v>
      </c>
      <c r="O4" s="5"/>
      <c r="P4" s="6">
        <f>AVERAGE(C4:M4)</f>
        <v>72.595454545454544</v>
      </c>
      <c r="Q4" s="5"/>
      <c r="R4" s="2"/>
    </row>
    <row r="5" spans="2:18" x14ac:dyDescent="0.25">
      <c r="B5" t="s">
        <v>1</v>
      </c>
      <c r="C5" s="2">
        <v>68.099999999999994</v>
      </c>
      <c r="D5" s="1">
        <v>68.599999999999994</v>
      </c>
      <c r="E5" s="2">
        <v>71.58</v>
      </c>
      <c r="F5" s="1">
        <v>76.069999999999993</v>
      </c>
      <c r="G5" s="2">
        <v>75.709999999999994</v>
      </c>
      <c r="H5" s="1">
        <v>75.91</v>
      </c>
      <c r="I5" s="2">
        <v>75.28</v>
      </c>
      <c r="J5" s="1">
        <v>77.349999999999994</v>
      </c>
      <c r="K5" s="2">
        <v>77.92</v>
      </c>
      <c r="L5" s="1">
        <v>78.900000000000006</v>
      </c>
      <c r="M5" s="2">
        <v>80.77</v>
      </c>
      <c r="O5" s="5"/>
      <c r="P5" s="6">
        <f t="shared" ref="P5:P15" si="0">AVERAGE(C5:M5)</f>
        <v>75.108181818181805</v>
      </c>
      <c r="Q5" s="5"/>
      <c r="R5" s="1"/>
    </row>
    <row r="6" spans="2:18" x14ac:dyDescent="0.25">
      <c r="B6" t="s">
        <v>2</v>
      </c>
      <c r="C6" s="1">
        <v>72.430000000000007</v>
      </c>
      <c r="D6" s="2">
        <v>75.13</v>
      </c>
      <c r="E6" s="1">
        <v>79.58</v>
      </c>
      <c r="F6" s="2">
        <v>81.31</v>
      </c>
      <c r="G6" s="1">
        <v>81.569999999999993</v>
      </c>
      <c r="H6" s="2">
        <v>82.19</v>
      </c>
      <c r="I6" s="1">
        <v>81.08</v>
      </c>
      <c r="J6" s="2">
        <v>83.39</v>
      </c>
      <c r="K6" s="1">
        <v>82.7</v>
      </c>
      <c r="L6" s="2">
        <v>84.43</v>
      </c>
      <c r="M6" s="1">
        <v>84.99</v>
      </c>
      <c r="O6" s="5"/>
      <c r="P6" s="6">
        <f t="shared" si="0"/>
        <v>80.8</v>
      </c>
      <c r="Q6" s="5"/>
      <c r="R6" s="2"/>
    </row>
    <row r="7" spans="2:18" x14ac:dyDescent="0.25">
      <c r="B7" t="s">
        <v>3</v>
      </c>
      <c r="C7" s="2">
        <v>72.13</v>
      </c>
      <c r="D7" s="1">
        <v>76.17</v>
      </c>
      <c r="E7" s="2">
        <v>76.64</v>
      </c>
      <c r="F7" s="1">
        <v>81.34</v>
      </c>
      <c r="G7" s="2">
        <v>81.38</v>
      </c>
      <c r="H7" s="1">
        <v>80.09</v>
      </c>
      <c r="I7" s="2">
        <v>82.1</v>
      </c>
      <c r="J7" s="1">
        <v>82.55</v>
      </c>
      <c r="K7" s="2">
        <v>82.13</v>
      </c>
      <c r="L7" s="1">
        <v>83.61</v>
      </c>
      <c r="M7" s="2">
        <v>82.81</v>
      </c>
      <c r="O7" s="5"/>
      <c r="P7" s="6">
        <f t="shared" si="0"/>
        <v>80.086363636363643</v>
      </c>
      <c r="Q7" s="5"/>
      <c r="R7" s="1"/>
    </row>
    <row r="8" spans="2:18" x14ac:dyDescent="0.25">
      <c r="B8" t="s">
        <v>4</v>
      </c>
      <c r="C8" s="1">
        <v>73.98</v>
      </c>
      <c r="D8" s="2">
        <v>74.41</v>
      </c>
      <c r="E8" s="1">
        <v>77.52</v>
      </c>
      <c r="F8" s="2">
        <v>80.39</v>
      </c>
      <c r="G8" s="1">
        <v>81.27</v>
      </c>
      <c r="H8" s="2">
        <v>81.34</v>
      </c>
      <c r="I8" s="1">
        <v>81.319999999999993</v>
      </c>
      <c r="J8" s="2">
        <v>82.51</v>
      </c>
      <c r="K8" s="1">
        <v>84.58</v>
      </c>
      <c r="L8" s="2">
        <v>84.45</v>
      </c>
      <c r="M8" s="1">
        <v>84.84</v>
      </c>
      <c r="O8" s="5"/>
      <c r="P8" s="6">
        <f t="shared" si="0"/>
        <v>80.600909090909099</v>
      </c>
      <c r="Q8" s="5"/>
      <c r="R8" s="2"/>
    </row>
    <row r="9" spans="2:18" x14ac:dyDescent="0.25">
      <c r="B9" t="s">
        <v>5</v>
      </c>
      <c r="C9" s="2">
        <v>78.58</v>
      </c>
      <c r="D9" s="1">
        <v>80.72</v>
      </c>
      <c r="E9" s="2">
        <v>82.27</v>
      </c>
      <c r="F9" s="1">
        <v>84.56</v>
      </c>
      <c r="G9" s="2">
        <v>86.24</v>
      </c>
      <c r="H9" s="1">
        <v>84.24</v>
      </c>
      <c r="I9" s="2">
        <v>85.37</v>
      </c>
      <c r="J9" s="1">
        <v>86.32</v>
      </c>
      <c r="K9" s="2">
        <v>85.98</v>
      </c>
      <c r="L9" s="1">
        <v>86.62</v>
      </c>
      <c r="M9" s="2">
        <v>86.98</v>
      </c>
      <c r="O9" s="5"/>
      <c r="P9" s="6">
        <f t="shared" si="0"/>
        <v>84.352727272727279</v>
      </c>
      <c r="Q9" s="5"/>
      <c r="R9" s="1"/>
    </row>
    <row r="10" spans="2:18" x14ac:dyDescent="0.25">
      <c r="B10" t="s">
        <v>6</v>
      </c>
      <c r="C10" s="1">
        <v>80.98</v>
      </c>
      <c r="D10" s="2">
        <v>82.2</v>
      </c>
      <c r="E10" s="1">
        <v>83.94</v>
      </c>
      <c r="F10" s="2">
        <v>84.95</v>
      </c>
      <c r="G10" s="1">
        <v>86.24</v>
      </c>
      <c r="H10" s="2">
        <v>84.11</v>
      </c>
      <c r="I10" s="1">
        <v>87.09</v>
      </c>
      <c r="J10" s="2">
        <v>86.9</v>
      </c>
      <c r="K10" s="1">
        <v>87.14</v>
      </c>
      <c r="L10" s="2">
        <v>86.83</v>
      </c>
      <c r="M10" s="1">
        <v>86.46</v>
      </c>
      <c r="O10" s="5"/>
      <c r="P10" s="6">
        <f t="shared" si="0"/>
        <v>85.167272727272731</v>
      </c>
      <c r="Q10" s="5"/>
      <c r="R10" s="2"/>
    </row>
    <row r="11" spans="2:18" x14ac:dyDescent="0.25">
      <c r="B11" t="s">
        <v>7</v>
      </c>
      <c r="C11" s="2">
        <v>78.739999999999995</v>
      </c>
      <c r="D11" s="1">
        <v>78.739999999999995</v>
      </c>
      <c r="E11" s="2">
        <v>80.34</v>
      </c>
      <c r="F11" s="1">
        <v>80.900000000000006</v>
      </c>
      <c r="G11" s="2">
        <v>84.89</v>
      </c>
      <c r="H11" s="1">
        <v>83.35</v>
      </c>
      <c r="I11" s="2">
        <v>84.97</v>
      </c>
      <c r="J11" s="1">
        <v>85.2</v>
      </c>
      <c r="K11" s="2">
        <v>85.59</v>
      </c>
      <c r="L11" s="1">
        <v>86.61</v>
      </c>
      <c r="M11" s="2">
        <v>85.53</v>
      </c>
      <c r="O11" s="5"/>
      <c r="P11" s="6">
        <f t="shared" si="0"/>
        <v>83.169090909090926</v>
      </c>
      <c r="Q11" s="5"/>
      <c r="R11" s="1"/>
    </row>
    <row r="12" spans="2:18" x14ac:dyDescent="0.25">
      <c r="B12" t="s">
        <v>8</v>
      </c>
      <c r="C12" s="1">
        <v>66.930000000000007</v>
      </c>
      <c r="D12" s="2">
        <v>70.39</v>
      </c>
      <c r="E12" s="1">
        <v>74.12</v>
      </c>
      <c r="F12" s="2">
        <v>73.78</v>
      </c>
      <c r="G12" s="1">
        <v>75.61</v>
      </c>
      <c r="H12" s="2">
        <v>76.069999999999993</v>
      </c>
      <c r="I12" s="1">
        <v>79.42</v>
      </c>
      <c r="J12" s="2">
        <v>79.81</v>
      </c>
      <c r="K12" s="1">
        <v>81.819999999999993</v>
      </c>
      <c r="L12" s="2">
        <v>80.64</v>
      </c>
      <c r="M12" s="1">
        <v>80.900000000000006</v>
      </c>
      <c r="O12" s="5"/>
      <c r="P12" s="6">
        <f t="shared" si="0"/>
        <v>76.317272727272723</v>
      </c>
      <c r="Q12" s="5"/>
      <c r="R12" s="2"/>
    </row>
    <row r="13" spans="2:18" x14ac:dyDescent="0.25">
      <c r="B13" t="s">
        <v>9</v>
      </c>
      <c r="C13" s="2">
        <v>71.47</v>
      </c>
      <c r="D13" s="1">
        <v>74.23</v>
      </c>
      <c r="E13" s="2">
        <v>75.94</v>
      </c>
      <c r="F13" s="1">
        <v>77.5</v>
      </c>
      <c r="G13" s="2">
        <v>78.45</v>
      </c>
      <c r="H13" s="1">
        <v>79.760000000000005</v>
      </c>
      <c r="I13" s="2">
        <v>82.22</v>
      </c>
      <c r="J13" s="1">
        <v>83.32</v>
      </c>
      <c r="K13" s="2">
        <v>83.63</v>
      </c>
      <c r="L13" s="1">
        <v>84.23</v>
      </c>
      <c r="M13" s="2">
        <v>82.77</v>
      </c>
      <c r="O13" s="5"/>
      <c r="P13" s="6">
        <f t="shared" si="0"/>
        <v>79.410909090909072</v>
      </c>
      <c r="Q13" s="5"/>
      <c r="R13" s="1"/>
    </row>
    <row r="14" spans="2:18" x14ac:dyDescent="0.25">
      <c r="B14" t="s">
        <v>10</v>
      </c>
      <c r="C14" s="1">
        <v>70.45</v>
      </c>
      <c r="D14" s="2">
        <v>73.209999999999994</v>
      </c>
      <c r="E14" s="1">
        <v>76.53</v>
      </c>
      <c r="F14" s="2">
        <v>77.98</v>
      </c>
      <c r="G14" s="1">
        <v>77.66</v>
      </c>
      <c r="H14" s="2">
        <v>75.89</v>
      </c>
      <c r="I14" s="1">
        <v>79.17</v>
      </c>
      <c r="J14" s="2">
        <v>81.19</v>
      </c>
      <c r="K14" s="1">
        <v>83.48</v>
      </c>
      <c r="L14" s="2">
        <v>82.78</v>
      </c>
      <c r="M14" s="1"/>
      <c r="O14" s="5"/>
      <c r="P14" s="6">
        <f t="shared" si="0"/>
        <v>77.833999999999989</v>
      </c>
      <c r="Q14" s="5"/>
      <c r="R14" s="2"/>
    </row>
    <row r="15" spans="2:18" x14ac:dyDescent="0.25">
      <c r="B15" t="s">
        <v>11</v>
      </c>
      <c r="C15" s="2">
        <v>72.52</v>
      </c>
      <c r="D15" s="1">
        <v>72.739999999999995</v>
      </c>
      <c r="E15" s="2">
        <v>75.81</v>
      </c>
      <c r="F15" s="1">
        <v>76.569999999999993</v>
      </c>
      <c r="G15" s="2">
        <v>75.599999999999994</v>
      </c>
      <c r="H15" s="1">
        <v>79.17</v>
      </c>
      <c r="I15" s="2">
        <v>79.87</v>
      </c>
      <c r="J15" s="1">
        <v>80.849999999999994</v>
      </c>
      <c r="K15" s="2">
        <v>81.11</v>
      </c>
      <c r="L15" s="1">
        <v>81.540000000000006</v>
      </c>
      <c r="M15" s="2"/>
      <c r="O15" s="5"/>
      <c r="P15" s="6">
        <f t="shared" si="0"/>
        <v>77.578000000000003</v>
      </c>
      <c r="Q15" s="5"/>
      <c r="R15" s="1"/>
    </row>
    <row r="20" spans="3:4" x14ac:dyDescent="0.25">
      <c r="C20" t="s">
        <v>13</v>
      </c>
      <c r="D20" s="1">
        <f>AVERAGE(C4:M15)</f>
        <v>79.444692307692307</v>
      </c>
    </row>
    <row r="21" spans="3:4" x14ac:dyDescent="0.25">
      <c r="C2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8"/>
  <sheetViews>
    <sheetView workbookViewId="0">
      <selection activeCell="U25" sqref="U25"/>
    </sheetView>
  </sheetViews>
  <sheetFormatPr defaultRowHeight="15" x14ac:dyDescent="0.25"/>
  <cols>
    <col min="2" max="2" width="10.7109375" customWidth="1"/>
    <col min="18" max="18" width="10.42578125" customWidth="1"/>
  </cols>
  <sheetData>
    <row r="1" spans="2:18" x14ac:dyDescent="0.25">
      <c r="P1" t="s">
        <v>15</v>
      </c>
      <c r="R1" t="s">
        <v>17</v>
      </c>
    </row>
    <row r="2" spans="2:18" x14ac:dyDescent="0.25">
      <c r="P2" t="s">
        <v>16</v>
      </c>
      <c r="R2" t="s">
        <v>18</v>
      </c>
    </row>
    <row r="3" spans="2:18" x14ac:dyDescent="0.25">
      <c r="C3" s="3">
        <v>2003</v>
      </c>
      <c r="D3" s="3">
        <v>2004</v>
      </c>
      <c r="E3" s="3">
        <v>2005</v>
      </c>
      <c r="F3" s="3">
        <v>2006</v>
      </c>
      <c r="G3" s="3">
        <v>2007</v>
      </c>
      <c r="H3" s="3">
        <v>2008</v>
      </c>
      <c r="I3" s="3">
        <v>2009</v>
      </c>
      <c r="J3" s="3">
        <v>2010</v>
      </c>
      <c r="K3" s="3">
        <v>2011</v>
      </c>
      <c r="L3" s="3">
        <v>2012</v>
      </c>
      <c r="M3" s="3">
        <v>2013</v>
      </c>
      <c r="P3" s="1"/>
      <c r="R3" s="1"/>
    </row>
    <row r="4" spans="2:18" x14ac:dyDescent="0.25">
      <c r="B4" t="s">
        <v>0</v>
      </c>
      <c r="C4" s="1">
        <v>64.400000000000006</v>
      </c>
      <c r="D4" s="2">
        <v>65.28</v>
      </c>
      <c r="E4" s="1">
        <v>69.77</v>
      </c>
      <c r="F4" s="2">
        <v>72.680000000000007</v>
      </c>
      <c r="G4" s="1">
        <v>72.3</v>
      </c>
      <c r="H4" s="2">
        <v>72.95</v>
      </c>
      <c r="I4" s="1">
        <v>72.819999999999993</v>
      </c>
      <c r="J4" s="2">
        <v>74.89</v>
      </c>
      <c r="K4" s="1">
        <v>76.55</v>
      </c>
      <c r="L4" s="2">
        <v>78.02</v>
      </c>
      <c r="M4" s="1">
        <v>78.89</v>
      </c>
      <c r="O4" s="5"/>
      <c r="P4" s="2">
        <f>AVERAGE(C4:M4)</f>
        <v>72.595454545454544</v>
      </c>
      <c r="Q4" s="5"/>
      <c r="R4" s="2">
        <f>P4/$D$20</f>
        <v>0.9137860873611241</v>
      </c>
    </row>
    <row r="5" spans="2:18" x14ac:dyDescent="0.25">
      <c r="B5" t="s">
        <v>1</v>
      </c>
      <c r="C5" s="2">
        <v>68.099999999999994</v>
      </c>
      <c r="D5" s="1">
        <v>68.599999999999994</v>
      </c>
      <c r="E5" s="2">
        <v>71.58</v>
      </c>
      <c r="F5" s="1">
        <v>76.069999999999993</v>
      </c>
      <c r="G5" s="2">
        <v>75.709999999999994</v>
      </c>
      <c r="H5" s="1">
        <v>75.91</v>
      </c>
      <c r="I5" s="2">
        <v>75.28</v>
      </c>
      <c r="J5" s="1">
        <v>77.349999999999994</v>
      </c>
      <c r="K5" s="2">
        <v>77.92</v>
      </c>
      <c r="L5" s="1">
        <v>78.900000000000006</v>
      </c>
      <c r="M5" s="2">
        <v>80.77</v>
      </c>
      <c r="O5" s="5"/>
      <c r="P5" s="1">
        <f t="shared" ref="P5:P15" si="0">AVERAGE(C5:M5)</f>
        <v>75.108181818181805</v>
      </c>
      <c r="Q5" s="5"/>
      <c r="R5" s="1">
        <f t="shared" ref="R5:R15" si="1">P5/$D$20</f>
        <v>0.94541472358260215</v>
      </c>
    </row>
    <row r="6" spans="2:18" x14ac:dyDescent="0.25">
      <c r="B6" t="s">
        <v>2</v>
      </c>
      <c r="C6" s="1">
        <v>72.430000000000007</v>
      </c>
      <c r="D6" s="2">
        <v>75.13</v>
      </c>
      <c r="E6" s="1">
        <v>79.58</v>
      </c>
      <c r="F6" s="2">
        <v>81.31</v>
      </c>
      <c r="G6" s="1">
        <v>81.569999999999993</v>
      </c>
      <c r="H6" s="2">
        <v>82.19</v>
      </c>
      <c r="I6" s="1">
        <v>81.08</v>
      </c>
      <c r="J6" s="2">
        <v>83.39</v>
      </c>
      <c r="K6" s="1">
        <v>82.7</v>
      </c>
      <c r="L6" s="2">
        <v>84.43</v>
      </c>
      <c r="M6" s="1">
        <v>84.99</v>
      </c>
      <c r="O6" s="5"/>
      <c r="P6" s="2">
        <f t="shared" si="0"/>
        <v>80.8</v>
      </c>
      <c r="Q6" s="5"/>
      <c r="R6" s="2">
        <f t="shared" si="1"/>
        <v>1.0170597638802417</v>
      </c>
    </row>
    <row r="7" spans="2:18" x14ac:dyDescent="0.25">
      <c r="B7" t="s">
        <v>3</v>
      </c>
      <c r="C7" s="2">
        <v>72.13</v>
      </c>
      <c r="D7" s="1">
        <v>76.17</v>
      </c>
      <c r="E7" s="2">
        <v>76.64</v>
      </c>
      <c r="F7" s="1">
        <v>81.34</v>
      </c>
      <c r="G7" s="2">
        <v>81.38</v>
      </c>
      <c r="H7" s="1">
        <v>80.09</v>
      </c>
      <c r="I7" s="2">
        <v>82.1</v>
      </c>
      <c r="J7" s="1">
        <v>82.55</v>
      </c>
      <c r="K7" s="2">
        <v>82.13</v>
      </c>
      <c r="L7" s="1">
        <v>83.61</v>
      </c>
      <c r="M7" s="2">
        <v>82.81</v>
      </c>
      <c r="O7" s="5"/>
      <c r="P7" s="1">
        <f t="shared" si="0"/>
        <v>80.086363636363643</v>
      </c>
      <c r="Q7" s="5"/>
      <c r="R7" s="1">
        <f t="shared" si="1"/>
        <v>1.0080769565597425</v>
      </c>
    </row>
    <row r="8" spans="2:18" x14ac:dyDescent="0.25">
      <c r="B8" t="s">
        <v>4</v>
      </c>
      <c r="C8" s="1">
        <v>73.98</v>
      </c>
      <c r="D8" s="2">
        <v>74.41</v>
      </c>
      <c r="E8" s="1">
        <v>77.52</v>
      </c>
      <c r="F8" s="2">
        <v>80.39</v>
      </c>
      <c r="G8" s="1">
        <v>81.27</v>
      </c>
      <c r="H8" s="2">
        <v>81.34</v>
      </c>
      <c r="I8" s="1">
        <v>81.319999999999993</v>
      </c>
      <c r="J8" s="2">
        <v>82.51</v>
      </c>
      <c r="K8" s="1">
        <v>84.58</v>
      </c>
      <c r="L8" s="2">
        <v>84.45</v>
      </c>
      <c r="M8" s="1">
        <v>84.84</v>
      </c>
      <c r="O8" s="5"/>
      <c r="P8" s="2">
        <f t="shared" si="0"/>
        <v>80.600909090909099</v>
      </c>
      <c r="Q8" s="5"/>
      <c r="R8" s="2">
        <f t="shared" si="1"/>
        <v>1.0145537322838223</v>
      </c>
    </row>
    <row r="9" spans="2:18" x14ac:dyDescent="0.25">
      <c r="B9" t="s">
        <v>5</v>
      </c>
      <c r="C9" s="2">
        <v>78.58</v>
      </c>
      <c r="D9" s="1">
        <v>80.72</v>
      </c>
      <c r="E9" s="2">
        <v>82.27</v>
      </c>
      <c r="F9" s="1">
        <v>84.56</v>
      </c>
      <c r="G9" s="2">
        <v>86.24</v>
      </c>
      <c r="H9" s="1">
        <v>84.24</v>
      </c>
      <c r="I9" s="2">
        <v>85.37</v>
      </c>
      <c r="J9" s="1">
        <v>86.32</v>
      </c>
      <c r="K9" s="2">
        <v>85.98</v>
      </c>
      <c r="L9" s="1">
        <v>86.62</v>
      </c>
      <c r="M9" s="2">
        <v>86.98</v>
      </c>
      <c r="O9" s="5"/>
      <c r="P9" s="1">
        <f t="shared" si="0"/>
        <v>84.352727272727279</v>
      </c>
      <c r="Q9" s="5"/>
      <c r="R9" s="1">
        <f t="shared" si="1"/>
        <v>1.0617792683496836</v>
      </c>
    </row>
    <row r="10" spans="2:18" x14ac:dyDescent="0.25">
      <c r="B10" t="s">
        <v>6</v>
      </c>
      <c r="C10" s="1">
        <v>80.98</v>
      </c>
      <c r="D10" s="2">
        <v>82.2</v>
      </c>
      <c r="E10" s="1">
        <v>83.94</v>
      </c>
      <c r="F10" s="2">
        <v>84.95</v>
      </c>
      <c r="G10" s="1">
        <v>86.24</v>
      </c>
      <c r="H10" s="2">
        <v>84.11</v>
      </c>
      <c r="I10" s="1">
        <v>87.09</v>
      </c>
      <c r="J10" s="2">
        <v>86.9</v>
      </c>
      <c r="K10" s="1">
        <v>87.14</v>
      </c>
      <c r="L10" s="2">
        <v>86.83</v>
      </c>
      <c r="M10" s="1">
        <v>86.46</v>
      </c>
      <c r="O10" s="5"/>
      <c r="P10" s="2">
        <f t="shared" si="0"/>
        <v>85.167272727272731</v>
      </c>
      <c r="Q10" s="5"/>
      <c r="R10" s="2">
        <f t="shared" si="1"/>
        <v>1.0720322560683684</v>
      </c>
    </row>
    <row r="11" spans="2:18" x14ac:dyDescent="0.25">
      <c r="B11" t="s">
        <v>7</v>
      </c>
      <c r="C11" s="2">
        <v>78.739999999999995</v>
      </c>
      <c r="D11" s="1">
        <v>78.739999999999995</v>
      </c>
      <c r="E11" s="2">
        <v>80.34</v>
      </c>
      <c r="F11" s="1">
        <v>80.900000000000006</v>
      </c>
      <c r="G11" s="2">
        <v>84.89</v>
      </c>
      <c r="H11" s="1">
        <v>83.35</v>
      </c>
      <c r="I11" s="2">
        <v>84.97</v>
      </c>
      <c r="J11" s="1">
        <v>85.2</v>
      </c>
      <c r="K11" s="2">
        <v>85.59</v>
      </c>
      <c r="L11" s="1">
        <v>86.61</v>
      </c>
      <c r="M11" s="2">
        <v>85.53</v>
      </c>
      <c r="O11" s="5"/>
      <c r="P11" s="1">
        <f t="shared" si="0"/>
        <v>83.169090909090926</v>
      </c>
      <c r="Q11" s="5"/>
      <c r="R11" s="1">
        <f t="shared" si="1"/>
        <v>1.04688039557097</v>
      </c>
    </row>
    <row r="12" spans="2:18" x14ac:dyDescent="0.25">
      <c r="B12" t="s">
        <v>8</v>
      </c>
      <c r="C12" s="1">
        <v>66.930000000000007</v>
      </c>
      <c r="D12" s="2">
        <v>70.39</v>
      </c>
      <c r="E12" s="1">
        <v>74.12</v>
      </c>
      <c r="F12" s="2">
        <v>73.78</v>
      </c>
      <c r="G12" s="1">
        <v>75.61</v>
      </c>
      <c r="H12" s="2">
        <v>76.069999999999993</v>
      </c>
      <c r="I12" s="1">
        <v>79.42</v>
      </c>
      <c r="J12" s="2">
        <v>79.81</v>
      </c>
      <c r="K12" s="1">
        <v>81.819999999999993</v>
      </c>
      <c r="L12" s="2">
        <v>80.64</v>
      </c>
      <c r="M12" s="1">
        <v>80.900000000000006</v>
      </c>
      <c r="O12" s="5"/>
      <c r="P12" s="2">
        <f t="shared" si="0"/>
        <v>76.317272727272723</v>
      </c>
      <c r="Q12" s="5"/>
      <c r="R12" s="2">
        <f t="shared" si="1"/>
        <v>0.96063400222752493</v>
      </c>
    </row>
    <row r="13" spans="2:18" x14ac:dyDescent="0.25">
      <c r="B13" t="s">
        <v>9</v>
      </c>
      <c r="C13" s="2">
        <v>71.47</v>
      </c>
      <c r="D13" s="1">
        <v>74.23</v>
      </c>
      <c r="E13" s="2">
        <v>75.94</v>
      </c>
      <c r="F13" s="1">
        <v>77.5</v>
      </c>
      <c r="G13" s="2">
        <v>78.45</v>
      </c>
      <c r="H13" s="1">
        <v>79.760000000000005</v>
      </c>
      <c r="I13" s="2">
        <v>82.22</v>
      </c>
      <c r="J13" s="1">
        <v>83.32</v>
      </c>
      <c r="K13" s="2">
        <v>83.63</v>
      </c>
      <c r="L13" s="1">
        <v>84.23</v>
      </c>
      <c r="M13" s="2">
        <v>82.77</v>
      </c>
      <c r="O13" s="5"/>
      <c r="P13" s="1">
        <f t="shared" si="0"/>
        <v>79.410909090909072</v>
      </c>
      <c r="Q13" s="5"/>
      <c r="R13" s="1">
        <f t="shared" si="1"/>
        <v>0.999574758038556</v>
      </c>
    </row>
    <row r="14" spans="2:18" x14ac:dyDescent="0.25">
      <c r="B14" t="s">
        <v>10</v>
      </c>
      <c r="C14" s="1">
        <v>70.45</v>
      </c>
      <c r="D14" s="2">
        <v>73.209999999999994</v>
      </c>
      <c r="E14" s="1">
        <v>76.53</v>
      </c>
      <c r="F14" s="2">
        <v>77.98</v>
      </c>
      <c r="G14" s="1">
        <v>77.66</v>
      </c>
      <c r="H14" s="2">
        <v>75.89</v>
      </c>
      <c r="I14" s="1">
        <v>79.17</v>
      </c>
      <c r="J14" s="2">
        <v>81.19</v>
      </c>
      <c r="K14" s="1">
        <v>83.48</v>
      </c>
      <c r="L14" s="2">
        <v>82.78</v>
      </c>
      <c r="M14" s="1"/>
      <c r="O14" s="5"/>
      <c r="P14" s="2">
        <f t="shared" si="0"/>
        <v>77.833999999999989</v>
      </c>
      <c r="Q14" s="5"/>
      <c r="R14" s="2">
        <f t="shared" si="1"/>
        <v>0.97972561462691499</v>
      </c>
    </row>
    <row r="15" spans="2:18" x14ac:dyDescent="0.25">
      <c r="B15" t="s">
        <v>11</v>
      </c>
      <c r="C15" s="2">
        <v>72.52</v>
      </c>
      <c r="D15" s="1">
        <v>72.739999999999995</v>
      </c>
      <c r="E15" s="2">
        <v>75.81</v>
      </c>
      <c r="F15" s="1">
        <v>76.569999999999993</v>
      </c>
      <c r="G15" s="2">
        <v>75.599999999999994</v>
      </c>
      <c r="H15" s="1">
        <v>79.17</v>
      </c>
      <c r="I15" s="2">
        <v>79.87</v>
      </c>
      <c r="J15" s="1">
        <v>80.849999999999994</v>
      </c>
      <c r="K15" s="2">
        <v>81.11</v>
      </c>
      <c r="L15" s="1">
        <v>81.540000000000006</v>
      </c>
      <c r="M15" s="2"/>
      <c r="O15" s="5"/>
      <c r="P15" s="1">
        <f t="shared" si="0"/>
        <v>77.578000000000003</v>
      </c>
      <c r="Q15" s="5"/>
      <c r="R15" s="1">
        <f t="shared" si="1"/>
        <v>0.9765032470581857</v>
      </c>
    </row>
    <row r="20" spans="2:13" x14ac:dyDescent="0.25">
      <c r="C20" t="s">
        <v>13</v>
      </c>
      <c r="D20" s="1">
        <f>AVERAGE(C4:M15)</f>
        <v>79.444692307692307</v>
      </c>
    </row>
    <row r="21" spans="2:13" x14ac:dyDescent="0.25">
      <c r="C21" t="s">
        <v>14</v>
      </c>
    </row>
    <row r="23" spans="2:13" x14ac:dyDescent="0.25">
      <c r="B23" s="7" t="s">
        <v>19</v>
      </c>
      <c r="C23" s="7"/>
      <c r="D23" s="7"/>
    </row>
    <row r="26" spans="2:13" x14ac:dyDescent="0.25">
      <c r="C26" s="3">
        <v>2003</v>
      </c>
      <c r="D26" s="3">
        <v>2004</v>
      </c>
      <c r="E26" s="3">
        <v>2005</v>
      </c>
      <c r="F26" s="3">
        <v>2006</v>
      </c>
      <c r="G26" s="3">
        <v>2007</v>
      </c>
      <c r="H26" s="3">
        <v>2008</v>
      </c>
      <c r="I26" s="3">
        <v>2009</v>
      </c>
      <c r="J26" s="3">
        <v>2010</v>
      </c>
      <c r="K26" s="3">
        <v>2011</v>
      </c>
      <c r="L26" s="3">
        <v>2012</v>
      </c>
      <c r="M26" s="3">
        <v>2013</v>
      </c>
    </row>
    <row r="27" spans="2:13" x14ac:dyDescent="0.25">
      <c r="B27" t="s">
        <v>0</v>
      </c>
      <c r="C27" s="1"/>
      <c r="D27" s="2"/>
      <c r="E27" s="1"/>
      <c r="F27" s="2"/>
      <c r="G27" s="1"/>
      <c r="H27" s="2"/>
      <c r="I27" s="1"/>
      <c r="J27" s="2"/>
      <c r="K27" s="1"/>
      <c r="L27" s="2"/>
      <c r="M27" s="1"/>
    </row>
    <row r="28" spans="2:13" x14ac:dyDescent="0.25">
      <c r="B28" t="s">
        <v>1</v>
      </c>
      <c r="C28" s="2"/>
      <c r="D28" s="1"/>
      <c r="E28" s="2"/>
      <c r="F28" s="1"/>
      <c r="G28" s="2"/>
      <c r="H28" s="1"/>
      <c r="I28" s="2"/>
      <c r="J28" s="1"/>
      <c r="K28" s="2"/>
      <c r="L28" s="1"/>
      <c r="M28" s="2"/>
    </row>
    <row r="29" spans="2:13" x14ac:dyDescent="0.25">
      <c r="B29" t="s">
        <v>2</v>
      </c>
      <c r="C29" s="1"/>
      <c r="D29" s="2"/>
      <c r="E29" s="1"/>
      <c r="F29" s="2"/>
      <c r="G29" s="1"/>
      <c r="H29" s="2"/>
      <c r="I29" s="1"/>
      <c r="J29" s="2"/>
      <c r="K29" s="1"/>
      <c r="L29" s="2"/>
      <c r="M29" s="1"/>
    </row>
    <row r="30" spans="2:13" x14ac:dyDescent="0.25">
      <c r="B30" t="s">
        <v>3</v>
      </c>
      <c r="C30" s="2"/>
      <c r="D30" s="1"/>
      <c r="E30" s="2"/>
      <c r="F30" s="1"/>
      <c r="G30" s="2"/>
      <c r="H30" s="1"/>
      <c r="I30" s="2"/>
      <c r="J30" s="1"/>
      <c r="K30" s="2"/>
      <c r="L30" s="1"/>
      <c r="M30" s="2"/>
    </row>
    <row r="31" spans="2:13" x14ac:dyDescent="0.25">
      <c r="B31" t="s">
        <v>4</v>
      </c>
      <c r="C31" s="1"/>
      <c r="D31" s="2"/>
      <c r="E31" s="1"/>
      <c r="F31" s="2"/>
      <c r="G31" s="1"/>
      <c r="H31" s="2"/>
      <c r="I31" s="1"/>
      <c r="J31" s="2"/>
      <c r="K31" s="1"/>
      <c r="L31" s="2"/>
      <c r="M31" s="1"/>
    </row>
    <row r="32" spans="2:13" x14ac:dyDescent="0.25">
      <c r="B32" t="s">
        <v>5</v>
      </c>
      <c r="C32" s="2"/>
      <c r="D32" s="1"/>
      <c r="E32" s="2"/>
      <c r="F32" s="1"/>
      <c r="G32" s="2"/>
      <c r="H32" s="1"/>
      <c r="I32" s="2"/>
      <c r="J32" s="1"/>
      <c r="K32" s="2"/>
      <c r="L32" s="1"/>
      <c r="M32" s="2"/>
    </row>
    <row r="33" spans="2:13" x14ac:dyDescent="0.25">
      <c r="B33" t="s">
        <v>6</v>
      </c>
      <c r="C33" s="1"/>
      <c r="D33" s="2"/>
      <c r="E33" s="1"/>
      <c r="F33" s="2"/>
      <c r="G33" s="1"/>
      <c r="H33" s="2"/>
      <c r="I33" s="1"/>
      <c r="J33" s="2"/>
      <c r="K33" s="1"/>
      <c r="L33" s="2"/>
      <c r="M33" s="1"/>
    </row>
    <row r="34" spans="2:13" x14ac:dyDescent="0.25">
      <c r="B34" t="s">
        <v>7</v>
      </c>
      <c r="C34" s="2"/>
      <c r="D34" s="1"/>
      <c r="E34" s="2"/>
      <c r="F34" s="1"/>
      <c r="G34" s="2"/>
      <c r="H34" s="1"/>
      <c r="I34" s="2"/>
      <c r="J34" s="1"/>
      <c r="K34" s="2"/>
      <c r="L34" s="1"/>
      <c r="M34" s="2"/>
    </row>
    <row r="35" spans="2:13" x14ac:dyDescent="0.25">
      <c r="B35" t="s">
        <v>8</v>
      </c>
      <c r="C35" s="1"/>
      <c r="D35" s="2"/>
      <c r="E35" s="1"/>
      <c r="F35" s="2"/>
      <c r="G35" s="1"/>
      <c r="H35" s="2"/>
      <c r="I35" s="1"/>
      <c r="J35" s="2"/>
      <c r="K35" s="1"/>
      <c r="L35" s="2"/>
      <c r="M35" s="1"/>
    </row>
    <row r="36" spans="2:13" x14ac:dyDescent="0.25">
      <c r="B36" t="s">
        <v>9</v>
      </c>
      <c r="C36" s="2"/>
      <c r="D36" s="1"/>
      <c r="E36" s="2"/>
      <c r="F36" s="1"/>
      <c r="G36" s="2"/>
      <c r="H36" s="1"/>
      <c r="I36" s="2"/>
      <c r="J36" s="1"/>
      <c r="K36" s="2"/>
      <c r="L36" s="1"/>
      <c r="M36" s="2"/>
    </row>
    <row r="37" spans="2:13" x14ac:dyDescent="0.25">
      <c r="B37" t="s">
        <v>10</v>
      </c>
      <c r="C37" s="1"/>
      <c r="D37" s="2"/>
      <c r="E37" s="1"/>
      <c r="F37" s="2"/>
      <c r="G37" s="1"/>
      <c r="H37" s="2"/>
      <c r="I37" s="1"/>
      <c r="J37" s="2"/>
      <c r="K37" s="1"/>
      <c r="L37" s="2"/>
      <c r="M37" s="1"/>
    </row>
    <row r="38" spans="2:13" x14ac:dyDescent="0.25">
      <c r="B38" t="s">
        <v>11</v>
      </c>
      <c r="C38" s="2"/>
      <c r="D38" s="1"/>
      <c r="E38" s="2"/>
      <c r="F38" s="1"/>
      <c r="G38" s="2"/>
      <c r="H38" s="1"/>
      <c r="I38" s="2"/>
      <c r="J38" s="1"/>
      <c r="K38" s="2"/>
      <c r="L38" s="1"/>
      <c r="M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 1</vt:lpstr>
      <vt:lpstr>Step 2</vt:lpstr>
      <vt:lpstr>Step 3</vt:lpstr>
      <vt:lpstr>Step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Veeraraghavan, Senthil</dc:creator>
  <cp:lastModifiedBy>Bhawani Rabisankar Sahoo</cp:lastModifiedBy>
  <dcterms:created xsi:type="dcterms:W3CDTF">2014-02-04T20:34:59Z</dcterms:created>
  <dcterms:modified xsi:type="dcterms:W3CDTF">2023-05-23T13:57:30Z</dcterms:modified>
</cp:coreProperties>
</file>