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harm\Documents\Custom Office Templates\My Learning\Github\"/>
    </mc:Choice>
  </mc:AlternateContent>
  <xr:revisionPtr revIDLastSave="0" documentId="8_{55BAE470-8C6B-4898-89DF-7793D0DF33C9}" xr6:coauthVersionLast="47" xr6:coauthVersionMax="47" xr10:uidLastSave="{00000000-0000-0000-0000-000000000000}"/>
  <bookViews>
    <workbookView xWindow="-110" yWindow="-110" windowWidth="19420" windowHeight="10300" xr2:uid="{341DF518-566E-144A-B773-439FFF714DD2}"/>
  </bookViews>
  <sheets>
    <sheet name="Ageing Analysis" sheetId="3" r:id="rId1"/>
    <sheet name="Ageing Analysis Modelling" sheetId="4" r:id="rId2"/>
    <sheet name="Geography" sheetId="7" r:id="rId3"/>
    <sheet name="Customer" sheetId="6" r:id="rId4"/>
    <sheet name="Equipment" sheetId="5" r:id="rId5"/>
  </sheets>
  <definedNames>
    <definedName name="_xlnm._FilterDatabase" localSheetId="0" hidden="1">'Ageing Analysis'!$A$1:$J$72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2" i="3"/>
  <c r="J2" i="3" s="1"/>
</calcChain>
</file>

<file path=xl/sharedStrings.xml><?xml version="1.0" encoding="utf-8"?>
<sst xmlns="http://schemas.openxmlformats.org/spreadsheetml/2006/main" count="782" uniqueCount="124">
  <si>
    <t>Monthly Rate</t>
  </si>
  <si>
    <t>Area</t>
  </si>
  <si>
    <t>Area 1</t>
  </si>
  <si>
    <t>Area 2</t>
  </si>
  <si>
    <t>Area 3</t>
  </si>
  <si>
    <t>Equipment</t>
  </si>
  <si>
    <t>Equipment 1</t>
  </si>
  <si>
    <t>Equipment 2</t>
  </si>
  <si>
    <t>Equipment 7</t>
  </si>
  <si>
    <t>Equipment 3</t>
  </si>
  <si>
    <t>Equipment 4</t>
  </si>
  <si>
    <t>Equipment 5</t>
  </si>
  <si>
    <t>Equipment 6</t>
  </si>
  <si>
    <t>Deduction</t>
  </si>
  <si>
    <t>Net Revenue</t>
  </si>
  <si>
    <t>Active</t>
  </si>
  <si>
    <t>Payment Date</t>
  </si>
  <si>
    <t>Status</t>
  </si>
  <si>
    <t>Paid</t>
  </si>
  <si>
    <t>Unpaid</t>
  </si>
  <si>
    <t xml:space="preserve">UnPaid </t>
  </si>
  <si>
    <t>UnPaid</t>
  </si>
  <si>
    <t>Dimension 1</t>
  </si>
  <si>
    <t>Dimension 2</t>
  </si>
  <si>
    <t>Dimension 3</t>
  </si>
  <si>
    <t>Fact</t>
  </si>
  <si>
    <t>Equipment Name</t>
  </si>
  <si>
    <t>Equipment Manufacturer</t>
  </si>
  <si>
    <t>L&amp;T</t>
  </si>
  <si>
    <t>Address</t>
  </si>
  <si>
    <t>Customer</t>
  </si>
  <si>
    <t>Customer 1</t>
  </si>
  <si>
    <t>Customer 2</t>
  </si>
  <si>
    <t>Customer 3</t>
  </si>
  <si>
    <t>Customer 4</t>
  </si>
  <si>
    <t>Customer 5</t>
  </si>
  <si>
    <t>Customer 9</t>
  </si>
  <si>
    <t>Customer 7</t>
  </si>
  <si>
    <t>Customer 8</t>
  </si>
  <si>
    <t>Customer 6</t>
  </si>
  <si>
    <t>Area Long</t>
  </si>
  <si>
    <t>Area Lat</t>
  </si>
  <si>
    <t>Customer name</t>
  </si>
  <si>
    <t>Customer Contact</t>
  </si>
  <si>
    <t>ABC</t>
  </si>
  <si>
    <t>DEF</t>
  </si>
  <si>
    <t>Huwai</t>
  </si>
  <si>
    <t>Mitshibushi</t>
  </si>
  <si>
    <t>TXNumber</t>
  </si>
  <si>
    <t>TIN1</t>
  </si>
  <si>
    <t>TIN2</t>
  </si>
  <si>
    <t>TIN3</t>
  </si>
  <si>
    <t>TIN4</t>
  </si>
  <si>
    <t>TIN5</t>
  </si>
  <si>
    <t>TIN6</t>
  </si>
  <si>
    <t>TIN7</t>
  </si>
  <si>
    <t>TIN8</t>
  </si>
  <si>
    <t>TIN9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</si>
  <si>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</si>
  <si>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</si>
  <si>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</si>
  <si>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</si>
  <si>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</si>
  <si>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</si>
  <si>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</si>
  <si>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</si>
  <si>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</si>
  <si>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</si>
  <si>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</si>
  <si>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</si>
  <si>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</si>
  <si>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</si>
  <si>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TIN24</t>
  </si>
  <si>
    <t>TIN25</t>
  </si>
  <si>
    <t>TIN26</t>
  </si>
  <si>
    <t>TIN27</t>
  </si>
  <si>
    <t>TIN28</t>
  </si>
  <si>
    <t>TIN29</t>
  </si>
  <si>
    <t>TIN30</t>
  </si>
  <si>
    <t>TIN31</t>
  </si>
  <si>
    <t>TIN32</t>
  </si>
  <si>
    <t>TIN33</t>
  </si>
  <si>
    <t>TIN34</t>
  </si>
  <si>
    <t>TIN35</t>
  </si>
  <si>
    <t>TIN36</t>
  </si>
  <si>
    <t>TIN37</t>
  </si>
  <si>
    <t>TIN38</t>
  </si>
  <si>
    <t>TIN39</t>
  </si>
  <si>
    <t>TIN40</t>
  </si>
  <si>
    <t>TIN41</t>
  </si>
  <si>
    <t>TIN42</t>
  </si>
  <si>
    <t>TIN43</t>
  </si>
  <si>
    <t>TIN44</t>
  </si>
  <si>
    <t>TIN45</t>
  </si>
  <si>
    <t>TIN46</t>
  </si>
  <si>
    <t>TIN47</t>
  </si>
  <si>
    <t>TIN48</t>
  </si>
  <si>
    <t>TIN49</t>
  </si>
  <si>
    <t>TIN50</t>
  </si>
  <si>
    <t>TIN51</t>
  </si>
  <si>
    <t>TIN52</t>
  </si>
  <si>
    <t>TIN53</t>
  </si>
  <si>
    <t>TIN54</t>
  </si>
  <si>
    <t>TIN55</t>
  </si>
  <si>
    <t>TIN56</t>
  </si>
  <si>
    <t>TIN57</t>
  </si>
  <si>
    <t>TIN58</t>
  </si>
  <si>
    <t>TIN59</t>
  </si>
  <si>
    <t>TIN60</t>
  </si>
  <si>
    <t>TIN61</t>
  </si>
  <si>
    <t>TIN62</t>
  </si>
  <si>
    <t>TIN63</t>
  </si>
  <si>
    <t>TIN64</t>
  </si>
  <si>
    <t>TIN65</t>
  </si>
  <si>
    <t>TIN66</t>
  </si>
  <si>
    <t>TIN67</t>
  </si>
  <si>
    <t>TIN68</t>
  </si>
  <si>
    <t>TIN69</t>
  </si>
  <si>
    <t>TIN70</t>
  </si>
  <si>
    <t>TIN71</t>
  </si>
  <si>
    <t>Area Name</t>
  </si>
  <si>
    <t>Chennai</t>
  </si>
  <si>
    <t>Bangalore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</si>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</sst>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Hiragino Maru Gothic ProN W4"/>
      <family val="2"/>
      <charset val="128"/>
    </font>
    <font>
      <b/>
      <sz val="11"/>
      <color theme="1"/>
      <name val="Hiragino Maru Gothic ProN W4"/>
    </font>
    <font>
      <b/>
      <sz val="11"/>
      <color theme="1"/>
      <name val="Hiragino Maru Gothic ProN W4"/>
      <family val="2"/>
      <charset val="128"/>
    </font>
    <font>
      <b/>
      <sz val="12"/>
      <color theme="1"/>
      <name val="Calibri"/>
      <family val="2"/>
      <scheme val="minor"/>
    </font>
    <font>
      <b/>
      <sz val="11"/>
      <color rgb="FFFF0000"/>
      <name val="Hiragino Maru Gothic ProN W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1" fillId="3" borderId="0" xfId="0" applyFont="1" applyFill="1"/>
    <xf numFmtId="14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4" fillId="4" borderId="2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44A6-2B7E-4636-9673-55694615EFF0}">
  <dimension ref="A1:M72"/>
  <sheetViews>
    <sheetView showGridLines="0" showZeros="0" tabSelected="1" zoomScale="85" zoomScaleNormal="85" workbookViewId="0">
      <pane ySplit="1" topLeftCell="A2" activePane="bottomLeft" state="frozen"/>
      <selection pane="bottomLeft"/>
    </sheetView>
  </sheetViews>
  <sheetFormatPr defaultColWidth="10.83203125" defaultRowHeight="18" customHeight="1"/>
  <cols>
    <col min="1" max="1" width="10.83203125" style="1"/>
    <col min="2" max="4" width="12.83203125" style="2" customWidth="1"/>
    <col min="5" max="5" width="12.83203125" style="1" customWidth="1"/>
    <col min="6" max="7" width="12.83203125" style="9" customWidth="1"/>
    <col min="8" max="8" width="12.83203125" style="1" customWidth="1"/>
    <col min="9" max="13" width="12.83203125" style="6" customWidth="1"/>
    <col min="14" max="16384" width="10.83203125" style="1"/>
  </cols>
  <sheetData>
    <row r="1" spans="1:13" s="4" customFormat="1" ht="18" customHeight="1">
      <c r="A1" s="4" t="s">
        <v>48</v>
      </c>
      <c r="B1" s="3" t="s">
        <v>5</v>
      </c>
      <c r="C1" s="3" t="s">
        <v>30</v>
      </c>
      <c r="D1" s="3" t="s">
        <v>1</v>
      </c>
      <c r="E1" s="3" t="s">
        <v>0</v>
      </c>
      <c r="F1" s="8" t="s">
        <v>16</v>
      </c>
      <c r="G1" s="8" t="s">
        <v>17</v>
      </c>
      <c r="H1" s="3" t="s">
        <v>15</v>
      </c>
      <c r="I1" s="5" t="s">
        <v>14</v>
      </c>
      <c r="J1" s="5" t="s">
        <v>13</v>
      </c>
      <c r="K1" s="7"/>
      <c r="L1" s="7"/>
      <c r="M1" s="7"/>
    </row>
    <row r="2" spans="1:13" s="2" customFormat="1" ht="18" customHeight="1">
      <c r="A2" s="11" t="s">
        <v>49</v>
      </c>
      <c r="B2" s="10" t="s">
        <v>6</v>
      </c>
      <c r="C2" s="10" t="s">
        <v>31</v>
      </c>
      <c r="D2" s="10" t="s">
        <v>2</v>
      </c>
      <c r="E2" s="10">
        <v>50000</v>
      </c>
      <c r="F2" s="12">
        <v>44957</v>
      </c>
      <c r="G2" s="10" t="s">
        <v>18</v>
      </c>
      <c r="H2" s="10">
        <v>18</v>
      </c>
      <c r="I2" s="11">
        <f t="shared" ref="I2:I33" si="0">E2*H2/30</f>
        <v>30000</v>
      </c>
      <c r="J2" s="11">
        <f>I2*0.1</f>
        <v>3000</v>
      </c>
      <c r="K2"/>
      <c r="L2"/>
      <c r="M2"/>
    </row>
    <row r="3" spans="1:13" s="2" customFormat="1" ht="18" customHeight="1">
      <c r="A3" s="11" t="s">
        <v>50</v>
      </c>
      <c r="B3" s="10" t="s">
        <v>7</v>
      </c>
      <c r="C3" s="10" t="s">
        <v>32</v>
      </c>
      <c r="D3" s="10" t="s">
        <v>3</v>
      </c>
      <c r="E3" s="10">
        <v>60000</v>
      </c>
      <c r="F3" s="12">
        <v>44957</v>
      </c>
      <c r="G3" s="10" t="s">
        <v>19</v>
      </c>
      <c r="H3" s="10">
        <v>19</v>
      </c>
      <c r="I3" s="11">
        <f t="shared" si="0"/>
        <v>38000</v>
      </c>
      <c r="J3" s="11">
        <f t="shared" ref="J3:J66" si="1">I3*0.1</f>
        <v>3800</v>
      </c>
      <c r="K3"/>
      <c r="L3"/>
      <c r="M3"/>
    </row>
    <row r="4" spans="1:13" s="2" customFormat="1" ht="18" customHeight="1">
      <c r="A4" s="11" t="s">
        <v>51</v>
      </c>
      <c r="B4" s="10" t="s">
        <v>12</v>
      </c>
      <c r="C4" s="10" t="s">
        <v>33</v>
      </c>
      <c r="D4" s="10" t="s">
        <v>4</v>
      </c>
      <c r="E4" s="10">
        <v>50000</v>
      </c>
      <c r="F4" s="12">
        <v>44957</v>
      </c>
      <c r="G4" s="10" t="s">
        <v>18</v>
      </c>
      <c r="H4" s="10">
        <v>15</v>
      </c>
      <c r="I4" s="11">
        <f t="shared" si="0"/>
        <v>25000</v>
      </c>
      <c r="J4" s="11">
        <f t="shared" si="1"/>
        <v>2500</v>
      </c>
      <c r="K4"/>
      <c r="L4"/>
      <c r="M4"/>
    </row>
    <row r="5" spans="1:13" s="2" customFormat="1" ht="18" customHeight="1">
      <c r="A5" s="11" t="s">
        <v>52</v>
      </c>
      <c r="B5" s="10" t="s">
        <v>9</v>
      </c>
      <c r="C5" s="10" t="s">
        <v>34</v>
      </c>
      <c r="D5" s="10" t="s">
        <v>4</v>
      </c>
      <c r="E5" s="10">
        <v>60000</v>
      </c>
      <c r="F5" s="12">
        <v>44957</v>
      </c>
      <c r="G5" s="10" t="s">
        <v>19</v>
      </c>
      <c r="H5" s="10">
        <v>17</v>
      </c>
      <c r="I5" s="11">
        <f t="shared" si="0"/>
        <v>34000</v>
      </c>
      <c r="J5" s="11">
        <f t="shared" si="1"/>
        <v>3400</v>
      </c>
      <c r="K5"/>
      <c r="L5"/>
      <c r="M5"/>
    </row>
    <row r="6" spans="1:13" s="2" customFormat="1" ht="18" customHeight="1">
      <c r="A6" s="11" t="s">
        <v>53</v>
      </c>
      <c r="B6" s="10" t="s">
        <v>10</v>
      </c>
      <c r="C6" s="10" t="s">
        <v>35</v>
      </c>
      <c r="D6" s="10" t="s">
        <v>2</v>
      </c>
      <c r="E6" s="10">
        <v>50000</v>
      </c>
      <c r="F6" s="12">
        <v>44957</v>
      </c>
      <c r="G6" s="10" t="s">
        <v>18</v>
      </c>
      <c r="H6" s="10">
        <v>21</v>
      </c>
      <c r="I6" s="11">
        <f t="shared" si="0"/>
        <v>35000</v>
      </c>
      <c r="J6" s="11">
        <f t="shared" si="1"/>
        <v>3500</v>
      </c>
      <c r="K6"/>
      <c r="L6"/>
      <c r="M6"/>
    </row>
    <row r="7" spans="1:13" s="2" customFormat="1" ht="18" customHeight="1">
      <c r="A7" s="11" t="s">
        <v>54</v>
      </c>
      <c r="B7" s="10" t="s">
        <v>11</v>
      </c>
      <c r="C7" s="10" t="s">
        <v>31</v>
      </c>
      <c r="D7" s="10" t="s">
        <v>3</v>
      </c>
      <c r="E7" s="10">
        <v>60000</v>
      </c>
      <c r="F7" s="12">
        <v>44957</v>
      </c>
      <c r="G7" s="10" t="s">
        <v>18</v>
      </c>
      <c r="H7" s="10">
        <v>24</v>
      </c>
      <c r="I7" s="11">
        <f t="shared" si="0"/>
        <v>48000</v>
      </c>
      <c r="J7" s="11">
        <f t="shared" si="1"/>
        <v>4800</v>
      </c>
      <c r="K7"/>
      <c r="L7"/>
      <c r="M7"/>
    </row>
    <row r="8" spans="1:13" s="2" customFormat="1" ht="18" customHeight="1">
      <c r="A8" s="11" t="s">
        <v>55</v>
      </c>
      <c r="B8" s="10" t="s">
        <v>6</v>
      </c>
      <c r="C8" s="10" t="s">
        <v>32</v>
      </c>
      <c r="D8" s="10" t="s">
        <v>4</v>
      </c>
      <c r="E8" s="10">
        <v>50000</v>
      </c>
      <c r="F8" s="12">
        <v>44957</v>
      </c>
      <c r="G8" s="10" t="s">
        <v>18</v>
      </c>
      <c r="H8" s="10">
        <v>20</v>
      </c>
      <c r="I8" s="11">
        <f t="shared" si="0"/>
        <v>33333.333333333336</v>
      </c>
      <c r="J8" s="11">
        <f t="shared" si="1"/>
        <v>3333.3333333333339</v>
      </c>
      <c r="K8"/>
      <c r="L8"/>
      <c r="M8"/>
    </row>
    <row r="9" spans="1:13" s="2" customFormat="1" ht="18" customHeight="1">
      <c r="A9" s="11" t="s">
        <v>56</v>
      </c>
      <c r="B9" s="10" t="s">
        <v>9</v>
      </c>
      <c r="C9" s="10" t="s">
        <v>33</v>
      </c>
      <c r="D9" s="10" t="s">
        <v>4</v>
      </c>
      <c r="E9" s="10">
        <v>60000</v>
      </c>
      <c r="F9" s="12">
        <v>44957</v>
      </c>
      <c r="G9" s="10" t="s">
        <v>18</v>
      </c>
      <c r="H9" s="10">
        <v>22</v>
      </c>
      <c r="I9" s="11">
        <f t="shared" si="0"/>
        <v>44000</v>
      </c>
      <c r="J9" s="11">
        <f t="shared" si="1"/>
        <v>4400</v>
      </c>
      <c r="K9"/>
      <c r="L9"/>
      <c r="M9"/>
    </row>
    <row r="10" spans="1:13" s="2" customFormat="1" ht="18" customHeight="1">
      <c r="A10" s="11" t="s">
        <v>57</v>
      </c>
      <c r="B10" s="10" t="s">
        <v>12</v>
      </c>
      <c r="C10" s="10" t="s">
        <v>34</v>
      </c>
      <c r="D10" s="10" t="s">
        <v>2</v>
      </c>
      <c r="E10" s="10">
        <v>50000</v>
      </c>
      <c r="F10" s="12">
        <v>44957</v>
      </c>
      <c r="G10" s="10" t="s">
        <v>18</v>
      </c>
      <c r="H10" s="10">
        <v>4</v>
      </c>
      <c r="I10" s="11">
        <f t="shared" si="0"/>
        <v>6666.666666666667</v>
      </c>
      <c r="J10" s="11">
        <f t="shared" si="1"/>
        <v>666.66666666666674</v>
      </c>
      <c r="K10"/>
      <c r="L10"/>
      <c r="M10"/>
    </row>
    <row r="11" spans="1:13" s="2" customFormat="1" ht="18" customHeight="1">
      <c r="A11" s="11" t="s">
        <v>58</v>
      </c>
      <c r="B11" s="10" t="s">
        <v>11</v>
      </c>
      <c r="C11" s="10" t="s">
        <v>35</v>
      </c>
      <c r="D11" s="10" t="s">
        <v>4</v>
      </c>
      <c r="E11" s="10">
        <v>60000</v>
      </c>
      <c r="F11" s="12">
        <v>44957</v>
      </c>
      <c r="G11" s="10" t="s">
        <v>19</v>
      </c>
      <c r="H11" s="10">
        <v>23</v>
      </c>
      <c r="I11" s="11">
        <f t="shared" si="0"/>
        <v>46000</v>
      </c>
      <c r="J11" s="11">
        <f t="shared" si="1"/>
        <v>4600</v>
      </c>
      <c r="K11"/>
      <c r="L11"/>
      <c r="M11"/>
    </row>
    <row r="12" spans="1:13" s="2" customFormat="1" ht="18" customHeight="1">
      <c r="A12" s="11" t="s">
        <v>59</v>
      </c>
      <c r="B12" s="10" t="s">
        <v>12</v>
      </c>
      <c r="C12" s="10" t="s">
        <v>31</v>
      </c>
      <c r="D12" s="10" t="s">
        <v>4</v>
      </c>
      <c r="E12" s="10">
        <v>70000</v>
      </c>
      <c r="F12" s="12">
        <v>44985</v>
      </c>
      <c r="G12" s="10" t="s">
        <v>18</v>
      </c>
      <c r="H12" s="10">
        <v>15</v>
      </c>
      <c r="I12" s="11">
        <f t="shared" si="0"/>
        <v>35000</v>
      </c>
      <c r="J12" s="11">
        <f t="shared" si="1"/>
        <v>3500</v>
      </c>
      <c r="K12"/>
      <c r="L12"/>
      <c r="M12"/>
    </row>
    <row r="13" spans="1:13" s="2" customFormat="1" ht="18" customHeight="1">
      <c r="A13" s="11" t="s">
        <v>60</v>
      </c>
      <c r="B13" s="10" t="s">
        <v>8</v>
      </c>
      <c r="C13" s="10" t="s">
        <v>32</v>
      </c>
      <c r="D13" s="10" t="s">
        <v>2</v>
      </c>
      <c r="E13" s="10">
        <v>50000</v>
      </c>
      <c r="F13" s="12">
        <v>44985</v>
      </c>
      <c r="G13" s="10" t="s">
        <v>18</v>
      </c>
      <c r="H13" s="10">
        <v>23</v>
      </c>
      <c r="I13" s="11">
        <f t="shared" si="0"/>
        <v>38333.333333333336</v>
      </c>
      <c r="J13" s="11">
        <f t="shared" si="1"/>
        <v>3833.3333333333339</v>
      </c>
      <c r="K13"/>
      <c r="L13"/>
      <c r="M13"/>
    </row>
    <row r="14" spans="1:13" s="2" customFormat="1" ht="18" customHeight="1">
      <c r="A14" s="11" t="s">
        <v>61</v>
      </c>
      <c r="B14" s="10" t="s">
        <v>11</v>
      </c>
      <c r="C14" s="10" t="s">
        <v>33</v>
      </c>
      <c r="D14" s="10" t="s">
        <v>3</v>
      </c>
      <c r="E14" s="10">
        <v>60000</v>
      </c>
      <c r="F14" s="12">
        <v>44985</v>
      </c>
      <c r="G14" s="10" t="s">
        <v>20</v>
      </c>
      <c r="H14" s="10">
        <v>19</v>
      </c>
      <c r="I14" s="11">
        <f t="shared" si="0"/>
        <v>38000</v>
      </c>
      <c r="J14" s="11">
        <f t="shared" si="1"/>
        <v>3800</v>
      </c>
      <c r="K14"/>
      <c r="L14"/>
      <c r="M14"/>
    </row>
    <row r="15" spans="1:13" s="2" customFormat="1" ht="18" customHeight="1">
      <c r="A15" s="11" t="s">
        <v>62</v>
      </c>
      <c r="B15" s="10" t="s">
        <v>9</v>
      </c>
      <c r="C15" s="10" t="s">
        <v>34</v>
      </c>
      <c r="D15" s="10" t="s">
        <v>4</v>
      </c>
      <c r="E15" s="10">
        <v>50000</v>
      </c>
      <c r="F15" s="12">
        <v>44985</v>
      </c>
      <c r="G15" s="10" t="s">
        <v>21</v>
      </c>
      <c r="H15" s="10">
        <v>21</v>
      </c>
      <c r="I15" s="11">
        <f t="shared" si="0"/>
        <v>35000</v>
      </c>
      <c r="J15" s="11">
        <f t="shared" si="1"/>
        <v>3500</v>
      </c>
      <c r="K15"/>
      <c r="L15"/>
      <c r="M15"/>
    </row>
    <row r="16" spans="1:13" s="2" customFormat="1" ht="18" customHeight="1">
      <c r="A16" s="11" t="s">
        <v>63</v>
      </c>
      <c r="B16" s="10" t="s">
        <v>6</v>
      </c>
      <c r="C16" s="10" t="s">
        <v>35</v>
      </c>
      <c r="D16" s="10" t="s">
        <v>4</v>
      </c>
      <c r="E16" s="10">
        <v>60000</v>
      </c>
      <c r="F16" s="12">
        <v>44985</v>
      </c>
      <c r="G16" s="10" t="s">
        <v>18</v>
      </c>
      <c r="H16" s="10">
        <v>5</v>
      </c>
      <c r="I16" s="11">
        <f t="shared" si="0"/>
        <v>10000</v>
      </c>
      <c r="J16" s="11">
        <f t="shared" si="1"/>
        <v>1000</v>
      </c>
      <c r="K16"/>
      <c r="L16"/>
      <c r="M16"/>
    </row>
    <row r="17" spans="1:13" s="2" customFormat="1" ht="18" customHeight="1">
      <c r="A17" s="11" t="s">
        <v>64</v>
      </c>
      <c r="B17" s="10" t="s">
        <v>9</v>
      </c>
      <c r="C17" s="10" t="s">
        <v>36</v>
      </c>
      <c r="D17" s="10" t="s">
        <v>2</v>
      </c>
      <c r="E17" s="10">
        <v>70000</v>
      </c>
      <c r="F17" s="12">
        <v>44985</v>
      </c>
      <c r="G17" s="10" t="s">
        <v>18</v>
      </c>
      <c r="H17" s="10">
        <v>16</v>
      </c>
      <c r="I17" s="11">
        <f t="shared" si="0"/>
        <v>37333.333333333336</v>
      </c>
      <c r="J17" s="11">
        <f t="shared" si="1"/>
        <v>3733.3333333333339</v>
      </c>
      <c r="K17"/>
      <c r="L17"/>
      <c r="M17"/>
    </row>
    <row r="18" spans="1:13" s="2" customFormat="1" ht="18" customHeight="1">
      <c r="A18" s="11" t="s">
        <v>65</v>
      </c>
      <c r="B18" s="10" t="s">
        <v>11</v>
      </c>
      <c r="C18" s="10" t="s">
        <v>35</v>
      </c>
      <c r="D18" s="10" t="s">
        <v>3</v>
      </c>
      <c r="E18" s="10">
        <v>60000</v>
      </c>
      <c r="F18" s="12">
        <v>44985</v>
      </c>
      <c r="G18" s="10" t="s">
        <v>19</v>
      </c>
      <c r="H18" s="10">
        <v>18</v>
      </c>
      <c r="I18" s="11">
        <f t="shared" si="0"/>
        <v>36000</v>
      </c>
      <c r="J18" s="11">
        <f t="shared" si="1"/>
        <v>3600</v>
      </c>
      <c r="K18"/>
      <c r="L18"/>
      <c r="M18"/>
    </row>
    <row r="19" spans="1:13" s="2" customFormat="1" ht="18" customHeight="1">
      <c r="A19" s="11" t="s">
        <v>66</v>
      </c>
      <c r="B19" s="10" t="s">
        <v>12</v>
      </c>
      <c r="C19" s="10" t="s">
        <v>37</v>
      </c>
      <c r="D19" s="10" t="s">
        <v>4</v>
      </c>
      <c r="E19" s="10">
        <v>50000</v>
      </c>
      <c r="F19" s="12">
        <v>45016</v>
      </c>
      <c r="G19" s="10" t="s">
        <v>18</v>
      </c>
      <c r="H19" s="10">
        <v>22</v>
      </c>
      <c r="I19" s="11">
        <f t="shared" si="0"/>
        <v>36666.666666666664</v>
      </c>
      <c r="J19" s="11">
        <f t="shared" si="1"/>
        <v>3666.6666666666665</v>
      </c>
      <c r="K19"/>
      <c r="L19"/>
      <c r="M19"/>
    </row>
    <row r="20" spans="1:13" s="2" customFormat="1" ht="18" customHeight="1">
      <c r="A20" s="11" t="s">
        <v>67</v>
      </c>
      <c r="B20" s="10" t="s">
        <v>10</v>
      </c>
      <c r="C20" s="10" t="s">
        <v>34</v>
      </c>
      <c r="D20" s="10" t="s">
        <v>4</v>
      </c>
      <c r="E20" s="10">
        <v>60000</v>
      </c>
      <c r="F20" s="12">
        <v>45016</v>
      </c>
      <c r="G20" s="10" t="s">
        <v>18</v>
      </c>
      <c r="H20" s="10">
        <v>20</v>
      </c>
      <c r="I20" s="11">
        <f t="shared" si="0"/>
        <v>40000</v>
      </c>
      <c r="J20" s="11">
        <f t="shared" si="1"/>
        <v>4000</v>
      </c>
      <c r="K20"/>
      <c r="L20"/>
      <c r="M20"/>
    </row>
    <row r="21" spans="1:13" s="2" customFormat="1" ht="18" customHeight="1">
      <c r="A21" s="11" t="s">
        <v>68</v>
      </c>
      <c r="B21" s="10" t="s">
        <v>7</v>
      </c>
      <c r="C21" s="10" t="s">
        <v>32</v>
      </c>
      <c r="D21" s="10" t="s">
        <v>2</v>
      </c>
      <c r="E21" s="10">
        <v>70000</v>
      </c>
      <c r="F21" s="12">
        <v>45016</v>
      </c>
      <c r="G21" s="10" t="s">
        <v>20</v>
      </c>
      <c r="H21" s="10">
        <v>19</v>
      </c>
      <c r="I21" s="11">
        <f t="shared" si="0"/>
        <v>44333.333333333336</v>
      </c>
      <c r="J21" s="11">
        <f t="shared" si="1"/>
        <v>4433.3333333333339</v>
      </c>
      <c r="K21"/>
      <c r="L21"/>
      <c r="M21"/>
    </row>
    <row r="22" spans="1:13" s="2" customFormat="1" ht="18" customHeight="1">
      <c r="A22" s="11" t="s">
        <v>69</v>
      </c>
      <c r="B22" s="10" t="s">
        <v>10</v>
      </c>
      <c r="C22" s="10" t="s">
        <v>34</v>
      </c>
      <c r="D22" s="10" t="s">
        <v>4</v>
      </c>
      <c r="E22" s="10">
        <v>50000</v>
      </c>
      <c r="F22" s="12">
        <v>45016</v>
      </c>
      <c r="G22" s="10" t="s">
        <v>21</v>
      </c>
      <c r="H22" s="10">
        <v>24</v>
      </c>
      <c r="I22" s="11">
        <f t="shared" si="0"/>
        <v>40000</v>
      </c>
      <c r="J22" s="11">
        <f t="shared" si="1"/>
        <v>4000</v>
      </c>
      <c r="K22"/>
      <c r="L22"/>
      <c r="M22"/>
    </row>
    <row r="23" spans="1:13" s="2" customFormat="1" ht="18" customHeight="1">
      <c r="A23" s="11" t="s">
        <v>70</v>
      </c>
      <c r="B23" s="10" t="s">
        <v>8</v>
      </c>
      <c r="C23" s="10" t="s">
        <v>38</v>
      </c>
      <c r="D23" s="10" t="s">
        <v>4</v>
      </c>
      <c r="E23" s="10">
        <v>60000</v>
      </c>
      <c r="F23" s="12">
        <v>45016</v>
      </c>
      <c r="G23" s="10" t="s">
        <v>21</v>
      </c>
      <c r="H23" s="10">
        <v>18</v>
      </c>
      <c r="I23" s="11">
        <f t="shared" si="0"/>
        <v>36000</v>
      </c>
      <c r="J23" s="11">
        <f t="shared" si="1"/>
        <v>3600</v>
      </c>
      <c r="K23"/>
      <c r="L23"/>
      <c r="M23"/>
    </row>
    <row r="24" spans="1:13" s="2" customFormat="1" ht="18" customHeight="1">
      <c r="A24" s="11" t="s">
        <v>71</v>
      </c>
      <c r="B24" s="10" t="s">
        <v>12</v>
      </c>
      <c r="C24" s="10" t="s">
        <v>39</v>
      </c>
      <c r="D24" s="10" t="s">
        <v>2</v>
      </c>
      <c r="E24" s="10">
        <v>50000</v>
      </c>
      <c r="F24" s="12">
        <v>45016</v>
      </c>
      <c r="G24" s="10" t="s">
        <v>18</v>
      </c>
      <c r="H24" s="10">
        <v>16</v>
      </c>
      <c r="I24" s="11">
        <f t="shared" si="0"/>
        <v>26666.666666666668</v>
      </c>
      <c r="J24" s="11">
        <f t="shared" si="1"/>
        <v>2666.666666666667</v>
      </c>
      <c r="K24"/>
      <c r="L24"/>
      <c r="M24"/>
    </row>
    <row r="25" spans="1:13" s="2" customFormat="1" ht="18" customHeight="1">
      <c r="A25" s="11" t="s">
        <v>72</v>
      </c>
      <c r="B25" s="10" t="s">
        <v>11</v>
      </c>
      <c r="C25" s="10" t="s">
        <v>35</v>
      </c>
      <c r="D25" s="10" t="s">
        <v>3</v>
      </c>
      <c r="E25" s="10">
        <v>60000</v>
      </c>
      <c r="F25" s="12">
        <v>45016</v>
      </c>
      <c r="G25" s="10" t="s">
        <v>18</v>
      </c>
      <c r="H25" s="10">
        <v>19</v>
      </c>
      <c r="I25" s="11">
        <f t="shared" si="0"/>
        <v>38000</v>
      </c>
      <c r="J25" s="11">
        <f t="shared" si="1"/>
        <v>3800</v>
      </c>
      <c r="K25"/>
      <c r="L25"/>
      <c r="M25"/>
    </row>
    <row r="26" spans="1:13" s="2" customFormat="1" ht="18" customHeight="1">
      <c r="A26" s="11" t="s">
        <v>73</v>
      </c>
      <c r="B26" s="10" t="s">
        <v>11</v>
      </c>
      <c r="C26" s="10" t="s">
        <v>31</v>
      </c>
      <c r="D26" s="10" t="s">
        <v>4</v>
      </c>
      <c r="E26" s="10">
        <v>70000</v>
      </c>
      <c r="F26" s="12">
        <v>45016</v>
      </c>
      <c r="G26" s="10" t="s">
        <v>19</v>
      </c>
      <c r="H26" s="10">
        <v>24</v>
      </c>
      <c r="I26" s="11">
        <f t="shared" si="0"/>
        <v>56000</v>
      </c>
      <c r="J26" s="11">
        <f t="shared" si="1"/>
        <v>5600</v>
      </c>
      <c r="K26"/>
      <c r="L26"/>
      <c r="M26"/>
    </row>
    <row r="27" spans="1:13" s="2" customFormat="1" ht="18" customHeight="1">
      <c r="A27" s="11" t="s">
        <v>74</v>
      </c>
      <c r="B27" s="10" t="s">
        <v>10</v>
      </c>
      <c r="C27" s="10" t="s">
        <v>32</v>
      </c>
      <c r="D27" s="10" t="s">
        <v>4</v>
      </c>
      <c r="E27" s="10">
        <v>50000</v>
      </c>
      <c r="F27" s="12">
        <v>45016</v>
      </c>
      <c r="G27" s="10" t="s">
        <v>18</v>
      </c>
      <c r="H27" s="10">
        <v>18</v>
      </c>
      <c r="I27" s="11">
        <f t="shared" si="0"/>
        <v>30000</v>
      </c>
      <c r="J27" s="11">
        <f t="shared" si="1"/>
        <v>3000</v>
      </c>
      <c r="K27"/>
      <c r="L27"/>
      <c r="M27"/>
    </row>
    <row r="28" spans="1:13" s="2" customFormat="1" ht="18" customHeight="1">
      <c r="A28" s="11" t="s">
        <v>75</v>
      </c>
      <c r="B28" s="10" t="s">
        <v>7</v>
      </c>
      <c r="C28" s="10" t="s">
        <v>33</v>
      </c>
      <c r="D28" s="10" t="s">
        <v>4</v>
      </c>
      <c r="E28" s="10">
        <v>60000</v>
      </c>
      <c r="F28" s="12">
        <v>45016</v>
      </c>
      <c r="G28" s="10" t="s">
        <v>18</v>
      </c>
      <c r="H28" s="10">
        <v>16</v>
      </c>
      <c r="I28" s="11">
        <f t="shared" si="0"/>
        <v>32000</v>
      </c>
      <c r="J28" s="11">
        <f t="shared" si="1"/>
        <v>3200</v>
      </c>
      <c r="K28"/>
      <c r="L28"/>
      <c r="M28"/>
    </row>
    <row r="29" spans="1:13" s="2" customFormat="1" ht="18" customHeight="1">
      <c r="A29" s="11" t="s">
        <v>76</v>
      </c>
      <c r="B29" s="10" t="s">
        <v>9</v>
      </c>
      <c r="C29" s="10" t="s">
        <v>34</v>
      </c>
      <c r="D29" s="10" t="s">
        <v>4</v>
      </c>
      <c r="E29" s="10">
        <v>50000</v>
      </c>
      <c r="F29" s="12">
        <v>45016</v>
      </c>
      <c r="G29" s="10" t="s">
        <v>19</v>
      </c>
      <c r="H29" s="10">
        <v>26</v>
      </c>
      <c r="I29" s="11">
        <f t="shared" si="0"/>
        <v>43333.333333333336</v>
      </c>
      <c r="J29" s="11">
        <f t="shared" si="1"/>
        <v>4333.3333333333339</v>
      </c>
      <c r="K29"/>
      <c r="L29"/>
      <c r="M29"/>
    </row>
    <row r="30" spans="1:13" s="2" customFormat="1" ht="18" customHeight="1">
      <c r="A30" s="11" t="s">
        <v>77</v>
      </c>
      <c r="B30" s="10" t="s">
        <v>9</v>
      </c>
      <c r="C30" s="10" t="s">
        <v>35</v>
      </c>
      <c r="D30" s="10" t="s">
        <v>2</v>
      </c>
      <c r="E30" s="10">
        <v>60000</v>
      </c>
      <c r="F30" s="12">
        <v>45016</v>
      </c>
      <c r="G30" s="10" t="s">
        <v>18</v>
      </c>
      <c r="H30" s="10">
        <v>12</v>
      </c>
      <c r="I30" s="11">
        <f t="shared" si="0"/>
        <v>24000</v>
      </c>
      <c r="J30" s="11">
        <f t="shared" si="1"/>
        <v>2400</v>
      </c>
      <c r="K30"/>
      <c r="L30"/>
      <c r="M30"/>
    </row>
    <row r="31" spans="1:13" s="2" customFormat="1" ht="18" customHeight="1">
      <c r="A31" s="11" t="s">
        <v>78</v>
      </c>
      <c r="B31" s="10" t="s">
        <v>7</v>
      </c>
      <c r="C31" s="10" t="s">
        <v>31</v>
      </c>
      <c r="D31" s="10" t="s">
        <v>3</v>
      </c>
      <c r="E31" s="10">
        <v>70000</v>
      </c>
      <c r="F31" s="12">
        <v>45016</v>
      </c>
      <c r="G31" s="10" t="s">
        <v>18</v>
      </c>
      <c r="H31" s="10">
        <v>16</v>
      </c>
      <c r="I31" s="11">
        <f t="shared" si="0"/>
        <v>37333.333333333336</v>
      </c>
      <c r="J31" s="11">
        <f t="shared" si="1"/>
        <v>3733.3333333333339</v>
      </c>
      <c r="K31"/>
      <c r="L31"/>
      <c r="M31"/>
    </row>
    <row r="32" spans="1:13" s="2" customFormat="1" ht="18" customHeight="1">
      <c r="A32" s="11" t="s">
        <v>79</v>
      </c>
      <c r="B32" s="10" t="s">
        <v>12</v>
      </c>
      <c r="C32" s="10" t="s">
        <v>32</v>
      </c>
      <c r="D32" s="10" t="s">
        <v>4</v>
      </c>
      <c r="E32" s="10">
        <v>50000</v>
      </c>
      <c r="F32" s="12">
        <v>45046</v>
      </c>
      <c r="G32" s="10" t="s">
        <v>18</v>
      </c>
      <c r="H32" s="10">
        <v>20</v>
      </c>
      <c r="I32" s="11">
        <f t="shared" si="0"/>
        <v>33333.333333333336</v>
      </c>
      <c r="J32" s="11">
        <f t="shared" si="1"/>
        <v>3333.3333333333339</v>
      </c>
      <c r="K32"/>
      <c r="L32"/>
      <c r="M32"/>
    </row>
    <row r="33" spans="1:13" s="2" customFormat="1" ht="18" customHeight="1">
      <c r="A33" s="11" t="s">
        <v>80</v>
      </c>
      <c r="B33" s="10" t="s">
        <v>11</v>
      </c>
      <c r="C33" s="10" t="s">
        <v>33</v>
      </c>
      <c r="D33" s="10" t="s">
        <v>4</v>
      </c>
      <c r="E33" s="10">
        <v>60000</v>
      </c>
      <c r="F33" s="12">
        <v>45046</v>
      </c>
      <c r="G33" s="10" t="s">
        <v>20</v>
      </c>
      <c r="H33" s="10">
        <v>14</v>
      </c>
      <c r="I33" s="11">
        <f t="shared" si="0"/>
        <v>28000</v>
      </c>
      <c r="J33" s="11">
        <f t="shared" si="1"/>
        <v>2800</v>
      </c>
      <c r="K33"/>
      <c r="L33"/>
      <c r="M33"/>
    </row>
    <row r="34" spans="1:13" s="2" customFormat="1" ht="18" customHeight="1">
      <c r="A34" s="11" t="s">
        <v>81</v>
      </c>
      <c r="B34" s="10" t="s">
        <v>12</v>
      </c>
      <c r="C34" s="10" t="s">
        <v>34</v>
      </c>
      <c r="D34" s="10" t="s">
        <v>2</v>
      </c>
      <c r="E34" s="10">
        <v>50000</v>
      </c>
      <c r="F34" s="12">
        <v>45046</v>
      </c>
      <c r="G34" s="10" t="s">
        <v>21</v>
      </c>
      <c r="H34" s="10">
        <v>20</v>
      </c>
      <c r="I34" s="11">
        <f t="shared" ref="I34:I65" si="2">E34*H34/30</f>
        <v>33333.333333333336</v>
      </c>
      <c r="J34" s="11">
        <f t="shared" si="1"/>
        <v>3333.3333333333339</v>
      </c>
      <c r="K34"/>
      <c r="L34"/>
      <c r="M34"/>
    </row>
    <row r="35" spans="1:13" s="2" customFormat="1" ht="18" customHeight="1">
      <c r="A35" s="11" t="s">
        <v>82</v>
      </c>
      <c r="B35" s="10" t="s">
        <v>8</v>
      </c>
      <c r="C35" s="10" t="s">
        <v>35</v>
      </c>
      <c r="D35" s="10" t="s">
        <v>4</v>
      </c>
      <c r="E35" s="10">
        <v>60000</v>
      </c>
      <c r="F35" s="12">
        <v>45046</v>
      </c>
      <c r="G35" s="10" t="s">
        <v>21</v>
      </c>
      <c r="H35" s="10">
        <v>22</v>
      </c>
      <c r="I35" s="11">
        <f t="shared" si="2"/>
        <v>44000</v>
      </c>
      <c r="J35" s="11">
        <f t="shared" si="1"/>
        <v>4400</v>
      </c>
      <c r="K35"/>
      <c r="L35"/>
      <c r="M35"/>
    </row>
    <row r="36" spans="1:13" s="2" customFormat="1" ht="18" customHeight="1">
      <c r="A36" s="11" t="s">
        <v>83</v>
      </c>
      <c r="B36" s="10" t="s">
        <v>9</v>
      </c>
      <c r="C36" s="10" t="s">
        <v>31</v>
      </c>
      <c r="D36" s="10" t="s">
        <v>4</v>
      </c>
      <c r="E36" s="10">
        <v>70000</v>
      </c>
      <c r="F36" s="12">
        <v>45046</v>
      </c>
      <c r="G36" s="10" t="s">
        <v>18</v>
      </c>
      <c r="H36" s="10">
        <v>23</v>
      </c>
      <c r="I36" s="11">
        <f t="shared" si="2"/>
        <v>53666.666666666664</v>
      </c>
      <c r="J36" s="11">
        <f t="shared" si="1"/>
        <v>5366.666666666667</v>
      </c>
      <c r="K36"/>
      <c r="L36"/>
      <c r="M36"/>
    </row>
    <row r="37" spans="1:13" s="2" customFormat="1" ht="18" customHeight="1">
      <c r="A37" s="11" t="s">
        <v>84</v>
      </c>
      <c r="B37" s="10" t="s">
        <v>11</v>
      </c>
      <c r="C37" s="10" t="s">
        <v>32</v>
      </c>
      <c r="D37" s="10" t="s">
        <v>2</v>
      </c>
      <c r="E37" s="10">
        <v>50000</v>
      </c>
      <c r="F37" s="12">
        <v>45046</v>
      </c>
      <c r="G37" s="10" t="s">
        <v>18</v>
      </c>
      <c r="H37" s="10">
        <v>23</v>
      </c>
      <c r="I37" s="11">
        <f t="shared" si="2"/>
        <v>38333.333333333336</v>
      </c>
      <c r="J37" s="11">
        <f t="shared" si="1"/>
        <v>3833.3333333333339</v>
      </c>
      <c r="K37"/>
      <c r="L37"/>
      <c r="M37"/>
    </row>
    <row r="38" spans="1:13" s="2" customFormat="1" ht="18" customHeight="1">
      <c r="A38" s="11" t="s">
        <v>85</v>
      </c>
      <c r="B38" s="10" t="s">
        <v>10</v>
      </c>
      <c r="C38" s="10" t="s">
        <v>33</v>
      </c>
      <c r="D38" s="10" t="s">
        <v>3</v>
      </c>
      <c r="E38" s="10">
        <v>60000</v>
      </c>
      <c r="F38" s="12">
        <v>45046</v>
      </c>
      <c r="G38" s="10" t="s">
        <v>19</v>
      </c>
      <c r="H38" s="10">
        <v>26</v>
      </c>
      <c r="I38" s="11">
        <f t="shared" si="2"/>
        <v>52000</v>
      </c>
      <c r="J38" s="11">
        <f t="shared" si="1"/>
        <v>5200</v>
      </c>
      <c r="K38"/>
      <c r="L38"/>
      <c r="M38"/>
    </row>
    <row r="39" spans="1:13" s="2" customFormat="1" ht="18" customHeight="1">
      <c r="A39" s="11" t="s">
        <v>86</v>
      </c>
      <c r="B39" s="10" t="s">
        <v>6</v>
      </c>
      <c r="C39" s="10" t="s">
        <v>34</v>
      </c>
      <c r="D39" s="10" t="s">
        <v>4</v>
      </c>
      <c r="E39" s="10">
        <v>50000</v>
      </c>
      <c r="F39" s="12">
        <v>45046</v>
      </c>
      <c r="G39" s="10" t="s">
        <v>18</v>
      </c>
      <c r="H39" s="10">
        <v>15</v>
      </c>
      <c r="I39" s="11">
        <f t="shared" si="2"/>
        <v>25000</v>
      </c>
      <c r="J39" s="11">
        <f t="shared" si="1"/>
        <v>2500</v>
      </c>
      <c r="K39"/>
      <c r="L39"/>
      <c r="M39"/>
    </row>
    <row r="40" spans="1:13" s="2" customFormat="1" ht="18" customHeight="1">
      <c r="A40" s="11" t="s">
        <v>87</v>
      </c>
      <c r="B40" s="10" t="s">
        <v>9</v>
      </c>
      <c r="C40" s="10" t="s">
        <v>35</v>
      </c>
      <c r="D40" s="10" t="s">
        <v>4</v>
      </c>
      <c r="E40" s="10">
        <v>60000</v>
      </c>
      <c r="F40" s="12">
        <v>45046</v>
      </c>
      <c r="G40" s="10" t="s">
        <v>18</v>
      </c>
      <c r="H40" s="10">
        <v>23</v>
      </c>
      <c r="I40" s="11">
        <f t="shared" si="2"/>
        <v>46000</v>
      </c>
      <c r="J40" s="11">
        <f t="shared" si="1"/>
        <v>4600</v>
      </c>
      <c r="K40"/>
      <c r="L40"/>
      <c r="M40"/>
    </row>
    <row r="41" spans="1:13" s="2" customFormat="1" ht="18" customHeight="1">
      <c r="A41" s="11" t="s">
        <v>88</v>
      </c>
      <c r="B41" s="10" t="s">
        <v>7</v>
      </c>
      <c r="C41" s="10" t="s">
        <v>31</v>
      </c>
      <c r="D41" s="10" t="s">
        <v>2</v>
      </c>
      <c r="E41" s="10">
        <v>70000</v>
      </c>
      <c r="F41" s="12">
        <v>45046</v>
      </c>
      <c r="G41" s="10" t="s">
        <v>19</v>
      </c>
      <c r="H41" s="10">
        <v>16</v>
      </c>
      <c r="I41" s="11">
        <f t="shared" si="2"/>
        <v>37333.333333333336</v>
      </c>
      <c r="J41" s="11">
        <f t="shared" si="1"/>
        <v>3733.3333333333339</v>
      </c>
      <c r="K41"/>
      <c r="L41"/>
      <c r="M41"/>
    </row>
    <row r="42" spans="1:13" s="2" customFormat="1" ht="18" customHeight="1">
      <c r="A42" s="11" t="s">
        <v>89</v>
      </c>
      <c r="B42" s="10" t="s">
        <v>12</v>
      </c>
      <c r="C42" s="10" t="s">
        <v>32</v>
      </c>
      <c r="D42" s="10" t="s">
        <v>3</v>
      </c>
      <c r="E42" s="10">
        <v>50000</v>
      </c>
      <c r="F42" s="12">
        <v>45077</v>
      </c>
      <c r="G42" s="10" t="s">
        <v>18</v>
      </c>
      <c r="H42" s="10">
        <v>21</v>
      </c>
      <c r="I42" s="11">
        <f t="shared" si="2"/>
        <v>35000</v>
      </c>
      <c r="J42" s="11">
        <f t="shared" si="1"/>
        <v>3500</v>
      </c>
      <c r="K42"/>
      <c r="L42"/>
      <c r="M42"/>
    </row>
    <row r="43" spans="1:13" s="2" customFormat="1" ht="18" customHeight="1">
      <c r="A43" s="11" t="s">
        <v>90</v>
      </c>
      <c r="B43" s="10" t="s">
        <v>11</v>
      </c>
      <c r="C43" s="10" t="s">
        <v>33</v>
      </c>
      <c r="D43" s="10" t="s">
        <v>4</v>
      </c>
      <c r="E43" s="10">
        <v>60000</v>
      </c>
      <c r="F43" s="12">
        <v>45077</v>
      </c>
      <c r="G43" s="10" t="s">
        <v>20</v>
      </c>
      <c r="H43" s="10">
        <v>19</v>
      </c>
      <c r="I43" s="11">
        <f t="shared" si="2"/>
        <v>38000</v>
      </c>
      <c r="J43" s="11">
        <f t="shared" si="1"/>
        <v>3800</v>
      </c>
      <c r="K43"/>
      <c r="L43"/>
      <c r="M43"/>
    </row>
    <row r="44" spans="1:13" s="2" customFormat="1" ht="18" customHeight="1">
      <c r="A44" s="11" t="s">
        <v>91</v>
      </c>
      <c r="B44" s="10" t="s">
        <v>12</v>
      </c>
      <c r="C44" s="10" t="s">
        <v>34</v>
      </c>
      <c r="D44" s="10" t="s">
        <v>4</v>
      </c>
      <c r="E44" s="10">
        <v>50000</v>
      </c>
      <c r="F44" s="12">
        <v>45077</v>
      </c>
      <c r="G44" s="10" t="s">
        <v>21</v>
      </c>
      <c r="H44" s="10">
        <v>21</v>
      </c>
      <c r="I44" s="11">
        <f t="shared" si="2"/>
        <v>35000</v>
      </c>
      <c r="J44" s="11">
        <f t="shared" si="1"/>
        <v>3500</v>
      </c>
      <c r="K44"/>
      <c r="L44"/>
      <c r="M44"/>
    </row>
    <row r="45" spans="1:13" s="2" customFormat="1" ht="18" customHeight="1">
      <c r="A45" s="11" t="s">
        <v>92</v>
      </c>
      <c r="B45" s="10" t="s">
        <v>8</v>
      </c>
      <c r="C45" s="10" t="s">
        <v>35</v>
      </c>
      <c r="D45" s="10" t="s">
        <v>2</v>
      </c>
      <c r="E45" s="10">
        <v>50000</v>
      </c>
      <c r="F45" s="12">
        <v>45077</v>
      </c>
      <c r="G45" s="10" t="s">
        <v>18</v>
      </c>
      <c r="H45" s="10">
        <v>26</v>
      </c>
      <c r="I45" s="11">
        <f t="shared" si="2"/>
        <v>43333.333333333336</v>
      </c>
      <c r="J45" s="11">
        <f t="shared" si="1"/>
        <v>4333.3333333333339</v>
      </c>
      <c r="K45"/>
      <c r="L45"/>
      <c r="M45"/>
    </row>
    <row r="46" spans="1:13" s="2" customFormat="1" ht="18" customHeight="1">
      <c r="A46" s="11" t="s">
        <v>93</v>
      </c>
      <c r="B46" s="10" t="s">
        <v>9</v>
      </c>
      <c r="C46" s="10" t="s">
        <v>31</v>
      </c>
      <c r="D46" s="10" t="s">
        <v>4</v>
      </c>
      <c r="E46" s="10">
        <v>60000</v>
      </c>
      <c r="F46" s="12">
        <v>45077</v>
      </c>
      <c r="G46" s="10" t="s">
        <v>18</v>
      </c>
      <c r="H46" s="10">
        <v>23</v>
      </c>
      <c r="I46" s="11">
        <f t="shared" si="2"/>
        <v>46000</v>
      </c>
      <c r="J46" s="11">
        <f t="shared" si="1"/>
        <v>4600</v>
      </c>
      <c r="K46"/>
      <c r="L46"/>
      <c r="M46"/>
    </row>
    <row r="47" spans="1:13" s="2" customFormat="1" ht="18" customHeight="1">
      <c r="A47" s="11" t="s">
        <v>94</v>
      </c>
      <c r="B47" s="10" t="s">
        <v>11</v>
      </c>
      <c r="C47" s="10" t="s">
        <v>31</v>
      </c>
      <c r="D47" s="10" t="s">
        <v>4</v>
      </c>
      <c r="E47" s="10">
        <v>50000</v>
      </c>
      <c r="F47" s="12">
        <v>45077</v>
      </c>
      <c r="G47" s="10" t="s">
        <v>19</v>
      </c>
      <c r="H47" s="10">
        <v>24</v>
      </c>
      <c r="I47" s="11">
        <f t="shared" si="2"/>
        <v>40000</v>
      </c>
      <c r="J47" s="11">
        <f t="shared" si="1"/>
        <v>4000</v>
      </c>
      <c r="K47"/>
      <c r="L47"/>
      <c r="M47"/>
    </row>
    <row r="48" spans="1:13" s="2" customFormat="1" ht="18" customHeight="1">
      <c r="A48" s="11" t="s">
        <v>95</v>
      </c>
      <c r="B48" s="10" t="s">
        <v>6</v>
      </c>
      <c r="C48" s="10" t="s">
        <v>32</v>
      </c>
      <c r="D48" s="10" t="s">
        <v>2</v>
      </c>
      <c r="E48" s="10">
        <v>60000</v>
      </c>
      <c r="F48" s="12">
        <v>45077</v>
      </c>
      <c r="G48" s="10" t="s">
        <v>18</v>
      </c>
      <c r="H48" s="10">
        <v>15</v>
      </c>
      <c r="I48" s="11">
        <f t="shared" si="2"/>
        <v>30000</v>
      </c>
      <c r="J48" s="11">
        <f t="shared" si="1"/>
        <v>3000</v>
      </c>
      <c r="K48"/>
      <c r="L48"/>
      <c r="M48"/>
    </row>
    <row r="49" spans="1:13" s="2" customFormat="1" ht="18" customHeight="1">
      <c r="A49" s="11" t="s">
        <v>96</v>
      </c>
      <c r="B49" s="10" t="s">
        <v>9</v>
      </c>
      <c r="C49" s="10" t="s">
        <v>33</v>
      </c>
      <c r="D49" s="10" t="s">
        <v>4</v>
      </c>
      <c r="E49" s="10">
        <v>50000</v>
      </c>
      <c r="F49" s="12">
        <v>45077</v>
      </c>
      <c r="G49" s="10" t="s">
        <v>18</v>
      </c>
      <c r="H49" s="10">
        <v>17</v>
      </c>
      <c r="I49" s="11">
        <f t="shared" si="2"/>
        <v>28333.333333333332</v>
      </c>
      <c r="J49" s="11">
        <f t="shared" si="1"/>
        <v>2833.3333333333335</v>
      </c>
      <c r="K49"/>
      <c r="L49"/>
      <c r="M49"/>
    </row>
    <row r="50" spans="1:13" s="2" customFormat="1" ht="18" customHeight="1">
      <c r="A50" s="11" t="s">
        <v>97</v>
      </c>
      <c r="B50" s="10" t="s">
        <v>12</v>
      </c>
      <c r="C50" s="10" t="s">
        <v>34</v>
      </c>
      <c r="D50" s="10" t="s">
        <v>4</v>
      </c>
      <c r="E50" s="10">
        <v>60000</v>
      </c>
      <c r="F50" s="12">
        <v>45077</v>
      </c>
      <c r="G50" s="10" t="s">
        <v>20</v>
      </c>
      <c r="H50" s="10">
        <v>20</v>
      </c>
      <c r="I50" s="11">
        <f t="shared" si="2"/>
        <v>40000</v>
      </c>
      <c r="J50" s="11">
        <f t="shared" si="1"/>
        <v>4000</v>
      </c>
      <c r="K50"/>
      <c r="L50"/>
      <c r="M50"/>
    </row>
    <row r="51" spans="1:13" s="2" customFormat="1" ht="18" customHeight="1">
      <c r="A51" s="11" t="s">
        <v>98</v>
      </c>
      <c r="B51" s="10" t="s">
        <v>8</v>
      </c>
      <c r="C51" s="10" t="s">
        <v>35</v>
      </c>
      <c r="D51" s="10" t="s">
        <v>2</v>
      </c>
      <c r="E51" s="10">
        <v>70000</v>
      </c>
      <c r="F51" s="12">
        <v>45077</v>
      </c>
      <c r="G51" s="10" t="s">
        <v>21</v>
      </c>
      <c r="H51" s="10">
        <v>22</v>
      </c>
      <c r="I51" s="11">
        <f t="shared" si="2"/>
        <v>51333.333333333336</v>
      </c>
      <c r="J51" s="11">
        <f t="shared" si="1"/>
        <v>5133.3333333333339</v>
      </c>
      <c r="K51"/>
      <c r="L51"/>
      <c r="M51"/>
    </row>
    <row r="52" spans="1:13" ht="18" customHeight="1">
      <c r="A52" s="11" t="s">
        <v>99</v>
      </c>
      <c r="B52" s="10" t="s">
        <v>10</v>
      </c>
      <c r="C52" s="10" t="s">
        <v>35</v>
      </c>
      <c r="D52" s="10" t="s">
        <v>3</v>
      </c>
      <c r="E52" s="10">
        <v>50000</v>
      </c>
      <c r="F52" s="12">
        <v>45107</v>
      </c>
      <c r="G52" s="10" t="s">
        <v>21</v>
      </c>
      <c r="H52" s="10">
        <v>21</v>
      </c>
      <c r="I52" s="11">
        <f t="shared" si="2"/>
        <v>35000</v>
      </c>
      <c r="J52" s="11">
        <f t="shared" si="1"/>
        <v>3500</v>
      </c>
    </row>
    <row r="53" spans="1:13" ht="18" customHeight="1">
      <c r="A53" s="11" t="s">
        <v>100</v>
      </c>
      <c r="B53" s="10" t="s">
        <v>11</v>
      </c>
      <c r="C53" s="10" t="s">
        <v>31</v>
      </c>
      <c r="D53" s="10" t="s">
        <v>4</v>
      </c>
      <c r="E53" s="10">
        <v>60000</v>
      </c>
      <c r="F53" s="12">
        <v>45107</v>
      </c>
      <c r="G53" s="10" t="s">
        <v>18</v>
      </c>
      <c r="H53" s="10">
        <v>24</v>
      </c>
      <c r="I53" s="11">
        <f t="shared" si="2"/>
        <v>48000</v>
      </c>
      <c r="J53" s="11">
        <f t="shared" si="1"/>
        <v>4800</v>
      </c>
    </row>
    <row r="54" spans="1:13" ht="18" customHeight="1">
      <c r="A54" s="11" t="s">
        <v>101</v>
      </c>
      <c r="B54" s="10" t="s">
        <v>6</v>
      </c>
      <c r="C54" s="10" t="s">
        <v>32</v>
      </c>
      <c r="D54" s="10" t="s">
        <v>4</v>
      </c>
      <c r="E54" s="10">
        <v>50000</v>
      </c>
      <c r="F54" s="12">
        <v>45107</v>
      </c>
      <c r="G54" s="10" t="s">
        <v>18</v>
      </c>
      <c r="H54" s="10">
        <v>20</v>
      </c>
      <c r="I54" s="11">
        <f t="shared" si="2"/>
        <v>33333.333333333336</v>
      </c>
      <c r="J54" s="11">
        <f t="shared" si="1"/>
        <v>3333.3333333333339</v>
      </c>
    </row>
    <row r="55" spans="1:13" ht="18" customHeight="1">
      <c r="A55" s="11" t="s">
        <v>102</v>
      </c>
      <c r="B55" s="10" t="s">
        <v>9</v>
      </c>
      <c r="C55" s="10" t="s">
        <v>33</v>
      </c>
      <c r="D55" s="10" t="s">
        <v>2</v>
      </c>
      <c r="E55" s="10">
        <v>60000</v>
      </c>
      <c r="F55" s="12">
        <v>45107</v>
      </c>
      <c r="G55" s="10" t="s">
        <v>19</v>
      </c>
      <c r="H55" s="10">
        <v>22</v>
      </c>
      <c r="I55" s="11">
        <f t="shared" si="2"/>
        <v>44000</v>
      </c>
      <c r="J55" s="11">
        <f t="shared" si="1"/>
        <v>4400</v>
      </c>
    </row>
    <row r="56" spans="1:13" ht="18" customHeight="1">
      <c r="A56" s="11" t="s">
        <v>103</v>
      </c>
      <c r="B56" s="10" t="s">
        <v>12</v>
      </c>
      <c r="C56" s="10" t="s">
        <v>34</v>
      </c>
      <c r="D56" s="10" t="s">
        <v>4</v>
      </c>
      <c r="E56" s="10">
        <v>50000</v>
      </c>
      <c r="F56" s="12">
        <v>45107</v>
      </c>
      <c r="G56" s="10" t="s">
        <v>18</v>
      </c>
      <c r="H56" s="10">
        <v>4</v>
      </c>
      <c r="I56" s="11">
        <f t="shared" si="2"/>
        <v>6666.666666666667</v>
      </c>
      <c r="J56" s="11">
        <f t="shared" si="1"/>
        <v>666.66666666666674</v>
      </c>
    </row>
    <row r="57" spans="1:13" ht="18" customHeight="1">
      <c r="A57" s="11" t="s">
        <v>104</v>
      </c>
      <c r="B57" s="10" t="s">
        <v>11</v>
      </c>
      <c r="C57" s="10" t="s">
        <v>35</v>
      </c>
      <c r="D57" s="10" t="s">
        <v>4</v>
      </c>
      <c r="E57" s="10">
        <v>60000</v>
      </c>
      <c r="F57" s="12">
        <v>45107</v>
      </c>
      <c r="G57" s="10" t="s">
        <v>18</v>
      </c>
      <c r="H57" s="10">
        <v>23</v>
      </c>
      <c r="I57" s="11">
        <f t="shared" si="2"/>
        <v>46000</v>
      </c>
      <c r="J57" s="11">
        <f t="shared" si="1"/>
        <v>4600</v>
      </c>
    </row>
    <row r="58" spans="1:13" ht="18" customHeight="1">
      <c r="A58" s="11" t="s">
        <v>105</v>
      </c>
      <c r="B58" s="10" t="s">
        <v>12</v>
      </c>
      <c r="C58" s="10" t="s">
        <v>31</v>
      </c>
      <c r="D58" s="10" t="s">
        <v>2</v>
      </c>
      <c r="E58" s="10">
        <v>70000</v>
      </c>
      <c r="F58" s="12">
        <v>45107</v>
      </c>
      <c r="G58" s="10" t="s">
        <v>20</v>
      </c>
      <c r="H58" s="10">
        <v>15</v>
      </c>
      <c r="I58" s="11">
        <f t="shared" si="2"/>
        <v>35000</v>
      </c>
      <c r="J58" s="11">
        <f t="shared" si="1"/>
        <v>3500</v>
      </c>
    </row>
    <row r="59" spans="1:13" ht="18" customHeight="1">
      <c r="A59" s="11" t="s">
        <v>106</v>
      </c>
      <c r="B59" s="10" t="s">
        <v>8</v>
      </c>
      <c r="C59" s="10" t="s">
        <v>32</v>
      </c>
      <c r="D59" s="10" t="s">
        <v>3</v>
      </c>
      <c r="E59" s="10">
        <v>50000</v>
      </c>
      <c r="F59" s="12">
        <v>45107</v>
      </c>
      <c r="G59" s="10" t="s">
        <v>21</v>
      </c>
      <c r="H59" s="10">
        <v>23</v>
      </c>
      <c r="I59" s="11">
        <f t="shared" si="2"/>
        <v>38333.333333333336</v>
      </c>
      <c r="J59" s="11">
        <f t="shared" si="1"/>
        <v>3833.3333333333339</v>
      </c>
    </row>
    <row r="60" spans="1:13" ht="18" customHeight="1">
      <c r="A60" s="11" t="s">
        <v>107</v>
      </c>
      <c r="B60" s="10" t="s">
        <v>9</v>
      </c>
      <c r="C60" s="10" t="s">
        <v>33</v>
      </c>
      <c r="D60" s="10" t="s">
        <v>4</v>
      </c>
      <c r="E60" s="10">
        <v>60000</v>
      </c>
      <c r="F60" s="12">
        <v>45138</v>
      </c>
      <c r="G60" s="10" t="s">
        <v>21</v>
      </c>
      <c r="H60" s="10">
        <v>22</v>
      </c>
      <c r="I60" s="11">
        <f t="shared" si="2"/>
        <v>44000</v>
      </c>
      <c r="J60" s="11">
        <f t="shared" si="1"/>
        <v>4400</v>
      </c>
    </row>
    <row r="61" spans="1:13" ht="18" customHeight="1">
      <c r="A61" s="11" t="s">
        <v>108</v>
      </c>
      <c r="B61" s="10" t="s">
        <v>12</v>
      </c>
      <c r="C61" s="10" t="s">
        <v>34</v>
      </c>
      <c r="D61" s="10" t="s">
        <v>4</v>
      </c>
      <c r="E61" s="10">
        <v>50000</v>
      </c>
      <c r="F61" s="12">
        <v>45138</v>
      </c>
      <c r="G61" s="10" t="s">
        <v>18</v>
      </c>
      <c r="H61" s="10">
        <v>4</v>
      </c>
      <c r="I61" s="11">
        <f t="shared" si="2"/>
        <v>6666.666666666667</v>
      </c>
      <c r="J61" s="11">
        <f t="shared" si="1"/>
        <v>666.66666666666674</v>
      </c>
    </row>
    <row r="62" spans="1:13" ht="18" customHeight="1">
      <c r="A62" s="11" t="s">
        <v>109</v>
      </c>
      <c r="B62" s="10" t="s">
        <v>11</v>
      </c>
      <c r="C62" s="10" t="s">
        <v>35</v>
      </c>
      <c r="D62" s="10" t="s">
        <v>2</v>
      </c>
      <c r="E62" s="10">
        <v>60000</v>
      </c>
      <c r="F62" s="12">
        <v>45138</v>
      </c>
      <c r="G62" s="10" t="s">
        <v>18</v>
      </c>
      <c r="H62" s="10">
        <v>23</v>
      </c>
      <c r="I62" s="11">
        <f t="shared" si="2"/>
        <v>46000</v>
      </c>
      <c r="J62" s="11">
        <f t="shared" si="1"/>
        <v>4600</v>
      </c>
    </row>
    <row r="63" spans="1:13" ht="18" customHeight="1">
      <c r="A63" s="11" t="s">
        <v>110</v>
      </c>
      <c r="B63" s="10" t="s">
        <v>12</v>
      </c>
      <c r="C63" s="10" t="s">
        <v>31</v>
      </c>
      <c r="D63" s="10" t="s">
        <v>3</v>
      </c>
      <c r="E63" s="10">
        <v>70000</v>
      </c>
      <c r="F63" s="12">
        <v>45138</v>
      </c>
      <c r="G63" s="10" t="s">
        <v>19</v>
      </c>
      <c r="H63" s="10">
        <v>15</v>
      </c>
      <c r="I63" s="11">
        <f t="shared" si="2"/>
        <v>35000</v>
      </c>
      <c r="J63" s="11">
        <f t="shared" si="1"/>
        <v>3500</v>
      </c>
    </row>
    <row r="64" spans="1:13" ht="18" customHeight="1">
      <c r="A64" s="11" t="s">
        <v>111</v>
      </c>
      <c r="B64" s="10" t="s">
        <v>9</v>
      </c>
      <c r="C64" s="10" t="s">
        <v>31</v>
      </c>
      <c r="D64" s="10" t="s">
        <v>4</v>
      </c>
      <c r="E64" s="10">
        <v>60000</v>
      </c>
      <c r="F64" s="12">
        <v>45138</v>
      </c>
      <c r="G64" s="10" t="s">
        <v>18</v>
      </c>
      <c r="H64" s="10">
        <v>23</v>
      </c>
      <c r="I64" s="11">
        <f t="shared" si="2"/>
        <v>46000</v>
      </c>
      <c r="J64" s="11">
        <f t="shared" si="1"/>
        <v>4600</v>
      </c>
    </row>
    <row r="65" spans="1:10" ht="18" customHeight="1">
      <c r="A65" s="11" t="s">
        <v>112</v>
      </c>
      <c r="B65" s="10" t="s">
        <v>11</v>
      </c>
      <c r="C65" s="10" t="s">
        <v>31</v>
      </c>
      <c r="D65" s="10" t="s">
        <v>4</v>
      </c>
      <c r="E65" s="10">
        <v>50000</v>
      </c>
      <c r="F65" s="12">
        <v>45138</v>
      </c>
      <c r="G65" s="10" t="s">
        <v>18</v>
      </c>
      <c r="H65" s="10">
        <v>24</v>
      </c>
      <c r="I65" s="11">
        <f t="shared" si="2"/>
        <v>40000</v>
      </c>
      <c r="J65" s="11">
        <f t="shared" si="1"/>
        <v>4000</v>
      </c>
    </row>
    <row r="66" spans="1:10" ht="18" customHeight="1">
      <c r="A66" s="11" t="s">
        <v>113</v>
      </c>
      <c r="B66" s="10" t="s">
        <v>6</v>
      </c>
      <c r="C66" s="10" t="s">
        <v>32</v>
      </c>
      <c r="D66" s="10" t="s">
        <v>2</v>
      </c>
      <c r="E66" s="10">
        <v>60000</v>
      </c>
      <c r="F66" s="12">
        <v>45138</v>
      </c>
      <c r="G66" s="10" t="s">
        <v>19</v>
      </c>
      <c r="H66" s="10">
        <v>15</v>
      </c>
      <c r="I66" s="11">
        <f t="shared" ref="I66:I72" si="3">E66*H66/30</f>
        <v>30000</v>
      </c>
      <c r="J66" s="11">
        <f t="shared" si="1"/>
        <v>3000</v>
      </c>
    </row>
    <row r="67" spans="1:10" ht="18" customHeight="1">
      <c r="A67" s="11" t="s">
        <v>114</v>
      </c>
      <c r="B67" s="10" t="s">
        <v>9</v>
      </c>
      <c r="C67" s="10" t="s">
        <v>33</v>
      </c>
      <c r="D67" s="10" t="s">
        <v>4</v>
      </c>
      <c r="E67" s="10">
        <v>50000</v>
      </c>
      <c r="F67" s="12">
        <v>45138</v>
      </c>
      <c r="G67" s="10" t="s">
        <v>18</v>
      </c>
      <c r="H67" s="10">
        <v>17</v>
      </c>
      <c r="I67" s="11">
        <f t="shared" si="3"/>
        <v>28333.333333333332</v>
      </c>
      <c r="J67" s="11">
        <f t="shared" ref="J67:J72" si="4">I67*0.1</f>
        <v>2833.3333333333335</v>
      </c>
    </row>
    <row r="68" spans="1:10" ht="18" customHeight="1">
      <c r="A68" s="11" t="s">
        <v>115</v>
      </c>
      <c r="B68" s="10" t="s">
        <v>8</v>
      </c>
      <c r="C68" s="10" t="s">
        <v>32</v>
      </c>
      <c r="D68" s="10" t="s">
        <v>4</v>
      </c>
      <c r="E68" s="10">
        <v>50000</v>
      </c>
      <c r="F68" s="12">
        <v>45168</v>
      </c>
      <c r="G68" s="10" t="s">
        <v>18</v>
      </c>
      <c r="H68" s="10">
        <v>23</v>
      </c>
      <c r="I68" s="11">
        <f t="shared" si="3"/>
        <v>38333.333333333336</v>
      </c>
      <c r="J68" s="11">
        <f t="shared" si="4"/>
        <v>3833.3333333333339</v>
      </c>
    </row>
    <row r="69" spans="1:10" ht="18" customHeight="1">
      <c r="A69" s="11" t="s">
        <v>116</v>
      </c>
      <c r="B69" s="10" t="s">
        <v>9</v>
      </c>
      <c r="C69" s="10" t="s">
        <v>33</v>
      </c>
      <c r="D69" s="10" t="s">
        <v>2</v>
      </c>
      <c r="E69" s="10">
        <v>60000</v>
      </c>
      <c r="F69" s="12">
        <v>45168</v>
      </c>
      <c r="G69" s="10" t="s">
        <v>18</v>
      </c>
      <c r="H69" s="10">
        <v>22</v>
      </c>
      <c r="I69" s="11">
        <f t="shared" si="3"/>
        <v>44000</v>
      </c>
      <c r="J69" s="11">
        <f t="shared" si="4"/>
        <v>4400</v>
      </c>
    </row>
    <row r="70" spans="1:10" ht="18" customHeight="1">
      <c r="A70" s="11" t="s">
        <v>117</v>
      </c>
      <c r="B70" s="10" t="s">
        <v>12</v>
      </c>
      <c r="C70" s="10" t="s">
        <v>34</v>
      </c>
      <c r="D70" s="10" t="s">
        <v>4</v>
      </c>
      <c r="E70" s="10">
        <v>50000</v>
      </c>
      <c r="F70" s="12">
        <v>45168</v>
      </c>
      <c r="G70" s="10" t="s">
        <v>20</v>
      </c>
      <c r="H70" s="10">
        <v>4</v>
      </c>
      <c r="I70" s="11">
        <f t="shared" si="3"/>
        <v>6666.666666666667</v>
      </c>
      <c r="J70" s="11">
        <f t="shared" si="4"/>
        <v>666.66666666666674</v>
      </c>
    </row>
    <row r="71" spans="1:10" ht="18" customHeight="1">
      <c r="A71" s="11" t="s">
        <v>118</v>
      </c>
      <c r="B71" s="10" t="s">
        <v>11</v>
      </c>
      <c r="C71" s="10" t="s">
        <v>35</v>
      </c>
      <c r="D71" s="10" t="s">
        <v>4</v>
      </c>
      <c r="E71" s="10">
        <v>60000</v>
      </c>
      <c r="F71" s="12">
        <v>45168</v>
      </c>
      <c r="G71" s="10" t="s">
        <v>21</v>
      </c>
      <c r="H71" s="10">
        <v>23</v>
      </c>
      <c r="I71" s="11">
        <f t="shared" si="3"/>
        <v>46000</v>
      </c>
      <c r="J71" s="11">
        <f t="shared" si="4"/>
        <v>4600</v>
      </c>
    </row>
    <row r="72" spans="1:10" ht="18" customHeight="1">
      <c r="A72" s="11" t="s">
        <v>119</v>
      </c>
      <c r="B72" s="10" t="s">
        <v>12</v>
      </c>
      <c r="C72" s="10" t="s">
        <v>31</v>
      </c>
      <c r="D72" s="10" t="s">
        <v>2</v>
      </c>
      <c r="E72" s="10">
        <v>70000</v>
      </c>
      <c r="F72" s="12">
        <v>45168</v>
      </c>
      <c r="G72" s="10" t="s">
        <v>21</v>
      </c>
      <c r="H72" s="10">
        <v>15</v>
      </c>
      <c r="I72" s="11">
        <f t="shared" si="3"/>
        <v>35000</v>
      </c>
      <c r="J72" s="11">
        <f t="shared" si="4"/>
        <v>3500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2575-9F8F-48FE-BB85-33D83CB47B50}">
  <dimension ref="A1:M73"/>
  <sheetViews>
    <sheetView showGridLines="0" showZeros="0" zoomScaleNormal="100" workbookViewId="0">
      <pane ySplit="2" topLeftCell="A3" activePane="bottomLeft" state="frozen"/>
      <selection pane="bottomLeft"/>
    </sheetView>
  </sheetViews>
  <sheetFormatPr defaultColWidth="10.83203125" defaultRowHeight="18" customHeight="1"/>
  <cols>
    <col min="1" max="1" width="10.83203125" style="1"/>
    <col min="2" max="2" width="12.83203125" style="24" customWidth="1"/>
    <col min="3" max="3" width="12.83203125" style="15" customWidth="1"/>
    <col min="4" max="4" width="12.83203125" style="28" customWidth="1"/>
    <col min="5" max="5" width="12.83203125" style="20" customWidth="1"/>
    <col min="6" max="7" width="12.83203125" style="21" customWidth="1"/>
    <col min="8" max="8" width="12.83203125" style="20" customWidth="1"/>
    <col min="9" max="10" width="12.83203125" style="27" customWidth="1"/>
    <col min="11" max="13" width="12.83203125" style="6" customWidth="1"/>
    <col min="14" max="16384" width="10.83203125" style="1"/>
  </cols>
  <sheetData>
    <row r="1" spans="1:13" ht="18" customHeight="1">
      <c r="A1" s="35" t="s">
        <v>25</v>
      </c>
      <c r="B1" s="33" t="s">
        <v>22</v>
      </c>
      <c r="C1" s="30" t="s">
        <v>23</v>
      </c>
      <c r="D1" s="31" t="s">
        <v>24</v>
      </c>
      <c r="E1" s="36" t="s">
        <v>25</v>
      </c>
      <c r="F1" s="36"/>
      <c r="G1" s="36"/>
      <c r="H1" s="36"/>
      <c r="I1" s="36"/>
      <c r="J1" s="36"/>
    </row>
    <row r="2" spans="1:13" s="4" customFormat="1" ht="18" customHeight="1">
      <c r="A2" s="34" t="s">
        <v>48</v>
      </c>
      <c r="B2" s="22" t="s">
        <v>5</v>
      </c>
      <c r="C2" s="13" t="s">
        <v>30</v>
      </c>
      <c r="D2" s="22" t="s">
        <v>1</v>
      </c>
      <c r="E2" s="16" t="s">
        <v>0</v>
      </c>
      <c r="F2" s="17" t="s">
        <v>16</v>
      </c>
      <c r="G2" s="17" t="s">
        <v>17</v>
      </c>
      <c r="H2" s="16" t="s">
        <v>15</v>
      </c>
      <c r="I2" s="25" t="s">
        <v>14</v>
      </c>
      <c r="J2" s="25" t="s">
        <v>13</v>
      </c>
      <c r="K2" s="7"/>
      <c r="L2" s="7"/>
      <c r="M2" s="7"/>
    </row>
    <row r="3" spans="1:13" s="2" customFormat="1" ht="18" customHeight="1">
      <c r="A3" s="26" t="s">
        <v>49</v>
      </c>
      <c r="B3" s="23" t="s">
        <v>6</v>
      </c>
      <c r="C3" s="14" t="s">
        <v>31</v>
      </c>
      <c r="D3" s="29" t="s">
        <v>2</v>
      </c>
      <c r="E3" s="18">
        <v>50000</v>
      </c>
      <c r="F3" s="19">
        <v>43861</v>
      </c>
      <c r="G3" s="18" t="s">
        <v>18</v>
      </c>
      <c r="H3" s="18">
        <v>18</v>
      </c>
      <c r="I3" s="26">
        <v>30000</v>
      </c>
      <c r="J3" s="26">
        <v>3000</v>
      </c>
      <c r="K3"/>
      <c r="L3"/>
      <c r="M3"/>
    </row>
    <row r="4" spans="1:13" s="2" customFormat="1" ht="18" customHeight="1">
      <c r="A4" s="26" t="s">
        <v>50</v>
      </c>
      <c r="B4" s="23" t="s">
        <v>7</v>
      </c>
      <c r="C4" s="14" t="s">
        <v>32</v>
      </c>
      <c r="D4" s="29" t="s">
        <v>3</v>
      </c>
      <c r="E4" s="18">
        <v>60000</v>
      </c>
      <c r="F4" s="19">
        <v>43861</v>
      </c>
      <c r="G4" s="18" t="s">
        <v>19</v>
      </c>
      <c r="H4" s="18">
        <v>19</v>
      </c>
      <c r="I4" s="26">
        <v>38000</v>
      </c>
      <c r="J4" s="26">
        <v>3800</v>
      </c>
      <c r="K4"/>
      <c r="L4"/>
      <c r="M4"/>
    </row>
    <row r="5" spans="1:13" s="2" customFormat="1" ht="18" customHeight="1">
      <c r="A5" s="26" t="s">
        <v>51</v>
      </c>
      <c r="B5" s="23" t="s">
        <v>12</v>
      </c>
      <c r="C5" s="14" t="s">
        <v>33</v>
      </c>
      <c r="D5" s="29" t="s">
        <v>4</v>
      </c>
      <c r="E5" s="18">
        <v>50000</v>
      </c>
      <c r="F5" s="19">
        <v>43861</v>
      </c>
      <c r="G5" s="18" t="s">
        <v>18</v>
      </c>
      <c r="H5" s="18">
        <v>15</v>
      </c>
      <c r="I5" s="26">
        <v>25000</v>
      </c>
      <c r="J5" s="26">
        <v>2500</v>
      </c>
      <c r="K5"/>
      <c r="L5"/>
      <c r="M5"/>
    </row>
    <row r="6" spans="1:13" s="2" customFormat="1" ht="18" customHeight="1">
      <c r="A6" s="26" t="s">
        <v>52</v>
      </c>
      <c r="B6" s="23" t="s">
        <v>9</v>
      </c>
      <c r="C6" s="14" t="s">
        <v>34</v>
      </c>
      <c r="D6" s="29" t="s">
        <v>4</v>
      </c>
      <c r="E6" s="18">
        <v>60000</v>
      </c>
      <c r="F6" s="19">
        <v>43861</v>
      </c>
      <c r="G6" s="18" t="s">
        <v>19</v>
      </c>
      <c r="H6" s="18">
        <v>17</v>
      </c>
      <c r="I6" s="26">
        <v>34000</v>
      </c>
      <c r="J6" s="26">
        <v>3400</v>
      </c>
      <c r="K6"/>
      <c r="L6"/>
      <c r="M6"/>
    </row>
    <row r="7" spans="1:13" s="2" customFormat="1" ht="18" customHeight="1">
      <c r="A7" s="26" t="s">
        <v>53</v>
      </c>
      <c r="B7" s="23" t="s">
        <v>10</v>
      </c>
      <c r="C7" s="14" t="s">
        <v>35</v>
      </c>
      <c r="D7" s="29" t="s">
        <v>2</v>
      </c>
      <c r="E7" s="18">
        <v>50000</v>
      </c>
      <c r="F7" s="19">
        <v>43861</v>
      </c>
      <c r="G7" s="18" t="s">
        <v>18</v>
      </c>
      <c r="H7" s="18">
        <v>21</v>
      </c>
      <c r="I7" s="26">
        <v>35000</v>
      </c>
      <c r="J7" s="26">
        <v>3500</v>
      </c>
      <c r="K7"/>
      <c r="L7"/>
      <c r="M7"/>
    </row>
    <row r="8" spans="1:13" s="2" customFormat="1" ht="18" customHeight="1">
      <c r="A8" s="26" t="s">
        <v>54</v>
      </c>
      <c r="B8" s="23" t="s">
        <v>11</v>
      </c>
      <c r="C8" s="14" t="s">
        <v>31</v>
      </c>
      <c r="D8" s="29" t="s">
        <v>3</v>
      </c>
      <c r="E8" s="18">
        <v>60000</v>
      </c>
      <c r="F8" s="19">
        <v>43861</v>
      </c>
      <c r="G8" s="18" t="s">
        <v>18</v>
      </c>
      <c r="H8" s="18">
        <v>24</v>
      </c>
      <c r="I8" s="26">
        <v>48000</v>
      </c>
      <c r="J8" s="26">
        <v>4800</v>
      </c>
      <c r="K8"/>
      <c r="L8"/>
      <c r="M8"/>
    </row>
    <row r="9" spans="1:13" s="2" customFormat="1" ht="18" customHeight="1">
      <c r="A9" s="26" t="s">
        <v>55</v>
      </c>
      <c r="B9" s="23" t="s">
        <v>6</v>
      </c>
      <c r="C9" s="14" t="s">
        <v>32</v>
      </c>
      <c r="D9" s="29" t="s">
        <v>4</v>
      </c>
      <c r="E9" s="18">
        <v>50000</v>
      </c>
      <c r="F9" s="19">
        <v>43861</v>
      </c>
      <c r="G9" s="18" t="s">
        <v>18</v>
      </c>
      <c r="H9" s="18">
        <v>20</v>
      </c>
      <c r="I9" s="26">
        <v>33333.333333333336</v>
      </c>
      <c r="J9" s="26">
        <v>3333.3333333333339</v>
      </c>
      <c r="K9"/>
      <c r="L9"/>
      <c r="M9"/>
    </row>
    <row r="10" spans="1:13" s="2" customFormat="1" ht="18" customHeight="1">
      <c r="A10" s="26" t="s">
        <v>56</v>
      </c>
      <c r="B10" s="23" t="s">
        <v>9</v>
      </c>
      <c r="C10" s="14" t="s">
        <v>33</v>
      </c>
      <c r="D10" s="29" t="s">
        <v>4</v>
      </c>
      <c r="E10" s="18">
        <v>60000</v>
      </c>
      <c r="F10" s="19">
        <v>43861</v>
      </c>
      <c r="G10" s="18" t="s">
        <v>18</v>
      </c>
      <c r="H10" s="18">
        <v>22</v>
      </c>
      <c r="I10" s="26">
        <v>44000</v>
      </c>
      <c r="J10" s="26">
        <v>4400</v>
      </c>
      <c r="K10"/>
      <c r="L10"/>
      <c r="M10"/>
    </row>
    <row r="11" spans="1:13" s="2" customFormat="1" ht="18" customHeight="1">
      <c r="A11" s="26" t="s">
        <v>57</v>
      </c>
      <c r="B11" s="23" t="s">
        <v>12</v>
      </c>
      <c r="C11" s="14" t="s">
        <v>34</v>
      </c>
      <c r="D11" s="29" t="s">
        <v>2</v>
      </c>
      <c r="E11" s="18">
        <v>50000</v>
      </c>
      <c r="F11" s="19">
        <v>43861</v>
      </c>
      <c r="G11" s="18" t="s">
        <v>18</v>
      </c>
      <c r="H11" s="18">
        <v>4</v>
      </c>
      <c r="I11" s="26">
        <v>6666.666666666667</v>
      </c>
      <c r="J11" s="26">
        <v>666.66666666666674</v>
      </c>
      <c r="K11"/>
      <c r="L11"/>
      <c r="M11"/>
    </row>
    <row r="12" spans="1:13" s="2" customFormat="1" ht="18" customHeight="1">
      <c r="A12" s="26" t="s">
        <v>58</v>
      </c>
      <c r="B12" s="23" t="s">
        <v>11</v>
      </c>
      <c r="C12" s="14" t="s">
        <v>35</v>
      </c>
      <c r="D12" s="29" t="s">
        <v>4</v>
      </c>
      <c r="E12" s="18">
        <v>60000</v>
      </c>
      <c r="F12" s="19">
        <v>43861</v>
      </c>
      <c r="G12" s="18" t="s">
        <v>19</v>
      </c>
      <c r="H12" s="18">
        <v>23</v>
      </c>
      <c r="I12" s="26">
        <v>46000</v>
      </c>
      <c r="J12" s="26">
        <v>4600</v>
      </c>
      <c r="K12"/>
      <c r="L12"/>
      <c r="M12"/>
    </row>
    <row r="13" spans="1:13" s="2" customFormat="1" ht="18" customHeight="1">
      <c r="A13" s="26" t="s">
        <v>59</v>
      </c>
      <c r="B13" s="23" t="s">
        <v>12</v>
      </c>
      <c r="C13" s="14" t="s">
        <v>31</v>
      </c>
      <c r="D13" s="29" t="s">
        <v>4</v>
      </c>
      <c r="E13" s="18">
        <v>70000</v>
      </c>
      <c r="F13" s="19">
        <v>43890</v>
      </c>
      <c r="G13" s="18" t="s">
        <v>18</v>
      </c>
      <c r="H13" s="18">
        <v>15</v>
      </c>
      <c r="I13" s="26">
        <v>35000</v>
      </c>
      <c r="J13" s="26">
        <v>3500</v>
      </c>
      <c r="K13"/>
      <c r="L13"/>
      <c r="M13"/>
    </row>
    <row r="14" spans="1:13" s="2" customFormat="1" ht="18" customHeight="1">
      <c r="A14" s="26" t="s">
        <v>60</v>
      </c>
      <c r="B14" s="23" t="s">
        <v>8</v>
      </c>
      <c r="C14" s="14" t="s">
        <v>32</v>
      </c>
      <c r="D14" s="29" t="s">
        <v>2</v>
      </c>
      <c r="E14" s="18">
        <v>50000</v>
      </c>
      <c r="F14" s="19">
        <v>43890</v>
      </c>
      <c r="G14" s="18" t="s">
        <v>18</v>
      </c>
      <c r="H14" s="18">
        <v>23</v>
      </c>
      <c r="I14" s="26">
        <v>38333.333333333336</v>
      </c>
      <c r="J14" s="26">
        <v>3833.3333333333339</v>
      </c>
      <c r="K14"/>
      <c r="L14"/>
      <c r="M14"/>
    </row>
    <row r="15" spans="1:13" s="2" customFormat="1" ht="18" customHeight="1">
      <c r="A15" s="26" t="s">
        <v>61</v>
      </c>
      <c r="B15" s="23" t="s">
        <v>11</v>
      </c>
      <c r="C15" s="14" t="s">
        <v>33</v>
      </c>
      <c r="D15" s="29" t="s">
        <v>3</v>
      </c>
      <c r="E15" s="18">
        <v>60000</v>
      </c>
      <c r="F15" s="19">
        <v>43890</v>
      </c>
      <c r="G15" s="18" t="s">
        <v>20</v>
      </c>
      <c r="H15" s="18">
        <v>19</v>
      </c>
      <c r="I15" s="26">
        <v>38000</v>
      </c>
      <c r="J15" s="26">
        <v>3800</v>
      </c>
      <c r="K15"/>
      <c r="L15"/>
      <c r="M15"/>
    </row>
    <row r="16" spans="1:13" s="2" customFormat="1" ht="18" customHeight="1">
      <c r="A16" s="26" t="s">
        <v>62</v>
      </c>
      <c r="B16" s="23" t="s">
        <v>9</v>
      </c>
      <c r="C16" s="14" t="s">
        <v>34</v>
      </c>
      <c r="D16" s="29" t="s">
        <v>4</v>
      </c>
      <c r="E16" s="18">
        <v>50000</v>
      </c>
      <c r="F16" s="19">
        <v>43890</v>
      </c>
      <c r="G16" s="18" t="s">
        <v>21</v>
      </c>
      <c r="H16" s="18">
        <v>21</v>
      </c>
      <c r="I16" s="26">
        <v>35000</v>
      </c>
      <c r="J16" s="26">
        <v>3500</v>
      </c>
      <c r="K16"/>
      <c r="L16"/>
      <c r="M16"/>
    </row>
    <row r="17" spans="1:13" s="2" customFormat="1" ht="18" customHeight="1">
      <c r="A17" s="26" t="s">
        <v>63</v>
      </c>
      <c r="B17" s="23" t="s">
        <v>6</v>
      </c>
      <c r="C17" s="14" t="s">
        <v>35</v>
      </c>
      <c r="D17" s="29" t="s">
        <v>4</v>
      </c>
      <c r="E17" s="18">
        <v>60000</v>
      </c>
      <c r="F17" s="19">
        <v>43890</v>
      </c>
      <c r="G17" s="18" t="s">
        <v>18</v>
      </c>
      <c r="H17" s="18">
        <v>5</v>
      </c>
      <c r="I17" s="26">
        <v>10000</v>
      </c>
      <c r="J17" s="26">
        <v>1000</v>
      </c>
      <c r="K17"/>
      <c r="L17"/>
      <c r="M17"/>
    </row>
    <row r="18" spans="1:13" s="2" customFormat="1" ht="18" customHeight="1">
      <c r="A18" s="26" t="s">
        <v>64</v>
      </c>
      <c r="B18" s="23" t="s">
        <v>9</v>
      </c>
      <c r="C18" s="14" t="s">
        <v>36</v>
      </c>
      <c r="D18" s="29" t="s">
        <v>2</v>
      </c>
      <c r="E18" s="18">
        <v>70000</v>
      </c>
      <c r="F18" s="19">
        <v>43890</v>
      </c>
      <c r="G18" s="18" t="s">
        <v>18</v>
      </c>
      <c r="H18" s="18">
        <v>16</v>
      </c>
      <c r="I18" s="26">
        <v>37333.333333333336</v>
      </c>
      <c r="J18" s="26">
        <v>3733.3333333333339</v>
      </c>
      <c r="K18"/>
      <c r="L18"/>
      <c r="M18"/>
    </row>
    <row r="19" spans="1:13" s="2" customFormat="1" ht="18" customHeight="1">
      <c r="A19" s="26" t="s">
        <v>65</v>
      </c>
      <c r="B19" s="23" t="s">
        <v>11</v>
      </c>
      <c r="C19" s="14" t="s">
        <v>35</v>
      </c>
      <c r="D19" s="29" t="s">
        <v>3</v>
      </c>
      <c r="E19" s="18">
        <v>60000</v>
      </c>
      <c r="F19" s="19">
        <v>43890</v>
      </c>
      <c r="G19" s="18" t="s">
        <v>19</v>
      </c>
      <c r="H19" s="18">
        <v>18</v>
      </c>
      <c r="I19" s="26">
        <v>36000</v>
      </c>
      <c r="J19" s="26">
        <v>3600</v>
      </c>
      <c r="K19"/>
      <c r="L19"/>
      <c r="M19"/>
    </row>
    <row r="20" spans="1:13" s="2" customFormat="1" ht="18" customHeight="1">
      <c r="A20" s="26" t="s">
        <v>66</v>
      </c>
      <c r="B20" s="23" t="s">
        <v>12</v>
      </c>
      <c r="C20" s="14" t="s">
        <v>37</v>
      </c>
      <c r="D20" s="29" t="s">
        <v>4</v>
      </c>
      <c r="E20" s="18">
        <v>50000</v>
      </c>
      <c r="F20" s="19">
        <v>43921</v>
      </c>
      <c r="G20" s="18" t="s">
        <v>18</v>
      </c>
      <c r="H20" s="18">
        <v>22</v>
      </c>
      <c r="I20" s="26">
        <v>36666.666666666664</v>
      </c>
      <c r="J20" s="26">
        <v>3666.6666666666665</v>
      </c>
      <c r="K20"/>
      <c r="L20"/>
      <c r="M20"/>
    </row>
    <row r="21" spans="1:13" s="2" customFormat="1" ht="18" customHeight="1">
      <c r="A21" s="26" t="s">
        <v>67</v>
      </c>
      <c r="B21" s="23" t="s">
        <v>10</v>
      </c>
      <c r="C21" s="14" t="s">
        <v>34</v>
      </c>
      <c r="D21" s="29" t="s">
        <v>4</v>
      </c>
      <c r="E21" s="18">
        <v>60000</v>
      </c>
      <c r="F21" s="19">
        <v>43921</v>
      </c>
      <c r="G21" s="18" t="s">
        <v>18</v>
      </c>
      <c r="H21" s="18">
        <v>20</v>
      </c>
      <c r="I21" s="26">
        <v>40000</v>
      </c>
      <c r="J21" s="26">
        <v>4000</v>
      </c>
      <c r="K21"/>
      <c r="L21"/>
      <c r="M21"/>
    </row>
    <row r="22" spans="1:13" s="2" customFormat="1" ht="18" customHeight="1">
      <c r="A22" s="26" t="s">
        <v>68</v>
      </c>
      <c r="B22" s="23" t="s">
        <v>7</v>
      </c>
      <c r="C22" s="14" t="s">
        <v>32</v>
      </c>
      <c r="D22" s="29" t="s">
        <v>2</v>
      </c>
      <c r="E22" s="18">
        <v>70000</v>
      </c>
      <c r="F22" s="19">
        <v>43921</v>
      </c>
      <c r="G22" s="18" t="s">
        <v>20</v>
      </c>
      <c r="H22" s="18">
        <v>19</v>
      </c>
      <c r="I22" s="26">
        <v>44333.333333333336</v>
      </c>
      <c r="J22" s="26">
        <v>4433.3333333333339</v>
      </c>
      <c r="K22"/>
      <c r="L22"/>
      <c r="M22"/>
    </row>
    <row r="23" spans="1:13" s="2" customFormat="1" ht="18" customHeight="1">
      <c r="A23" s="26" t="s">
        <v>69</v>
      </c>
      <c r="B23" s="23" t="s">
        <v>10</v>
      </c>
      <c r="C23" s="14" t="s">
        <v>34</v>
      </c>
      <c r="D23" s="29" t="s">
        <v>4</v>
      </c>
      <c r="E23" s="18">
        <v>50000</v>
      </c>
      <c r="F23" s="19">
        <v>43921</v>
      </c>
      <c r="G23" s="18" t="s">
        <v>21</v>
      </c>
      <c r="H23" s="18">
        <v>24</v>
      </c>
      <c r="I23" s="26">
        <v>40000</v>
      </c>
      <c r="J23" s="26">
        <v>4000</v>
      </c>
      <c r="K23"/>
      <c r="L23"/>
      <c r="M23"/>
    </row>
    <row r="24" spans="1:13" s="2" customFormat="1" ht="18" customHeight="1">
      <c r="A24" s="26" t="s">
        <v>70</v>
      </c>
      <c r="B24" s="23" t="s">
        <v>8</v>
      </c>
      <c r="C24" s="14" t="s">
        <v>38</v>
      </c>
      <c r="D24" s="29" t="s">
        <v>4</v>
      </c>
      <c r="E24" s="18">
        <v>60000</v>
      </c>
      <c r="F24" s="19">
        <v>43921</v>
      </c>
      <c r="G24" s="18" t="s">
        <v>21</v>
      </c>
      <c r="H24" s="18">
        <v>18</v>
      </c>
      <c r="I24" s="26">
        <v>36000</v>
      </c>
      <c r="J24" s="26">
        <v>3600</v>
      </c>
      <c r="K24"/>
      <c r="L24"/>
      <c r="M24"/>
    </row>
    <row r="25" spans="1:13" s="2" customFormat="1" ht="18" customHeight="1">
      <c r="A25" s="26" t="s">
        <v>71</v>
      </c>
      <c r="B25" s="23" t="s">
        <v>12</v>
      </c>
      <c r="C25" s="14" t="s">
        <v>39</v>
      </c>
      <c r="D25" s="29" t="s">
        <v>2</v>
      </c>
      <c r="E25" s="18">
        <v>50000</v>
      </c>
      <c r="F25" s="19">
        <v>43921</v>
      </c>
      <c r="G25" s="18" t="s">
        <v>18</v>
      </c>
      <c r="H25" s="18">
        <v>16</v>
      </c>
      <c r="I25" s="26">
        <v>26666.666666666668</v>
      </c>
      <c r="J25" s="26">
        <v>2666.666666666667</v>
      </c>
      <c r="K25"/>
      <c r="L25"/>
      <c r="M25"/>
    </row>
    <row r="26" spans="1:13" s="2" customFormat="1" ht="18" customHeight="1">
      <c r="A26" s="26" t="s">
        <v>72</v>
      </c>
      <c r="B26" s="23" t="s">
        <v>11</v>
      </c>
      <c r="C26" s="14" t="s">
        <v>35</v>
      </c>
      <c r="D26" s="29" t="s">
        <v>3</v>
      </c>
      <c r="E26" s="18">
        <v>60000</v>
      </c>
      <c r="F26" s="19">
        <v>43921</v>
      </c>
      <c r="G26" s="18" t="s">
        <v>18</v>
      </c>
      <c r="H26" s="18">
        <v>19</v>
      </c>
      <c r="I26" s="26">
        <v>38000</v>
      </c>
      <c r="J26" s="26">
        <v>3800</v>
      </c>
      <c r="K26"/>
      <c r="L26"/>
      <c r="M26"/>
    </row>
    <row r="27" spans="1:13" s="2" customFormat="1" ht="18" customHeight="1">
      <c r="A27" s="26" t="s">
        <v>73</v>
      </c>
      <c r="B27" s="23" t="s">
        <v>11</v>
      </c>
      <c r="C27" s="14" t="s">
        <v>31</v>
      </c>
      <c r="D27" s="29" t="s">
        <v>4</v>
      </c>
      <c r="E27" s="18">
        <v>70000</v>
      </c>
      <c r="F27" s="19">
        <v>43921</v>
      </c>
      <c r="G27" s="18" t="s">
        <v>19</v>
      </c>
      <c r="H27" s="18">
        <v>24</v>
      </c>
      <c r="I27" s="26">
        <v>56000</v>
      </c>
      <c r="J27" s="26">
        <v>5600</v>
      </c>
      <c r="K27"/>
      <c r="L27"/>
      <c r="M27"/>
    </row>
    <row r="28" spans="1:13" s="2" customFormat="1" ht="18" customHeight="1">
      <c r="A28" s="26" t="s">
        <v>74</v>
      </c>
      <c r="B28" s="23" t="s">
        <v>10</v>
      </c>
      <c r="C28" s="14" t="s">
        <v>32</v>
      </c>
      <c r="D28" s="29" t="s">
        <v>4</v>
      </c>
      <c r="E28" s="18">
        <v>50000</v>
      </c>
      <c r="F28" s="19">
        <v>43921</v>
      </c>
      <c r="G28" s="18" t="s">
        <v>18</v>
      </c>
      <c r="H28" s="18">
        <v>18</v>
      </c>
      <c r="I28" s="26">
        <v>30000</v>
      </c>
      <c r="J28" s="26">
        <v>3000</v>
      </c>
      <c r="K28"/>
      <c r="L28"/>
      <c r="M28"/>
    </row>
    <row r="29" spans="1:13" s="2" customFormat="1" ht="18" customHeight="1">
      <c r="A29" s="26" t="s">
        <v>75</v>
      </c>
      <c r="B29" s="23" t="s">
        <v>7</v>
      </c>
      <c r="C29" s="14" t="s">
        <v>33</v>
      </c>
      <c r="D29" s="29" t="s">
        <v>4</v>
      </c>
      <c r="E29" s="18">
        <v>60000</v>
      </c>
      <c r="F29" s="19">
        <v>43921</v>
      </c>
      <c r="G29" s="18" t="s">
        <v>18</v>
      </c>
      <c r="H29" s="18">
        <v>16</v>
      </c>
      <c r="I29" s="26">
        <v>32000</v>
      </c>
      <c r="J29" s="26">
        <v>3200</v>
      </c>
      <c r="K29"/>
      <c r="L29"/>
      <c r="M29"/>
    </row>
    <row r="30" spans="1:13" s="2" customFormat="1" ht="18" customHeight="1">
      <c r="A30" s="26" t="s">
        <v>76</v>
      </c>
      <c r="B30" s="23" t="s">
        <v>9</v>
      </c>
      <c r="C30" s="14" t="s">
        <v>34</v>
      </c>
      <c r="D30" s="29" t="s">
        <v>4</v>
      </c>
      <c r="E30" s="18">
        <v>50000</v>
      </c>
      <c r="F30" s="19">
        <v>43921</v>
      </c>
      <c r="G30" s="18" t="s">
        <v>19</v>
      </c>
      <c r="H30" s="18">
        <v>26</v>
      </c>
      <c r="I30" s="26">
        <v>43333.333333333336</v>
      </c>
      <c r="J30" s="26">
        <v>4333.3333333333339</v>
      </c>
      <c r="K30"/>
      <c r="L30"/>
      <c r="M30"/>
    </row>
    <row r="31" spans="1:13" s="2" customFormat="1" ht="18" customHeight="1">
      <c r="A31" s="26" t="s">
        <v>77</v>
      </c>
      <c r="B31" s="23" t="s">
        <v>9</v>
      </c>
      <c r="C31" s="14" t="s">
        <v>35</v>
      </c>
      <c r="D31" s="29" t="s">
        <v>2</v>
      </c>
      <c r="E31" s="18">
        <v>60000</v>
      </c>
      <c r="F31" s="19">
        <v>43921</v>
      </c>
      <c r="G31" s="18" t="s">
        <v>18</v>
      </c>
      <c r="H31" s="18">
        <v>12</v>
      </c>
      <c r="I31" s="26">
        <v>24000</v>
      </c>
      <c r="J31" s="26">
        <v>2400</v>
      </c>
      <c r="K31"/>
      <c r="L31"/>
      <c r="M31"/>
    </row>
    <row r="32" spans="1:13" s="2" customFormat="1" ht="18" customHeight="1">
      <c r="A32" s="26" t="s">
        <v>78</v>
      </c>
      <c r="B32" s="23" t="s">
        <v>7</v>
      </c>
      <c r="C32" s="14" t="s">
        <v>31</v>
      </c>
      <c r="D32" s="29" t="s">
        <v>3</v>
      </c>
      <c r="E32" s="18">
        <v>70000</v>
      </c>
      <c r="F32" s="19">
        <v>43921</v>
      </c>
      <c r="G32" s="18" t="s">
        <v>18</v>
      </c>
      <c r="H32" s="18">
        <v>16</v>
      </c>
      <c r="I32" s="26">
        <v>37333.333333333336</v>
      </c>
      <c r="J32" s="26">
        <v>3733.3333333333339</v>
      </c>
      <c r="K32"/>
      <c r="L32"/>
      <c r="M32"/>
    </row>
    <row r="33" spans="1:13" s="2" customFormat="1" ht="18" customHeight="1">
      <c r="A33" s="26" t="s">
        <v>79</v>
      </c>
      <c r="B33" s="23" t="s">
        <v>12</v>
      </c>
      <c r="C33" s="14" t="s">
        <v>32</v>
      </c>
      <c r="D33" s="29" t="s">
        <v>4</v>
      </c>
      <c r="E33" s="18">
        <v>50000</v>
      </c>
      <c r="F33" s="19">
        <v>43951</v>
      </c>
      <c r="G33" s="18" t="s">
        <v>18</v>
      </c>
      <c r="H33" s="18">
        <v>20</v>
      </c>
      <c r="I33" s="26">
        <v>33333.333333333336</v>
      </c>
      <c r="J33" s="26">
        <v>3333.3333333333339</v>
      </c>
      <c r="K33"/>
      <c r="L33"/>
      <c r="M33"/>
    </row>
    <row r="34" spans="1:13" s="2" customFormat="1" ht="18" customHeight="1">
      <c r="A34" s="26" t="s">
        <v>80</v>
      </c>
      <c r="B34" s="23" t="s">
        <v>11</v>
      </c>
      <c r="C34" s="14" t="s">
        <v>33</v>
      </c>
      <c r="D34" s="29" t="s">
        <v>4</v>
      </c>
      <c r="E34" s="18">
        <v>60000</v>
      </c>
      <c r="F34" s="19">
        <v>43951</v>
      </c>
      <c r="G34" s="18" t="s">
        <v>20</v>
      </c>
      <c r="H34" s="18">
        <v>14</v>
      </c>
      <c r="I34" s="26">
        <v>28000</v>
      </c>
      <c r="J34" s="26">
        <v>2800</v>
      </c>
      <c r="K34"/>
      <c r="L34"/>
      <c r="M34"/>
    </row>
    <row r="35" spans="1:13" s="2" customFormat="1" ht="18" customHeight="1">
      <c r="A35" s="26" t="s">
        <v>81</v>
      </c>
      <c r="B35" s="23" t="s">
        <v>12</v>
      </c>
      <c r="C35" s="14" t="s">
        <v>34</v>
      </c>
      <c r="D35" s="29" t="s">
        <v>2</v>
      </c>
      <c r="E35" s="18">
        <v>50000</v>
      </c>
      <c r="F35" s="19">
        <v>43951</v>
      </c>
      <c r="G35" s="18" t="s">
        <v>21</v>
      </c>
      <c r="H35" s="18">
        <v>20</v>
      </c>
      <c r="I35" s="26">
        <v>33333.333333333336</v>
      </c>
      <c r="J35" s="26">
        <v>3333.3333333333339</v>
      </c>
      <c r="K35"/>
      <c r="L35"/>
      <c r="M35"/>
    </row>
    <row r="36" spans="1:13" s="2" customFormat="1" ht="18" customHeight="1">
      <c r="A36" s="26" t="s">
        <v>82</v>
      </c>
      <c r="B36" s="23" t="s">
        <v>8</v>
      </c>
      <c r="C36" s="14" t="s">
        <v>35</v>
      </c>
      <c r="D36" s="29" t="s">
        <v>4</v>
      </c>
      <c r="E36" s="18">
        <v>60000</v>
      </c>
      <c r="F36" s="19">
        <v>43951</v>
      </c>
      <c r="G36" s="18" t="s">
        <v>21</v>
      </c>
      <c r="H36" s="18">
        <v>22</v>
      </c>
      <c r="I36" s="26">
        <v>44000</v>
      </c>
      <c r="J36" s="26">
        <v>4400</v>
      </c>
      <c r="K36"/>
      <c r="L36"/>
      <c r="M36"/>
    </row>
    <row r="37" spans="1:13" s="2" customFormat="1" ht="18" customHeight="1">
      <c r="A37" s="26" t="s">
        <v>83</v>
      </c>
      <c r="B37" s="23" t="s">
        <v>9</v>
      </c>
      <c r="C37" s="14" t="s">
        <v>31</v>
      </c>
      <c r="D37" s="29" t="s">
        <v>4</v>
      </c>
      <c r="E37" s="18">
        <v>70000</v>
      </c>
      <c r="F37" s="19">
        <v>43951</v>
      </c>
      <c r="G37" s="18" t="s">
        <v>18</v>
      </c>
      <c r="H37" s="18">
        <v>23</v>
      </c>
      <c r="I37" s="26">
        <v>53666.666666666664</v>
      </c>
      <c r="J37" s="26">
        <v>5366.666666666667</v>
      </c>
      <c r="K37"/>
      <c r="L37"/>
      <c r="M37"/>
    </row>
    <row r="38" spans="1:13" s="2" customFormat="1" ht="18" customHeight="1">
      <c r="A38" s="26" t="s">
        <v>84</v>
      </c>
      <c r="B38" s="23" t="s">
        <v>11</v>
      </c>
      <c r="C38" s="14" t="s">
        <v>32</v>
      </c>
      <c r="D38" s="29" t="s">
        <v>2</v>
      </c>
      <c r="E38" s="18">
        <v>50000</v>
      </c>
      <c r="F38" s="19">
        <v>43951</v>
      </c>
      <c r="G38" s="18" t="s">
        <v>18</v>
      </c>
      <c r="H38" s="18">
        <v>23</v>
      </c>
      <c r="I38" s="26">
        <v>38333.333333333336</v>
      </c>
      <c r="J38" s="26">
        <v>3833.3333333333339</v>
      </c>
      <c r="K38"/>
      <c r="L38"/>
      <c r="M38"/>
    </row>
    <row r="39" spans="1:13" s="2" customFormat="1" ht="18" customHeight="1">
      <c r="A39" s="26" t="s">
        <v>85</v>
      </c>
      <c r="B39" s="23" t="s">
        <v>10</v>
      </c>
      <c r="C39" s="14" t="s">
        <v>33</v>
      </c>
      <c r="D39" s="29" t="s">
        <v>3</v>
      </c>
      <c r="E39" s="18">
        <v>60000</v>
      </c>
      <c r="F39" s="19">
        <v>43951</v>
      </c>
      <c r="G39" s="18" t="s">
        <v>19</v>
      </c>
      <c r="H39" s="18">
        <v>26</v>
      </c>
      <c r="I39" s="26">
        <v>52000</v>
      </c>
      <c r="J39" s="26">
        <v>5200</v>
      </c>
      <c r="K39"/>
      <c r="L39"/>
      <c r="M39"/>
    </row>
    <row r="40" spans="1:13" s="2" customFormat="1" ht="18" customHeight="1">
      <c r="A40" s="26" t="s">
        <v>86</v>
      </c>
      <c r="B40" s="23" t="s">
        <v>6</v>
      </c>
      <c r="C40" s="14" t="s">
        <v>34</v>
      </c>
      <c r="D40" s="29" t="s">
        <v>4</v>
      </c>
      <c r="E40" s="18">
        <v>50000</v>
      </c>
      <c r="F40" s="19">
        <v>43951</v>
      </c>
      <c r="G40" s="18" t="s">
        <v>18</v>
      </c>
      <c r="H40" s="18">
        <v>15</v>
      </c>
      <c r="I40" s="26">
        <v>25000</v>
      </c>
      <c r="J40" s="26">
        <v>2500</v>
      </c>
      <c r="K40"/>
      <c r="L40"/>
      <c r="M40"/>
    </row>
    <row r="41" spans="1:13" s="2" customFormat="1" ht="18" customHeight="1">
      <c r="A41" s="26" t="s">
        <v>87</v>
      </c>
      <c r="B41" s="23" t="s">
        <v>9</v>
      </c>
      <c r="C41" s="14" t="s">
        <v>35</v>
      </c>
      <c r="D41" s="29" t="s">
        <v>4</v>
      </c>
      <c r="E41" s="18">
        <v>60000</v>
      </c>
      <c r="F41" s="19">
        <v>43951</v>
      </c>
      <c r="G41" s="18" t="s">
        <v>18</v>
      </c>
      <c r="H41" s="18">
        <v>23</v>
      </c>
      <c r="I41" s="26">
        <v>46000</v>
      </c>
      <c r="J41" s="26">
        <v>4600</v>
      </c>
      <c r="K41"/>
      <c r="L41"/>
      <c r="M41"/>
    </row>
    <row r="42" spans="1:13" s="2" customFormat="1" ht="18" customHeight="1">
      <c r="A42" s="26" t="s">
        <v>88</v>
      </c>
      <c r="B42" s="23" t="s">
        <v>7</v>
      </c>
      <c r="C42" s="14" t="s">
        <v>31</v>
      </c>
      <c r="D42" s="29" t="s">
        <v>2</v>
      </c>
      <c r="E42" s="18">
        <v>70000</v>
      </c>
      <c r="F42" s="19">
        <v>43951</v>
      </c>
      <c r="G42" s="18" t="s">
        <v>19</v>
      </c>
      <c r="H42" s="18">
        <v>16</v>
      </c>
      <c r="I42" s="26">
        <v>37333.333333333336</v>
      </c>
      <c r="J42" s="26">
        <v>3733.3333333333339</v>
      </c>
      <c r="K42"/>
      <c r="L42"/>
      <c r="M42"/>
    </row>
    <row r="43" spans="1:13" s="2" customFormat="1" ht="18" customHeight="1">
      <c r="A43" s="26" t="s">
        <v>89</v>
      </c>
      <c r="B43" s="23" t="s">
        <v>12</v>
      </c>
      <c r="C43" s="14" t="s">
        <v>32</v>
      </c>
      <c r="D43" s="29" t="s">
        <v>3</v>
      </c>
      <c r="E43" s="18">
        <v>50000</v>
      </c>
      <c r="F43" s="19">
        <v>43982</v>
      </c>
      <c r="G43" s="18" t="s">
        <v>18</v>
      </c>
      <c r="H43" s="18">
        <v>21</v>
      </c>
      <c r="I43" s="26">
        <v>35000</v>
      </c>
      <c r="J43" s="26">
        <v>3500</v>
      </c>
      <c r="K43"/>
      <c r="L43"/>
      <c r="M43"/>
    </row>
    <row r="44" spans="1:13" s="2" customFormat="1" ht="18" customHeight="1">
      <c r="A44" s="26" t="s">
        <v>90</v>
      </c>
      <c r="B44" s="23" t="s">
        <v>11</v>
      </c>
      <c r="C44" s="14" t="s">
        <v>33</v>
      </c>
      <c r="D44" s="29" t="s">
        <v>4</v>
      </c>
      <c r="E44" s="18">
        <v>60000</v>
      </c>
      <c r="F44" s="19">
        <v>43982</v>
      </c>
      <c r="G44" s="18" t="s">
        <v>20</v>
      </c>
      <c r="H44" s="18">
        <v>19</v>
      </c>
      <c r="I44" s="26">
        <v>38000</v>
      </c>
      <c r="J44" s="26">
        <v>3800</v>
      </c>
      <c r="K44"/>
      <c r="L44"/>
      <c r="M44"/>
    </row>
    <row r="45" spans="1:13" s="2" customFormat="1" ht="18" customHeight="1">
      <c r="A45" s="26" t="s">
        <v>91</v>
      </c>
      <c r="B45" s="23" t="s">
        <v>12</v>
      </c>
      <c r="C45" s="14" t="s">
        <v>34</v>
      </c>
      <c r="D45" s="29" t="s">
        <v>4</v>
      </c>
      <c r="E45" s="18">
        <v>50000</v>
      </c>
      <c r="F45" s="19">
        <v>43982</v>
      </c>
      <c r="G45" s="18" t="s">
        <v>21</v>
      </c>
      <c r="H45" s="18">
        <v>21</v>
      </c>
      <c r="I45" s="26">
        <v>35000</v>
      </c>
      <c r="J45" s="26">
        <v>3500</v>
      </c>
      <c r="K45"/>
      <c r="L45"/>
      <c r="M45"/>
    </row>
    <row r="46" spans="1:13" s="2" customFormat="1" ht="18" customHeight="1">
      <c r="A46" s="26" t="s">
        <v>92</v>
      </c>
      <c r="B46" s="23" t="s">
        <v>8</v>
      </c>
      <c r="C46" s="14" t="s">
        <v>35</v>
      </c>
      <c r="D46" s="29" t="s">
        <v>2</v>
      </c>
      <c r="E46" s="18">
        <v>50000</v>
      </c>
      <c r="F46" s="19">
        <v>43982</v>
      </c>
      <c r="G46" s="18" t="s">
        <v>18</v>
      </c>
      <c r="H46" s="18">
        <v>26</v>
      </c>
      <c r="I46" s="26">
        <v>43333.333333333336</v>
      </c>
      <c r="J46" s="26">
        <v>4333.3333333333339</v>
      </c>
      <c r="K46"/>
      <c r="L46"/>
      <c r="M46"/>
    </row>
    <row r="47" spans="1:13" s="2" customFormat="1" ht="18" customHeight="1">
      <c r="A47" s="26" t="s">
        <v>93</v>
      </c>
      <c r="B47" s="23" t="s">
        <v>9</v>
      </c>
      <c r="C47" s="14" t="s">
        <v>31</v>
      </c>
      <c r="D47" s="29" t="s">
        <v>4</v>
      </c>
      <c r="E47" s="18">
        <v>60000</v>
      </c>
      <c r="F47" s="19">
        <v>43982</v>
      </c>
      <c r="G47" s="18" t="s">
        <v>18</v>
      </c>
      <c r="H47" s="18">
        <v>23</v>
      </c>
      <c r="I47" s="26">
        <v>46000</v>
      </c>
      <c r="J47" s="26">
        <v>4600</v>
      </c>
      <c r="K47"/>
      <c r="L47"/>
      <c r="M47"/>
    </row>
    <row r="48" spans="1:13" s="2" customFormat="1" ht="18" customHeight="1">
      <c r="A48" s="26" t="s">
        <v>94</v>
      </c>
      <c r="B48" s="23" t="s">
        <v>11</v>
      </c>
      <c r="C48" s="14" t="s">
        <v>31</v>
      </c>
      <c r="D48" s="29" t="s">
        <v>4</v>
      </c>
      <c r="E48" s="18">
        <v>50000</v>
      </c>
      <c r="F48" s="19">
        <v>43982</v>
      </c>
      <c r="G48" s="18" t="s">
        <v>19</v>
      </c>
      <c r="H48" s="18">
        <v>24</v>
      </c>
      <c r="I48" s="26">
        <v>40000</v>
      </c>
      <c r="J48" s="26">
        <v>4000</v>
      </c>
      <c r="K48"/>
      <c r="L48"/>
      <c r="M48"/>
    </row>
    <row r="49" spans="1:13" s="2" customFormat="1" ht="18" customHeight="1">
      <c r="A49" s="26" t="s">
        <v>95</v>
      </c>
      <c r="B49" s="23" t="s">
        <v>6</v>
      </c>
      <c r="C49" s="14" t="s">
        <v>32</v>
      </c>
      <c r="D49" s="29" t="s">
        <v>2</v>
      </c>
      <c r="E49" s="18">
        <v>60000</v>
      </c>
      <c r="F49" s="19">
        <v>43982</v>
      </c>
      <c r="G49" s="18" t="s">
        <v>18</v>
      </c>
      <c r="H49" s="18">
        <v>15</v>
      </c>
      <c r="I49" s="26">
        <v>30000</v>
      </c>
      <c r="J49" s="26">
        <v>3000</v>
      </c>
      <c r="K49"/>
      <c r="L49"/>
      <c r="M49"/>
    </row>
    <row r="50" spans="1:13" s="2" customFormat="1" ht="18" customHeight="1">
      <c r="A50" s="26" t="s">
        <v>96</v>
      </c>
      <c r="B50" s="23" t="s">
        <v>9</v>
      </c>
      <c r="C50" s="14" t="s">
        <v>33</v>
      </c>
      <c r="D50" s="29" t="s">
        <v>4</v>
      </c>
      <c r="E50" s="18">
        <v>50000</v>
      </c>
      <c r="F50" s="19">
        <v>43982</v>
      </c>
      <c r="G50" s="18" t="s">
        <v>18</v>
      </c>
      <c r="H50" s="18">
        <v>17</v>
      </c>
      <c r="I50" s="26">
        <v>28333.333333333332</v>
      </c>
      <c r="J50" s="26">
        <v>2833.3333333333335</v>
      </c>
      <c r="K50"/>
      <c r="L50"/>
      <c r="M50"/>
    </row>
    <row r="51" spans="1:13" s="2" customFormat="1" ht="18" customHeight="1">
      <c r="A51" s="26" t="s">
        <v>97</v>
      </c>
      <c r="B51" s="23" t="s">
        <v>12</v>
      </c>
      <c r="C51" s="14" t="s">
        <v>34</v>
      </c>
      <c r="D51" s="29" t="s">
        <v>4</v>
      </c>
      <c r="E51" s="18">
        <v>60000</v>
      </c>
      <c r="F51" s="19">
        <v>43982</v>
      </c>
      <c r="G51" s="18" t="s">
        <v>20</v>
      </c>
      <c r="H51" s="18">
        <v>20</v>
      </c>
      <c r="I51" s="26">
        <v>40000</v>
      </c>
      <c r="J51" s="26">
        <v>4000</v>
      </c>
      <c r="K51"/>
      <c r="L51"/>
      <c r="M51"/>
    </row>
    <row r="52" spans="1:13" s="2" customFormat="1" ht="18" customHeight="1">
      <c r="A52" s="26" t="s">
        <v>98</v>
      </c>
      <c r="B52" s="23" t="s">
        <v>8</v>
      </c>
      <c r="C52" s="14" t="s">
        <v>35</v>
      </c>
      <c r="D52" s="29" t="s">
        <v>2</v>
      </c>
      <c r="E52" s="18">
        <v>70000</v>
      </c>
      <c r="F52" s="19">
        <v>43982</v>
      </c>
      <c r="G52" s="18" t="s">
        <v>21</v>
      </c>
      <c r="H52" s="18">
        <v>22</v>
      </c>
      <c r="I52" s="26">
        <v>51333.333333333336</v>
      </c>
      <c r="J52" s="26">
        <v>5133.3333333333339</v>
      </c>
      <c r="K52"/>
      <c r="L52"/>
      <c r="M52"/>
    </row>
    <row r="53" spans="1:13" ht="18" customHeight="1">
      <c r="A53" s="26" t="s">
        <v>99</v>
      </c>
      <c r="B53" s="23" t="s">
        <v>10</v>
      </c>
      <c r="C53" s="14" t="s">
        <v>35</v>
      </c>
      <c r="D53" s="29" t="s">
        <v>3</v>
      </c>
      <c r="E53" s="18">
        <v>50000</v>
      </c>
      <c r="F53" s="19">
        <v>44012</v>
      </c>
      <c r="G53" s="18" t="s">
        <v>21</v>
      </c>
      <c r="H53" s="18">
        <v>21</v>
      </c>
      <c r="I53" s="26">
        <v>35000</v>
      </c>
      <c r="J53" s="26">
        <v>3500</v>
      </c>
    </row>
    <row r="54" spans="1:13" ht="18" customHeight="1">
      <c r="A54" s="26" t="s">
        <v>100</v>
      </c>
      <c r="B54" s="23" t="s">
        <v>11</v>
      </c>
      <c r="C54" s="14" t="s">
        <v>31</v>
      </c>
      <c r="D54" s="29" t="s">
        <v>4</v>
      </c>
      <c r="E54" s="18">
        <v>60000</v>
      </c>
      <c r="F54" s="19">
        <v>44012</v>
      </c>
      <c r="G54" s="18" t="s">
        <v>18</v>
      </c>
      <c r="H54" s="18">
        <v>24</v>
      </c>
      <c r="I54" s="26">
        <v>48000</v>
      </c>
      <c r="J54" s="26">
        <v>4800</v>
      </c>
    </row>
    <row r="55" spans="1:13" ht="18" customHeight="1">
      <c r="A55" s="26" t="s">
        <v>101</v>
      </c>
      <c r="B55" s="23" t="s">
        <v>6</v>
      </c>
      <c r="C55" s="14" t="s">
        <v>32</v>
      </c>
      <c r="D55" s="29" t="s">
        <v>4</v>
      </c>
      <c r="E55" s="18">
        <v>50000</v>
      </c>
      <c r="F55" s="19">
        <v>44012</v>
      </c>
      <c r="G55" s="18" t="s">
        <v>18</v>
      </c>
      <c r="H55" s="18">
        <v>20</v>
      </c>
      <c r="I55" s="26">
        <v>33333.333333333336</v>
      </c>
      <c r="J55" s="26">
        <v>3333.3333333333339</v>
      </c>
    </row>
    <row r="56" spans="1:13" ht="18" customHeight="1">
      <c r="A56" s="26" t="s">
        <v>102</v>
      </c>
      <c r="B56" s="23" t="s">
        <v>9</v>
      </c>
      <c r="C56" s="14" t="s">
        <v>33</v>
      </c>
      <c r="D56" s="29" t="s">
        <v>2</v>
      </c>
      <c r="E56" s="18">
        <v>60000</v>
      </c>
      <c r="F56" s="19">
        <v>44012</v>
      </c>
      <c r="G56" s="18" t="s">
        <v>19</v>
      </c>
      <c r="H56" s="18">
        <v>22</v>
      </c>
      <c r="I56" s="26">
        <v>44000</v>
      </c>
      <c r="J56" s="26">
        <v>4400</v>
      </c>
    </row>
    <row r="57" spans="1:13" ht="18" customHeight="1">
      <c r="A57" s="26" t="s">
        <v>103</v>
      </c>
      <c r="B57" s="23" t="s">
        <v>12</v>
      </c>
      <c r="C57" s="14" t="s">
        <v>34</v>
      </c>
      <c r="D57" s="29" t="s">
        <v>4</v>
      </c>
      <c r="E57" s="18">
        <v>50000</v>
      </c>
      <c r="F57" s="19">
        <v>44012</v>
      </c>
      <c r="G57" s="18" t="s">
        <v>18</v>
      </c>
      <c r="H57" s="18">
        <v>4</v>
      </c>
      <c r="I57" s="26">
        <v>6666.666666666667</v>
      </c>
      <c r="J57" s="26">
        <v>666.66666666666674</v>
      </c>
    </row>
    <row r="58" spans="1:13" ht="18" customHeight="1">
      <c r="A58" s="26" t="s">
        <v>104</v>
      </c>
      <c r="B58" s="23" t="s">
        <v>11</v>
      </c>
      <c r="C58" s="14" t="s">
        <v>35</v>
      </c>
      <c r="D58" s="29" t="s">
        <v>4</v>
      </c>
      <c r="E58" s="18">
        <v>60000</v>
      </c>
      <c r="F58" s="19">
        <v>44012</v>
      </c>
      <c r="G58" s="18" t="s">
        <v>18</v>
      </c>
      <c r="H58" s="18">
        <v>23</v>
      </c>
      <c r="I58" s="26">
        <v>46000</v>
      </c>
      <c r="J58" s="26">
        <v>4600</v>
      </c>
    </row>
    <row r="59" spans="1:13" ht="18" customHeight="1">
      <c r="A59" s="26" t="s">
        <v>105</v>
      </c>
      <c r="B59" s="23" t="s">
        <v>12</v>
      </c>
      <c r="C59" s="14" t="s">
        <v>31</v>
      </c>
      <c r="D59" s="29" t="s">
        <v>2</v>
      </c>
      <c r="E59" s="18">
        <v>70000</v>
      </c>
      <c r="F59" s="19">
        <v>44012</v>
      </c>
      <c r="G59" s="18" t="s">
        <v>20</v>
      </c>
      <c r="H59" s="18">
        <v>15</v>
      </c>
      <c r="I59" s="26">
        <v>35000</v>
      </c>
      <c r="J59" s="26">
        <v>3500</v>
      </c>
    </row>
    <row r="60" spans="1:13" ht="18" customHeight="1">
      <c r="A60" s="26" t="s">
        <v>106</v>
      </c>
      <c r="B60" s="23" t="s">
        <v>8</v>
      </c>
      <c r="C60" s="14" t="s">
        <v>32</v>
      </c>
      <c r="D60" s="29" t="s">
        <v>3</v>
      </c>
      <c r="E60" s="18">
        <v>50000</v>
      </c>
      <c r="F60" s="19">
        <v>44012</v>
      </c>
      <c r="G60" s="18" t="s">
        <v>21</v>
      </c>
      <c r="H60" s="18">
        <v>23</v>
      </c>
      <c r="I60" s="26">
        <v>38333.333333333336</v>
      </c>
      <c r="J60" s="26">
        <v>3833.3333333333339</v>
      </c>
    </row>
    <row r="61" spans="1:13" ht="18" customHeight="1">
      <c r="A61" s="26" t="s">
        <v>107</v>
      </c>
      <c r="B61" s="23" t="s">
        <v>9</v>
      </c>
      <c r="C61" s="14" t="s">
        <v>33</v>
      </c>
      <c r="D61" s="29" t="s">
        <v>4</v>
      </c>
      <c r="E61" s="18">
        <v>60000</v>
      </c>
      <c r="F61" s="19">
        <v>44043</v>
      </c>
      <c r="G61" s="18" t="s">
        <v>21</v>
      </c>
      <c r="H61" s="18">
        <v>22</v>
      </c>
      <c r="I61" s="26">
        <v>44000</v>
      </c>
      <c r="J61" s="26">
        <v>4400</v>
      </c>
    </row>
    <row r="62" spans="1:13" ht="18" customHeight="1">
      <c r="A62" s="26" t="s">
        <v>108</v>
      </c>
      <c r="B62" s="23" t="s">
        <v>12</v>
      </c>
      <c r="C62" s="14" t="s">
        <v>34</v>
      </c>
      <c r="D62" s="29" t="s">
        <v>4</v>
      </c>
      <c r="E62" s="18">
        <v>50000</v>
      </c>
      <c r="F62" s="19">
        <v>44043</v>
      </c>
      <c r="G62" s="18" t="s">
        <v>18</v>
      </c>
      <c r="H62" s="18">
        <v>4</v>
      </c>
      <c r="I62" s="26">
        <v>6666.666666666667</v>
      </c>
      <c r="J62" s="26">
        <v>666.66666666666674</v>
      </c>
    </row>
    <row r="63" spans="1:13" ht="18" customHeight="1">
      <c r="A63" s="26" t="s">
        <v>109</v>
      </c>
      <c r="B63" s="23" t="s">
        <v>11</v>
      </c>
      <c r="C63" s="14" t="s">
        <v>35</v>
      </c>
      <c r="D63" s="29" t="s">
        <v>2</v>
      </c>
      <c r="E63" s="18">
        <v>60000</v>
      </c>
      <c r="F63" s="19">
        <v>44043</v>
      </c>
      <c r="G63" s="18" t="s">
        <v>18</v>
      </c>
      <c r="H63" s="18">
        <v>23</v>
      </c>
      <c r="I63" s="26">
        <v>46000</v>
      </c>
      <c r="J63" s="26">
        <v>4600</v>
      </c>
    </row>
    <row r="64" spans="1:13" ht="18" customHeight="1">
      <c r="A64" s="26" t="s">
        <v>110</v>
      </c>
      <c r="B64" s="23" t="s">
        <v>12</v>
      </c>
      <c r="C64" s="14" t="s">
        <v>31</v>
      </c>
      <c r="D64" s="29" t="s">
        <v>3</v>
      </c>
      <c r="E64" s="18">
        <v>70000</v>
      </c>
      <c r="F64" s="19">
        <v>44043</v>
      </c>
      <c r="G64" s="18" t="s">
        <v>19</v>
      </c>
      <c r="H64" s="18">
        <v>15</v>
      </c>
      <c r="I64" s="26">
        <v>35000</v>
      </c>
      <c r="J64" s="26">
        <v>3500</v>
      </c>
    </row>
    <row r="65" spans="1:10" ht="18" customHeight="1">
      <c r="A65" s="26" t="s">
        <v>111</v>
      </c>
      <c r="B65" s="23" t="s">
        <v>9</v>
      </c>
      <c r="C65" s="14" t="s">
        <v>31</v>
      </c>
      <c r="D65" s="29" t="s">
        <v>4</v>
      </c>
      <c r="E65" s="18">
        <v>60000</v>
      </c>
      <c r="F65" s="19">
        <v>44043</v>
      </c>
      <c r="G65" s="18" t="s">
        <v>18</v>
      </c>
      <c r="H65" s="18">
        <v>23</v>
      </c>
      <c r="I65" s="26">
        <v>46000</v>
      </c>
      <c r="J65" s="26">
        <v>4600</v>
      </c>
    </row>
    <row r="66" spans="1:10" s="6" customFormat="1" ht="18" customHeight="1">
      <c r="A66" s="26" t="s">
        <v>112</v>
      </c>
      <c r="B66" s="23" t="s">
        <v>11</v>
      </c>
      <c r="C66" s="14" t="s">
        <v>31</v>
      </c>
      <c r="D66" s="29" t="s">
        <v>4</v>
      </c>
      <c r="E66" s="18">
        <v>50000</v>
      </c>
      <c r="F66" s="19">
        <v>44043</v>
      </c>
      <c r="G66" s="18" t="s">
        <v>18</v>
      </c>
      <c r="H66" s="18">
        <v>24</v>
      </c>
      <c r="I66" s="26">
        <v>40000</v>
      </c>
      <c r="J66" s="26">
        <v>4000</v>
      </c>
    </row>
    <row r="67" spans="1:10" s="6" customFormat="1" ht="18" customHeight="1">
      <c r="A67" s="26" t="s">
        <v>113</v>
      </c>
      <c r="B67" s="23" t="s">
        <v>6</v>
      </c>
      <c r="C67" s="14" t="s">
        <v>32</v>
      </c>
      <c r="D67" s="29" t="s">
        <v>2</v>
      </c>
      <c r="E67" s="18">
        <v>60000</v>
      </c>
      <c r="F67" s="19">
        <v>44043</v>
      </c>
      <c r="G67" s="18" t="s">
        <v>19</v>
      </c>
      <c r="H67" s="18">
        <v>15</v>
      </c>
      <c r="I67" s="26">
        <v>30000</v>
      </c>
      <c r="J67" s="26">
        <v>3000</v>
      </c>
    </row>
    <row r="68" spans="1:10" s="6" customFormat="1" ht="18" customHeight="1">
      <c r="A68" s="26" t="s">
        <v>114</v>
      </c>
      <c r="B68" s="23" t="s">
        <v>9</v>
      </c>
      <c r="C68" s="14" t="s">
        <v>33</v>
      </c>
      <c r="D68" s="29" t="s">
        <v>4</v>
      </c>
      <c r="E68" s="18">
        <v>50000</v>
      </c>
      <c r="F68" s="19">
        <v>44043</v>
      </c>
      <c r="G68" s="18" t="s">
        <v>18</v>
      </c>
      <c r="H68" s="18">
        <v>17</v>
      </c>
      <c r="I68" s="26">
        <v>28333.333333333332</v>
      </c>
      <c r="J68" s="26">
        <v>2833.3333333333335</v>
      </c>
    </row>
    <row r="69" spans="1:10" s="6" customFormat="1" ht="18" customHeight="1">
      <c r="A69" s="26" t="s">
        <v>115</v>
      </c>
      <c r="B69" s="23" t="s">
        <v>8</v>
      </c>
      <c r="C69" s="14" t="s">
        <v>32</v>
      </c>
      <c r="D69" s="29" t="s">
        <v>4</v>
      </c>
      <c r="E69" s="18">
        <v>50000</v>
      </c>
      <c r="F69" s="19">
        <v>44073</v>
      </c>
      <c r="G69" s="18" t="s">
        <v>18</v>
      </c>
      <c r="H69" s="18">
        <v>23</v>
      </c>
      <c r="I69" s="26">
        <v>38333.333333333336</v>
      </c>
      <c r="J69" s="26">
        <v>3833.3333333333339</v>
      </c>
    </row>
    <row r="70" spans="1:10" s="6" customFormat="1" ht="18" customHeight="1">
      <c r="A70" s="26" t="s">
        <v>116</v>
      </c>
      <c r="B70" s="23" t="s">
        <v>9</v>
      </c>
      <c r="C70" s="14" t="s">
        <v>33</v>
      </c>
      <c r="D70" s="29" t="s">
        <v>2</v>
      </c>
      <c r="E70" s="18">
        <v>60000</v>
      </c>
      <c r="F70" s="19">
        <v>44073</v>
      </c>
      <c r="G70" s="18" t="s">
        <v>18</v>
      </c>
      <c r="H70" s="18">
        <v>22</v>
      </c>
      <c r="I70" s="26">
        <v>44000</v>
      </c>
      <c r="J70" s="26">
        <v>4400</v>
      </c>
    </row>
    <row r="71" spans="1:10" s="6" customFormat="1" ht="18" customHeight="1">
      <c r="A71" s="26" t="s">
        <v>117</v>
      </c>
      <c r="B71" s="23" t="s">
        <v>12</v>
      </c>
      <c r="C71" s="14" t="s">
        <v>34</v>
      </c>
      <c r="D71" s="29" t="s">
        <v>4</v>
      </c>
      <c r="E71" s="18">
        <v>50000</v>
      </c>
      <c r="F71" s="19">
        <v>44073</v>
      </c>
      <c r="G71" s="18" t="s">
        <v>20</v>
      </c>
      <c r="H71" s="18">
        <v>4</v>
      </c>
      <c r="I71" s="26">
        <v>6666.666666666667</v>
      </c>
      <c r="J71" s="26">
        <v>666.66666666666674</v>
      </c>
    </row>
    <row r="72" spans="1:10" s="6" customFormat="1" ht="18" customHeight="1">
      <c r="A72" s="26" t="s">
        <v>118</v>
      </c>
      <c r="B72" s="23" t="s">
        <v>11</v>
      </c>
      <c r="C72" s="14" t="s">
        <v>35</v>
      </c>
      <c r="D72" s="29" t="s">
        <v>4</v>
      </c>
      <c r="E72" s="18">
        <v>60000</v>
      </c>
      <c r="F72" s="19">
        <v>44073</v>
      </c>
      <c r="G72" s="18" t="s">
        <v>21</v>
      </c>
      <c r="H72" s="18">
        <v>23</v>
      </c>
      <c r="I72" s="26">
        <v>46000</v>
      </c>
      <c r="J72" s="26">
        <v>4600</v>
      </c>
    </row>
    <row r="73" spans="1:10" s="6" customFormat="1" ht="18" customHeight="1">
      <c r="A73" s="26" t="s">
        <v>119</v>
      </c>
      <c r="B73" s="23" t="s">
        <v>12</v>
      </c>
      <c r="C73" s="14" t="s">
        <v>31</v>
      </c>
      <c r="D73" s="29" t="s">
        <v>2</v>
      </c>
      <c r="E73" s="18">
        <v>70000</v>
      </c>
      <c r="F73" s="19">
        <v>44073</v>
      </c>
      <c r="G73" s="18" t="s">
        <v>21</v>
      </c>
      <c r="H73" s="18">
        <v>15</v>
      </c>
      <c r="I73" s="26">
        <v>35000</v>
      </c>
      <c r="J73" s="26">
        <v>3500</v>
      </c>
    </row>
  </sheetData>
  <mergeCells count="1">
    <mergeCell ref="E1: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EF4B-CFD2-4D06-A6EF-C1A599B79022}">
  <dimension ref="A1:D4"/>
  <sheetViews>
    <sheetView workbookViewId="0">
      <selection activeCell="C10" sqref="C10"/>
    </sheetView>
  </sheetViews>
  <sheetFormatPr defaultRowHeight="15.5"/>
  <cols>
    <col min="2" max="2" width="10.08203125" bestFit="1" customWidth="1"/>
    <col min="3" max="3" width="9.08203125" bestFit="1" customWidth="1"/>
    <col min="4" max="4" width="7.75" bestFit="1" customWidth="1"/>
  </cols>
  <sheetData>
    <row r="1" spans="1:4">
      <c r="A1" s="32" t="s">
        <v>1</v>
      </c>
      <c r="B1" s="32" t="s">
        <v>120</v>
      </c>
      <c r="C1" s="32" t="s">
        <v>40</v>
      </c>
      <c r="D1" s="32" t="s">
        <v>41</v>
      </c>
    </row>
    <row r="2" spans="1:4">
      <c r="A2" t="s">
        <v>2</v>
      </c>
      <c r="B2" t="s">
        <v>121</v>
      </c>
    </row>
    <row r="3" spans="1:4">
      <c r="A3" t="s">
        <v>3</v>
      </c>
      <c r="B3" t="s">
        <v>122</v>
      </c>
    </row>
    <row r="4" spans="1:4">
      <c r="A4" t="s">
        <v>4</v>
      </c>
      <c r="B4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75C-6DB5-40DC-9444-852CC567439E}">
  <dimension ref="A1:C10"/>
  <sheetViews>
    <sheetView workbookViewId="0">
      <selection activeCell="D1" sqref="D1"/>
    </sheetView>
  </sheetViews>
  <sheetFormatPr defaultRowHeight="15.5"/>
  <cols>
    <col min="1" max="1" width="14.1640625" bestFit="1" customWidth="1"/>
    <col min="2" max="2" width="15.83203125" bestFit="1" customWidth="1"/>
    <col min="3" max="3" width="7.58203125" bestFit="1" customWidth="1"/>
  </cols>
  <sheetData>
    <row r="1" spans="1:3">
      <c r="A1" s="32" t="s">
        <v>42</v>
      </c>
      <c r="B1" s="32" t="s">
        <v>43</v>
      </c>
      <c r="C1" s="32" t="s">
        <v>29</v>
      </c>
    </row>
    <row r="2" spans="1:3">
      <c r="A2" t="s">
        <v>31</v>
      </c>
      <c r="B2">
        <v>1123890</v>
      </c>
      <c r="C2" t="s">
        <v>44</v>
      </c>
    </row>
    <row r="3" spans="1:3">
      <c r="A3" t="s">
        <v>32</v>
      </c>
      <c r="B3">
        <v>2334567</v>
      </c>
      <c r="C3" t="s">
        <v>45</v>
      </c>
    </row>
    <row r="4" spans="1:3">
      <c r="A4" t="s">
        <v>33</v>
      </c>
      <c r="B4">
        <v>4545244</v>
      </c>
      <c r="C4" t="s">
        <v>44</v>
      </c>
    </row>
    <row r="5" spans="1:3">
      <c r="A5" t="s">
        <v>34</v>
      </c>
      <c r="B5">
        <v>6755921</v>
      </c>
      <c r="C5" t="s">
        <v>45</v>
      </c>
    </row>
    <row r="6" spans="1:3">
      <c r="A6" t="s">
        <v>35</v>
      </c>
      <c r="B6">
        <v>6966598</v>
      </c>
      <c r="C6" t="s">
        <v>44</v>
      </c>
    </row>
    <row r="7" spans="1:3">
      <c r="A7" t="s">
        <v>36</v>
      </c>
      <c r="B7">
        <v>1177275</v>
      </c>
      <c r="C7" t="s">
        <v>45</v>
      </c>
    </row>
    <row r="8" spans="1:3">
      <c r="A8" t="s">
        <v>37</v>
      </c>
      <c r="B8">
        <v>1387952</v>
      </c>
      <c r="C8" t="s">
        <v>44</v>
      </c>
    </row>
    <row r="9" spans="1:3">
      <c r="A9" t="s">
        <v>38</v>
      </c>
      <c r="B9">
        <v>1598629</v>
      </c>
      <c r="C9" t="s">
        <v>45</v>
      </c>
    </row>
    <row r="10" spans="1:3">
      <c r="A10" t="s">
        <v>39</v>
      </c>
      <c r="B10">
        <v>1809306</v>
      </c>
      <c r="C10" t="s">
        <v>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3558-B717-4AAC-BA0B-E5E82B0ABAB8}">
  <dimension ref="A1:B8"/>
  <sheetViews>
    <sheetView workbookViewId="0">
      <selection activeCell="C15" sqref="C15"/>
    </sheetView>
  </sheetViews>
  <sheetFormatPr defaultRowHeight="15.5"/>
  <cols>
    <col min="1" max="1" width="15.33203125" bestFit="1" customWidth="1"/>
    <col min="2" max="2" width="22.1640625" bestFit="1" customWidth="1"/>
  </cols>
  <sheetData>
    <row r="1" spans="1:2">
      <c r="A1" s="32" t="s">
        <v>26</v>
      </c>
      <c r="B1" s="32" t="s">
        <v>27</v>
      </c>
    </row>
    <row r="2" spans="1:2">
      <c r="A2" t="s">
        <v>6</v>
      </c>
      <c r="B2" t="s">
        <v>28</v>
      </c>
    </row>
    <row r="3" spans="1:2">
      <c r="A3" t="s">
        <v>7</v>
      </c>
      <c r="B3" t="s">
        <v>46</v>
      </c>
    </row>
    <row r="4" spans="1:2">
      <c r="A4" t="s">
        <v>12</v>
      </c>
      <c r="B4" t="s">
        <v>47</v>
      </c>
    </row>
    <row r="5" spans="1:2">
      <c r="A5" t="s">
        <v>9</v>
      </c>
      <c r="B5" t="s">
        <v>28</v>
      </c>
    </row>
    <row r="6" spans="1:2">
      <c r="A6" t="s">
        <v>10</v>
      </c>
      <c r="B6" t="s">
        <v>46</v>
      </c>
    </row>
    <row r="7" spans="1:2">
      <c r="A7" t="s">
        <v>11</v>
      </c>
      <c r="B7" t="s">
        <v>47</v>
      </c>
    </row>
    <row r="8" spans="1:2">
      <c r="A8" t="s">
        <v>8</v>
      </c>
      <c r="B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Ageing Analysis</vt:lpstr>
      <vt:lpstr>Ageing Analysis Modelling</vt:lpstr>
      <vt:lpstr>Geography</vt:lpstr>
      <vt:lpstr>Customer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Bhawna Sharma</cp:lastModifiedBy>
  <dcterms:created xsi:type="dcterms:W3CDTF">2020-09-08T15:06:44Z</dcterms:created>
  <dcterms:modified xsi:type="dcterms:W3CDTF">2023-09-27T16:41:55Z</dcterms:modified>
</cp:coreProperties>
</file>