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-PC10\Dropbox\DataTeam\Client's Sheets\"/>
    </mc:Choice>
  </mc:AlternateContent>
  <xr:revisionPtr revIDLastSave="0" documentId="13_ncr:1_{C3C99971-6885-48E4-A0F3-1340B2202799}" xr6:coauthVersionLast="47" xr6:coauthVersionMax="47" xr10:uidLastSave="{00000000-0000-0000-0000-000000000000}"/>
  <bookViews>
    <workbookView xWindow="-120" yWindow="-120" windowWidth="24240" windowHeight="13140" activeTab="1" xr2:uid="{7FE57A9D-9176-471B-8C2B-C0949975556A}"/>
  </bookViews>
  <sheets>
    <sheet name="Sheet1" sheetId="1" r:id="rId1"/>
    <sheet name="Sheet2" sheetId="2" r:id="rId2"/>
  </sheets>
  <definedNames>
    <definedName name="_xlnm._FilterDatabase" localSheetId="0" hidden="1">Sheet1!$A$2:$L$129</definedName>
    <definedName name="_xlnm._FilterDatabase" localSheetId="1" hidden="1">Sheet2!$A$1:$M$128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7" i="2" l="1"/>
  <c r="L87" i="2" s="1"/>
  <c r="M88" i="2"/>
  <c r="L88" i="2" s="1"/>
  <c r="M89" i="2"/>
  <c r="L89" i="2" s="1"/>
  <c r="M90" i="2"/>
  <c r="L90" i="2" s="1"/>
  <c r="M91" i="2"/>
  <c r="L91" i="2" s="1"/>
  <c r="M92" i="2"/>
  <c r="L92" i="2" s="1"/>
  <c r="M93" i="2"/>
  <c r="L93" i="2" s="1"/>
  <c r="M94" i="2"/>
  <c r="L94" i="2" s="1"/>
  <c r="M95" i="2"/>
  <c r="L95" i="2" s="1"/>
  <c r="M96" i="2"/>
  <c r="L96" i="2" s="1"/>
  <c r="M97" i="2"/>
  <c r="L97" i="2" s="1"/>
  <c r="M98" i="2"/>
  <c r="L98" i="2" s="1"/>
  <c r="M99" i="2"/>
  <c r="L99" i="2" s="1"/>
  <c r="M100" i="2"/>
  <c r="L100" i="2" s="1"/>
  <c r="M101" i="2"/>
  <c r="L101" i="2" s="1"/>
  <c r="M102" i="2"/>
  <c r="L102" i="2" s="1"/>
  <c r="M103" i="2"/>
  <c r="L103" i="2" s="1"/>
  <c r="M104" i="2"/>
  <c r="L104" i="2" s="1"/>
  <c r="M105" i="2"/>
  <c r="L105" i="2" s="1"/>
  <c r="M106" i="2"/>
  <c r="L106" i="2" s="1"/>
  <c r="M107" i="2"/>
  <c r="L107" i="2" s="1"/>
  <c r="M108" i="2"/>
  <c r="L108" i="2" s="1"/>
  <c r="M109" i="2"/>
  <c r="L109" i="2" s="1"/>
  <c r="M110" i="2"/>
  <c r="L110" i="2" s="1"/>
  <c r="M111" i="2"/>
  <c r="L111" i="2" s="1"/>
  <c r="M112" i="2"/>
  <c r="L112" i="2" s="1"/>
  <c r="M113" i="2"/>
  <c r="L113" i="2" s="1"/>
  <c r="M114" i="2"/>
  <c r="L114" i="2" s="1"/>
  <c r="M115" i="2"/>
  <c r="L115" i="2" s="1"/>
  <c r="M116" i="2"/>
  <c r="L116" i="2" s="1"/>
  <c r="M117" i="2"/>
  <c r="L117" i="2" s="1"/>
  <c r="M118" i="2"/>
  <c r="L118" i="2" s="1"/>
  <c r="M119" i="2"/>
  <c r="L119" i="2" s="1"/>
  <c r="M120" i="2"/>
  <c r="L120" i="2" s="1"/>
  <c r="M121" i="2"/>
  <c r="L121" i="2" s="1"/>
  <c r="M122" i="2"/>
  <c r="L122" i="2" s="1"/>
  <c r="M123" i="2"/>
  <c r="L123" i="2" s="1"/>
  <c r="M124" i="2"/>
  <c r="L124" i="2" s="1"/>
  <c r="M125" i="2"/>
  <c r="L125" i="2" s="1"/>
  <c r="M126" i="2"/>
  <c r="L126" i="2" s="1"/>
  <c r="M127" i="2"/>
  <c r="L127" i="2" s="1"/>
  <c r="M128" i="2"/>
  <c r="L128" i="2" s="1"/>
  <c r="M83" i="2"/>
  <c r="L83" i="2" s="1"/>
  <c r="M84" i="2"/>
  <c r="L84" i="2" s="1"/>
  <c r="M85" i="2"/>
  <c r="L85" i="2" s="1"/>
  <c r="M86" i="2"/>
  <c r="L86" i="2" s="1"/>
  <c r="M3" i="2"/>
  <c r="L3" i="2" s="1"/>
  <c r="M4" i="2"/>
  <c r="L4" i="2" s="1"/>
  <c r="M5" i="2"/>
  <c r="L5" i="2" s="1"/>
  <c r="M6" i="2"/>
  <c r="L6" i="2" s="1"/>
  <c r="M7" i="2"/>
  <c r="L7" i="2" s="1"/>
  <c r="M8" i="2"/>
  <c r="L8" i="2" s="1"/>
  <c r="M9" i="2"/>
  <c r="L9" i="2" s="1"/>
  <c r="M10" i="2"/>
  <c r="L10" i="2" s="1"/>
  <c r="M11" i="2"/>
  <c r="L11" i="2" s="1"/>
  <c r="M12" i="2"/>
  <c r="L12" i="2" s="1"/>
  <c r="M13" i="2"/>
  <c r="L13" i="2" s="1"/>
  <c r="M14" i="2"/>
  <c r="L14" i="2" s="1"/>
  <c r="M15" i="2"/>
  <c r="L15" i="2" s="1"/>
  <c r="M16" i="2"/>
  <c r="L16" i="2" s="1"/>
  <c r="M17" i="2"/>
  <c r="L17" i="2" s="1"/>
  <c r="M18" i="2"/>
  <c r="L18" i="2" s="1"/>
  <c r="M19" i="2"/>
  <c r="L19" i="2" s="1"/>
  <c r="M20" i="2"/>
  <c r="L20" i="2" s="1"/>
  <c r="M21" i="2"/>
  <c r="L21" i="2" s="1"/>
  <c r="M22" i="2"/>
  <c r="L22" i="2" s="1"/>
  <c r="M23" i="2"/>
  <c r="L23" i="2" s="1"/>
  <c r="M24" i="2"/>
  <c r="L24" i="2" s="1"/>
  <c r="M25" i="2"/>
  <c r="L25" i="2" s="1"/>
  <c r="M26" i="2"/>
  <c r="L26" i="2" s="1"/>
  <c r="M27" i="2"/>
  <c r="L27" i="2" s="1"/>
  <c r="M28" i="2"/>
  <c r="L28" i="2" s="1"/>
  <c r="M29" i="2"/>
  <c r="L29" i="2" s="1"/>
  <c r="M30" i="2"/>
  <c r="L30" i="2" s="1"/>
  <c r="M31" i="2"/>
  <c r="L31" i="2" s="1"/>
  <c r="M32" i="2"/>
  <c r="L32" i="2" s="1"/>
  <c r="M33" i="2"/>
  <c r="L33" i="2" s="1"/>
  <c r="M34" i="2"/>
  <c r="L34" i="2" s="1"/>
  <c r="M35" i="2"/>
  <c r="L35" i="2" s="1"/>
  <c r="M36" i="2"/>
  <c r="L36" i="2" s="1"/>
  <c r="M37" i="2"/>
  <c r="L37" i="2" s="1"/>
  <c r="M38" i="2"/>
  <c r="L38" i="2" s="1"/>
  <c r="M39" i="2"/>
  <c r="L39" i="2" s="1"/>
  <c r="M40" i="2"/>
  <c r="L40" i="2" s="1"/>
  <c r="M41" i="2"/>
  <c r="L41" i="2" s="1"/>
  <c r="M42" i="2"/>
  <c r="L42" i="2" s="1"/>
  <c r="M43" i="2"/>
  <c r="L43" i="2" s="1"/>
  <c r="M44" i="2"/>
  <c r="L44" i="2" s="1"/>
  <c r="M45" i="2"/>
  <c r="L45" i="2" s="1"/>
  <c r="M46" i="2"/>
  <c r="L46" i="2" s="1"/>
  <c r="M47" i="2"/>
  <c r="L47" i="2" s="1"/>
  <c r="M48" i="2"/>
  <c r="L48" i="2" s="1"/>
  <c r="M49" i="2"/>
  <c r="L49" i="2" s="1"/>
  <c r="M50" i="2"/>
  <c r="L50" i="2" s="1"/>
  <c r="M51" i="2"/>
  <c r="L51" i="2" s="1"/>
  <c r="M52" i="2"/>
  <c r="L52" i="2" s="1"/>
  <c r="M53" i="2"/>
  <c r="L53" i="2" s="1"/>
  <c r="M54" i="2"/>
  <c r="L54" i="2" s="1"/>
  <c r="M55" i="2"/>
  <c r="L55" i="2" s="1"/>
  <c r="M56" i="2"/>
  <c r="L56" i="2" s="1"/>
  <c r="M57" i="2"/>
  <c r="L57" i="2" s="1"/>
  <c r="M58" i="2"/>
  <c r="L58" i="2" s="1"/>
  <c r="M59" i="2"/>
  <c r="L59" i="2" s="1"/>
  <c r="M60" i="2"/>
  <c r="L60" i="2" s="1"/>
  <c r="M61" i="2"/>
  <c r="L61" i="2" s="1"/>
  <c r="M62" i="2"/>
  <c r="L62" i="2" s="1"/>
  <c r="M63" i="2"/>
  <c r="L63" i="2" s="1"/>
  <c r="M64" i="2"/>
  <c r="L64" i="2" s="1"/>
  <c r="M65" i="2"/>
  <c r="L65" i="2" s="1"/>
  <c r="M66" i="2"/>
  <c r="L66" i="2" s="1"/>
  <c r="M67" i="2"/>
  <c r="L67" i="2" s="1"/>
  <c r="M68" i="2"/>
  <c r="L68" i="2" s="1"/>
  <c r="M69" i="2"/>
  <c r="L69" i="2" s="1"/>
  <c r="M70" i="2"/>
  <c r="L70" i="2" s="1"/>
  <c r="M71" i="2"/>
  <c r="L71" i="2" s="1"/>
  <c r="M72" i="2"/>
  <c r="L72" i="2" s="1"/>
  <c r="M73" i="2"/>
  <c r="L73" i="2" s="1"/>
  <c r="M74" i="2"/>
  <c r="L74" i="2" s="1"/>
  <c r="M75" i="2"/>
  <c r="L75" i="2" s="1"/>
  <c r="M76" i="2"/>
  <c r="L76" i="2" s="1"/>
  <c r="M77" i="2"/>
  <c r="L77" i="2" s="1"/>
  <c r="M78" i="2"/>
  <c r="L78" i="2" s="1"/>
  <c r="M79" i="2"/>
  <c r="L79" i="2" s="1"/>
  <c r="M80" i="2"/>
  <c r="L80" i="2" s="1"/>
  <c r="M81" i="2"/>
  <c r="L81" i="2" s="1"/>
  <c r="M82" i="2"/>
  <c r="L82" i="2" s="1"/>
  <c r="M2" i="2"/>
  <c r="L2" i="2" s="1"/>
</calcChain>
</file>

<file path=xl/sharedStrings.xml><?xml version="1.0" encoding="utf-8"?>
<sst xmlns="http://schemas.openxmlformats.org/spreadsheetml/2006/main" count="662" uniqueCount="146">
  <si>
    <t>Tenor</t>
  </si>
  <si>
    <t>BondCode</t>
  </si>
  <si>
    <t>Tenor1</t>
  </si>
  <si>
    <t>Cut of Yield</t>
  </si>
  <si>
    <t>W.Avg.Yield</t>
  </si>
  <si>
    <t>Realized Amount</t>
  </si>
  <si>
    <t>FaceValue Realized Amount</t>
  </si>
  <si>
    <t>W.Avg.Price</t>
  </si>
  <si>
    <t>AuctionDate</t>
  </si>
  <si>
    <t>1M</t>
  </si>
  <si>
    <t>TB1M2025-04-17</t>
  </si>
  <si>
    <t>TB1M2025-05-02</t>
  </si>
  <si>
    <t>TB1M2025-05-15</t>
  </si>
  <si>
    <t>TB1M2025-05-29</t>
  </si>
  <si>
    <t>TB1M2025-06-12</t>
  </si>
  <si>
    <t>TB1M2025-06-26</t>
  </si>
  <si>
    <t>TB1M2025-07-10</t>
  </si>
  <si>
    <t>TB1M2025-07-24</t>
  </si>
  <si>
    <t>1Y</t>
  </si>
  <si>
    <t>TB1Y2025-10-16</t>
  </si>
  <si>
    <t>TB1Y2025-10-30</t>
  </si>
  <si>
    <t>TB1Y2025-11-13</t>
  </si>
  <si>
    <t>TB1Y2025-11-27</t>
  </si>
  <si>
    <t>TB1Y2025-12-11</t>
  </si>
  <si>
    <t>TB1Y2025-12-26</t>
  </si>
  <si>
    <t>TB1Y2026-01-08</t>
  </si>
  <si>
    <t>TB1Y2026-01-22</t>
  </si>
  <si>
    <t>TB1Y2026-02-06</t>
  </si>
  <si>
    <t>TB1Y2026-02-19</t>
  </si>
  <si>
    <t>TB1Y2026-03-05</t>
  </si>
  <si>
    <t>TB1Y2026-03-17</t>
  </si>
  <si>
    <t>TB1Y2026-04-02</t>
  </si>
  <si>
    <t>TB1Y2026-04-16</t>
  </si>
  <si>
    <t>TB1Y2026-04-30</t>
  </si>
  <si>
    <t>TB1Y2026-05-14</t>
  </si>
  <si>
    <t>TB1Y2026-05-29</t>
  </si>
  <si>
    <t>TB1Y2026-06-11</t>
  </si>
  <si>
    <t>TB1Y2026-06-24</t>
  </si>
  <si>
    <t>3M</t>
  </si>
  <si>
    <t>TB3M2025-01-09</t>
  </si>
  <si>
    <t>TB3M2025-01-23</t>
  </si>
  <si>
    <t>TB3M2025-02-06</t>
  </si>
  <si>
    <t>TB3M2025-02-20</t>
  </si>
  <si>
    <t>TB3M2025-03-06</t>
  </si>
  <si>
    <t>TB3M2025-03-20</t>
  </si>
  <si>
    <t>TB3M2025-04-03</t>
  </si>
  <si>
    <t>TB3M2025-04-17</t>
  </si>
  <si>
    <t>TB3M2025-05-02</t>
  </si>
  <si>
    <t>TB3M2025-05-15</t>
  </si>
  <si>
    <t>TB3M2025-05-29</t>
  </si>
  <si>
    <t>TB3M2025-06-12</t>
  </si>
  <si>
    <t>TB3M2025-06-26</t>
  </si>
  <si>
    <t>TB3M2025-07-10</t>
  </si>
  <si>
    <t>TB3M2025-07-24</t>
  </si>
  <si>
    <t>TB3M2025-08-07</t>
  </si>
  <si>
    <t>TB3M2025-08-21</t>
  </si>
  <si>
    <t>TB3M2025-09-04</t>
  </si>
  <si>
    <t>TB3M2025-09-18</t>
  </si>
  <si>
    <t>6M</t>
  </si>
  <si>
    <t>TB6M2025-04-17</t>
  </si>
  <si>
    <t>TB6M2025-05-02</t>
  </si>
  <si>
    <t>TB6M2025-05-15</t>
  </si>
  <si>
    <t>TB6M2025-05-29</t>
  </si>
  <si>
    <t>TB6M2025-06-12</t>
  </si>
  <si>
    <t>TB6M2025-06-26</t>
  </si>
  <si>
    <t>TB6M2025-07-10</t>
  </si>
  <si>
    <t>TB6M2025-07-24</t>
  </si>
  <si>
    <t>TB6M2025-08-07</t>
  </si>
  <si>
    <t>TB6M2025-08-21</t>
  </si>
  <si>
    <t>TB6M2025-09-04</t>
  </si>
  <si>
    <t>TB6M2025-09-18</t>
  </si>
  <si>
    <t>TB6M2025-10-02</t>
  </si>
  <si>
    <t>TB6M2025-10-16</t>
  </si>
  <si>
    <t>TB6M2025-10-30</t>
  </si>
  <si>
    <t>TB6M2025-11-13</t>
  </si>
  <si>
    <t>TB6M2025-11-27</t>
  </si>
  <si>
    <t>TB6M2025-12-11</t>
  </si>
  <si>
    <t>TB6M2025-12-26</t>
  </si>
  <si>
    <t>Data Loaded Successfully</t>
  </si>
  <si>
    <t>MaturityDate</t>
  </si>
  <si>
    <t>Days</t>
  </si>
  <si>
    <t>Non Competitive Realized Amount</t>
  </si>
  <si>
    <t>Non Competitive Face Vlaue Realized Amount</t>
  </si>
  <si>
    <t>TB1Y2025-08-07</t>
  </si>
  <si>
    <t>TB1Y2025-08-21</t>
  </si>
  <si>
    <t>TB1Y2025-09-04</t>
  </si>
  <si>
    <t>TB1Y2025-09-18</t>
  </si>
  <si>
    <t>TB1Y2025-10-02</t>
  </si>
  <si>
    <t>TB3M2024-10-31</t>
  </si>
  <si>
    <t>TB3M2024-11-14</t>
  </si>
  <si>
    <t>TB3M2024-11-28</t>
  </si>
  <si>
    <t>TB3M2024-12-12</t>
  </si>
  <si>
    <t>TB3M2024-12-26</t>
  </si>
  <si>
    <t>TB6M2025-02-06</t>
  </si>
  <si>
    <t>TB6M2025-02-20</t>
  </si>
  <si>
    <t>TB6M2025-03-06</t>
  </si>
  <si>
    <t>TB6M2025-03-20</t>
  </si>
  <si>
    <t>TB6M2025-04-03</t>
  </si>
  <si>
    <t>SettlementDate</t>
  </si>
  <si>
    <t>TB1M2025-08-07</t>
  </si>
  <si>
    <t>TB1Y2026-07-09</t>
  </si>
  <si>
    <t>TB3M2025-10-02</t>
  </si>
  <si>
    <t>TB6M2026-01-08</t>
  </si>
  <si>
    <t>TB1Y2025-01-23</t>
  </si>
  <si>
    <t>TB1Y2025-02-06</t>
  </si>
  <si>
    <t>TB1Y2025-02-20</t>
  </si>
  <si>
    <t>TB1Y2025-03-06</t>
  </si>
  <si>
    <t>TB1Y2025-03-20</t>
  </si>
  <si>
    <t>TB1Y2025-04-03</t>
  </si>
  <si>
    <t>TB1Y2025-04-17</t>
  </si>
  <si>
    <t>TB1Y2025-05-02</t>
  </si>
  <si>
    <t>TB1Y2025-05-15</t>
  </si>
  <si>
    <t>TB1Y2025-05-29</t>
  </si>
  <si>
    <t>TB1Y2025-06-12</t>
  </si>
  <si>
    <t>TB1Y2025-06-26</t>
  </si>
  <si>
    <t>TB1Y2025-07-10</t>
  </si>
  <si>
    <t>TB1Y2025-07-24</t>
  </si>
  <si>
    <t>TB3M2024-04-18</t>
  </si>
  <si>
    <t>TB3M2024-05-02</t>
  </si>
  <si>
    <t>TB3M2024-05-16</t>
  </si>
  <si>
    <t>TB3M2024-05-30</t>
  </si>
  <si>
    <t>TB3M2024-06-13</t>
  </si>
  <si>
    <t>TB3M2024-06-27</t>
  </si>
  <si>
    <t>TB3M2024-07-11</t>
  </si>
  <si>
    <t>TB3M2024-07-25</t>
  </si>
  <si>
    <t>TB3M2024-08-08</t>
  </si>
  <si>
    <t>TB3M2024-08-22</t>
  </si>
  <si>
    <t>TB3M2024-09-05</t>
  </si>
  <si>
    <t>TB3M2024-09-19</t>
  </si>
  <si>
    <t>TB3M2024-10-03</t>
  </si>
  <si>
    <t>TB3M2024-10-17</t>
  </si>
  <si>
    <t>TB6M2024-07-25</t>
  </si>
  <si>
    <t>TB6M2024-08-08</t>
  </si>
  <si>
    <t>TB6M2024-08-22</t>
  </si>
  <si>
    <t>TB6M2024-09-05</t>
  </si>
  <si>
    <t>TB6M2024-09-19</t>
  </si>
  <si>
    <t>TB6M2024-10-03</t>
  </si>
  <si>
    <t>TB6M2024-10-17</t>
  </si>
  <si>
    <t>TB6M2024-10-31</t>
  </si>
  <si>
    <t>TB6M2024-11-14</t>
  </si>
  <si>
    <t>TB6M2024-11-28</t>
  </si>
  <si>
    <t>TB6M2024-12-12</t>
  </si>
  <si>
    <t>TB6M2024-12-26</t>
  </si>
  <si>
    <t>TB6M2025-01-09</t>
  </si>
  <si>
    <t>TB6M2025-01-23</t>
  </si>
  <si>
    <t>=@MGTBillAuctionHistoryDP(A3:A129,A2:L2,40)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</si>
</sst>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0" borderId="0" xfId="0" applyFont="1"/>
    <xf numFmtId="164" fontId="0" fillId="0" borderId="0" xfId="1" applyNumberFormat="1" applyFon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D567-91A5-4688-A338-BCF396D83478}">
  <dimension ref="A1:L129"/>
  <sheetViews>
    <sheetView workbookViewId="0"/>
  </sheetViews>
  <sheetFormatPr defaultRowHeight="15" x14ac:dyDescent="0.25"/>
  <cols>
    <col min="1" max="1" width="5.7109375" bestFit="1" customWidth="1"/>
    <col min="2" max="2" width="15" bestFit="1" customWidth="1"/>
    <col min="3" max="3" width="6.7109375" bestFit="1" customWidth="1"/>
    <col min="4" max="4" width="10.28515625" bestFit="1" customWidth="1"/>
    <col min="5" max="5" width="10.7109375" bestFit="1" customWidth="1"/>
    <col min="6" max="6" width="15" bestFit="1" customWidth="1"/>
    <col min="7" max="7" width="24" bestFit="1" customWidth="1"/>
    <col min="8" max="8" width="29.7109375" bestFit="1" customWidth="1"/>
    <col min="9" max="9" width="39.140625" bestFit="1" customWidth="1"/>
    <col min="10" max="10" width="10.7109375" bestFit="1" customWidth="1"/>
    <col min="11" max="11" width="11.140625" bestFit="1" customWidth="1"/>
    <col min="12" max="12" width="13.85546875" bestFit="1" customWidth="1"/>
  </cols>
  <sheetData>
    <row r="1" spans="1:12" x14ac:dyDescent="0.25">
      <c r="A1" s="2" t="s">
        <v>145</v>
      </c>
      <c r="B1" t="s">
        <v>78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81</v>
      </c>
      <c r="I2" t="s">
        <v>82</v>
      </c>
      <c r="J2" t="s">
        <v>7</v>
      </c>
      <c r="K2" t="s">
        <v>8</v>
      </c>
      <c r="L2" t="s">
        <v>98</v>
      </c>
    </row>
    <row r="3" spans="1:12" x14ac:dyDescent="0.25">
      <c r="A3" t="s">
        <v>9</v>
      </c>
      <c r="B3" t="s">
        <v>10</v>
      </c>
      <c r="C3" t="s">
        <v>9</v>
      </c>
      <c r="D3">
        <v>12.049799999999999</v>
      </c>
      <c r="E3">
        <v>12.049300000000001</v>
      </c>
      <c r="F3">
        <v>115750.091</v>
      </c>
      <c r="G3">
        <v>116820</v>
      </c>
      <c r="H3">
        <v>6419.52</v>
      </c>
      <c r="I3">
        <v>6478.86</v>
      </c>
      <c r="J3">
        <v>99.08</v>
      </c>
      <c r="K3" s="1">
        <v>45735</v>
      </c>
      <c r="L3" s="1">
        <v>45736</v>
      </c>
    </row>
    <row r="4" spans="1:12" x14ac:dyDescent="0.25">
      <c r="A4" t="s">
        <v>9</v>
      </c>
      <c r="B4" t="s">
        <v>11</v>
      </c>
      <c r="C4" t="s">
        <v>9</v>
      </c>
      <c r="D4">
        <v>12.389799999999999</v>
      </c>
      <c r="E4">
        <v>12.2483</v>
      </c>
      <c r="F4">
        <v>218424.39300000001</v>
      </c>
      <c r="G4">
        <v>220550</v>
      </c>
      <c r="H4">
        <v>7916.5429999999997</v>
      </c>
      <c r="I4">
        <v>7993.585</v>
      </c>
      <c r="J4">
        <v>99.04</v>
      </c>
      <c r="K4" s="1">
        <v>45742</v>
      </c>
      <c r="L4" s="1">
        <v>45750</v>
      </c>
    </row>
    <row r="5" spans="1:12" x14ac:dyDescent="0.25">
      <c r="A5" t="s">
        <v>9</v>
      </c>
      <c r="B5" t="s">
        <v>12</v>
      </c>
      <c r="C5" t="s">
        <v>9</v>
      </c>
      <c r="D5">
        <v>12.3194</v>
      </c>
      <c r="E5">
        <v>12.2857</v>
      </c>
      <c r="F5">
        <v>263558.348</v>
      </c>
      <c r="G5">
        <v>266042.3</v>
      </c>
      <c r="H5">
        <v>18162.944</v>
      </c>
      <c r="I5">
        <v>18334.13</v>
      </c>
      <c r="J5">
        <v>99.07</v>
      </c>
      <c r="K5" s="1">
        <v>45763</v>
      </c>
      <c r="L5" s="1">
        <v>45764</v>
      </c>
    </row>
    <row r="6" spans="1:12" x14ac:dyDescent="0.25">
      <c r="A6" t="s">
        <v>9</v>
      </c>
      <c r="B6" t="s">
        <v>13</v>
      </c>
      <c r="C6" t="s">
        <v>9</v>
      </c>
      <c r="D6">
        <v>12.1492</v>
      </c>
      <c r="E6">
        <v>12.1416</v>
      </c>
      <c r="F6">
        <v>52280.446000000004</v>
      </c>
      <c r="G6">
        <v>52750</v>
      </c>
      <c r="H6">
        <v>12319.665000000001</v>
      </c>
      <c r="I6">
        <v>12430.32</v>
      </c>
      <c r="J6">
        <v>99.11</v>
      </c>
      <c r="K6" s="1">
        <v>45777</v>
      </c>
      <c r="L6" s="1">
        <v>45779</v>
      </c>
    </row>
    <row r="7" spans="1:12" x14ac:dyDescent="0.25">
      <c r="A7" t="s">
        <v>9</v>
      </c>
      <c r="B7" t="s">
        <v>14</v>
      </c>
      <c r="C7" t="s">
        <v>9</v>
      </c>
      <c r="D7">
        <v>11.249599999999999</v>
      </c>
      <c r="E7">
        <v>11.1831</v>
      </c>
      <c r="F7">
        <v>311487.79499999998</v>
      </c>
      <c r="G7">
        <v>314160</v>
      </c>
      <c r="H7">
        <v>19104.895</v>
      </c>
      <c r="I7">
        <v>19268.794999999998</v>
      </c>
      <c r="J7">
        <v>99.15</v>
      </c>
      <c r="K7" s="1">
        <v>45791</v>
      </c>
      <c r="L7" s="1">
        <v>45792</v>
      </c>
    </row>
    <row r="8" spans="1:12" x14ac:dyDescent="0.25">
      <c r="A8" t="s">
        <v>9</v>
      </c>
      <c r="B8" t="s">
        <v>15</v>
      </c>
      <c r="C8" t="s">
        <v>9</v>
      </c>
      <c r="D8">
        <v>11.0998</v>
      </c>
      <c r="E8">
        <v>11.0998</v>
      </c>
      <c r="F8">
        <v>1001.473</v>
      </c>
      <c r="G8">
        <v>1010</v>
      </c>
      <c r="H8">
        <v>14855.874</v>
      </c>
      <c r="I8">
        <v>14982.37</v>
      </c>
      <c r="J8">
        <v>99.16</v>
      </c>
      <c r="K8" s="1">
        <v>45804</v>
      </c>
      <c r="L8" s="1">
        <v>45806</v>
      </c>
    </row>
    <row r="9" spans="1:12" x14ac:dyDescent="0.25">
      <c r="A9" t="s">
        <v>9</v>
      </c>
      <c r="B9" t="s">
        <v>16</v>
      </c>
      <c r="C9" t="s">
        <v>9</v>
      </c>
      <c r="D9">
        <v>11.0905</v>
      </c>
      <c r="E9">
        <v>11.0648</v>
      </c>
      <c r="F9">
        <v>243235.4</v>
      </c>
      <c r="G9">
        <v>245300</v>
      </c>
      <c r="H9">
        <v>20110.457999999999</v>
      </c>
      <c r="I9">
        <v>20281.165000000001</v>
      </c>
      <c r="J9">
        <v>99.16</v>
      </c>
      <c r="K9" s="1">
        <v>45819</v>
      </c>
      <c r="L9" s="1">
        <v>45820</v>
      </c>
    </row>
    <row r="10" spans="1:12" x14ac:dyDescent="0.25">
      <c r="A10" t="s">
        <v>9</v>
      </c>
      <c r="B10" t="s">
        <v>16</v>
      </c>
      <c r="C10" t="s">
        <v>9</v>
      </c>
      <c r="D10">
        <v>11.3607</v>
      </c>
      <c r="E10">
        <v>11.295199999999999</v>
      </c>
      <c r="F10">
        <v>909409.79</v>
      </c>
      <c r="G10">
        <v>915601.1</v>
      </c>
      <c r="H10">
        <v>0</v>
      </c>
      <c r="I10">
        <v>0</v>
      </c>
      <c r="J10">
        <v>0</v>
      </c>
      <c r="K10" s="1">
        <v>45826</v>
      </c>
      <c r="L10" s="1">
        <v>45826</v>
      </c>
    </row>
    <row r="11" spans="1:12" x14ac:dyDescent="0.25">
      <c r="A11" t="s">
        <v>9</v>
      </c>
      <c r="B11" t="s">
        <v>17</v>
      </c>
      <c r="C11" t="s">
        <v>9</v>
      </c>
      <c r="D11">
        <v>11.000299999999999</v>
      </c>
      <c r="E11">
        <v>11.000299999999999</v>
      </c>
      <c r="F11">
        <v>3999.9960000000001</v>
      </c>
      <c r="G11">
        <v>4033.75</v>
      </c>
      <c r="H11">
        <v>10023.549999999999</v>
      </c>
      <c r="I11">
        <v>10108.135</v>
      </c>
      <c r="J11">
        <v>99.16</v>
      </c>
      <c r="K11" s="1">
        <v>45833</v>
      </c>
      <c r="L11" s="1">
        <v>45834</v>
      </c>
    </row>
    <row r="12" spans="1:12" x14ac:dyDescent="0.25">
      <c r="A12" t="s">
        <v>9</v>
      </c>
      <c r="B12" t="s">
        <v>99</v>
      </c>
      <c r="C12" t="s">
        <v>9</v>
      </c>
      <c r="D12">
        <v>11.2403</v>
      </c>
      <c r="E12">
        <v>11.080399999999999</v>
      </c>
      <c r="F12">
        <v>203732.196</v>
      </c>
      <c r="G12">
        <v>205463.93</v>
      </c>
      <c r="H12">
        <v>10547.267</v>
      </c>
      <c r="I12">
        <v>10636.915000000001</v>
      </c>
      <c r="J12">
        <v>99.16</v>
      </c>
      <c r="K12" s="1">
        <v>45847</v>
      </c>
      <c r="L12" s="1">
        <v>45848</v>
      </c>
    </row>
    <row r="13" spans="1:12" x14ac:dyDescent="0.25">
      <c r="A13" t="s">
        <v>18</v>
      </c>
      <c r="B13" t="s">
        <v>103</v>
      </c>
      <c r="C13" t="s">
        <v>18</v>
      </c>
      <c r="D13">
        <v>20.229800000000001</v>
      </c>
      <c r="E13">
        <v>20.141100000000002</v>
      </c>
      <c r="F13">
        <v>76195.565000000002</v>
      </c>
      <c r="G13">
        <v>91500</v>
      </c>
      <c r="H13">
        <v>20476.041000000001</v>
      </c>
      <c r="I13">
        <v>24588.845000000001</v>
      </c>
      <c r="J13">
        <v>83.27</v>
      </c>
      <c r="K13" s="1">
        <v>45315</v>
      </c>
      <c r="L13" s="1">
        <v>45316</v>
      </c>
    </row>
    <row r="14" spans="1:12" x14ac:dyDescent="0.25">
      <c r="A14" t="s">
        <v>18</v>
      </c>
      <c r="B14" t="s">
        <v>104</v>
      </c>
      <c r="C14" t="s">
        <v>18</v>
      </c>
      <c r="D14">
        <v>20.079999999999998</v>
      </c>
      <c r="E14">
        <v>19.995000000000001</v>
      </c>
      <c r="F14">
        <v>4169.2039999999997</v>
      </c>
      <c r="G14">
        <v>5002.835</v>
      </c>
      <c r="H14">
        <v>12074.315000000001</v>
      </c>
      <c r="I14">
        <v>14488.575000000001</v>
      </c>
      <c r="J14">
        <v>83.34</v>
      </c>
      <c r="K14" s="1">
        <v>45328</v>
      </c>
      <c r="L14" s="1">
        <v>45329</v>
      </c>
    </row>
    <row r="15" spans="1:12" x14ac:dyDescent="0.25">
      <c r="A15" t="s">
        <v>18</v>
      </c>
      <c r="B15" t="s">
        <v>105</v>
      </c>
      <c r="C15" t="s">
        <v>18</v>
      </c>
      <c r="D15">
        <v>20.329000000000001</v>
      </c>
      <c r="E15">
        <v>20.0868</v>
      </c>
      <c r="F15">
        <v>13735.531999999999</v>
      </c>
      <c r="G15">
        <v>16487</v>
      </c>
      <c r="H15">
        <v>6426.08</v>
      </c>
      <c r="I15">
        <v>7713.335</v>
      </c>
      <c r="J15">
        <v>83.31</v>
      </c>
      <c r="K15" s="1">
        <v>45343</v>
      </c>
      <c r="L15" s="1">
        <v>45344</v>
      </c>
    </row>
    <row r="16" spans="1:12" x14ac:dyDescent="0.25">
      <c r="A16" t="s">
        <v>18</v>
      </c>
      <c r="B16" t="s">
        <v>106</v>
      </c>
      <c r="C16" t="s">
        <v>18</v>
      </c>
      <c r="D16">
        <v>20.299800000000001</v>
      </c>
      <c r="E16">
        <v>20.2593</v>
      </c>
      <c r="F16">
        <v>250679.092</v>
      </c>
      <c r="G16">
        <v>301325.64500000002</v>
      </c>
      <c r="H16">
        <v>6576.8059999999996</v>
      </c>
      <c r="I16">
        <v>7905.5749999999998</v>
      </c>
      <c r="J16">
        <v>83.19</v>
      </c>
      <c r="K16" s="1">
        <v>45357</v>
      </c>
      <c r="L16" s="1">
        <v>45358</v>
      </c>
    </row>
    <row r="17" spans="1:12" x14ac:dyDescent="0.25">
      <c r="A17" t="s">
        <v>18</v>
      </c>
      <c r="B17" t="s">
        <v>107</v>
      </c>
      <c r="C17" t="s">
        <v>18</v>
      </c>
      <c r="D17">
        <v>20.899799999999999</v>
      </c>
      <c r="E17">
        <v>20.719100000000001</v>
      </c>
      <c r="F17">
        <v>84907.831999999995</v>
      </c>
      <c r="G17">
        <v>102451.39</v>
      </c>
      <c r="H17">
        <v>7815.6369999999997</v>
      </c>
      <c r="I17">
        <v>9430.5300000000007</v>
      </c>
      <c r="J17">
        <v>82.88</v>
      </c>
      <c r="K17" s="1">
        <v>45371</v>
      </c>
      <c r="L17" s="1">
        <v>45372</v>
      </c>
    </row>
    <row r="18" spans="1:12" x14ac:dyDescent="0.25">
      <c r="A18" t="s">
        <v>18</v>
      </c>
      <c r="B18" t="s">
        <v>108</v>
      </c>
      <c r="C18" t="s">
        <v>18</v>
      </c>
      <c r="D18">
        <v>20.899799999999999</v>
      </c>
      <c r="E18">
        <v>20.839200000000002</v>
      </c>
      <c r="F18">
        <v>174286.622</v>
      </c>
      <c r="G18">
        <v>210507</v>
      </c>
      <c r="H18">
        <v>10162.416999999999</v>
      </c>
      <c r="I18">
        <v>12274.385</v>
      </c>
      <c r="J18">
        <v>82.79</v>
      </c>
      <c r="K18" s="1">
        <v>45385</v>
      </c>
      <c r="L18" s="1">
        <v>45386</v>
      </c>
    </row>
    <row r="19" spans="1:12" x14ac:dyDescent="0.25">
      <c r="A19" t="s">
        <v>18</v>
      </c>
      <c r="B19" t="s">
        <v>109</v>
      </c>
      <c r="C19" t="s">
        <v>18</v>
      </c>
      <c r="D19">
        <v>20.898900000000001</v>
      </c>
      <c r="E19">
        <v>20.847899999999999</v>
      </c>
      <c r="F19">
        <v>352688.10100000002</v>
      </c>
      <c r="G19">
        <v>426014.7</v>
      </c>
      <c r="H19">
        <v>13444.482</v>
      </c>
      <c r="I19">
        <v>16239.69</v>
      </c>
      <c r="J19">
        <v>82.79</v>
      </c>
      <c r="K19" s="1">
        <v>45399</v>
      </c>
      <c r="L19" s="1">
        <v>45400</v>
      </c>
    </row>
    <row r="20" spans="1:12" x14ac:dyDescent="0.25">
      <c r="A20" t="s">
        <v>18</v>
      </c>
      <c r="B20" t="s">
        <v>110</v>
      </c>
      <c r="C20" t="s">
        <v>18</v>
      </c>
      <c r="D20">
        <v>20.899000000000001</v>
      </c>
      <c r="E20">
        <v>20.835799999999999</v>
      </c>
      <c r="F20">
        <v>113769.894</v>
      </c>
      <c r="G20">
        <v>137474.75</v>
      </c>
      <c r="H20">
        <v>16784.254000000001</v>
      </c>
      <c r="I20">
        <v>20281.395</v>
      </c>
      <c r="J20">
        <v>82.76</v>
      </c>
      <c r="K20" s="1">
        <v>45412</v>
      </c>
      <c r="L20" s="1">
        <v>45414</v>
      </c>
    </row>
    <row r="21" spans="1:12" x14ac:dyDescent="0.25">
      <c r="A21" t="s">
        <v>18</v>
      </c>
      <c r="B21" t="s">
        <v>111</v>
      </c>
      <c r="C21" t="s">
        <v>18</v>
      </c>
      <c r="D21">
        <v>20.405200000000001</v>
      </c>
      <c r="E21">
        <v>20.3612</v>
      </c>
      <c r="F21">
        <v>64003.796000000002</v>
      </c>
      <c r="G21">
        <v>77000.05</v>
      </c>
      <c r="H21">
        <v>35975.468000000001</v>
      </c>
      <c r="I21">
        <v>43280.425000000003</v>
      </c>
      <c r="J21">
        <v>83.12</v>
      </c>
      <c r="K21" s="1">
        <v>45427</v>
      </c>
      <c r="L21" s="1">
        <v>45428</v>
      </c>
    </row>
    <row r="22" spans="1:12" x14ac:dyDescent="0.25">
      <c r="A22" t="s">
        <v>18</v>
      </c>
      <c r="B22" t="s">
        <v>112</v>
      </c>
      <c r="C22" t="s">
        <v>18</v>
      </c>
      <c r="D22">
        <v>20.100100000000001</v>
      </c>
      <c r="E22">
        <v>19.978400000000001</v>
      </c>
      <c r="F22">
        <v>152576.886</v>
      </c>
      <c r="G22">
        <v>182975.67499999999</v>
      </c>
      <c r="H22">
        <v>41817.470999999998</v>
      </c>
      <c r="I22">
        <v>50149.03</v>
      </c>
      <c r="J22">
        <v>83.39</v>
      </c>
      <c r="K22" s="1">
        <v>45441</v>
      </c>
      <c r="L22" s="1">
        <v>45442</v>
      </c>
    </row>
    <row r="23" spans="1:12" x14ac:dyDescent="0.25">
      <c r="A23" t="s">
        <v>18</v>
      </c>
      <c r="B23" t="s">
        <v>113</v>
      </c>
      <c r="C23" t="s">
        <v>18</v>
      </c>
      <c r="D23">
        <v>18.948899999999998</v>
      </c>
      <c r="E23">
        <v>18.8489</v>
      </c>
      <c r="F23">
        <v>265157.65500000003</v>
      </c>
      <c r="G23">
        <v>315000</v>
      </c>
      <c r="H23">
        <v>28741.583999999999</v>
      </c>
      <c r="I23">
        <v>34144.224999999999</v>
      </c>
      <c r="J23">
        <v>84.18</v>
      </c>
      <c r="K23" s="1">
        <v>45455</v>
      </c>
      <c r="L23" s="1">
        <v>45456</v>
      </c>
    </row>
    <row r="24" spans="1:12" x14ac:dyDescent="0.25">
      <c r="A24" t="s">
        <v>18</v>
      </c>
      <c r="B24" t="s">
        <v>114</v>
      </c>
      <c r="C24" t="s">
        <v>18</v>
      </c>
      <c r="D24">
        <v>18.54</v>
      </c>
      <c r="E24">
        <v>18.489999999999998</v>
      </c>
      <c r="F24">
        <v>168862.9</v>
      </c>
      <c r="G24">
        <v>200000</v>
      </c>
      <c r="H24">
        <v>18515.581999999999</v>
      </c>
      <c r="I24">
        <v>21929.735000000001</v>
      </c>
      <c r="J24">
        <v>84.43</v>
      </c>
      <c r="K24" s="1">
        <v>45469</v>
      </c>
      <c r="L24" s="1">
        <v>45470</v>
      </c>
    </row>
    <row r="25" spans="1:12" x14ac:dyDescent="0.25">
      <c r="A25" t="s">
        <v>18</v>
      </c>
      <c r="B25" t="s">
        <v>115</v>
      </c>
      <c r="C25" t="s">
        <v>18</v>
      </c>
      <c r="D25">
        <v>18.54</v>
      </c>
      <c r="E25">
        <v>18.4236</v>
      </c>
      <c r="F25">
        <v>102556.58</v>
      </c>
      <c r="G25">
        <v>121399.36</v>
      </c>
      <c r="H25">
        <v>15178.531999999999</v>
      </c>
      <c r="I25">
        <v>17967.310000000001</v>
      </c>
      <c r="J25">
        <v>84.48</v>
      </c>
      <c r="K25" s="1">
        <v>45483</v>
      </c>
      <c r="L25" s="1">
        <v>45484</v>
      </c>
    </row>
    <row r="26" spans="1:12" x14ac:dyDescent="0.25">
      <c r="A26" t="s">
        <v>18</v>
      </c>
      <c r="B26" t="s">
        <v>116</v>
      </c>
      <c r="C26" t="s">
        <v>18</v>
      </c>
      <c r="D26">
        <v>18.238900000000001</v>
      </c>
      <c r="E26">
        <v>18.127300000000002</v>
      </c>
      <c r="F26">
        <v>120566.909</v>
      </c>
      <c r="G26">
        <v>142362.5</v>
      </c>
      <c r="H26">
        <v>16792.675999999999</v>
      </c>
      <c r="I26">
        <v>19828.404999999999</v>
      </c>
      <c r="J26">
        <v>84.69</v>
      </c>
      <c r="K26" s="1">
        <v>45497</v>
      </c>
      <c r="L26" s="1">
        <v>45498</v>
      </c>
    </row>
    <row r="27" spans="1:12" x14ac:dyDescent="0.25">
      <c r="A27" t="s">
        <v>18</v>
      </c>
      <c r="B27" t="s">
        <v>83</v>
      </c>
      <c r="C27" t="s">
        <v>18</v>
      </c>
      <c r="D27">
        <v>17.7393</v>
      </c>
      <c r="E27">
        <v>17.596599999999999</v>
      </c>
      <c r="F27">
        <v>113655.435</v>
      </c>
      <c r="G27">
        <v>133600</v>
      </c>
      <c r="H27">
        <v>39785.24</v>
      </c>
      <c r="I27">
        <v>46766.934999999998</v>
      </c>
      <c r="J27">
        <v>85.07</v>
      </c>
      <c r="K27" s="1">
        <v>45511</v>
      </c>
      <c r="L27" s="1">
        <v>45512</v>
      </c>
    </row>
    <row r="28" spans="1:12" x14ac:dyDescent="0.25">
      <c r="A28" t="s">
        <v>18</v>
      </c>
      <c r="B28" t="s">
        <v>84</v>
      </c>
      <c r="C28" t="s">
        <v>18</v>
      </c>
      <c r="D28">
        <v>16.9999</v>
      </c>
      <c r="E28">
        <v>16.863099999999999</v>
      </c>
      <c r="F28">
        <v>107111.57799999999</v>
      </c>
      <c r="G28">
        <v>125124.33</v>
      </c>
      <c r="H28">
        <v>18898.996999999999</v>
      </c>
      <c r="I28">
        <v>22077.21</v>
      </c>
      <c r="J28">
        <v>85.6</v>
      </c>
      <c r="K28" s="1">
        <v>45525</v>
      </c>
      <c r="L28" s="1">
        <v>45526</v>
      </c>
    </row>
    <row r="29" spans="1:12" x14ac:dyDescent="0.25">
      <c r="A29" t="s">
        <v>18</v>
      </c>
      <c r="B29" t="s">
        <v>85</v>
      </c>
      <c r="C29" t="s">
        <v>18</v>
      </c>
      <c r="D29">
        <v>16.998899999999999</v>
      </c>
      <c r="E29">
        <v>16.8278</v>
      </c>
      <c r="F29">
        <v>378416.73499999999</v>
      </c>
      <c r="G29">
        <v>441920.6</v>
      </c>
      <c r="H29">
        <v>22692.266</v>
      </c>
      <c r="I29">
        <v>26500.400000000001</v>
      </c>
      <c r="J29">
        <v>85.63</v>
      </c>
      <c r="K29" s="1">
        <v>45539</v>
      </c>
      <c r="L29" s="1">
        <v>45540</v>
      </c>
    </row>
    <row r="30" spans="1:12" x14ac:dyDescent="0.25">
      <c r="A30" t="s">
        <v>18</v>
      </c>
      <c r="B30" t="s">
        <v>86</v>
      </c>
      <c r="C30" t="s">
        <v>18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s="1">
        <v>45553</v>
      </c>
      <c r="L30" s="1">
        <v>45554</v>
      </c>
    </row>
    <row r="31" spans="1:12" x14ac:dyDescent="0.25">
      <c r="A31" t="s">
        <v>18</v>
      </c>
      <c r="B31" t="s">
        <v>87</v>
      </c>
      <c r="C31" t="s">
        <v>18</v>
      </c>
      <c r="D31">
        <v>13.734999999999999</v>
      </c>
      <c r="E31">
        <v>13.4976</v>
      </c>
      <c r="F31">
        <v>106003.265</v>
      </c>
      <c r="G31">
        <v>120271.1</v>
      </c>
      <c r="H31">
        <v>29880.227999999999</v>
      </c>
      <c r="I31">
        <v>33902.294999999998</v>
      </c>
      <c r="J31">
        <v>88.14</v>
      </c>
      <c r="K31" s="1">
        <v>45567</v>
      </c>
      <c r="L31" s="1">
        <v>45568</v>
      </c>
    </row>
    <row r="32" spans="1:12" x14ac:dyDescent="0.25">
      <c r="A32" t="s">
        <v>18</v>
      </c>
      <c r="B32" t="s">
        <v>19</v>
      </c>
      <c r="C32" t="s">
        <v>18</v>
      </c>
      <c r="D32">
        <v>13.734999999999999</v>
      </c>
      <c r="E32">
        <v>13.6409</v>
      </c>
      <c r="F32">
        <v>210187.18599999999</v>
      </c>
      <c r="G32">
        <v>238780</v>
      </c>
      <c r="H32">
        <v>26219.268</v>
      </c>
      <c r="I32">
        <v>29786.025000000001</v>
      </c>
      <c r="J32">
        <v>88.03</v>
      </c>
      <c r="K32" s="1">
        <v>45581</v>
      </c>
      <c r="L32" s="1">
        <v>45582</v>
      </c>
    </row>
    <row r="33" spans="1:12" x14ac:dyDescent="0.25">
      <c r="A33" t="s">
        <v>18</v>
      </c>
      <c r="B33" t="s">
        <v>20</v>
      </c>
      <c r="C33" t="s">
        <v>18</v>
      </c>
      <c r="D33">
        <v>13.0997</v>
      </c>
      <c r="E33">
        <v>12.9344</v>
      </c>
      <c r="F33">
        <v>407366.84600000002</v>
      </c>
      <c r="G33">
        <v>459912.5</v>
      </c>
      <c r="H33">
        <v>39096.908000000003</v>
      </c>
      <c r="I33">
        <v>44139.99</v>
      </c>
      <c r="J33">
        <v>88.57</v>
      </c>
      <c r="K33" s="1">
        <v>45595</v>
      </c>
      <c r="L33" s="1">
        <v>45596</v>
      </c>
    </row>
    <row r="34" spans="1:12" x14ac:dyDescent="0.25">
      <c r="A34" t="s">
        <v>18</v>
      </c>
      <c r="B34" t="s">
        <v>21</v>
      </c>
      <c r="C34" t="s">
        <v>18</v>
      </c>
      <c r="D34">
        <v>13.1999</v>
      </c>
      <c r="E34">
        <v>13.017799999999999</v>
      </c>
      <c r="F34">
        <v>239003.236</v>
      </c>
      <c r="G34">
        <v>270030.815</v>
      </c>
      <c r="H34">
        <v>19308.365000000002</v>
      </c>
      <c r="I34">
        <v>21814.994999999999</v>
      </c>
      <c r="J34">
        <v>88.51</v>
      </c>
      <c r="K34" s="1">
        <v>45609</v>
      </c>
      <c r="L34" s="1">
        <v>45610</v>
      </c>
    </row>
    <row r="35" spans="1:12" x14ac:dyDescent="0.25">
      <c r="A35" t="s">
        <v>18</v>
      </c>
      <c r="B35" t="s">
        <v>22</v>
      </c>
      <c r="C35" t="s">
        <v>18</v>
      </c>
      <c r="D35">
        <v>12.35</v>
      </c>
      <c r="E35">
        <v>12.102499999999999</v>
      </c>
      <c r="F35">
        <v>272153.57</v>
      </c>
      <c r="G35">
        <v>305000</v>
      </c>
      <c r="H35">
        <v>33106.781999999999</v>
      </c>
      <c r="I35">
        <v>37102.54</v>
      </c>
      <c r="J35">
        <v>89.23</v>
      </c>
      <c r="K35" s="1">
        <v>45623</v>
      </c>
      <c r="L35" s="1">
        <v>45624</v>
      </c>
    </row>
    <row r="36" spans="1:12" x14ac:dyDescent="0.25">
      <c r="A36" t="s">
        <v>18</v>
      </c>
      <c r="B36" t="s">
        <v>23</v>
      </c>
      <c r="C36" t="s">
        <v>18</v>
      </c>
      <c r="D36">
        <v>12.299899999999999</v>
      </c>
      <c r="E36">
        <v>11.9757</v>
      </c>
      <c r="F36">
        <v>594660.46200000006</v>
      </c>
      <c r="G36">
        <v>665676.81499999994</v>
      </c>
      <c r="H36">
        <v>60837.425000000003</v>
      </c>
      <c r="I36">
        <v>68103.145000000004</v>
      </c>
      <c r="J36">
        <v>89.33</v>
      </c>
      <c r="K36" s="1">
        <v>45637</v>
      </c>
      <c r="L36" s="1">
        <v>45638</v>
      </c>
    </row>
    <row r="37" spans="1:12" x14ac:dyDescent="0.25">
      <c r="A37" t="s">
        <v>18</v>
      </c>
      <c r="B37" t="s">
        <v>24</v>
      </c>
      <c r="C37" t="s">
        <v>18</v>
      </c>
      <c r="D37">
        <v>12.297700000000001</v>
      </c>
      <c r="E37">
        <v>12.193</v>
      </c>
      <c r="F37">
        <v>230626.18299999999</v>
      </c>
      <c r="G37">
        <v>258746.1</v>
      </c>
      <c r="H37">
        <v>24389.282999999999</v>
      </c>
      <c r="I37">
        <v>27363.075000000001</v>
      </c>
      <c r="J37">
        <v>89.13</v>
      </c>
      <c r="K37" s="1">
        <v>45650</v>
      </c>
      <c r="L37" s="1">
        <v>45652</v>
      </c>
    </row>
    <row r="38" spans="1:12" x14ac:dyDescent="0.25">
      <c r="A38" t="s">
        <v>18</v>
      </c>
      <c r="B38" t="s">
        <v>25</v>
      </c>
      <c r="C38" t="s">
        <v>18</v>
      </c>
      <c r="D38">
        <v>11.8004</v>
      </c>
      <c r="E38">
        <v>11.7226</v>
      </c>
      <c r="F38">
        <v>153504.60999999999</v>
      </c>
      <c r="G38">
        <v>171450</v>
      </c>
      <c r="H38">
        <v>36939.650999999998</v>
      </c>
      <c r="I38">
        <v>41258.095000000001</v>
      </c>
      <c r="J38">
        <v>89.53</v>
      </c>
      <c r="K38" s="1">
        <v>45665</v>
      </c>
      <c r="L38" s="1">
        <v>45666</v>
      </c>
    </row>
    <row r="39" spans="1:12" x14ac:dyDescent="0.25">
      <c r="A39" t="s">
        <v>18</v>
      </c>
      <c r="B39" t="s">
        <v>26</v>
      </c>
      <c r="C39" t="s">
        <v>18</v>
      </c>
      <c r="D39">
        <v>11.389799999999999</v>
      </c>
      <c r="E39">
        <v>11.3459</v>
      </c>
      <c r="F39">
        <v>190420.21400000001</v>
      </c>
      <c r="G39">
        <v>211965.94</v>
      </c>
      <c r="H39">
        <v>35515.052000000003</v>
      </c>
      <c r="I39">
        <v>39533.514999999999</v>
      </c>
      <c r="J39">
        <v>89.84</v>
      </c>
      <c r="K39" s="1">
        <v>45679</v>
      </c>
      <c r="L39" s="1">
        <v>45680</v>
      </c>
    </row>
    <row r="40" spans="1:12" x14ac:dyDescent="0.25">
      <c r="A40" t="s">
        <v>18</v>
      </c>
      <c r="B40" t="s">
        <v>27</v>
      </c>
      <c r="C40" t="s">
        <v>18</v>
      </c>
      <c r="D40">
        <v>11.5898</v>
      </c>
      <c r="E40">
        <v>11.3787</v>
      </c>
      <c r="F40">
        <v>190858.90700000001</v>
      </c>
      <c r="G40">
        <v>212575.94500000001</v>
      </c>
      <c r="H40">
        <v>22915.811000000002</v>
      </c>
      <c r="I40">
        <v>25523.325000000001</v>
      </c>
      <c r="J40">
        <v>89.78</v>
      </c>
      <c r="K40" s="1">
        <v>45692</v>
      </c>
      <c r="L40" s="1">
        <v>45694</v>
      </c>
    </row>
    <row r="41" spans="1:12" x14ac:dyDescent="0.25">
      <c r="A41" t="s">
        <v>18</v>
      </c>
      <c r="B41" t="s">
        <v>28</v>
      </c>
      <c r="C41" t="s">
        <v>18</v>
      </c>
      <c r="D41">
        <v>11.649800000000001</v>
      </c>
      <c r="E41">
        <v>11.5777</v>
      </c>
      <c r="F41">
        <v>62850.173000000003</v>
      </c>
      <c r="G41">
        <v>70106.8</v>
      </c>
      <c r="H41">
        <v>15767.645</v>
      </c>
      <c r="I41">
        <v>17588.18</v>
      </c>
      <c r="J41">
        <v>89.65</v>
      </c>
      <c r="K41" s="1">
        <v>45707</v>
      </c>
      <c r="L41" s="1">
        <v>45708</v>
      </c>
    </row>
    <row r="42" spans="1:12" x14ac:dyDescent="0.25">
      <c r="A42" t="s">
        <v>18</v>
      </c>
      <c r="B42" t="s">
        <v>29</v>
      </c>
      <c r="C42" t="s">
        <v>18</v>
      </c>
      <c r="D42">
        <v>11.64</v>
      </c>
      <c r="E42">
        <v>11.552</v>
      </c>
      <c r="F42">
        <v>59277.298999999999</v>
      </c>
      <c r="G42">
        <v>66106.22</v>
      </c>
      <c r="H42">
        <v>16662.989000000001</v>
      </c>
      <c r="I42">
        <v>18582.63</v>
      </c>
      <c r="J42">
        <v>89.67</v>
      </c>
      <c r="K42" s="1">
        <v>45721</v>
      </c>
      <c r="L42" s="1">
        <v>45722</v>
      </c>
    </row>
    <row r="43" spans="1:12" x14ac:dyDescent="0.25">
      <c r="A43" t="s">
        <v>18</v>
      </c>
      <c r="B43" t="s">
        <v>30</v>
      </c>
      <c r="C43" t="s">
        <v>18</v>
      </c>
      <c r="D43">
        <v>11.899900000000001</v>
      </c>
      <c r="E43">
        <v>11.864800000000001</v>
      </c>
      <c r="F43">
        <v>88098.891000000003</v>
      </c>
      <c r="G43">
        <v>98465.67</v>
      </c>
      <c r="H43">
        <v>13212.616</v>
      </c>
      <c r="I43">
        <v>14767.385</v>
      </c>
      <c r="J43">
        <v>89.47</v>
      </c>
      <c r="K43" s="1">
        <v>45735</v>
      </c>
      <c r="L43" s="1">
        <v>45736</v>
      </c>
    </row>
    <row r="44" spans="1:12" x14ac:dyDescent="0.25">
      <c r="A44" t="s">
        <v>18</v>
      </c>
      <c r="B44" t="s">
        <v>31</v>
      </c>
      <c r="C44" t="s">
        <v>18</v>
      </c>
      <c r="D44">
        <v>12.01</v>
      </c>
      <c r="E44">
        <v>11.8969</v>
      </c>
      <c r="F44">
        <v>187489.08199999999</v>
      </c>
      <c r="G44">
        <v>209733.24</v>
      </c>
      <c r="H44">
        <v>7728.2860000000001</v>
      </c>
      <c r="I44">
        <v>8645.1949999999997</v>
      </c>
      <c r="J44">
        <v>89.39</v>
      </c>
      <c r="K44" s="1">
        <v>45742</v>
      </c>
      <c r="L44" s="1">
        <v>45750</v>
      </c>
    </row>
    <row r="45" spans="1:12" x14ac:dyDescent="0.25">
      <c r="A45" t="s">
        <v>18</v>
      </c>
      <c r="B45" t="s">
        <v>32</v>
      </c>
      <c r="C45" t="s">
        <v>18</v>
      </c>
      <c r="D45">
        <v>12.01</v>
      </c>
      <c r="E45">
        <v>11.928800000000001</v>
      </c>
      <c r="F45">
        <v>397732.51799999998</v>
      </c>
      <c r="G45">
        <v>445047</v>
      </c>
      <c r="H45">
        <v>21404.039000000001</v>
      </c>
      <c r="I45">
        <v>23950.29</v>
      </c>
      <c r="J45">
        <v>89.37</v>
      </c>
      <c r="K45" s="1">
        <v>45763</v>
      </c>
      <c r="L45" s="1">
        <v>45764</v>
      </c>
    </row>
    <row r="46" spans="1:12" x14ac:dyDescent="0.25">
      <c r="A46" t="s">
        <v>18</v>
      </c>
      <c r="B46" t="s">
        <v>33</v>
      </c>
      <c r="C46" t="s">
        <v>18</v>
      </c>
      <c r="D46">
        <v>12.01</v>
      </c>
      <c r="E46">
        <v>11.9694</v>
      </c>
      <c r="F46">
        <v>200813.51</v>
      </c>
      <c r="G46">
        <v>224718</v>
      </c>
      <c r="H46">
        <v>18790.239000000001</v>
      </c>
      <c r="I46">
        <v>21026.985000000001</v>
      </c>
      <c r="J46">
        <v>89.36</v>
      </c>
      <c r="K46" s="1">
        <v>45777</v>
      </c>
      <c r="L46" s="1">
        <v>45779</v>
      </c>
    </row>
    <row r="47" spans="1:12" x14ac:dyDescent="0.25">
      <c r="A47" t="s">
        <v>18</v>
      </c>
      <c r="B47" t="s">
        <v>34</v>
      </c>
      <c r="C47" t="s">
        <v>18</v>
      </c>
      <c r="D47">
        <v>11.349</v>
      </c>
      <c r="E47">
        <v>11.3169</v>
      </c>
      <c r="F47">
        <v>122339.848</v>
      </c>
      <c r="G47">
        <v>136147</v>
      </c>
      <c r="H47">
        <v>26615.169000000002</v>
      </c>
      <c r="I47">
        <v>29618.945</v>
      </c>
      <c r="J47">
        <v>89.86</v>
      </c>
      <c r="K47" s="1">
        <v>45791</v>
      </c>
      <c r="L47" s="1">
        <v>45792</v>
      </c>
    </row>
    <row r="48" spans="1:12" x14ac:dyDescent="0.25">
      <c r="A48" t="s">
        <v>18</v>
      </c>
      <c r="B48" t="s">
        <v>35</v>
      </c>
      <c r="C48" t="s">
        <v>18</v>
      </c>
      <c r="D48">
        <v>11.1999</v>
      </c>
      <c r="E48">
        <v>11.161099999999999</v>
      </c>
      <c r="F48">
        <v>336970.337</v>
      </c>
      <c r="G48">
        <v>374580</v>
      </c>
      <c r="H48">
        <v>32202.802</v>
      </c>
      <c r="I48">
        <v>35797</v>
      </c>
      <c r="J48">
        <v>89.96</v>
      </c>
      <c r="K48" s="1">
        <v>45804</v>
      </c>
      <c r="L48" s="1">
        <v>45806</v>
      </c>
    </row>
    <row r="49" spans="1:12" x14ac:dyDescent="0.25">
      <c r="A49" t="s">
        <v>18</v>
      </c>
      <c r="B49" t="s">
        <v>36</v>
      </c>
      <c r="C49" t="s">
        <v>18</v>
      </c>
      <c r="D49">
        <v>10.9497</v>
      </c>
      <c r="E49">
        <v>10.922000000000001</v>
      </c>
      <c r="F49">
        <v>202900.05</v>
      </c>
      <c r="G49">
        <v>225000</v>
      </c>
      <c r="H49">
        <v>30282.07</v>
      </c>
      <c r="I49">
        <v>33580.404999999999</v>
      </c>
      <c r="J49">
        <v>90.18</v>
      </c>
      <c r="K49" s="1">
        <v>45819</v>
      </c>
      <c r="L49" s="1">
        <v>45820</v>
      </c>
    </row>
    <row r="50" spans="1:12" x14ac:dyDescent="0.25">
      <c r="A50" t="s">
        <v>18</v>
      </c>
      <c r="B50" t="s">
        <v>37</v>
      </c>
      <c r="C50" t="s">
        <v>18</v>
      </c>
      <c r="D50">
        <v>10.9274</v>
      </c>
      <c r="E50">
        <v>10.8787</v>
      </c>
      <c r="F50">
        <v>121549.50199999999</v>
      </c>
      <c r="G50">
        <v>134700</v>
      </c>
      <c r="H50">
        <v>26949.087</v>
      </c>
      <c r="I50">
        <v>29864.720000000001</v>
      </c>
      <c r="J50">
        <v>90.24</v>
      </c>
      <c r="K50" s="1">
        <v>45833</v>
      </c>
      <c r="L50" s="1">
        <v>45834</v>
      </c>
    </row>
    <row r="51" spans="1:12" x14ac:dyDescent="0.25">
      <c r="A51" t="s">
        <v>18</v>
      </c>
      <c r="B51" t="s">
        <v>100</v>
      </c>
      <c r="C51" t="s">
        <v>18</v>
      </c>
      <c r="D51">
        <v>10.8</v>
      </c>
      <c r="E51">
        <v>10.674200000000001</v>
      </c>
      <c r="F51">
        <v>510095.739</v>
      </c>
      <c r="G51">
        <v>564395.06000000006</v>
      </c>
      <c r="H51">
        <v>33786.654999999999</v>
      </c>
      <c r="I51">
        <v>37383.22</v>
      </c>
      <c r="J51">
        <v>90.38</v>
      </c>
      <c r="K51" s="1">
        <v>45847</v>
      </c>
      <c r="L51" s="1">
        <v>45848</v>
      </c>
    </row>
    <row r="52" spans="1:12" x14ac:dyDescent="0.25">
      <c r="A52" t="s">
        <v>38</v>
      </c>
      <c r="B52" t="s">
        <v>117</v>
      </c>
      <c r="C52" t="s">
        <v>38</v>
      </c>
      <c r="D52">
        <v>20.499700000000001</v>
      </c>
      <c r="E52">
        <v>20.474499999999999</v>
      </c>
      <c r="F52">
        <v>7685.1459999999997</v>
      </c>
      <c r="G52">
        <v>8047.2650000000003</v>
      </c>
      <c r="H52">
        <v>47463.434999999998</v>
      </c>
      <c r="I52">
        <v>49699.88</v>
      </c>
      <c r="J52">
        <v>95.5</v>
      </c>
      <c r="K52" s="1">
        <v>45315</v>
      </c>
      <c r="L52" s="1">
        <v>45316</v>
      </c>
    </row>
    <row r="53" spans="1:12" x14ac:dyDescent="0.25">
      <c r="A53" t="s">
        <v>38</v>
      </c>
      <c r="B53" t="s">
        <v>118</v>
      </c>
      <c r="C53" t="s">
        <v>38</v>
      </c>
      <c r="D53">
        <v>20.439900000000002</v>
      </c>
      <c r="E53">
        <v>20.439900000000002</v>
      </c>
      <c r="F53">
        <v>16728.717000000001</v>
      </c>
      <c r="G53">
        <v>17525</v>
      </c>
      <c r="H53">
        <v>17051.006000000001</v>
      </c>
      <c r="I53">
        <v>17862.63</v>
      </c>
      <c r="J53">
        <v>95.46</v>
      </c>
      <c r="K53" s="1">
        <v>45328</v>
      </c>
      <c r="L53" s="1">
        <v>45329</v>
      </c>
    </row>
    <row r="54" spans="1:12" x14ac:dyDescent="0.25">
      <c r="A54" t="s">
        <v>38</v>
      </c>
      <c r="B54" t="s">
        <v>119</v>
      </c>
      <c r="C54" t="s">
        <v>38</v>
      </c>
      <c r="D54">
        <v>21.6998</v>
      </c>
      <c r="E54">
        <v>21.312999999999999</v>
      </c>
      <c r="F54">
        <v>295662.44400000002</v>
      </c>
      <c r="G54">
        <v>310164.18</v>
      </c>
      <c r="H54">
        <v>18251.682000000001</v>
      </c>
      <c r="I54">
        <v>19146.915000000001</v>
      </c>
      <c r="J54">
        <v>95.32</v>
      </c>
      <c r="K54" s="1">
        <v>45343</v>
      </c>
      <c r="L54" s="1">
        <v>45344</v>
      </c>
    </row>
    <row r="55" spans="1:12" x14ac:dyDescent="0.25">
      <c r="A55" t="s">
        <v>38</v>
      </c>
      <c r="B55" t="s">
        <v>120</v>
      </c>
      <c r="C55" t="s">
        <v>38</v>
      </c>
      <c r="D55">
        <v>21.400200000000002</v>
      </c>
      <c r="E55">
        <v>21.257899999999999</v>
      </c>
      <c r="F55">
        <v>160796.59400000001</v>
      </c>
      <c r="G55">
        <v>168663.10500000001</v>
      </c>
      <c r="H55">
        <v>37650.067999999999</v>
      </c>
      <c r="I55">
        <v>39492.014999999999</v>
      </c>
      <c r="J55">
        <v>95.34</v>
      </c>
      <c r="K55" s="1">
        <v>45357</v>
      </c>
      <c r="L55" s="1">
        <v>45358</v>
      </c>
    </row>
    <row r="56" spans="1:12" x14ac:dyDescent="0.25">
      <c r="A56" t="s">
        <v>38</v>
      </c>
      <c r="B56" t="s">
        <v>121</v>
      </c>
      <c r="C56" t="s">
        <v>38</v>
      </c>
      <c r="D56">
        <v>21.6601</v>
      </c>
      <c r="E56">
        <v>21.425999999999998</v>
      </c>
      <c r="F56">
        <v>516029.71600000001</v>
      </c>
      <c r="G56">
        <v>541474.6</v>
      </c>
      <c r="H56">
        <v>39658.847000000002</v>
      </c>
      <c r="I56">
        <v>41614.39</v>
      </c>
      <c r="J56">
        <v>95.3</v>
      </c>
      <c r="K56" s="1">
        <v>45371</v>
      </c>
      <c r="L56" s="1">
        <v>45372</v>
      </c>
    </row>
    <row r="57" spans="1:12" x14ac:dyDescent="0.25">
      <c r="A57" t="s">
        <v>38</v>
      </c>
      <c r="B57" t="s">
        <v>122</v>
      </c>
      <c r="C57" t="s">
        <v>38</v>
      </c>
      <c r="D57">
        <v>21.6601</v>
      </c>
      <c r="E57">
        <v>21.6008</v>
      </c>
      <c r="F57">
        <v>152534.03099999999</v>
      </c>
      <c r="G57">
        <v>160116.72500000001</v>
      </c>
      <c r="H57">
        <v>27023.871999999999</v>
      </c>
      <c r="I57">
        <v>28367.26</v>
      </c>
      <c r="J57">
        <v>95.26</v>
      </c>
      <c r="K57" s="1">
        <v>45385</v>
      </c>
      <c r="L57" s="1">
        <v>45386</v>
      </c>
    </row>
    <row r="58" spans="1:12" x14ac:dyDescent="0.25">
      <c r="A58" t="s">
        <v>38</v>
      </c>
      <c r="B58" t="s">
        <v>123</v>
      </c>
      <c r="C58" t="s">
        <v>38</v>
      </c>
      <c r="D58">
        <v>21.6601</v>
      </c>
      <c r="E58">
        <v>21.636299999999999</v>
      </c>
      <c r="F58">
        <v>28725.370999999999</v>
      </c>
      <c r="G58">
        <v>30155.7</v>
      </c>
      <c r="H58">
        <v>50055.271999999997</v>
      </c>
      <c r="I58">
        <v>52547.66</v>
      </c>
      <c r="J58">
        <v>95.26</v>
      </c>
      <c r="K58" s="1">
        <v>45399</v>
      </c>
      <c r="L58" s="1">
        <v>45400</v>
      </c>
    </row>
    <row r="59" spans="1:12" x14ac:dyDescent="0.25">
      <c r="A59" t="s">
        <v>38</v>
      </c>
      <c r="B59" t="s">
        <v>124</v>
      </c>
      <c r="C59" t="s">
        <v>38</v>
      </c>
      <c r="D59">
        <v>21.6601</v>
      </c>
      <c r="E59">
        <v>21.589300000000001</v>
      </c>
      <c r="F59">
        <v>42925</v>
      </c>
      <c r="G59">
        <v>45057.724999999999</v>
      </c>
      <c r="H59">
        <v>26212.437000000002</v>
      </c>
      <c r="I59">
        <v>27514.794999999998</v>
      </c>
      <c r="J59">
        <v>95.27</v>
      </c>
      <c r="K59" s="1">
        <v>45412</v>
      </c>
      <c r="L59" s="1">
        <v>45414</v>
      </c>
    </row>
    <row r="60" spans="1:12" x14ac:dyDescent="0.25">
      <c r="A60" t="s">
        <v>38</v>
      </c>
      <c r="B60" t="s">
        <v>125</v>
      </c>
      <c r="C60" t="s">
        <v>38</v>
      </c>
      <c r="D60">
        <v>21.597300000000001</v>
      </c>
      <c r="E60">
        <v>21.571899999999999</v>
      </c>
      <c r="F60">
        <v>153213.99799999999</v>
      </c>
      <c r="G60">
        <v>160820.30499999999</v>
      </c>
      <c r="H60">
        <v>25002.29</v>
      </c>
      <c r="I60">
        <v>26243.53</v>
      </c>
      <c r="J60">
        <v>95.27</v>
      </c>
      <c r="K60" s="1">
        <v>45427</v>
      </c>
      <c r="L60" s="1">
        <v>45428</v>
      </c>
    </row>
    <row r="61" spans="1:12" x14ac:dyDescent="0.25">
      <c r="A61" t="s">
        <v>38</v>
      </c>
      <c r="B61" t="s">
        <v>126</v>
      </c>
      <c r="C61" t="s">
        <v>38</v>
      </c>
      <c r="D61">
        <v>21.0001</v>
      </c>
      <c r="E61">
        <v>20.9374</v>
      </c>
      <c r="F61">
        <v>116771.537</v>
      </c>
      <c r="G61">
        <v>122398.15</v>
      </c>
      <c r="H61">
        <v>41121.110999999997</v>
      </c>
      <c r="I61">
        <v>43102.535000000003</v>
      </c>
      <c r="J61">
        <v>95.4</v>
      </c>
      <c r="K61" s="1">
        <v>45441</v>
      </c>
      <c r="L61" s="1">
        <v>45442</v>
      </c>
    </row>
    <row r="62" spans="1:12" x14ac:dyDescent="0.25">
      <c r="A62" t="s">
        <v>38</v>
      </c>
      <c r="B62" t="s">
        <v>127</v>
      </c>
      <c r="C62" t="s">
        <v>38</v>
      </c>
      <c r="D62">
        <v>20.149799999999999</v>
      </c>
      <c r="E62">
        <v>19.9863</v>
      </c>
      <c r="F62">
        <v>276999.842</v>
      </c>
      <c r="G62">
        <v>289740.63500000001</v>
      </c>
      <c r="H62">
        <v>45886.476000000002</v>
      </c>
      <c r="I62">
        <v>47997.05</v>
      </c>
      <c r="J62">
        <v>95.6</v>
      </c>
      <c r="K62" s="1">
        <v>45455</v>
      </c>
      <c r="L62" s="1">
        <v>45456</v>
      </c>
    </row>
    <row r="63" spans="1:12" x14ac:dyDescent="0.25">
      <c r="A63" t="s">
        <v>38</v>
      </c>
      <c r="B63" t="s">
        <v>128</v>
      </c>
      <c r="C63" t="s">
        <v>38</v>
      </c>
      <c r="D63">
        <v>20.149799999999999</v>
      </c>
      <c r="E63">
        <v>20.014500000000002</v>
      </c>
      <c r="F63">
        <v>76151.070999999996</v>
      </c>
      <c r="G63">
        <v>79658.64</v>
      </c>
      <c r="H63">
        <v>14909.582</v>
      </c>
      <c r="I63">
        <v>15596.334999999999</v>
      </c>
      <c r="J63">
        <v>95.6</v>
      </c>
      <c r="K63" s="1">
        <v>45469</v>
      </c>
      <c r="L63" s="1">
        <v>45470</v>
      </c>
    </row>
    <row r="64" spans="1:12" x14ac:dyDescent="0.25">
      <c r="A64" t="s">
        <v>38</v>
      </c>
      <c r="B64" t="s">
        <v>129</v>
      </c>
      <c r="C64" t="s">
        <v>38</v>
      </c>
      <c r="D64">
        <v>20.049399999999999</v>
      </c>
      <c r="E64">
        <v>19.8384</v>
      </c>
      <c r="F64">
        <v>71362.354999999996</v>
      </c>
      <c r="G64">
        <v>74620.42</v>
      </c>
      <c r="H64">
        <v>50351.569000000003</v>
      </c>
      <c r="I64">
        <v>52650.39</v>
      </c>
      <c r="J64">
        <v>95.63</v>
      </c>
      <c r="K64" s="1">
        <v>45483</v>
      </c>
      <c r="L64" s="1">
        <v>45484</v>
      </c>
    </row>
    <row r="65" spans="1:12" x14ac:dyDescent="0.25">
      <c r="A65" t="s">
        <v>38</v>
      </c>
      <c r="B65" t="s">
        <v>130</v>
      </c>
      <c r="C65" t="s">
        <v>38</v>
      </c>
      <c r="D65">
        <v>19.489899999999999</v>
      </c>
      <c r="E65">
        <v>19.485199999999999</v>
      </c>
      <c r="F65">
        <v>69620.057000000001</v>
      </c>
      <c r="G65">
        <v>72742</v>
      </c>
      <c r="H65">
        <v>20035.823</v>
      </c>
      <c r="I65">
        <v>20934.28</v>
      </c>
      <c r="J65">
        <v>95.71</v>
      </c>
      <c r="K65" s="1">
        <v>45497</v>
      </c>
      <c r="L65" s="1">
        <v>45498</v>
      </c>
    </row>
    <row r="66" spans="1:12" x14ac:dyDescent="0.25">
      <c r="A66" t="s">
        <v>38</v>
      </c>
      <c r="B66" t="s">
        <v>88</v>
      </c>
      <c r="C66" t="s">
        <v>38</v>
      </c>
      <c r="D66">
        <v>18.974799999999998</v>
      </c>
      <c r="E66">
        <v>18.895900000000001</v>
      </c>
      <c r="F66">
        <v>37374.703999999998</v>
      </c>
      <c r="G66">
        <v>39000</v>
      </c>
      <c r="H66">
        <v>23010.187999999998</v>
      </c>
      <c r="I66">
        <v>24010.814999999999</v>
      </c>
      <c r="J66">
        <v>95.83</v>
      </c>
      <c r="K66" s="1">
        <v>45511</v>
      </c>
      <c r="L66" s="1">
        <v>45512</v>
      </c>
    </row>
    <row r="67" spans="1:12" x14ac:dyDescent="0.25">
      <c r="A67" t="s">
        <v>38</v>
      </c>
      <c r="B67" t="s">
        <v>89</v>
      </c>
      <c r="C67" t="s">
        <v>38</v>
      </c>
      <c r="D67">
        <v>17.490200000000002</v>
      </c>
      <c r="E67">
        <v>17.466000000000001</v>
      </c>
      <c r="F67">
        <v>49999.247000000003</v>
      </c>
      <c r="G67">
        <v>52009</v>
      </c>
      <c r="H67">
        <v>26013.574000000001</v>
      </c>
      <c r="I67">
        <v>27059.195</v>
      </c>
      <c r="J67">
        <v>96.14</v>
      </c>
      <c r="K67" s="1">
        <v>45525</v>
      </c>
      <c r="L67" s="1">
        <v>45526</v>
      </c>
    </row>
    <row r="68" spans="1:12" x14ac:dyDescent="0.25">
      <c r="A68" t="s">
        <v>38</v>
      </c>
      <c r="B68" t="s">
        <v>90</v>
      </c>
      <c r="C68" t="s">
        <v>38</v>
      </c>
      <c r="D68">
        <v>17.479900000000001</v>
      </c>
      <c r="E68">
        <v>17.4102</v>
      </c>
      <c r="F68">
        <v>75873.41</v>
      </c>
      <c r="G68">
        <v>78913.445000000007</v>
      </c>
      <c r="H68">
        <v>21450.111000000001</v>
      </c>
      <c r="I68">
        <v>22309.564999999999</v>
      </c>
      <c r="J68">
        <v>96.15</v>
      </c>
      <c r="K68" s="1">
        <v>45539</v>
      </c>
      <c r="L68" s="1">
        <v>45540</v>
      </c>
    </row>
    <row r="69" spans="1:12" x14ac:dyDescent="0.25">
      <c r="A69" t="s">
        <v>38</v>
      </c>
      <c r="B69" t="s">
        <v>91</v>
      </c>
      <c r="C69" t="s">
        <v>38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1">
        <v>45553</v>
      </c>
      <c r="L69" s="1">
        <v>45554</v>
      </c>
    </row>
    <row r="70" spans="1:12" x14ac:dyDescent="0.25">
      <c r="A70" t="s">
        <v>38</v>
      </c>
      <c r="B70" t="s">
        <v>92</v>
      </c>
      <c r="C70" t="s">
        <v>38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s="1">
        <v>45567</v>
      </c>
      <c r="L70" s="1">
        <v>45568</v>
      </c>
    </row>
    <row r="71" spans="1:12" x14ac:dyDescent="0.25">
      <c r="A71" t="s">
        <v>38</v>
      </c>
      <c r="B71" t="s">
        <v>39</v>
      </c>
      <c r="C71" t="s">
        <v>38</v>
      </c>
      <c r="D71">
        <v>15.2994</v>
      </c>
      <c r="E71">
        <v>15.0639</v>
      </c>
      <c r="F71">
        <v>184300.761</v>
      </c>
      <c r="G71">
        <v>190690</v>
      </c>
      <c r="H71">
        <v>40496.108</v>
      </c>
      <c r="I71">
        <v>41900.01</v>
      </c>
      <c r="J71">
        <v>96.65</v>
      </c>
      <c r="K71" s="1">
        <v>45581</v>
      </c>
      <c r="L71" s="1">
        <v>45582</v>
      </c>
    </row>
    <row r="72" spans="1:12" x14ac:dyDescent="0.25">
      <c r="A72" t="s">
        <v>38</v>
      </c>
      <c r="B72" t="s">
        <v>40</v>
      </c>
      <c r="C72" t="s">
        <v>38</v>
      </c>
      <c r="D72">
        <v>13.899800000000001</v>
      </c>
      <c r="E72">
        <v>13.867599999999999</v>
      </c>
      <c r="F72">
        <v>128503.875</v>
      </c>
      <c r="G72">
        <v>132605</v>
      </c>
      <c r="H72">
        <v>39633.093999999997</v>
      </c>
      <c r="I72">
        <v>40897.945</v>
      </c>
      <c r="J72">
        <v>96.91</v>
      </c>
      <c r="K72" s="1">
        <v>45595</v>
      </c>
      <c r="L72" s="1">
        <v>45596</v>
      </c>
    </row>
    <row r="73" spans="1:12" x14ac:dyDescent="0.25">
      <c r="A73" t="s">
        <v>38</v>
      </c>
      <c r="B73" t="s">
        <v>41</v>
      </c>
      <c r="C73" t="s">
        <v>38</v>
      </c>
      <c r="D73">
        <v>13.7</v>
      </c>
      <c r="E73">
        <v>13.4549</v>
      </c>
      <c r="F73">
        <v>280896.64899999998</v>
      </c>
      <c r="G73">
        <v>289594.5</v>
      </c>
      <c r="H73">
        <v>26996.721000000001</v>
      </c>
      <c r="I73">
        <v>27832.674999999999</v>
      </c>
      <c r="J73">
        <v>97</v>
      </c>
      <c r="K73" s="1">
        <v>45609</v>
      </c>
      <c r="L73" s="1">
        <v>45610</v>
      </c>
    </row>
    <row r="74" spans="1:12" x14ac:dyDescent="0.25">
      <c r="A74" t="s">
        <v>38</v>
      </c>
      <c r="B74" t="s">
        <v>42</v>
      </c>
      <c r="C74" t="s">
        <v>38</v>
      </c>
      <c r="D74">
        <v>12.997400000000001</v>
      </c>
      <c r="E74">
        <v>12.936</v>
      </c>
      <c r="F74">
        <v>117593.639</v>
      </c>
      <c r="G74">
        <v>121094.45</v>
      </c>
      <c r="H74">
        <v>53332.394</v>
      </c>
      <c r="I74">
        <v>54920.135000000002</v>
      </c>
      <c r="J74">
        <v>97.11</v>
      </c>
      <c r="K74" s="1">
        <v>45623</v>
      </c>
      <c r="L74" s="1">
        <v>45624</v>
      </c>
    </row>
    <row r="75" spans="1:12" x14ac:dyDescent="0.25">
      <c r="A75" t="s">
        <v>38</v>
      </c>
      <c r="B75" t="s">
        <v>43</v>
      </c>
      <c r="C75" t="s">
        <v>38</v>
      </c>
      <c r="D75">
        <v>11.9999</v>
      </c>
      <c r="E75">
        <v>11.8217</v>
      </c>
      <c r="F75">
        <v>313419.78600000002</v>
      </c>
      <c r="G75">
        <v>321946.73</v>
      </c>
      <c r="H75">
        <v>47770.224999999999</v>
      </c>
      <c r="I75">
        <v>49069.89</v>
      </c>
      <c r="J75">
        <v>97.35</v>
      </c>
      <c r="K75" s="1">
        <v>45637</v>
      </c>
      <c r="L75" s="1">
        <v>45638</v>
      </c>
    </row>
    <row r="76" spans="1:12" x14ac:dyDescent="0.25">
      <c r="A76" t="s">
        <v>38</v>
      </c>
      <c r="B76" t="s">
        <v>44</v>
      </c>
      <c r="C76" t="s">
        <v>38</v>
      </c>
      <c r="D76">
        <v>11.9999</v>
      </c>
      <c r="E76">
        <v>11.851699999999999</v>
      </c>
      <c r="F76">
        <v>357110.12800000003</v>
      </c>
      <c r="G76">
        <v>366850.245</v>
      </c>
      <c r="H76">
        <v>33222.012999999999</v>
      </c>
      <c r="I76">
        <v>34128.15</v>
      </c>
      <c r="J76">
        <v>97.34</v>
      </c>
      <c r="K76" s="1">
        <v>45650</v>
      </c>
      <c r="L76" s="1">
        <v>45652</v>
      </c>
    </row>
    <row r="77" spans="1:12" x14ac:dyDescent="0.25">
      <c r="A77" t="s">
        <v>38</v>
      </c>
      <c r="B77" t="s">
        <v>45</v>
      </c>
      <c r="C77" t="s">
        <v>38</v>
      </c>
      <c r="D77">
        <v>11.784800000000001</v>
      </c>
      <c r="E77">
        <v>11.7064</v>
      </c>
      <c r="F77">
        <v>72954.553</v>
      </c>
      <c r="G77">
        <v>74920</v>
      </c>
      <c r="H77">
        <v>22983.112000000001</v>
      </c>
      <c r="I77">
        <v>23602.294999999998</v>
      </c>
      <c r="J77">
        <v>97.38</v>
      </c>
      <c r="K77" s="1">
        <v>45665</v>
      </c>
      <c r="L77" s="1">
        <v>45666</v>
      </c>
    </row>
    <row r="78" spans="1:12" x14ac:dyDescent="0.25">
      <c r="A78" t="s">
        <v>38</v>
      </c>
      <c r="B78" t="s">
        <v>46</v>
      </c>
      <c r="C78" t="s">
        <v>38</v>
      </c>
      <c r="D78">
        <v>11.588699999999999</v>
      </c>
      <c r="E78">
        <v>11.5854</v>
      </c>
      <c r="F78">
        <v>3219.1689999999999</v>
      </c>
      <c r="G78">
        <v>3305</v>
      </c>
      <c r="H78">
        <v>36349.620999999999</v>
      </c>
      <c r="I78">
        <v>37318.79</v>
      </c>
      <c r="J78">
        <v>97.4</v>
      </c>
      <c r="K78" s="1">
        <v>45679</v>
      </c>
      <c r="L78" s="1">
        <v>45680</v>
      </c>
    </row>
    <row r="79" spans="1:12" x14ac:dyDescent="0.25">
      <c r="A79" t="s">
        <v>38</v>
      </c>
      <c r="B79" t="s">
        <v>47</v>
      </c>
      <c r="C79" t="s">
        <v>38</v>
      </c>
      <c r="D79">
        <v>11.799799999999999</v>
      </c>
      <c r="E79">
        <v>11.6653</v>
      </c>
      <c r="F79">
        <v>149134.92800000001</v>
      </c>
      <c r="G79">
        <v>153186.29999999999</v>
      </c>
      <c r="H79">
        <v>15822.071</v>
      </c>
      <c r="I79">
        <v>16251.885</v>
      </c>
      <c r="J79">
        <v>97.36</v>
      </c>
      <c r="K79" s="1">
        <v>45692</v>
      </c>
      <c r="L79" s="1">
        <v>45694</v>
      </c>
    </row>
    <row r="80" spans="1:12" x14ac:dyDescent="0.25">
      <c r="A80" t="s">
        <v>38</v>
      </c>
      <c r="B80" t="s">
        <v>48</v>
      </c>
      <c r="C80" t="s">
        <v>38</v>
      </c>
      <c r="D80">
        <v>11.8247</v>
      </c>
      <c r="E80">
        <v>11.696</v>
      </c>
      <c r="F80">
        <v>126962.826</v>
      </c>
      <c r="G80">
        <v>130380.25</v>
      </c>
      <c r="H80">
        <v>14101.288</v>
      </c>
      <c r="I80">
        <v>14480.844999999999</v>
      </c>
      <c r="J80">
        <v>97.38</v>
      </c>
      <c r="K80" s="1">
        <v>45707</v>
      </c>
      <c r="L80" s="1">
        <v>45708</v>
      </c>
    </row>
    <row r="81" spans="1:12" x14ac:dyDescent="0.25">
      <c r="A81" t="s">
        <v>38</v>
      </c>
      <c r="B81" t="s">
        <v>49</v>
      </c>
      <c r="C81" t="s">
        <v>38</v>
      </c>
      <c r="D81">
        <v>11.8247</v>
      </c>
      <c r="E81">
        <v>11.7013</v>
      </c>
      <c r="F81">
        <v>388220.97899999999</v>
      </c>
      <c r="G81">
        <v>398675.36</v>
      </c>
      <c r="H81">
        <v>22633.562000000002</v>
      </c>
      <c r="I81">
        <v>23243.064999999999</v>
      </c>
      <c r="J81">
        <v>97.38</v>
      </c>
      <c r="K81" s="1">
        <v>45721</v>
      </c>
      <c r="L81" s="1">
        <v>45722</v>
      </c>
    </row>
    <row r="82" spans="1:12" x14ac:dyDescent="0.25">
      <c r="A82" t="s">
        <v>38</v>
      </c>
      <c r="B82" t="s">
        <v>50</v>
      </c>
      <c r="C82" t="s">
        <v>38</v>
      </c>
      <c r="D82">
        <v>11.824199999999999</v>
      </c>
      <c r="E82">
        <v>11.7212</v>
      </c>
      <c r="F82">
        <v>129510.82399999999</v>
      </c>
      <c r="G82">
        <v>133004.35</v>
      </c>
      <c r="H82">
        <v>12776.529</v>
      </c>
      <c r="I82">
        <v>13121.17</v>
      </c>
      <c r="J82">
        <v>97.37</v>
      </c>
      <c r="K82" s="1">
        <v>45735</v>
      </c>
      <c r="L82" s="1">
        <v>45736</v>
      </c>
    </row>
    <row r="83" spans="1:12" x14ac:dyDescent="0.25">
      <c r="A83" t="s">
        <v>38</v>
      </c>
      <c r="B83" t="s">
        <v>51</v>
      </c>
      <c r="C83" t="s">
        <v>38</v>
      </c>
      <c r="D83">
        <v>12.01</v>
      </c>
      <c r="E83">
        <v>11.8256</v>
      </c>
      <c r="F83">
        <v>101893.258</v>
      </c>
      <c r="G83">
        <v>104666.28</v>
      </c>
      <c r="H83">
        <v>9569.3109999999997</v>
      </c>
      <c r="I83">
        <v>9829.74</v>
      </c>
      <c r="J83">
        <v>97.35</v>
      </c>
      <c r="K83" s="1">
        <v>45742</v>
      </c>
      <c r="L83" s="1">
        <v>45750</v>
      </c>
    </row>
    <row r="84" spans="1:12" x14ac:dyDescent="0.25">
      <c r="A84" t="s">
        <v>38</v>
      </c>
      <c r="B84" t="s">
        <v>52</v>
      </c>
      <c r="C84" t="s">
        <v>38</v>
      </c>
      <c r="D84">
        <v>12.01</v>
      </c>
      <c r="E84">
        <v>11.9625</v>
      </c>
      <c r="F84">
        <v>90006.410999999993</v>
      </c>
      <c r="G84">
        <v>92484.3</v>
      </c>
      <c r="H84">
        <v>41397.188999999998</v>
      </c>
      <c r="I84">
        <v>42536.88</v>
      </c>
      <c r="J84">
        <v>97.32</v>
      </c>
      <c r="K84" s="1">
        <v>45763</v>
      </c>
      <c r="L84" s="1">
        <v>45764</v>
      </c>
    </row>
    <row r="85" spans="1:12" x14ac:dyDescent="0.25">
      <c r="A85" t="s">
        <v>38</v>
      </c>
      <c r="B85" t="s">
        <v>53</v>
      </c>
      <c r="C85" t="s">
        <v>38</v>
      </c>
      <c r="D85">
        <v>12.0098</v>
      </c>
      <c r="E85">
        <v>11.9803</v>
      </c>
      <c r="F85">
        <v>124450.80499999999</v>
      </c>
      <c r="G85">
        <v>127841.2</v>
      </c>
      <c r="H85">
        <v>23185.280999999999</v>
      </c>
      <c r="I85">
        <v>23816.904999999999</v>
      </c>
      <c r="J85">
        <v>97.35</v>
      </c>
      <c r="K85" s="1">
        <v>45777</v>
      </c>
      <c r="L85" s="1">
        <v>45779</v>
      </c>
    </row>
    <row r="86" spans="1:12" x14ac:dyDescent="0.25">
      <c r="A86" t="s">
        <v>38</v>
      </c>
      <c r="B86" t="s">
        <v>54</v>
      </c>
      <c r="C86" t="s">
        <v>38</v>
      </c>
      <c r="D86">
        <v>11.2399</v>
      </c>
      <c r="E86">
        <v>11.2097</v>
      </c>
      <c r="F86">
        <v>70730.316999999995</v>
      </c>
      <c r="G86">
        <v>72555</v>
      </c>
      <c r="H86">
        <v>29728.402999999998</v>
      </c>
      <c r="I86">
        <v>30495.33</v>
      </c>
      <c r="J86">
        <v>97.49</v>
      </c>
      <c r="K86" s="1">
        <v>45791</v>
      </c>
      <c r="L86" s="1">
        <v>45792</v>
      </c>
    </row>
    <row r="87" spans="1:12" x14ac:dyDescent="0.25">
      <c r="A87" t="s">
        <v>38</v>
      </c>
      <c r="B87" t="s">
        <v>55</v>
      </c>
      <c r="C87" t="s">
        <v>38</v>
      </c>
      <c r="D87">
        <v>11.146699999999999</v>
      </c>
      <c r="E87">
        <v>11.134399999999999</v>
      </c>
      <c r="F87">
        <v>222126.15900000001</v>
      </c>
      <c r="G87">
        <v>227818</v>
      </c>
      <c r="H87">
        <v>29950.605</v>
      </c>
      <c r="I87">
        <v>30718.064999999999</v>
      </c>
      <c r="J87">
        <v>97.5</v>
      </c>
      <c r="K87" s="1">
        <v>45804</v>
      </c>
      <c r="L87" s="1">
        <v>45806</v>
      </c>
    </row>
    <row r="88" spans="1:12" x14ac:dyDescent="0.25">
      <c r="A88" t="s">
        <v>38</v>
      </c>
      <c r="B88" t="s">
        <v>56</v>
      </c>
      <c r="C88" t="s">
        <v>38</v>
      </c>
      <c r="D88">
        <v>11.049799999999999</v>
      </c>
      <c r="E88">
        <v>10.948399999999999</v>
      </c>
      <c r="F88">
        <v>192841.12100000001</v>
      </c>
      <c r="G88">
        <v>197700</v>
      </c>
      <c r="H88">
        <v>35318.087</v>
      </c>
      <c r="I88">
        <v>36207.97</v>
      </c>
      <c r="J88">
        <v>97.54</v>
      </c>
      <c r="K88" s="1">
        <v>45819</v>
      </c>
      <c r="L88" s="1">
        <v>45820</v>
      </c>
    </row>
    <row r="89" spans="1:12" x14ac:dyDescent="0.25">
      <c r="A89" t="s">
        <v>38</v>
      </c>
      <c r="B89" t="s">
        <v>57</v>
      </c>
      <c r="C89" t="s">
        <v>38</v>
      </c>
      <c r="D89">
        <v>10.9977</v>
      </c>
      <c r="E89">
        <v>10.952999999999999</v>
      </c>
      <c r="F89">
        <v>74147.274999999994</v>
      </c>
      <c r="G89">
        <v>76016.3</v>
      </c>
      <c r="H89">
        <v>21741.434000000001</v>
      </c>
      <c r="I89">
        <v>22289.465</v>
      </c>
      <c r="J89">
        <v>97.54</v>
      </c>
      <c r="K89" s="1">
        <v>45833</v>
      </c>
      <c r="L89" s="1">
        <v>45834</v>
      </c>
    </row>
    <row r="90" spans="1:12" x14ac:dyDescent="0.25">
      <c r="A90" t="s">
        <v>38</v>
      </c>
      <c r="B90" t="s">
        <v>101</v>
      </c>
      <c r="C90" t="s">
        <v>38</v>
      </c>
      <c r="D90">
        <v>10.9977</v>
      </c>
      <c r="E90">
        <v>10.8626</v>
      </c>
      <c r="F90">
        <v>164073.25200000001</v>
      </c>
      <c r="G90">
        <v>168174.89499999999</v>
      </c>
      <c r="H90">
        <v>310629.21999999997</v>
      </c>
      <c r="I90">
        <v>318394.54499999998</v>
      </c>
      <c r="J90">
        <v>97.56</v>
      </c>
      <c r="K90" s="1">
        <v>45847</v>
      </c>
      <c r="L90" s="1">
        <v>45848</v>
      </c>
    </row>
    <row r="91" spans="1:12" x14ac:dyDescent="0.25">
      <c r="A91" t="s">
        <v>58</v>
      </c>
      <c r="B91" t="s">
        <v>131</v>
      </c>
      <c r="C91" t="s">
        <v>58</v>
      </c>
      <c r="D91">
        <v>20.399999999999999</v>
      </c>
      <c r="E91">
        <v>20.395099999999999</v>
      </c>
      <c r="F91">
        <v>2405.3820000000001</v>
      </c>
      <c r="G91">
        <v>2650</v>
      </c>
      <c r="H91">
        <v>7417.8280000000004</v>
      </c>
      <c r="I91">
        <v>8172.1949999999997</v>
      </c>
      <c r="J91">
        <v>90.77</v>
      </c>
      <c r="K91" s="1">
        <v>45315</v>
      </c>
      <c r="L91" s="1">
        <v>45316</v>
      </c>
    </row>
    <row r="92" spans="1:12" x14ac:dyDescent="0.25">
      <c r="A92" t="s">
        <v>58</v>
      </c>
      <c r="B92" t="s">
        <v>132</v>
      </c>
      <c r="C92" t="s">
        <v>58</v>
      </c>
      <c r="D92">
        <v>20.395099999999999</v>
      </c>
      <c r="E92">
        <v>20.395099999999999</v>
      </c>
      <c r="F92">
        <v>0.998</v>
      </c>
      <c r="G92">
        <v>1.1000000000000001</v>
      </c>
      <c r="H92">
        <v>8132.9269999999997</v>
      </c>
      <c r="I92">
        <v>8964.56</v>
      </c>
      <c r="J92">
        <v>90.72</v>
      </c>
      <c r="K92" s="1">
        <v>45328</v>
      </c>
      <c r="L92" s="1">
        <v>45329</v>
      </c>
    </row>
    <row r="93" spans="1:12" x14ac:dyDescent="0.25">
      <c r="A93" t="s">
        <v>58</v>
      </c>
      <c r="B93" t="s">
        <v>133</v>
      </c>
      <c r="C93" t="s">
        <v>58</v>
      </c>
      <c r="D93">
        <v>20.395199999999999</v>
      </c>
      <c r="E93">
        <v>20.390999999999998</v>
      </c>
      <c r="F93">
        <v>559.60199999999998</v>
      </c>
      <c r="G93">
        <v>616.5</v>
      </c>
      <c r="H93">
        <v>6526.076</v>
      </c>
      <c r="I93">
        <v>7189.62</v>
      </c>
      <c r="J93">
        <v>90.77</v>
      </c>
      <c r="K93" s="1">
        <v>45343</v>
      </c>
      <c r="L93" s="1">
        <v>45344</v>
      </c>
    </row>
    <row r="94" spans="1:12" x14ac:dyDescent="0.25">
      <c r="A94" t="s">
        <v>58</v>
      </c>
      <c r="B94" t="s">
        <v>134</v>
      </c>
      <c r="C94" t="s">
        <v>58</v>
      </c>
      <c r="D94">
        <v>20.3949</v>
      </c>
      <c r="E94">
        <v>20.3949</v>
      </c>
      <c r="F94">
        <v>1362.5820000000001</v>
      </c>
      <c r="G94">
        <v>1501.15</v>
      </c>
      <c r="H94">
        <v>7341.7120000000004</v>
      </c>
      <c r="I94">
        <v>8088.33</v>
      </c>
      <c r="J94">
        <v>90.77</v>
      </c>
      <c r="K94" s="1">
        <v>45357</v>
      </c>
      <c r="L94" s="1">
        <v>45358</v>
      </c>
    </row>
    <row r="95" spans="1:12" x14ac:dyDescent="0.25">
      <c r="A95" t="s">
        <v>58</v>
      </c>
      <c r="B95" t="s">
        <v>135</v>
      </c>
      <c r="C95" t="s">
        <v>58</v>
      </c>
      <c r="D95">
        <v>20.394400000000001</v>
      </c>
      <c r="E95">
        <v>20.3903</v>
      </c>
      <c r="F95">
        <v>4810.8689999999997</v>
      </c>
      <c r="G95">
        <v>5300</v>
      </c>
      <c r="H95">
        <v>3733.3519999999999</v>
      </c>
      <c r="I95">
        <v>4112.93</v>
      </c>
      <c r="J95">
        <v>90.77</v>
      </c>
      <c r="K95" s="1">
        <v>45371</v>
      </c>
      <c r="L95" s="1">
        <v>45372</v>
      </c>
    </row>
    <row r="96" spans="1:12" x14ac:dyDescent="0.25">
      <c r="A96" t="s">
        <v>58</v>
      </c>
      <c r="B96" t="s">
        <v>136</v>
      </c>
      <c r="C96" t="s">
        <v>58</v>
      </c>
      <c r="D96">
        <v>21.399899999999999</v>
      </c>
      <c r="E96">
        <v>21.3035</v>
      </c>
      <c r="F96">
        <v>129268.476</v>
      </c>
      <c r="G96">
        <v>143000</v>
      </c>
      <c r="H96">
        <v>3043.3580000000002</v>
      </c>
      <c r="I96">
        <v>3366.64</v>
      </c>
      <c r="J96">
        <v>90.4</v>
      </c>
      <c r="K96" s="1">
        <v>45385</v>
      </c>
      <c r="L96" s="1">
        <v>45386</v>
      </c>
    </row>
    <row r="97" spans="1:12" x14ac:dyDescent="0.25">
      <c r="A97" t="s">
        <v>58</v>
      </c>
      <c r="B97" t="s">
        <v>137</v>
      </c>
      <c r="C97" t="s">
        <v>58</v>
      </c>
      <c r="D97">
        <v>21.3874</v>
      </c>
      <c r="E97">
        <v>21.316800000000001</v>
      </c>
      <c r="F97">
        <v>4700.3869999999997</v>
      </c>
      <c r="G97">
        <v>5200</v>
      </c>
      <c r="H97">
        <v>7100.5540000000001</v>
      </c>
      <c r="I97">
        <v>7855.29</v>
      </c>
      <c r="J97">
        <v>90.39</v>
      </c>
      <c r="K97" s="1">
        <v>45399</v>
      </c>
      <c r="L97" s="1">
        <v>45400</v>
      </c>
    </row>
    <row r="98" spans="1:12" x14ac:dyDescent="0.25">
      <c r="A98" t="s">
        <v>58</v>
      </c>
      <c r="B98" t="s">
        <v>138</v>
      </c>
      <c r="C98" t="s">
        <v>58</v>
      </c>
      <c r="D98">
        <v>21.384899999999998</v>
      </c>
      <c r="E98">
        <v>21.352900000000002</v>
      </c>
      <c r="F98">
        <v>6989.0159999999996</v>
      </c>
      <c r="G98">
        <v>7733.15</v>
      </c>
      <c r="H98">
        <v>13425.286</v>
      </c>
      <c r="I98">
        <v>14854.71</v>
      </c>
      <c r="J98">
        <v>90.38</v>
      </c>
      <c r="K98" s="1">
        <v>45412</v>
      </c>
      <c r="L98" s="1">
        <v>45414</v>
      </c>
    </row>
    <row r="99" spans="1:12" x14ac:dyDescent="0.25">
      <c r="A99" t="s">
        <v>58</v>
      </c>
      <c r="B99" t="s">
        <v>139</v>
      </c>
      <c r="C99" t="s">
        <v>58</v>
      </c>
      <c r="D99">
        <v>21.289899999999999</v>
      </c>
      <c r="E99">
        <v>21.284500000000001</v>
      </c>
      <c r="F99">
        <v>288274.32500000001</v>
      </c>
      <c r="G99">
        <v>318869.15000000002</v>
      </c>
      <c r="H99">
        <v>12028.846</v>
      </c>
      <c r="I99">
        <v>13305.48</v>
      </c>
      <c r="J99">
        <v>90.41</v>
      </c>
      <c r="K99" s="1">
        <v>45427</v>
      </c>
      <c r="L99" s="1">
        <v>45428</v>
      </c>
    </row>
    <row r="100" spans="1:12" x14ac:dyDescent="0.25">
      <c r="A100" t="s">
        <v>58</v>
      </c>
      <c r="B100" t="s">
        <v>140</v>
      </c>
      <c r="C100" t="s">
        <v>58</v>
      </c>
      <c r="D100">
        <v>21</v>
      </c>
      <c r="E100">
        <v>20.860499999999998</v>
      </c>
      <c r="F100">
        <v>63787.567999999999</v>
      </c>
      <c r="G100">
        <v>70422.5</v>
      </c>
      <c r="H100">
        <v>28497.975999999999</v>
      </c>
      <c r="I100">
        <v>31462.255000000001</v>
      </c>
      <c r="J100">
        <v>90.58</v>
      </c>
      <c r="K100" s="1">
        <v>45441</v>
      </c>
      <c r="L100" s="1">
        <v>45442</v>
      </c>
    </row>
    <row r="101" spans="1:12" x14ac:dyDescent="0.25">
      <c r="A101" t="s">
        <v>58</v>
      </c>
      <c r="B101" t="s">
        <v>141</v>
      </c>
      <c r="C101" t="s">
        <v>58</v>
      </c>
      <c r="D101">
        <v>19.9693</v>
      </c>
      <c r="E101">
        <v>19.9283</v>
      </c>
      <c r="F101">
        <v>445046.36599999998</v>
      </c>
      <c r="G101">
        <v>489270</v>
      </c>
      <c r="H101">
        <v>29338.398000000001</v>
      </c>
      <c r="I101">
        <v>32253.715</v>
      </c>
      <c r="J101">
        <v>90.96</v>
      </c>
      <c r="K101" s="1">
        <v>45455</v>
      </c>
      <c r="L101" s="1">
        <v>45456</v>
      </c>
    </row>
    <row r="102" spans="1:12" x14ac:dyDescent="0.25">
      <c r="A102" t="s">
        <v>58</v>
      </c>
      <c r="B102" t="s">
        <v>142</v>
      </c>
      <c r="C102" t="s">
        <v>58</v>
      </c>
      <c r="D102">
        <v>19.963999999999999</v>
      </c>
      <c r="E102">
        <v>19.942699999999999</v>
      </c>
      <c r="F102">
        <v>406256.85399999999</v>
      </c>
      <c r="G102">
        <v>446655.2</v>
      </c>
      <c r="H102">
        <v>11699.460999999999</v>
      </c>
      <c r="I102">
        <v>12862.855</v>
      </c>
      <c r="J102">
        <v>90.96</v>
      </c>
      <c r="K102" s="1">
        <v>45469</v>
      </c>
      <c r="L102" s="1">
        <v>45470</v>
      </c>
    </row>
    <row r="103" spans="1:12" x14ac:dyDescent="0.25">
      <c r="A103" t="s">
        <v>58</v>
      </c>
      <c r="B103" t="s">
        <v>143</v>
      </c>
      <c r="C103" t="s">
        <v>58</v>
      </c>
      <c r="D103">
        <v>19.7849</v>
      </c>
      <c r="E103">
        <v>19.683900000000001</v>
      </c>
      <c r="F103">
        <v>144196.652</v>
      </c>
      <c r="G103">
        <v>158349.5</v>
      </c>
      <c r="H103">
        <v>15272.464</v>
      </c>
      <c r="I103">
        <v>16771.445</v>
      </c>
      <c r="J103">
        <v>91.06</v>
      </c>
      <c r="K103" s="1">
        <v>45483</v>
      </c>
      <c r="L103" s="1">
        <v>45484</v>
      </c>
    </row>
    <row r="104" spans="1:12" x14ac:dyDescent="0.25">
      <c r="A104" t="s">
        <v>58</v>
      </c>
      <c r="B104" t="s">
        <v>144</v>
      </c>
      <c r="C104" t="s">
        <v>58</v>
      </c>
      <c r="D104">
        <v>19.289100000000001</v>
      </c>
      <c r="E104">
        <v>19.190799999999999</v>
      </c>
      <c r="F104">
        <v>189005.94</v>
      </c>
      <c r="G104">
        <v>207092.1</v>
      </c>
      <c r="H104">
        <v>16616.384999999998</v>
      </c>
      <c r="I104">
        <v>18206.424999999999</v>
      </c>
      <c r="J104">
        <v>91.27</v>
      </c>
      <c r="K104" s="1">
        <v>45497</v>
      </c>
      <c r="L104" s="1">
        <v>45498</v>
      </c>
    </row>
    <row r="105" spans="1:12" x14ac:dyDescent="0.25">
      <c r="A105" t="s">
        <v>58</v>
      </c>
      <c r="B105" t="s">
        <v>93</v>
      </c>
      <c r="C105" t="s">
        <v>58</v>
      </c>
      <c r="D105">
        <v>18.7501</v>
      </c>
      <c r="E105">
        <v>18.732099999999999</v>
      </c>
      <c r="F105">
        <v>79568.047999999995</v>
      </c>
      <c r="G105">
        <v>87000</v>
      </c>
      <c r="H105">
        <v>22217.624</v>
      </c>
      <c r="I105">
        <v>24292.84</v>
      </c>
      <c r="J105">
        <v>91.46</v>
      </c>
      <c r="K105" s="1">
        <v>45511</v>
      </c>
      <c r="L105" s="1">
        <v>45512</v>
      </c>
    </row>
    <row r="106" spans="1:12" x14ac:dyDescent="0.25">
      <c r="A106" t="s">
        <v>58</v>
      </c>
      <c r="B106" t="s">
        <v>94</v>
      </c>
      <c r="C106" t="s">
        <v>58</v>
      </c>
      <c r="D106">
        <v>17.744900000000001</v>
      </c>
      <c r="E106">
        <v>17.695900000000002</v>
      </c>
      <c r="F106">
        <v>132370.03899999999</v>
      </c>
      <c r="G106">
        <v>144050</v>
      </c>
      <c r="H106">
        <v>24337.145</v>
      </c>
      <c r="I106">
        <v>26484.595000000001</v>
      </c>
      <c r="J106">
        <v>91.89</v>
      </c>
      <c r="K106" s="1">
        <v>45525</v>
      </c>
      <c r="L106" s="1">
        <v>45526</v>
      </c>
    </row>
    <row r="107" spans="1:12" x14ac:dyDescent="0.25">
      <c r="A107" t="s">
        <v>58</v>
      </c>
      <c r="B107" t="s">
        <v>95</v>
      </c>
      <c r="C107" t="s">
        <v>58</v>
      </c>
      <c r="D107">
        <v>17.739899999999999</v>
      </c>
      <c r="E107">
        <v>17.618300000000001</v>
      </c>
      <c r="F107">
        <v>215108.70199999999</v>
      </c>
      <c r="G107">
        <v>234006</v>
      </c>
      <c r="H107">
        <v>29042.562999999998</v>
      </c>
      <c r="I107">
        <v>31593.965</v>
      </c>
      <c r="J107">
        <v>91.92</v>
      </c>
      <c r="K107" s="1">
        <v>45539</v>
      </c>
      <c r="L107" s="1">
        <v>45540</v>
      </c>
    </row>
    <row r="108" spans="1:12" x14ac:dyDescent="0.25">
      <c r="A108" t="s">
        <v>58</v>
      </c>
      <c r="B108" t="s">
        <v>96</v>
      </c>
      <c r="C108" t="s">
        <v>58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s="1">
        <v>45553</v>
      </c>
      <c r="L108" s="1">
        <v>45554</v>
      </c>
    </row>
    <row r="109" spans="1:12" x14ac:dyDescent="0.25">
      <c r="A109" t="s">
        <v>58</v>
      </c>
      <c r="B109" t="s">
        <v>97</v>
      </c>
      <c r="C109" t="s">
        <v>58</v>
      </c>
      <c r="D109">
        <v>14.398</v>
      </c>
      <c r="E109">
        <v>14.233000000000001</v>
      </c>
      <c r="F109">
        <v>56339.733</v>
      </c>
      <c r="G109">
        <v>60338.1</v>
      </c>
      <c r="H109">
        <v>27951.422999999999</v>
      </c>
      <c r="I109">
        <v>29935.134999999998</v>
      </c>
      <c r="J109">
        <v>93.37</v>
      </c>
      <c r="K109" s="1">
        <v>45567</v>
      </c>
      <c r="L109" s="1">
        <v>45568</v>
      </c>
    </row>
    <row r="110" spans="1:12" x14ac:dyDescent="0.25">
      <c r="A110" t="s">
        <v>58</v>
      </c>
      <c r="B110" t="s">
        <v>59</v>
      </c>
      <c r="C110" t="s">
        <v>58</v>
      </c>
      <c r="D110">
        <v>14.343</v>
      </c>
      <c r="E110">
        <v>14.154500000000001</v>
      </c>
      <c r="F110">
        <v>176315.95800000001</v>
      </c>
      <c r="G110">
        <v>188760</v>
      </c>
      <c r="H110">
        <v>24555.736000000001</v>
      </c>
      <c r="I110">
        <v>26288.855</v>
      </c>
      <c r="J110">
        <v>93.41</v>
      </c>
      <c r="K110" s="1">
        <v>45581</v>
      </c>
      <c r="L110" s="1">
        <v>45582</v>
      </c>
    </row>
    <row r="111" spans="1:12" x14ac:dyDescent="0.25">
      <c r="A111" t="s">
        <v>58</v>
      </c>
      <c r="B111" t="s">
        <v>60</v>
      </c>
      <c r="C111" t="s">
        <v>58</v>
      </c>
      <c r="D111">
        <v>13.5</v>
      </c>
      <c r="E111">
        <v>13.3413</v>
      </c>
      <c r="F111">
        <v>99271.805999999997</v>
      </c>
      <c r="G111">
        <v>105912</v>
      </c>
      <c r="H111">
        <v>34121.192999999999</v>
      </c>
      <c r="I111">
        <v>36403.550000000003</v>
      </c>
      <c r="J111">
        <v>93.73</v>
      </c>
      <c r="K111" s="1">
        <v>45595</v>
      </c>
      <c r="L111" s="1">
        <v>45596</v>
      </c>
    </row>
    <row r="112" spans="1:12" x14ac:dyDescent="0.25">
      <c r="A112" t="s">
        <v>58</v>
      </c>
      <c r="B112" t="s">
        <v>61</v>
      </c>
      <c r="C112" t="s">
        <v>58</v>
      </c>
      <c r="D112">
        <v>13.4999</v>
      </c>
      <c r="E112">
        <v>13.4215</v>
      </c>
      <c r="F112">
        <v>131481.753</v>
      </c>
      <c r="G112">
        <v>140281</v>
      </c>
      <c r="H112">
        <v>24620.524000000001</v>
      </c>
      <c r="I112">
        <v>26268.224999999999</v>
      </c>
      <c r="J112">
        <v>93.73</v>
      </c>
      <c r="K112" s="1">
        <v>45609</v>
      </c>
      <c r="L112" s="1">
        <v>45610</v>
      </c>
    </row>
    <row r="113" spans="1:12" x14ac:dyDescent="0.25">
      <c r="A113" t="s">
        <v>58</v>
      </c>
      <c r="B113" t="s">
        <v>62</v>
      </c>
      <c r="C113" t="s">
        <v>58</v>
      </c>
      <c r="D113">
        <v>12.8948</v>
      </c>
      <c r="E113">
        <v>12.8192</v>
      </c>
      <c r="F113">
        <v>50755.68</v>
      </c>
      <c r="G113">
        <v>54000</v>
      </c>
      <c r="H113">
        <v>41303.440000000002</v>
      </c>
      <c r="I113">
        <v>43943.57</v>
      </c>
      <c r="J113">
        <v>93.99</v>
      </c>
      <c r="K113" s="1">
        <v>45623</v>
      </c>
      <c r="L113" s="1">
        <v>45624</v>
      </c>
    </row>
    <row r="114" spans="1:12" x14ac:dyDescent="0.25">
      <c r="A114" t="s">
        <v>58</v>
      </c>
      <c r="B114" t="s">
        <v>63</v>
      </c>
      <c r="C114" t="s">
        <v>58</v>
      </c>
      <c r="D114">
        <v>11.9999</v>
      </c>
      <c r="E114">
        <v>11.9313</v>
      </c>
      <c r="F114">
        <v>99687.260999999999</v>
      </c>
      <c r="G114">
        <v>105617.91499999999</v>
      </c>
      <c r="H114">
        <v>43466.375999999997</v>
      </c>
      <c r="I114">
        <v>46052.305</v>
      </c>
      <c r="J114">
        <v>94.38</v>
      </c>
      <c r="K114" s="1">
        <v>45637</v>
      </c>
      <c r="L114" s="1">
        <v>45638</v>
      </c>
    </row>
    <row r="115" spans="1:12" x14ac:dyDescent="0.25">
      <c r="A115" t="s">
        <v>58</v>
      </c>
      <c r="B115" t="s">
        <v>64</v>
      </c>
      <c r="C115" t="s">
        <v>58</v>
      </c>
      <c r="D115">
        <v>11.994899999999999</v>
      </c>
      <c r="E115">
        <v>11.8901</v>
      </c>
      <c r="F115">
        <v>189660.71</v>
      </c>
      <c r="G115">
        <v>200905.2</v>
      </c>
      <c r="H115">
        <v>23735.257000000001</v>
      </c>
      <c r="I115">
        <v>25142.455000000002</v>
      </c>
      <c r="J115">
        <v>94.4</v>
      </c>
      <c r="K115" s="1">
        <v>45650</v>
      </c>
      <c r="L115" s="1">
        <v>45652</v>
      </c>
    </row>
    <row r="116" spans="1:12" x14ac:dyDescent="0.25">
      <c r="A116" t="s">
        <v>58</v>
      </c>
      <c r="B116" t="s">
        <v>65</v>
      </c>
      <c r="C116" t="s">
        <v>58</v>
      </c>
      <c r="D116">
        <v>11.789899999999999</v>
      </c>
      <c r="E116">
        <v>11.7258</v>
      </c>
      <c r="F116">
        <v>79170.990000000005</v>
      </c>
      <c r="G116">
        <v>83800</v>
      </c>
      <c r="H116">
        <v>36905.482000000004</v>
      </c>
      <c r="I116">
        <v>39120.275000000001</v>
      </c>
      <c r="J116">
        <v>94.48</v>
      </c>
      <c r="K116" s="1">
        <v>45665</v>
      </c>
      <c r="L116" s="1">
        <v>45666</v>
      </c>
    </row>
    <row r="117" spans="1:12" x14ac:dyDescent="0.25">
      <c r="A117" t="s">
        <v>58</v>
      </c>
      <c r="B117" t="s">
        <v>66</v>
      </c>
      <c r="C117" t="s">
        <v>58</v>
      </c>
      <c r="D117">
        <v>11.4048</v>
      </c>
      <c r="E117">
        <v>11.4048</v>
      </c>
      <c r="F117">
        <v>4730.96</v>
      </c>
      <c r="G117">
        <v>5000</v>
      </c>
      <c r="H117">
        <v>26851.958999999999</v>
      </c>
      <c r="I117">
        <v>28378.974999999999</v>
      </c>
      <c r="J117">
        <v>94.62</v>
      </c>
      <c r="K117" s="1">
        <v>45679</v>
      </c>
      <c r="L117" s="1">
        <v>45680</v>
      </c>
    </row>
    <row r="118" spans="1:12" x14ac:dyDescent="0.25">
      <c r="A118" t="s">
        <v>58</v>
      </c>
      <c r="B118" t="s">
        <v>67</v>
      </c>
      <c r="C118" t="s">
        <v>58</v>
      </c>
      <c r="D118">
        <v>11.504799999999999</v>
      </c>
      <c r="E118">
        <v>11.4092</v>
      </c>
      <c r="F118">
        <v>26449.025000000001</v>
      </c>
      <c r="G118">
        <v>27953.7</v>
      </c>
      <c r="H118">
        <v>15546.252</v>
      </c>
      <c r="I118">
        <v>16430.665000000001</v>
      </c>
      <c r="J118">
        <v>94.62</v>
      </c>
      <c r="K118" s="1">
        <v>45692</v>
      </c>
      <c r="L118" s="1">
        <v>45694</v>
      </c>
    </row>
    <row r="119" spans="1:12" x14ac:dyDescent="0.25">
      <c r="A119" t="s">
        <v>58</v>
      </c>
      <c r="B119" t="s">
        <v>68</v>
      </c>
      <c r="C119" t="s">
        <v>58</v>
      </c>
      <c r="D119">
        <v>11.674899999999999</v>
      </c>
      <c r="E119">
        <v>11.6424</v>
      </c>
      <c r="F119">
        <v>13572.103999999999</v>
      </c>
      <c r="G119">
        <v>14360</v>
      </c>
      <c r="H119">
        <v>11245.528</v>
      </c>
      <c r="I119">
        <v>11898.355</v>
      </c>
      <c r="J119">
        <v>94.51</v>
      </c>
      <c r="K119" s="1">
        <v>45707</v>
      </c>
      <c r="L119" s="1">
        <v>45708</v>
      </c>
    </row>
    <row r="120" spans="1:12" x14ac:dyDescent="0.25">
      <c r="A120" t="s">
        <v>58</v>
      </c>
      <c r="B120" t="s">
        <v>69</v>
      </c>
      <c r="C120" t="s">
        <v>58</v>
      </c>
      <c r="D120">
        <v>11.6699</v>
      </c>
      <c r="E120">
        <v>11.657</v>
      </c>
      <c r="F120">
        <v>46594.993000000002</v>
      </c>
      <c r="G120">
        <v>49303.345000000001</v>
      </c>
      <c r="H120">
        <v>12102.56</v>
      </c>
      <c r="I120">
        <v>12806.02</v>
      </c>
      <c r="J120">
        <v>94.51</v>
      </c>
      <c r="K120" s="1">
        <v>45721</v>
      </c>
      <c r="L120" s="1">
        <v>45722</v>
      </c>
    </row>
    <row r="121" spans="1:12" x14ac:dyDescent="0.25">
      <c r="A121" t="s">
        <v>58</v>
      </c>
      <c r="B121" t="s">
        <v>70</v>
      </c>
      <c r="C121" t="s">
        <v>58</v>
      </c>
      <c r="D121">
        <v>11.6699</v>
      </c>
      <c r="E121">
        <v>11.6699</v>
      </c>
      <c r="F121">
        <v>1417.5150000000001</v>
      </c>
      <c r="G121">
        <v>1500</v>
      </c>
      <c r="H121">
        <v>7573.5559999999996</v>
      </c>
      <c r="I121">
        <v>8014.26</v>
      </c>
      <c r="J121">
        <v>94.5</v>
      </c>
      <c r="K121" s="1">
        <v>45735</v>
      </c>
      <c r="L121" s="1">
        <v>45736</v>
      </c>
    </row>
    <row r="122" spans="1:12" x14ac:dyDescent="0.25">
      <c r="A122" t="s">
        <v>58</v>
      </c>
      <c r="B122" t="s">
        <v>71</v>
      </c>
      <c r="C122" t="s">
        <v>58</v>
      </c>
      <c r="D122">
        <v>11.9999</v>
      </c>
      <c r="E122">
        <v>11.923</v>
      </c>
      <c r="F122">
        <v>70791.369000000006</v>
      </c>
      <c r="G122">
        <v>75000</v>
      </c>
      <c r="H122">
        <v>3161.9740000000002</v>
      </c>
      <c r="I122">
        <v>3349.96</v>
      </c>
      <c r="J122">
        <v>94.39</v>
      </c>
      <c r="K122" s="1">
        <v>45742</v>
      </c>
      <c r="L122" s="1">
        <v>45750</v>
      </c>
    </row>
    <row r="123" spans="1:12" x14ac:dyDescent="0.25">
      <c r="A123" t="s">
        <v>58</v>
      </c>
      <c r="B123" t="s">
        <v>72</v>
      </c>
      <c r="C123" t="s">
        <v>58</v>
      </c>
      <c r="D123">
        <v>11.99</v>
      </c>
      <c r="E123">
        <v>11.9473</v>
      </c>
      <c r="F123">
        <v>55682.807000000001</v>
      </c>
      <c r="G123">
        <v>59000</v>
      </c>
      <c r="H123">
        <v>16268.817999999999</v>
      </c>
      <c r="I123">
        <v>17237.990000000002</v>
      </c>
      <c r="J123">
        <v>94.38</v>
      </c>
      <c r="K123" s="1">
        <v>45763</v>
      </c>
      <c r="L123" s="1">
        <v>45764</v>
      </c>
    </row>
    <row r="124" spans="1:12" x14ac:dyDescent="0.25">
      <c r="A124" t="s">
        <v>58</v>
      </c>
      <c r="B124" t="s">
        <v>73</v>
      </c>
      <c r="C124" t="s">
        <v>58</v>
      </c>
      <c r="D124">
        <v>11.9998</v>
      </c>
      <c r="E124">
        <v>11.9689</v>
      </c>
      <c r="F124">
        <v>77222.633000000002</v>
      </c>
      <c r="G124">
        <v>81805.990000000005</v>
      </c>
      <c r="H124">
        <v>16622.666000000001</v>
      </c>
      <c r="I124">
        <v>17609.259999999998</v>
      </c>
      <c r="J124">
        <v>94.4</v>
      </c>
      <c r="K124" s="1">
        <v>45777</v>
      </c>
      <c r="L124" s="1">
        <v>45779</v>
      </c>
    </row>
    <row r="125" spans="1:12" x14ac:dyDescent="0.25">
      <c r="A125" t="s">
        <v>58</v>
      </c>
      <c r="B125" t="s">
        <v>74</v>
      </c>
      <c r="C125" t="s">
        <v>58</v>
      </c>
      <c r="D125">
        <v>11.279</v>
      </c>
      <c r="E125">
        <v>11.2464</v>
      </c>
      <c r="F125">
        <v>37544.578999999998</v>
      </c>
      <c r="G125">
        <v>39650</v>
      </c>
      <c r="H125">
        <v>21169.492999999999</v>
      </c>
      <c r="I125">
        <v>22356.63</v>
      </c>
      <c r="J125">
        <v>94.69</v>
      </c>
      <c r="K125" s="1">
        <v>45791</v>
      </c>
      <c r="L125" s="1">
        <v>45792</v>
      </c>
    </row>
    <row r="126" spans="1:12" x14ac:dyDescent="0.25">
      <c r="A126" t="s">
        <v>58</v>
      </c>
      <c r="B126" t="s">
        <v>75</v>
      </c>
      <c r="C126" t="s">
        <v>58</v>
      </c>
      <c r="D126">
        <v>11.184900000000001</v>
      </c>
      <c r="E126">
        <v>11.1128</v>
      </c>
      <c r="F126">
        <v>57797.345000000001</v>
      </c>
      <c r="G126">
        <v>61000</v>
      </c>
      <c r="H126">
        <v>24979.744999999999</v>
      </c>
      <c r="I126">
        <v>26363.93</v>
      </c>
      <c r="J126">
        <v>94.75</v>
      </c>
      <c r="K126" s="1">
        <v>45804</v>
      </c>
      <c r="L126" s="1">
        <v>45806</v>
      </c>
    </row>
    <row r="127" spans="1:12" x14ac:dyDescent="0.25">
      <c r="A127" t="s">
        <v>58</v>
      </c>
      <c r="B127" t="s">
        <v>76</v>
      </c>
      <c r="C127" t="s">
        <v>58</v>
      </c>
      <c r="D127">
        <v>10.969799999999999</v>
      </c>
      <c r="E127">
        <v>10.9521</v>
      </c>
      <c r="F127">
        <v>63056.463000000003</v>
      </c>
      <c r="G127">
        <v>66500</v>
      </c>
      <c r="H127">
        <v>27395.374</v>
      </c>
      <c r="I127">
        <v>28891.46</v>
      </c>
      <c r="J127">
        <v>94.82</v>
      </c>
      <c r="K127" s="1">
        <v>45819</v>
      </c>
      <c r="L127" s="1">
        <v>45820</v>
      </c>
    </row>
    <row r="128" spans="1:12" x14ac:dyDescent="0.25">
      <c r="A128" t="s">
        <v>58</v>
      </c>
      <c r="B128" t="s">
        <v>77</v>
      </c>
      <c r="C128" t="s">
        <v>58</v>
      </c>
      <c r="D128">
        <v>10.897399999999999</v>
      </c>
      <c r="E128">
        <v>10.897399999999999</v>
      </c>
      <c r="F128">
        <v>33186.79</v>
      </c>
      <c r="G128">
        <v>35000</v>
      </c>
      <c r="H128">
        <v>30991.911</v>
      </c>
      <c r="I128">
        <v>32685.200000000001</v>
      </c>
      <c r="J128">
        <v>94.82</v>
      </c>
      <c r="K128" s="1">
        <v>45833</v>
      </c>
      <c r="L128" s="1">
        <v>45834</v>
      </c>
    </row>
    <row r="129" spans="1:12" x14ac:dyDescent="0.25">
      <c r="A129" t="s">
        <v>58</v>
      </c>
      <c r="B129" t="s">
        <v>102</v>
      </c>
      <c r="C129" t="s">
        <v>58</v>
      </c>
      <c r="D129">
        <v>10.897600000000001</v>
      </c>
      <c r="E129">
        <v>10.7463</v>
      </c>
      <c r="F129">
        <v>155710.57500000001</v>
      </c>
      <c r="G129">
        <v>164054.15</v>
      </c>
      <c r="H129">
        <v>24813.905999999999</v>
      </c>
      <c r="I129">
        <v>26143.54</v>
      </c>
      <c r="J129">
        <v>94.91</v>
      </c>
      <c r="K129" s="1">
        <v>45847</v>
      </c>
      <c r="L129" s="1">
        <v>45848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0A5B-6ADB-456D-98ED-4B08D248F798}">
  <dimension ref="A1:M128"/>
  <sheetViews>
    <sheetView tabSelected="1" workbookViewId="0"/>
  </sheetViews>
  <sheetFormatPr defaultRowHeight="15" x14ac:dyDescent="0.25"/>
  <cols>
    <col min="1" max="1" width="15.42578125" bestFit="1" customWidth="1"/>
    <col min="2" max="2" width="7.140625" bestFit="1" customWidth="1"/>
    <col min="3" max="3" width="11.140625" bestFit="1" customWidth="1"/>
    <col min="4" max="4" width="11.7109375" bestFit="1" customWidth="1"/>
    <col min="5" max="5" width="19" bestFit="1" customWidth="1"/>
    <col min="6" max="6" width="26.42578125" bestFit="1" customWidth="1"/>
    <col min="7" max="7" width="32.42578125" bestFit="1" customWidth="1"/>
    <col min="8" max="8" width="18.85546875" customWidth="1"/>
    <col min="9" max="9" width="11.7109375" bestFit="1" customWidth="1"/>
    <col min="10" max="10" width="12" bestFit="1" customWidth="1"/>
    <col min="11" max="11" width="15.28515625" bestFit="1" customWidth="1"/>
    <col min="12" max="13" width="12.85546875" bestFit="1" customWidth="1"/>
  </cols>
  <sheetData>
    <row r="1" spans="1:13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81</v>
      </c>
      <c r="H1" s="3" t="s">
        <v>82</v>
      </c>
      <c r="I1" s="3" t="s">
        <v>7</v>
      </c>
      <c r="J1" s="3" t="s">
        <v>8</v>
      </c>
      <c r="K1" s="3" t="s">
        <v>98</v>
      </c>
      <c r="L1" s="3" t="s">
        <v>80</v>
      </c>
      <c r="M1" s="3" t="s">
        <v>79</v>
      </c>
    </row>
    <row r="2" spans="1:13" x14ac:dyDescent="0.25">
      <c r="A2" t="s">
        <v>10</v>
      </c>
      <c r="B2" t="s">
        <v>9</v>
      </c>
      <c r="C2">
        <v>12.049799999999999</v>
      </c>
      <c r="D2">
        <v>12.049300000000001</v>
      </c>
      <c r="E2" s="4">
        <v>115750091000</v>
      </c>
      <c r="F2" s="4">
        <v>116820000000</v>
      </c>
      <c r="G2" s="4">
        <v>6419520000</v>
      </c>
      <c r="H2" s="4">
        <v>6478860000</v>
      </c>
      <c r="I2">
        <v>99.08</v>
      </c>
      <c r="J2" s="1">
        <v>45735</v>
      </c>
      <c r="K2" s="1">
        <v>45736</v>
      </c>
      <c r="L2">
        <f>_xlfn.DAYS(M2,K2)</f>
        <v>28</v>
      </c>
      <c r="M2" s="1">
        <f>DATE(LEFT(RIGHT(A2,10),4),MID(RIGHT(A2,10),6,2),RIGHT(RIGHT(A2,10),2))</f>
        <v>45764</v>
      </c>
    </row>
    <row r="3" spans="1:13" x14ac:dyDescent="0.25">
      <c r="A3" t="s">
        <v>11</v>
      </c>
      <c r="B3" t="s">
        <v>9</v>
      </c>
      <c r="C3">
        <v>12.389799999999999</v>
      </c>
      <c r="D3">
        <v>12.2483</v>
      </c>
      <c r="E3" s="4">
        <v>218424393000</v>
      </c>
      <c r="F3" s="4">
        <v>220550000000</v>
      </c>
      <c r="G3" s="4">
        <v>7916543000</v>
      </c>
      <c r="H3" s="4">
        <v>7993585000</v>
      </c>
      <c r="I3">
        <v>99.04</v>
      </c>
      <c r="J3" s="1">
        <v>45742</v>
      </c>
      <c r="K3" s="1">
        <v>45750</v>
      </c>
      <c r="L3">
        <f t="shared" ref="L3:L66" si="0">_xlfn.DAYS(M3,K3)</f>
        <v>29</v>
      </c>
      <c r="M3" s="1">
        <f t="shared" ref="M3:M66" si="1">DATE(LEFT(RIGHT(A3,10),4),MID(RIGHT(A3,10),6,2),RIGHT(RIGHT(A3,10),2))</f>
        <v>45779</v>
      </c>
    </row>
    <row r="4" spans="1:13" x14ac:dyDescent="0.25">
      <c r="A4" t="s">
        <v>12</v>
      </c>
      <c r="B4" t="s">
        <v>9</v>
      </c>
      <c r="C4">
        <v>12.3194</v>
      </c>
      <c r="D4">
        <v>12.2857</v>
      </c>
      <c r="E4" s="4">
        <v>263558348000</v>
      </c>
      <c r="F4" s="4">
        <v>266042300000</v>
      </c>
      <c r="G4" s="4">
        <v>18162944000</v>
      </c>
      <c r="H4" s="4">
        <v>18334130000</v>
      </c>
      <c r="I4">
        <v>99.07</v>
      </c>
      <c r="J4" s="1">
        <v>45763</v>
      </c>
      <c r="K4" s="1">
        <v>45764</v>
      </c>
      <c r="L4">
        <f t="shared" si="0"/>
        <v>28</v>
      </c>
      <c r="M4" s="1">
        <f t="shared" si="1"/>
        <v>45792</v>
      </c>
    </row>
    <row r="5" spans="1:13" x14ac:dyDescent="0.25">
      <c r="A5" t="s">
        <v>13</v>
      </c>
      <c r="B5" t="s">
        <v>9</v>
      </c>
      <c r="C5">
        <v>12.1492</v>
      </c>
      <c r="D5">
        <v>12.1416</v>
      </c>
      <c r="E5" s="4">
        <v>52280446000</v>
      </c>
      <c r="F5" s="4">
        <v>52750000000</v>
      </c>
      <c r="G5" s="4">
        <v>12319665000</v>
      </c>
      <c r="H5" s="4">
        <v>12430320000</v>
      </c>
      <c r="I5">
        <v>99.11</v>
      </c>
      <c r="J5" s="1">
        <v>45777</v>
      </c>
      <c r="K5" s="1">
        <v>45779</v>
      </c>
      <c r="L5">
        <f t="shared" si="0"/>
        <v>27</v>
      </c>
      <c r="M5" s="1">
        <f t="shared" si="1"/>
        <v>45806</v>
      </c>
    </row>
    <row r="6" spans="1:13" x14ac:dyDescent="0.25">
      <c r="A6" t="s">
        <v>14</v>
      </c>
      <c r="B6" t="s">
        <v>9</v>
      </c>
      <c r="C6">
        <v>11.249599999999999</v>
      </c>
      <c r="D6">
        <v>11.1831</v>
      </c>
      <c r="E6" s="4">
        <v>311487795000</v>
      </c>
      <c r="F6" s="4">
        <v>314160000000</v>
      </c>
      <c r="G6" s="4">
        <v>19104895000</v>
      </c>
      <c r="H6" s="4">
        <v>19268795000</v>
      </c>
      <c r="I6">
        <v>99.15</v>
      </c>
      <c r="J6" s="1">
        <v>45791</v>
      </c>
      <c r="K6" s="1">
        <v>45792</v>
      </c>
      <c r="L6">
        <f t="shared" si="0"/>
        <v>28</v>
      </c>
      <c r="M6" s="1">
        <f t="shared" si="1"/>
        <v>45820</v>
      </c>
    </row>
    <row r="7" spans="1:13" x14ac:dyDescent="0.25">
      <c r="A7" t="s">
        <v>15</v>
      </c>
      <c r="B7" t="s">
        <v>9</v>
      </c>
      <c r="C7">
        <v>11.0998</v>
      </c>
      <c r="D7">
        <v>11.0998</v>
      </c>
      <c r="E7" s="4">
        <v>1001473000</v>
      </c>
      <c r="F7" s="4">
        <v>1010000000</v>
      </c>
      <c r="G7" s="4">
        <v>14855874000</v>
      </c>
      <c r="H7" s="4">
        <v>14982370000</v>
      </c>
      <c r="I7">
        <v>99.16</v>
      </c>
      <c r="J7" s="1">
        <v>45804</v>
      </c>
      <c r="K7" s="1">
        <v>45806</v>
      </c>
      <c r="L7">
        <f t="shared" si="0"/>
        <v>28</v>
      </c>
      <c r="M7" s="1">
        <f t="shared" si="1"/>
        <v>45834</v>
      </c>
    </row>
    <row r="8" spans="1:13" x14ac:dyDescent="0.25">
      <c r="A8" t="s">
        <v>16</v>
      </c>
      <c r="B8" t="s">
        <v>9</v>
      </c>
      <c r="C8">
        <v>11.0905</v>
      </c>
      <c r="D8">
        <v>11.0648</v>
      </c>
      <c r="E8" s="4">
        <v>243235400000</v>
      </c>
      <c r="F8" s="4">
        <v>245300000000</v>
      </c>
      <c r="G8" s="4">
        <v>20110458000</v>
      </c>
      <c r="H8" s="4">
        <v>20281165000</v>
      </c>
      <c r="I8">
        <v>99.16</v>
      </c>
      <c r="J8" s="1">
        <v>45819</v>
      </c>
      <c r="K8" s="1">
        <v>45820</v>
      </c>
      <c r="L8">
        <f t="shared" si="0"/>
        <v>28</v>
      </c>
      <c r="M8" s="1">
        <f t="shared" si="1"/>
        <v>45848</v>
      </c>
    </row>
    <row r="9" spans="1:13" x14ac:dyDescent="0.25">
      <c r="A9" t="s">
        <v>16</v>
      </c>
      <c r="B9" t="s">
        <v>9</v>
      </c>
      <c r="C9">
        <v>11.3607</v>
      </c>
      <c r="D9">
        <v>11.295199999999999</v>
      </c>
      <c r="E9" s="4">
        <v>909409790000</v>
      </c>
      <c r="F9" s="4">
        <v>915601100000</v>
      </c>
      <c r="G9" s="4">
        <v>0</v>
      </c>
      <c r="H9" s="4">
        <v>0</v>
      </c>
      <c r="I9">
        <v>0</v>
      </c>
      <c r="J9" s="1">
        <v>45826</v>
      </c>
      <c r="K9" s="1">
        <v>45826</v>
      </c>
      <c r="L9">
        <f t="shared" si="0"/>
        <v>22</v>
      </c>
      <c r="M9" s="1">
        <f t="shared" si="1"/>
        <v>45848</v>
      </c>
    </row>
    <row r="10" spans="1:13" x14ac:dyDescent="0.25">
      <c r="A10" t="s">
        <v>17</v>
      </c>
      <c r="B10" t="s">
        <v>9</v>
      </c>
      <c r="C10">
        <v>11.000299999999999</v>
      </c>
      <c r="D10">
        <v>11.000299999999999</v>
      </c>
      <c r="E10" s="4">
        <v>3999996000</v>
      </c>
      <c r="F10" s="4">
        <v>4033750000</v>
      </c>
      <c r="G10" s="4">
        <v>10023550000</v>
      </c>
      <c r="H10" s="4">
        <v>10108135000</v>
      </c>
      <c r="I10">
        <v>99.16</v>
      </c>
      <c r="J10" s="1">
        <v>45833</v>
      </c>
      <c r="K10" s="1">
        <v>45834</v>
      </c>
      <c r="L10">
        <f t="shared" si="0"/>
        <v>28</v>
      </c>
      <c r="M10" s="1">
        <f t="shared" si="1"/>
        <v>45862</v>
      </c>
    </row>
    <row r="11" spans="1:13" x14ac:dyDescent="0.25">
      <c r="A11" t="s">
        <v>99</v>
      </c>
      <c r="B11" t="s">
        <v>9</v>
      </c>
      <c r="C11">
        <v>11.2403</v>
      </c>
      <c r="D11">
        <v>11.080399999999999</v>
      </c>
      <c r="E11" s="4">
        <v>203732196000</v>
      </c>
      <c r="F11" s="4">
        <v>205463930000</v>
      </c>
      <c r="G11" s="4">
        <v>10547267000</v>
      </c>
      <c r="H11" s="4">
        <v>10636915000</v>
      </c>
      <c r="I11">
        <v>99.16</v>
      </c>
      <c r="J11" s="1">
        <v>45847</v>
      </c>
      <c r="K11" s="1">
        <v>45848</v>
      </c>
      <c r="L11">
        <f t="shared" si="0"/>
        <v>28</v>
      </c>
      <c r="M11" s="1">
        <f t="shared" si="1"/>
        <v>45876</v>
      </c>
    </row>
    <row r="12" spans="1:13" x14ac:dyDescent="0.25">
      <c r="A12" t="s">
        <v>103</v>
      </c>
      <c r="B12" t="s">
        <v>18</v>
      </c>
      <c r="C12">
        <v>20.229800000000001</v>
      </c>
      <c r="D12">
        <v>20.141100000000002</v>
      </c>
      <c r="E12" s="4">
        <v>76195565000</v>
      </c>
      <c r="F12" s="4">
        <v>91500000000</v>
      </c>
      <c r="G12" s="4">
        <v>20476041000</v>
      </c>
      <c r="H12" s="4">
        <v>24588845000</v>
      </c>
      <c r="I12">
        <v>83.27</v>
      </c>
      <c r="J12" s="1">
        <v>45315</v>
      </c>
      <c r="K12" s="1">
        <v>45316</v>
      </c>
      <c r="L12">
        <f t="shared" si="0"/>
        <v>364</v>
      </c>
      <c r="M12" s="1">
        <f t="shared" si="1"/>
        <v>45680</v>
      </c>
    </row>
    <row r="13" spans="1:13" x14ac:dyDescent="0.25">
      <c r="A13" t="s">
        <v>104</v>
      </c>
      <c r="B13" t="s">
        <v>18</v>
      </c>
      <c r="C13">
        <v>20.079999999999998</v>
      </c>
      <c r="D13">
        <v>19.995000000000001</v>
      </c>
      <c r="E13" s="4">
        <v>4169203999.9999995</v>
      </c>
      <c r="F13" s="4">
        <v>5002835000</v>
      </c>
      <c r="G13" s="4">
        <v>12074315000</v>
      </c>
      <c r="H13" s="4">
        <v>14488575000</v>
      </c>
      <c r="I13">
        <v>83.34</v>
      </c>
      <c r="J13" s="1">
        <v>45328</v>
      </c>
      <c r="K13" s="1">
        <v>45329</v>
      </c>
      <c r="L13">
        <f t="shared" si="0"/>
        <v>365</v>
      </c>
      <c r="M13" s="1">
        <f t="shared" si="1"/>
        <v>45694</v>
      </c>
    </row>
    <row r="14" spans="1:13" x14ac:dyDescent="0.25">
      <c r="A14" t="s">
        <v>105</v>
      </c>
      <c r="B14" t="s">
        <v>18</v>
      </c>
      <c r="C14" s="5">
        <v>20.329000000000001</v>
      </c>
      <c r="D14" s="5">
        <v>20.0868</v>
      </c>
      <c r="E14" s="4">
        <v>13735532000</v>
      </c>
      <c r="F14" s="4">
        <v>16487000000</v>
      </c>
      <c r="G14" s="4">
        <v>6426080000</v>
      </c>
      <c r="H14" s="4">
        <v>7713335000</v>
      </c>
      <c r="I14" s="5">
        <v>83.31</v>
      </c>
      <c r="J14" s="1">
        <v>45343</v>
      </c>
      <c r="K14" s="1">
        <v>45344</v>
      </c>
      <c r="L14">
        <f t="shared" si="0"/>
        <v>364</v>
      </c>
      <c r="M14" s="1">
        <f t="shared" si="1"/>
        <v>45708</v>
      </c>
    </row>
    <row r="15" spans="1:13" x14ac:dyDescent="0.25">
      <c r="A15" t="s">
        <v>106</v>
      </c>
      <c r="B15" t="s">
        <v>18</v>
      </c>
      <c r="C15">
        <v>20.299800000000001</v>
      </c>
      <c r="D15">
        <v>20.2593</v>
      </c>
      <c r="E15" s="4">
        <v>250679092000</v>
      </c>
      <c r="F15" s="4">
        <v>301325645000</v>
      </c>
      <c r="G15" s="4">
        <v>6576806000</v>
      </c>
      <c r="H15" s="4">
        <v>7905575000</v>
      </c>
      <c r="I15">
        <v>83.19</v>
      </c>
      <c r="J15" s="1">
        <v>45357</v>
      </c>
      <c r="K15" s="1">
        <v>45358</v>
      </c>
      <c r="L15">
        <f t="shared" si="0"/>
        <v>364</v>
      </c>
      <c r="M15" s="1">
        <f t="shared" si="1"/>
        <v>45722</v>
      </c>
    </row>
    <row r="16" spans="1:13" x14ac:dyDescent="0.25">
      <c r="A16" t="s">
        <v>107</v>
      </c>
      <c r="B16" t="s">
        <v>18</v>
      </c>
      <c r="C16">
        <v>20.899799999999999</v>
      </c>
      <c r="D16">
        <v>20.719100000000001</v>
      </c>
      <c r="E16" s="4">
        <v>84907832000</v>
      </c>
      <c r="F16" s="4">
        <v>102451390000</v>
      </c>
      <c r="G16" s="4">
        <v>7815637000</v>
      </c>
      <c r="H16" s="4">
        <v>9430530000</v>
      </c>
      <c r="I16">
        <v>82.88</v>
      </c>
      <c r="J16" s="1">
        <v>45371</v>
      </c>
      <c r="K16" s="1">
        <v>45372</v>
      </c>
      <c r="L16">
        <f t="shared" si="0"/>
        <v>364</v>
      </c>
      <c r="M16" s="1">
        <f t="shared" si="1"/>
        <v>45736</v>
      </c>
    </row>
    <row r="17" spans="1:13" x14ac:dyDescent="0.25">
      <c r="A17" t="s">
        <v>108</v>
      </c>
      <c r="B17" t="s">
        <v>18</v>
      </c>
      <c r="C17">
        <v>20.899799999999999</v>
      </c>
      <c r="D17">
        <v>20.839200000000002</v>
      </c>
      <c r="E17" s="4">
        <v>174286622000</v>
      </c>
      <c r="F17" s="4">
        <v>210507000000</v>
      </c>
      <c r="G17" s="4">
        <v>10162417000</v>
      </c>
      <c r="H17" s="4">
        <v>12274385000</v>
      </c>
      <c r="I17">
        <v>82.79</v>
      </c>
      <c r="J17" s="1">
        <v>45385</v>
      </c>
      <c r="K17" s="1">
        <v>45386</v>
      </c>
      <c r="L17">
        <f t="shared" si="0"/>
        <v>364</v>
      </c>
      <c r="M17" s="1">
        <f t="shared" si="1"/>
        <v>45750</v>
      </c>
    </row>
    <row r="18" spans="1:13" x14ac:dyDescent="0.25">
      <c r="A18" t="s">
        <v>109</v>
      </c>
      <c r="B18" t="s">
        <v>18</v>
      </c>
      <c r="C18">
        <v>20.898900000000001</v>
      </c>
      <c r="D18">
        <v>20.847899999999999</v>
      </c>
      <c r="E18" s="4">
        <v>352688101000</v>
      </c>
      <c r="F18" s="4">
        <v>426014700000</v>
      </c>
      <c r="G18" s="4">
        <v>13444482000</v>
      </c>
      <c r="H18" s="4">
        <v>16239690000</v>
      </c>
      <c r="I18">
        <v>82.79</v>
      </c>
      <c r="J18" s="1">
        <v>45399</v>
      </c>
      <c r="K18" s="1">
        <v>45400</v>
      </c>
      <c r="L18">
        <f t="shared" si="0"/>
        <v>364</v>
      </c>
      <c r="M18" s="1">
        <f t="shared" si="1"/>
        <v>45764</v>
      </c>
    </row>
    <row r="19" spans="1:13" x14ac:dyDescent="0.25">
      <c r="A19" t="s">
        <v>110</v>
      </c>
      <c r="B19" t="s">
        <v>18</v>
      </c>
      <c r="C19">
        <v>20.899000000000001</v>
      </c>
      <c r="D19">
        <v>20.835799999999999</v>
      </c>
      <c r="E19" s="4">
        <v>113769894000</v>
      </c>
      <c r="F19" s="4">
        <v>137474750000</v>
      </c>
      <c r="G19" s="4">
        <v>16784254000</v>
      </c>
      <c r="H19" s="4">
        <v>20281395000</v>
      </c>
      <c r="I19">
        <v>82.76</v>
      </c>
      <c r="J19" s="1">
        <v>45412</v>
      </c>
      <c r="K19" s="1">
        <v>45414</v>
      </c>
      <c r="L19">
        <f t="shared" si="0"/>
        <v>365</v>
      </c>
      <c r="M19" s="1">
        <f t="shared" si="1"/>
        <v>45779</v>
      </c>
    </row>
    <row r="20" spans="1:13" x14ac:dyDescent="0.25">
      <c r="A20" t="s">
        <v>111</v>
      </c>
      <c r="B20" t="s">
        <v>18</v>
      </c>
      <c r="C20">
        <v>20.405200000000001</v>
      </c>
      <c r="D20">
        <v>20.3612</v>
      </c>
      <c r="E20" s="4">
        <v>64003796000</v>
      </c>
      <c r="F20" s="4">
        <v>77000050000</v>
      </c>
      <c r="G20" s="4">
        <v>35975468000</v>
      </c>
      <c r="H20" s="4">
        <v>43280425000</v>
      </c>
      <c r="I20">
        <v>83.12</v>
      </c>
      <c r="J20" s="1">
        <v>45427</v>
      </c>
      <c r="K20" s="1">
        <v>45428</v>
      </c>
      <c r="L20">
        <f t="shared" si="0"/>
        <v>364</v>
      </c>
      <c r="M20" s="1">
        <f t="shared" si="1"/>
        <v>45792</v>
      </c>
    </row>
    <row r="21" spans="1:13" x14ac:dyDescent="0.25">
      <c r="A21" t="s">
        <v>112</v>
      </c>
      <c r="B21" t="s">
        <v>18</v>
      </c>
      <c r="C21">
        <v>20.100100000000001</v>
      </c>
      <c r="D21">
        <v>19.978400000000001</v>
      </c>
      <c r="E21" s="4">
        <v>152576886000</v>
      </c>
      <c r="F21" s="4">
        <v>182975675000</v>
      </c>
      <c r="G21" s="4">
        <v>41817471000</v>
      </c>
      <c r="H21" s="4">
        <v>50149030000</v>
      </c>
      <c r="I21">
        <v>83.39</v>
      </c>
      <c r="J21" s="1">
        <v>45441</v>
      </c>
      <c r="K21" s="1">
        <v>45442</v>
      </c>
      <c r="L21">
        <f t="shared" si="0"/>
        <v>364</v>
      </c>
      <c r="M21" s="1">
        <f t="shared" si="1"/>
        <v>45806</v>
      </c>
    </row>
    <row r="22" spans="1:13" x14ac:dyDescent="0.25">
      <c r="A22" t="s">
        <v>113</v>
      </c>
      <c r="B22" t="s">
        <v>18</v>
      </c>
      <c r="C22">
        <v>18.948899999999998</v>
      </c>
      <c r="D22">
        <v>18.8489</v>
      </c>
      <c r="E22" s="4">
        <v>265157655000.00003</v>
      </c>
      <c r="F22" s="4">
        <v>315000000000</v>
      </c>
      <c r="G22" s="4">
        <v>28741584000</v>
      </c>
      <c r="H22" s="4">
        <v>34144225000</v>
      </c>
      <c r="I22">
        <v>84.18</v>
      </c>
      <c r="J22" s="1">
        <v>45455</v>
      </c>
      <c r="K22" s="1">
        <v>45456</v>
      </c>
      <c r="L22">
        <f t="shared" si="0"/>
        <v>364</v>
      </c>
      <c r="M22" s="1">
        <f t="shared" si="1"/>
        <v>45820</v>
      </c>
    </row>
    <row r="23" spans="1:13" x14ac:dyDescent="0.25">
      <c r="A23" t="s">
        <v>114</v>
      </c>
      <c r="B23" t="s">
        <v>18</v>
      </c>
      <c r="C23">
        <v>18.54</v>
      </c>
      <c r="D23">
        <v>18.489999999999998</v>
      </c>
      <c r="E23" s="4">
        <v>168862900000</v>
      </c>
      <c r="F23" s="4">
        <v>200000000000</v>
      </c>
      <c r="G23" s="4">
        <v>18515582000</v>
      </c>
      <c r="H23" s="4">
        <v>21929735000</v>
      </c>
      <c r="I23">
        <v>84.43</v>
      </c>
      <c r="J23" s="1">
        <v>45469</v>
      </c>
      <c r="K23" s="1">
        <v>45470</v>
      </c>
      <c r="L23">
        <f t="shared" si="0"/>
        <v>364</v>
      </c>
      <c r="M23" s="1">
        <f t="shared" si="1"/>
        <v>45834</v>
      </c>
    </row>
    <row r="24" spans="1:13" x14ac:dyDescent="0.25">
      <c r="A24" t="s">
        <v>115</v>
      </c>
      <c r="B24" t="s">
        <v>18</v>
      </c>
      <c r="C24">
        <v>18.54</v>
      </c>
      <c r="D24">
        <v>18.4236</v>
      </c>
      <c r="E24" s="4">
        <v>102556580000</v>
      </c>
      <c r="F24" s="4">
        <v>121399360000</v>
      </c>
      <c r="G24" s="4">
        <v>15178532000</v>
      </c>
      <c r="H24" s="4">
        <v>17967310000</v>
      </c>
      <c r="I24">
        <v>84.48</v>
      </c>
      <c r="J24" s="1">
        <v>45483</v>
      </c>
      <c r="K24" s="1">
        <v>45484</v>
      </c>
      <c r="L24">
        <f t="shared" si="0"/>
        <v>364</v>
      </c>
      <c r="M24" s="1">
        <f t="shared" si="1"/>
        <v>45848</v>
      </c>
    </row>
    <row r="25" spans="1:13" x14ac:dyDescent="0.25">
      <c r="A25" t="s">
        <v>116</v>
      </c>
      <c r="B25" t="s">
        <v>18</v>
      </c>
      <c r="C25">
        <v>18.238900000000001</v>
      </c>
      <c r="D25">
        <v>18.127300000000002</v>
      </c>
      <c r="E25" s="4">
        <v>120566909000</v>
      </c>
      <c r="F25" s="4">
        <v>142362500000</v>
      </c>
      <c r="G25" s="4">
        <v>16792676000</v>
      </c>
      <c r="H25" s="4">
        <v>19828405000</v>
      </c>
      <c r="I25">
        <v>84.69</v>
      </c>
      <c r="J25" s="1">
        <v>45497</v>
      </c>
      <c r="K25" s="1">
        <v>45498</v>
      </c>
      <c r="L25">
        <f t="shared" si="0"/>
        <v>364</v>
      </c>
      <c r="M25" s="1">
        <f t="shared" si="1"/>
        <v>45862</v>
      </c>
    </row>
    <row r="26" spans="1:13" x14ac:dyDescent="0.25">
      <c r="A26" t="s">
        <v>83</v>
      </c>
      <c r="B26" t="s">
        <v>18</v>
      </c>
      <c r="C26">
        <v>17.7393</v>
      </c>
      <c r="D26">
        <v>17.596599999999999</v>
      </c>
      <c r="E26" s="4">
        <v>113655435000</v>
      </c>
      <c r="F26" s="4">
        <v>133600000000</v>
      </c>
      <c r="G26" s="4">
        <v>39785240000</v>
      </c>
      <c r="H26" s="4">
        <v>46766935000</v>
      </c>
      <c r="I26">
        <v>85.07</v>
      </c>
      <c r="J26" s="1">
        <v>45511</v>
      </c>
      <c r="K26" s="1">
        <v>45512</v>
      </c>
      <c r="L26">
        <f t="shared" si="0"/>
        <v>364</v>
      </c>
      <c r="M26" s="1">
        <f t="shared" si="1"/>
        <v>45876</v>
      </c>
    </row>
    <row r="27" spans="1:13" x14ac:dyDescent="0.25">
      <c r="A27" t="s">
        <v>84</v>
      </c>
      <c r="B27" t="s">
        <v>18</v>
      </c>
      <c r="C27">
        <v>16.9999</v>
      </c>
      <c r="D27">
        <v>16.863099999999999</v>
      </c>
      <c r="E27" s="4">
        <v>107111578000</v>
      </c>
      <c r="F27" s="4">
        <v>125124330000</v>
      </c>
      <c r="G27" s="4">
        <v>18898997000</v>
      </c>
      <c r="H27" s="4">
        <v>22077210000</v>
      </c>
      <c r="I27">
        <v>85.6</v>
      </c>
      <c r="J27" s="1">
        <v>45525</v>
      </c>
      <c r="K27" s="1">
        <v>45526</v>
      </c>
      <c r="L27">
        <f t="shared" si="0"/>
        <v>364</v>
      </c>
      <c r="M27" s="1">
        <f t="shared" si="1"/>
        <v>45890</v>
      </c>
    </row>
    <row r="28" spans="1:13" x14ac:dyDescent="0.25">
      <c r="A28" t="s">
        <v>85</v>
      </c>
      <c r="B28" t="s">
        <v>18</v>
      </c>
      <c r="C28">
        <v>16.998899999999999</v>
      </c>
      <c r="D28">
        <v>16.8278</v>
      </c>
      <c r="E28" s="4">
        <v>378416735000</v>
      </c>
      <c r="F28" s="4">
        <v>441920600000</v>
      </c>
      <c r="G28" s="4">
        <v>22692266000</v>
      </c>
      <c r="H28" s="4">
        <v>26500400000</v>
      </c>
      <c r="I28">
        <v>85.63</v>
      </c>
      <c r="J28" s="1">
        <v>45539</v>
      </c>
      <c r="K28" s="1">
        <v>45540</v>
      </c>
      <c r="L28">
        <f t="shared" si="0"/>
        <v>364</v>
      </c>
      <c r="M28" s="1">
        <f t="shared" si="1"/>
        <v>45904</v>
      </c>
    </row>
    <row r="29" spans="1:13" x14ac:dyDescent="0.25">
      <c r="A29" t="s">
        <v>86</v>
      </c>
      <c r="B29" t="s">
        <v>18</v>
      </c>
      <c r="C29">
        <v>0</v>
      </c>
      <c r="D29">
        <v>0</v>
      </c>
      <c r="E29" s="4">
        <v>0</v>
      </c>
      <c r="F29" s="4">
        <v>0</v>
      </c>
      <c r="G29" s="4">
        <v>0</v>
      </c>
      <c r="H29" s="4">
        <v>0</v>
      </c>
      <c r="I29">
        <v>0</v>
      </c>
      <c r="J29" s="1">
        <v>45553</v>
      </c>
      <c r="K29" s="1">
        <v>45554</v>
      </c>
      <c r="L29">
        <f t="shared" si="0"/>
        <v>364</v>
      </c>
      <c r="M29" s="1">
        <f t="shared" si="1"/>
        <v>45918</v>
      </c>
    </row>
    <row r="30" spans="1:13" x14ac:dyDescent="0.25">
      <c r="A30" t="s">
        <v>87</v>
      </c>
      <c r="B30" t="s">
        <v>18</v>
      </c>
      <c r="C30">
        <v>13.734999999999999</v>
      </c>
      <c r="D30">
        <v>13.4976</v>
      </c>
      <c r="E30" s="4">
        <v>106003265000</v>
      </c>
      <c r="F30" s="4">
        <v>120271100000</v>
      </c>
      <c r="G30" s="4">
        <v>29880228000</v>
      </c>
      <c r="H30" s="4">
        <v>33902295000</v>
      </c>
      <c r="I30">
        <v>88.14</v>
      </c>
      <c r="J30" s="1">
        <v>45567</v>
      </c>
      <c r="K30" s="1">
        <v>45568</v>
      </c>
      <c r="L30">
        <f t="shared" si="0"/>
        <v>364</v>
      </c>
      <c r="M30" s="1">
        <f t="shared" si="1"/>
        <v>45932</v>
      </c>
    </row>
    <row r="31" spans="1:13" x14ac:dyDescent="0.25">
      <c r="A31" t="s">
        <v>19</v>
      </c>
      <c r="B31" t="s">
        <v>18</v>
      </c>
      <c r="C31">
        <v>13.734999999999999</v>
      </c>
      <c r="D31">
        <v>13.6409</v>
      </c>
      <c r="E31" s="4">
        <v>210187186000</v>
      </c>
      <c r="F31" s="4">
        <v>238780000000</v>
      </c>
      <c r="G31" s="4">
        <v>26219268000</v>
      </c>
      <c r="H31" s="4">
        <v>29786025000</v>
      </c>
      <c r="I31">
        <v>88.03</v>
      </c>
      <c r="J31" s="1">
        <v>45581</v>
      </c>
      <c r="K31" s="1">
        <v>45582</v>
      </c>
      <c r="L31">
        <f t="shared" si="0"/>
        <v>364</v>
      </c>
      <c r="M31" s="1">
        <f t="shared" si="1"/>
        <v>45946</v>
      </c>
    </row>
    <row r="32" spans="1:13" x14ac:dyDescent="0.25">
      <c r="A32" t="s">
        <v>20</v>
      </c>
      <c r="B32" t="s">
        <v>18</v>
      </c>
      <c r="C32">
        <v>13.0997</v>
      </c>
      <c r="D32">
        <v>12.9344</v>
      </c>
      <c r="E32" s="4">
        <v>407366846000</v>
      </c>
      <c r="F32" s="4">
        <v>459912500000</v>
      </c>
      <c r="G32" s="4">
        <v>39096908000</v>
      </c>
      <c r="H32" s="4">
        <v>44139990000</v>
      </c>
      <c r="I32">
        <v>88.57</v>
      </c>
      <c r="J32" s="1">
        <v>45595</v>
      </c>
      <c r="K32" s="1">
        <v>45596</v>
      </c>
      <c r="L32">
        <f t="shared" si="0"/>
        <v>364</v>
      </c>
      <c r="M32" s="1">
        <f t="shared" si="1"/>
        <v>45960</v>
      </c>
    </row>
    <row r="33" spans="1:13" x14ac:dyDescent="0.25">
      <c r="A33" t="s">
        <v>21</v>
      </c>
      <c r="B33" t="s">
        <v>18</v>
      </c>
      <c r="C33">
        <v>13.1999</v>
      </c>
      <c r="D33">
        <v>13.017799999999999</v>
      </c>
      <c r="E33" s="4">
        <v>239003236000</v>
      </c>
      <c r="F33" s="4">
        <v>270030815000</v>
      </c>
      <c r="G33" s="4">
        <v>19308365000</v>
      </c>
      <c r="H33" s="4">
        <v>21814995000</v>
      </c>
      <c r="I33">
        <v>88.51</v>
      </c>
      <c r="J33" s="1">
        <v>45609</v>
      </c>
      <c r="K33" s="1">
        <v>45610</v>
      </c>
      <c r="L33">
        <f t="shared" si="0"/>
        <v>364</v>
      </c>
      <c r="M33" s="1">
        <f t="shared" si="1"/>
        <v>45974</v>
      </c>
    </row>
    <row r="34" spans="1:13" x14ac:dyDescent="0.25">
      <c r="A34" t="s">
        <v>22</v>
      </c>
      <c r="B34" t="s">
        <v>18</v>
      </c>
      <c r="C34">
        <v>12.35</v>
      </c>
      <c r="D34">
        <v>12.102499999999999</v>
      </c>
      <c r="E34" s="4">
        <v>272153570000</v>
      </c>
      <c r="F34" s="4">
        <v>305000000000</v>
      </c>
      <c r="G34" s="4">
        <v>33106782000</v>
      </c>
      <c r="H34" s="4">
        <v>37102540000</v>
      </c>
      <c r="I34">
        <v>89.23</v>
      </c>
      <c r="J34" s="1">
        <v>45623</v>
      </c>
      <c r="K34" s="1">
        <v>45624</v>
      </c>
      <c r="L34">
        <f t="shared" si="0"/>
        <v>364</v>
      </c>
      <c r="M34" s="1">
        <f t="shared" si="1"/>
        <v>45988</v>
      </c>
    </row>
    <row r="35" spans="1:13" x14ac:dyDescent="0.25">
      <c r="A35" t="s">
        <v>23</v>
      </c>
      <c r="B35" t="s">
        <v>18</v>
      </c>
      <c r="C35">
        <v>12.299899999999999</v>
      </c>
      <c r="D35">
        <v>11.9757</v>
      </c>
      <c r="E35" s="4">
        <v>594660462000</v>
      </c>
      <c r="F35" s="4">
        <v>665676815000</v>
      </c>
      <c r="G35" s="4">
        <v>60837425000</v>
      </c>
      <c r="H35" s="4">
        <v>68103145000.000008</v>
      </c>
      <c r="I35">
        <v>89.33</v>
      </c>
      <c r="J35" s="1">
        <v>45637</v>
      </c>
      <c r="K35" s="1">
        <v>45638</v>
      </c>
      <c r="L35">
        <f t="shared" si="0"/>
        <v>364</v>
      </c>
      <c r="M35" s="1">
        <f t="shared" si="1"/>
        <v>46002</v>
      </c>
    </row>
    <row r="36" spans="1:13" x14ac:dyDescent="0.25">
      <c r="A36" t="s">
        <v>24</v>
      </c>
      <c r="B36" t="s">
        <v>18</v>
      </c>
      <c r="C36">
        <v>12.297700000000001</v>
      </c>
      <c r="D36">
        <v>12.193</v>
      </c>
      <c r="E36" s="4">
        <v>230626183000</v>
      </c>
      <c r="F36" s="4">
        <v>258746100000</v>
      </c>
      <c r="G36" s="4">
        <v>24389283000</v>
      </c>
      <c r="H36" s="4">
        <v>27363075000</v>
      </c>
      <c r="I36">
        <v>89.13</v>
      </c>
      <c r="J36" s="1">
        <v>45650</v>
      </c>
      <c r="K36" s="1">
        <v>45652</v>
      </c>
      <c r="L36">
        <f t="shared" si="0"/>
        <v>365</v>
      </c>
      <c r="M36" s="1">
        <f t="shared" si="1"/>
        <v>46017</v>
      </c>
    </row>
    <row r="37" spans="1:13" x14ac:dyDescent="0.25">
      <c r="A37" t="s">
        <v>25</v>
      </c>
      <c r="B37" t="s">
        <v>18</v>
      </c>
      <c r="C37">
        <v>11.8004</v>
      </c>
      <c r="D37">
        <v>11.7226</v>
      </c>
      <c r="E37" s="4">
        <v>153504610000</v>
      </c>
      <c r="F37" s="4">
        <v>171450000000</v>
      </c>
      <c r="G37" s="4">
        <v>36939651000</v>
      </c>
      <c r="H37" s="4">
        <v>41258095000</v>
      </c>
      <c r="I37">
        <v>89.53</v>
      </c>
      <c r="J37" s="1">
        <v>45665</v>
      </c>
      <c r="K37" s="1">
        <v>45666</v>
      </c>
      <c r="L37">
        <f t="shared" si="0"/>
        <v>364</v>
      </c>
      <c r="M37" s="1">
        <f t="shared" si="1"/>
        <v>46030</v>
      </c>
    </row>
    <row r="38" spans="1:13" x14ac:dyDescent="0.25">
      <c r="A38" t="s">
        <v>26</v>
      </c>
      <c r="B38" t="s">
        <v>18</v>
      </c>
      <c r="C38">
        <v>11.389799999999999</v>
      </c>
      <c r="D38">
        <v>11.3459</v>
      </c>
      <c r="E38" s="4">
        <v>190420214000</v>
      </c>
      <c r="F38" s="4">
        <v>211965940000</v>
      </c>
      <c r="G38" s="4">
        <v>35515052000</v>
      </c>
      <c r="H38" s="4">
        <v>39533515000</v>
      </c>
      <c r="I38">
        <v>89.84</v>
      </c>
      <c r="J38" s="1">
        <v>45679</v>
      </c>
      <c r="K38" s="1">
        <v>45680</v>
      </c>
      <c r="L38">
        <f t="shared" si="0"/>
        <v>364</v>
      </c>
      <c r="M38" s="1">
        <f t="shared" si="1"/>
        <v>46044</v>
      </c>
    </row>
    <row r="39" spans="1:13" x14ac:dyDescent="0.25">
      <c r="A39" t="s">
        <v>27</v>
      </c>
      <c r="B39" t="s">
        <v>18</v>
      </c>
      <c r="C39">
        <v>11.5898</v>
      </c>
      <c r="D39">
        <v>11.3787</v>
      </c>
      <c r="E39" s="4">
        <v>190858907000</v>
      </c>
      <c r="F39" s="4">
        <v>212575945000</v>
      </c>
      <c r="G39" s="4">
        <v>22915811000</v>
      </c>
      <c r="H39" s="4">
        <v>25523325000</v>
      </c>
      <c r="I39">
        <v>89.78</v>
      </c>
      <c r="J39" s="1">
        <v>45692</v>
      </c>
      <c r="K39" s="1">
        <v>45694</v>
      </c>
      <c r="L39">
        <f t="shared" si="0"/>
        <v>365</v>
      </c>
      <c r="M39" s="1">
        <f t="shared" si="1"/>
        <v>46059</v>
      </c>
    </row>
    <row r="40" spans="1:13" x14ac:dyDescent="0.25">
      <c r="A40" t="s">
        <v>28</v>
      </c>
      <c r="B40" t="s">
        <v>18</v>
      </c>
      <c r="C40">
        <v>11.649800000000001</v>
      </c>
      <c r="D40">
        <v>11.5777</v>
      </c>
      <c r="E40" s="4">
        <v>62850173000</v>
      </c>
      <c r="F40" s="4">
        <v>70106800000</v>
      </c>
      <c r="G40" s="4">
        <v>15767645000</v>
      </c>
      <c r="H40" s="4">
        <v>17588180000</v>
      </c>
      <c r="I40">
        <v>89.65</v>
      </c>
      <c r="J40" s="1">
        <v>45707</v>
      </c>
      <c r="K40" s="1">
        <v>45708</v>
      </c>
      <c r="L40">
        <f t="shared" si="0"/>
        <v>364</v>
      </c>
      <c r="M40" s="1">
        <f t="shared" si="1"/>
        <v>46072</v>
      </c>
    </row>
    <row r="41" spans="1:13" x14ac:dyDescent="0.25">
      <c r="A41" t="s">
        <v>29</v>
      </c>
      <c r="B41" t="s">
        <v>18</v>
      </c>
      <c r="C41">
        <v>11.64</v>
      </c>
      <c r="D41">
        <v>11.552</v>
      </c>
      <c r="E41" s="4">
        <v>59277299000</v>
      </c>
      <c r="F41" s="4">
        <v>66106220000</v>
      </c>
      <c r="G41" s="4">
        <v>16662989000.000002</v>
      </c>
      <c r="H41" s="4">
        <v>18582630000</v>
      </c>
      <c r="I41">
        <v>89.67</v>
      </c>
      <c r="J41" s="1">
        <v>45721</v>
      </c>
      <c r="K41" s="1">
        <v>45722</v>
      </c>
      <c r="L41">
        <f t="shared" si="0"/>
        <v>364</v>
      </c>
      <c r="M41" s="1">
        <f t="shared" si="1"/>
        <v>46086</v>
      </c>
    </row>
    <row r="42" spans="1:13" x14ac:dyDescent="0.25">
      <c r="A42" t="s">
        <v>30</v>
      </c>
      <c r="B42" t="s">
        <v>18</v>
      </c>
      <c r="C42">
        <v>11.899900000000001</v>
      </c>
      <c r="D42">
        <v>11.864800000000001</v>
      </c>
      <c r="E42" s="4">
        <v>88098891000</v>
      </c>
      <c r="F42" s="4">
        <v>98465670000</v>
      </c>
      <c r="G42" s="4">
        <v>13212616000</v>
      </c>
      <c r="H42" s="4">
        <v>14767385000</v>
      </c>
      <c r="I42">
        <v>89.47</v>
      </c>
      <c r="J42" s="1">
        <v>45735</v>
      </c>
      <c r="K42" s="1">
        <v>45736</v>
      </c>
      <c r="L42">
        <f t="shared" si="0"/>
        <v>362</v>
      </c>
      <c r="M42" s="1">
        <f t="shared" si="1"/>
        <v>46098</v>
      </c>
    </row>
    <row r="43" spans="1:13" x14ac:dyDescent="0.25">
      <c r="A43" t="s">
        <v>31</v>
      </c>
      <c r="B43" t="s">
        <v>18</v>
      </c>
      <c r="C43">
        <v>12.01</v>
      </c>
      <c r="D43">
        <v>11.8969</v>
      </c>
      <c r="E43" s="4">
        <v>187489082000</v>
      </c>
      <c r="F43" s="4">
        <v>209733240000</v>
      </c>
      <c r="G43" s="4">
        <v>7728286000</v>
      </c>
      <c r="H43" s="4">
        <v>8645195000</v>
      </c>
      <c r="I43">
        <v>89.39</v>
      </c>
      <c r="J43" s="1">
        <v>45742</v>
      </c>
      <c r="K43" s="1">
        <v>45750</v>
      </c>
      <c r="L43">
        <f t="shared" si="0"/>
        <v>364</v>
      </c>
      <c r="M43" s="1">
        <f t="shared" si="1"/>
        <v>46114</v>
      </c>
    </row>
    <row r="44" spans="1:13" x14ac:dyDescent="0.25">
      <c r="A44" t="s">
        <v>32</v>
      </c>
      <c r="B44" t="s">
        <v>18</v>
      </c>
      <c r="C44">
        <v>12.01</v>
      </c>
      <c r="D44">
        <v>11.928800000000001</v>
      </c>
      <c r="E44" s="4">
        <v>397732518000</v>
      </c>
      <c r="F44" s="4">
        <v>445047000000</v>
      </c>
      <c r="G44" s="4">
        <v>21404039000</v>
      </c>
      <c r="H44" s="4">
        <v>23950290000</v>
      </c>
      <c r="I44">
        <v>89.37</v>
      </c>
      <c r="J44" s="1">
        <v>45763</v>
      </c>
      <c r="K44" s="1">
        <v>45764</v>
      </c>
      <c r="L44">
        <f t="shared" si="0"/>
        <v>364</v>
      </c>
      <c r="M44" s="1">
        <f t="shared" si="1"/>
        <v>46128</v>
      </c>
    </row>
    <row r="45" spans="1:13" x14ac:dyDescent="0.25">
      <c r="A45" t="s">
        <v>33</v>
      </c>
      <c r="B45" t="s">
        <v>18</v>
      </c>
      <c r="C45">
        <v>12.01</v>
      </c>
      <c r="D45">
        <v>11.9694</v>
      </c>
      <c r="E45" s="4">
        <v>200813510000</v>
      </c>
      <c r="F45" s="4">
        <v>224718000000</v>
      </c>
      <c r="G45" s="4">
        <v>18790239000</v>
      </c>
      <c r="H45" s="4">
        <v>21026985000</v>
      </c>
      <c r="I45">
        <v>89.36</v>
      </c>
      <c r="J45" s="1">
        <v>45777</v>
      </c>
      <c r="K45" s="1">
        <v>45779</v>
      </c>
      <c r="L45">
        <f t="shared" si="0"/>
        <v>363</v>
      </c>
      <c r="M45" s="1">
        <f t="shared" si="1"/>
        <v>46142</v>
      </c>
    </row>
    <row r="46" spans="1:13" x14ac:dyDescent="0.25">
      <c r="A46" t="s">
        <v>34</v>
      </c>
      <c r="B46" t="s">
        <v>18</v>
      </c>
      <c r="C46">
        <v>11.349</v>
      </c>
      <c r="D46">
        <v>11.3169</v>
      </c>
      <c r="E46" s="4">
        <v>122339848000</v>
      </c>
      <c r="F46" s="4">
        <v>136147000000</v>
      </c>
      <c r="G46" s="4">
        <v>26615169000</v>
      </c>
      <c r="H46" s="4">
        <v>29618945000</v>
      </c>
      <c r="I46">
        <v>89.86</v>
      </c>
      <c r="J46" s="1">
        <v>45791</v>
      </c>
      <c r="K46" s="1">
        <v>45792</v>
      </c>
      <c r="L46">
        <f t="shared" si="0"/>
        <v>364</v>
      </c>
      <c r="M46" s="1">
        <f t="shared" si="1"/>
        <v>46156</v>
      </c>
    </row>
    <row r="47" spans="1:13" x14ac:dyDescent="0.25">
      <c r="A47" t="s">
        <v>35</v>
      </c>
      <c r="B47" t="s">
        <v>18</v>
      </c>
      <c r="C47">
        <v>11.1999</v>
      </c>
      <c r="D47">
        <v>11.161099999999999</v>
      </c>
      <c r="E47" s="4">
        <v>336970337000</v>
      </c>
      <c r="F47" s="4">
        <v>374580000000</v>
      </c>
      <c r="G47" s="4">
        <v>32202802000</v>
      </c>
      <c r="H47" s="4">
        <v>35797000000</v>
      </c>
      <c r="I47">
        <v>89.96</v>
      </c>
      <c r="J47" s="1">
        <v>45804</v>
      </c>
      <c r="K47" s="1">
        <v>45806</v>
      </c>
      <c r="L47">
        <f t="shared" si="0"/>
        <v>365</v>
      </c>
      <c r="M47" s="1">
        <f t="shared" si="1"/>
        <v>46171</v>
      </c>
    </row>
    <row r="48" spans="1:13" x14ac:dyDescent="0.25">
      <c r="A48" t="s">
        <v>36</v>
      </c>
      <c r="B48" t="s">
        <v>18</v>
      </c>
      <c r="C48">
        <v>10.9497</v>
      </c>
      <c r="D48">
        <v>10.922000000000001</v>
      </c>
      <c r="E48" s="4">
        <v>202900050000</v>
      </c>
      <c r="F48" s="4">
        <v>225000000000</v>
      </c>
      <c r="G48" s="4">
        <v>30282070000</v>
      </c>
      <c r="H48" s="4">
        <v>33580405000</v>
      </c>
      <c r="I48">
        <v>90.18</v>
      </c>
      <c r="J48" s="1">
        <v>45819</v>
      </c>
      <c r="K48" s="1">
        <v>45820</v>
      </c>
      <c r="L48">
        <f t="shared" si="0"/>
        <v>364</v>
      </c>
      <c r="M48" s="1">
        <f t="shared" si="1"/>
        <v>46184</v>
      </c>
    </row>
    <row r="49" spans="1:13" x14ac:dyDescent="0.25">
      <c r="A49" t="s">
        <v>37</v>
      </c>
      <c r="B49" t="s">
        <v>18</v>
      </c>
      <c r="C49">
        <v>10.9274</v>
      </c>
      <c r="D49">
        <v>10.8787</v>
      </c>
      <c r="E49" s="4">
        <v>121549502000</v>
      </c>
      <c r="F49" s="4">
        <v>134700000000</v>
      </c>
      <c r="G49" s="4">
        <v>26949087000</v>
      </c>
      <c r="H49" s="4">
        <v>29864720000</v>
      </c>
      <c r="I49">
        <v>90.24</v>
      </c>
      <c r="J49" s="1">
        <v>45833</v>
      </c>
      <c r="K49" s="1">
        <v>45834</v>
      </c>
      <c r="L49">
        <f t="shared" si="0"/>
        <v>363</v>
      </c>
      <c r="M49" s="1">
        <f t="shared" si="1"/>
        <v>46197</v>
      </c>
    </row>
    <row r="50" spans="1:13" x14ac:dyDescent="0.25">
      <c r="A50" t="s">
        <v>100</v>
      </c>
      <c r="B50" t="s">
        <v>18</v>
      </c>
      <c r="C50">
        <v>10.8</v>
      </c>
      <c r="D50">
        <v>10.674200000000001</v>
      </c>
      <c r="E50" s="4">
        <v>510095739000</v>
      </c>
      <c r="F50" s="4">
        <v>564395060000</v>
      </c>
      <c r="G50" s="4">
        <v>33786655000</v>
      </c>
      <c r="H50" s="4">
        <v>37383220000</v>
      </c>
      <c r="I50">
        <v>90.38</v>
      </c>
      <c r="J50" s="1">
        <v>45847</v>
      </c>
      <c r="K50" s="1">
        <v>45848</v>
      </c>
      <c r="L50">
        <f t="shared" si="0"/>
        <v>364</v>
      </c>
      <c r="M50" s="1">
        <f t="shared" si="1"/>
        <v>46212</v>
      </c>
    </row>
    <row r="51" spans="1:13" x14ac:dyDescent="0.25">
      <c r="A51" t="s">
        <v>117</v>
      </c>
      <c r="B51" t="s">
        <v>38</v>
      </c>
      <c r="C51">
        <v>20.499700000000001</v>
      </c>
      <c r="D51">
        <v>20.474499999999999</v>
      </c>
      <c r="E51" s="4">
        <v>7685146000</v>
      </c>
      <c r="F51" s="4">
        <v>8047265000</v>
      </c>
      <c r="G51" s="4">
        <v>47463435000</v>
      </c>
      <c r="H51" s="4">
        <v>49699880000</v>
      </c>
      <c r="I51">
        <v>95.5</v>
      </c>
      <c r="J51" s="1">
        <v>45315</v>
      </c>
      <c r="K51" s="1">
        <v>45316</v>
      </c>
      <c r="L51">
        <f t="shared" si="0"/>
        <v>84</v>
      </c>
      <c r="M51" s="1">
        <f t="shared" si="1"/>
        <v>45400</v>
      </c>
    </row>
    <row r="52" spans="1:13" x14ac:dyDescent="0.25">
      <c r="A52" t="s">
        <v>118</v>
      </c>
      <c r="B52" t="s">
        <v>38</v>
      </c>
      <c r="C52">
        <v>20.439900000000002</v>
      </c>
      <c r="D52">
        <v>20.439900000000002</v>
      </c>
      <c r="E52" s="4">
        <v>16728717000</v>
      </c>
      <c r="F52" s="4">
        <v>17525000000</v>
      </c>
      <c r="G52" s="4">
        <v>17051006000.000002</v>
      </c>
      <c r="H52" s="4">
        <v>17862630000</v>
      </c>
      <c r="I52">
        <v>95.46</v>
      </c>
      <c r="J52" s="1">
        <v>45328</v>
      </c>
      <c r="K52" s="1">
        <v>45329</v>
      </c>
      <c r="L52">
        <f t="shared" si="0"/>
        <v>85</v>
      </c>
      <c r="M52" s="1">
        <f t="shared" si="1"/>
        <v>45414</v>
      </c>
    </row>
    <row r="53" spans="1:13" x14ac:dyDescent="0.25">
      <c r="A53" t="s">
        <v>119</v>
      </c>
      <c r="B53" t="s">
        <v>38</v>
      </c>
      <c r="C53">
        <v>21.6998</v>
      </c>
      <c r="D53">
        <v>21.312999999999999</v>
      </c>
      <c r="E53" s="4">
        <v>295662444000</v>
      </c>
      <c r="F53" s="4">
        <v>310164180000</v>
      </c>
      <c r="G53" s="4">
        <v>18251682000</v>
      </c>
      <c r="H53" s="4">
        <v>19146915000</v>
      </c>
      <c r="I53">
        <v>95.32</v>
      </c>
      <c r="J53" s="1">
        <v>45343</v>
      </c>
      <c r="K53" s="1">
        <v>45344</v>
      </c>
      <c r="L53">
        <f t="shared" si="0"/>
        <v>84</v>
      </c>
      <c r="M53" s="1">
        <f t="shared" si="1"/>
        <v>45428</v>
      </c>
    </row>
    <row r="54" spans="1:13" x14ac:dyDescent="0.25">
      <c r="A54" t="s">
        <v>120</v>
      </c>
      <c r="B54" t="s">
        <v>38</v>
      </c>
      <c r="C54">
        <v>21.400200000000002</v>
      </c>
      <c r="D54">
        <v>21.257899999999999</v>
      </c>
      <c r="E54" s="4">
        <v>160796594000</v>
      </c>
      <c r="F54" s="4">
        <v>168663105000</v>
      </c>
      <c r="G54" s="4">
        <v>37650068000</v>
      </c>
      <c r="H54" s="4">
        <v>39492015000</v>
      </c>
      <c r="I54">
        <v>95.34</v>
      </c>
      <c r="J54" s="1">
        <v>45357</v>
      </c>
      <c r="K54" s="1">
        <v>45358</v>
      </c>
      <c r="L54">
        <f t="shared" si="0"/>
        <v>84</v>
      </c>
      <c r="M54" s="1">
        <f t="shared" si="1"/>
        <v>45442</v>
      </c>
    </row>
    <row r="55" spans="1:13" x14ac:dyDescent="0.25">
      <c r="A55" t="s">
        <v>121</v>
      </c>
      <c r="B55" t="s">
        <v>38</v>
      </c>
      <c r="C55">
        <v>21.6601</v>
      </c>
      <c r="D55">
        <v>21.425999999999998</v>
      </c>
      <c r="E55" s="4">
        <v>516029716000</v>
      </c>
      <c r="F55" s="4">
        <v>541474600000</v>
      </c>
      <c r="G55" s="4">
        <v>39658847000</v>
      </c>
      <c r="H55" s="4">
        <v>41614390000</v>
      </c>
      <c r="I55">
        <v>95.3</v>
      </c>
      <c r="J55" s="1">
        <v>45371</v>
      </c>
      <c r="K55" s="1">
        <v>45372</v>
      </c>
      <c r="L55">
        <f t="shared" si="0"/>
        <v>84</v>
      </c>
      <c r="M55" s="1">
        <f t="shared" si="1"/>
        <v>45456</v>
      </c>
    </row>
    <row r="56" spans="1:13" x14ac:dyDescent="0.25">
      <c r="A56" t="s">
        <v>122</v>
      </c>
      <c r="B56" t="s">
        <v>38</v>
      </c>
      <c r="C56">
        <v>21.6601</v>
      </c>
      <c r="D56">
        <v>21.6008</v>
      </c>
      <c r="E56" s="4">
        <v>152534031000</v>
      </c>
      <c r="F56" s="4">
        <v>160116725000</v>
      </c>
      <c r="G56" s="4">
        <v>27023872000</v>
      </c>
      <c r="H56" s="4">
        <v>28367260000</v>
      </c>
      <c r="I56">
        <v>95.26</v>
      </c>
      <c r="J56" s="1">
        <v>45385</v>
      </c>
      <c r="K56" s="1">
        <v>45386</v>
      </c>
      <c r="L56">
        <f t="shared" si="0"/>
        <v>84</v>
      </c>
      <c r="M56" s="1">
        <f t="shared" si="1"/>
        <v>45470</v>
      </c>
    </row>
    <row r="57" spans="1:13" x14ac:dyDescent="0.25">
      <c r="A57" t="s">
        <v>123</v>
      </c>
      <c r="B57" t="s">
        <v>38</v>
      </c>
      <c r="C57">
        <v>21.6601</v>
      </c>
      <c r="D57">
        <v>21.636299999999999</v>
      </c>
      <c r="E57" s="4">
        <v>28725371000</v>
      </c>
      <c r="F57" s="4">
        <v>30155700000</v>
      </c>
      <c r="G57" s="4">
        <v>50055272000</v>
      </c>
      <c r="H57" s="4">
        <v>52547660000</v>
      </c>
      <c r="I57">
        <v>95.26</v>
      </c>
      <c r="J57" s="1">
        <v>45399</v>
      </c>
      <c r="K57" s="1">
        <v>45400</v>
      </c>
      <c r="L57">
        <f t="shared" si="0"/>
        <v>84</v>
      </c>
      <c r="M57" s="1">
        <f t="shared" si="1"/>
        <v>45484</v>
      </c>
    </row>
    <row r="58" spans="1:13" x14ac:dyDescent="0.25">
      <c r="A58" t="s">
        <v>124</v>
      </c>
      <c r="B58" t="s">
        <v>38</v>
      </c>
      <c r="C58">
        <v>21.6601</v>
      </c>
      <c r="D58">
        <v>21.589300000000001</v>
      </c>
      <c r="E58" s="4">
        <v>42925000000</v>
      </c>
      <c r="F58" s="4">
        <v>45057725000</v>
      </c>
      <c r="G58" s="4">
        <v>26212437000</v>
      </c>
      <c r="H58" s="4">
        <v>27514795000</v>
      </c>
      <c r="I58">
        <v>95.27</v>
      </c>
      <c r="J58" s="1">
        <v>45412</v>
      </c>
      <c r="K58" s="1">
        <v>45414</v>
      </c>
      <c r="L58">
        <f t="shared" si="0"/>
        <v>84</v>
      </c>
      <c r="M58" s="1">
        <f t="shared" si="1"/>
        <v>45498</v>
      </c>
    </row>
    <row r="59" spans="1:13" x14ac:dyDescent="0.25">
      <c r="A59" t="s">
        <v>125</v>
      </c>
      <c r="B59" t="s">
        <v>38</v>
      </c>
      <c r="C59">
        <v>21.597300000000001</v>
      </c>
      <c r="D59">
        <v>21.571899999999999</v>
      </c>
      <c r="E59" s="4">
        <v>153213998000</v>
      </c>
      <c r="F59" s="4">
        <v>160820305000</v>
      </c>
      <c r="G59" s="4">
        <v>25002290000</v>
      </c>
      <c r="H59" s="4">
        <v>26243530000</v>
      </c>
      <c r="I59">
        <v>95.27</v>
      </c>
      <c r="J59" s="1">
        <v>45427</v>
      </c>
      <c r="K59" s="1">
        <v>45428</v>
      </c>
      <c r="L59">
        <f t="shared" si="0"/>
        <v>84</v>
      </c>
      <c r="M59" s="1">
        <f t="shared" si="1"/>
        <v>45512</v>
      </c>
    </row>
    <row r="60" spans="1:13" x14ac:dyDescent="0.25">
      <c r="A60" t="s">
        <v>126</v>
      </c>
      <c r="B60" t="s">
        <v>38</v>
      </c>
      <c r="C60">
        <v>21.0001</v>
      </c>
      <c r="D60">
        <v>20.9374</v>
      </c>
      <c r="E60" s="4">
        <v>116771537000</v>
      </c>
      <c r="F60" s="4">
        <v>122398150000</v>
      </c>
      <c r="G60" s="4">
        <v>41121111000</v>
      </c>
      <c r="H60" s="4">
        <v>43102535000</v>
      </c>
      <c r="I60">
        <v>95.4</v>
      </c>
      <c r="J60" s="1">
        <v>45441</v>
      </c>
      <c r="K60" s="1">
        <v>45442</v>
      </c>
      <c r="L60">
        <f t="shared" si="0"/>
        <v>84</v>
      </c>
      <c r="M60" s="1">
        <f t="shared" si="1"/>
        <v>45526</v>
      </c>
    </row>
    <row r="61" spans="1:13" x14ac:dyDescent="0.25">
      <c r="A61" t="s">
        <v>127</v>
      </c>
      <c r="B61" t="s">
        <v>38</v>
      </c>
      <c r="C61">
        <v>20.149799999999999</v>
      </c>
      <c r="D61">
        <v>19.9863</v>
      </c>
      <c r="E61" s="4">
        <v>276999842000</v>
      </c>
      <c r="F61" s="4">
        <v>289740635000</v>
      </c>
      <c r="G61" s="4">
        <v>45886476000</v>
      </c>
      <c r="H61" s="4">
        <v>47997050000</v>
      </c>
      <c r="I61">
        <v>95.6</v>
      </c>
      <c r="J61" s="1">
        <v>45455</v>
      </c>
      <c r="K61" s="1">
        <v>45456</v>
      </c>
      <c r="L61">
        <f t="shared" si="0"/>
        <v>84</v>
      </c>
      <c r="M61" s="1">
        <f t="shared" si="1"/>
        <v>45540</v>
      </c>
    </row>
    <row r="62" spans="1:13" x14ac:dyDescent="0.25">
      <c r="A62" t="s">
        <v>128</v>
      </c>
      <c r="B62" t="s">
        <v>38</v>
      </c>
      <c r="C62">
        <v>20.149799999999999</v>
      </c>
      <c r="D62">
        <v>20.014500000000002</v>
      </c>
      <c r="E62" s="4">
        <v>76151071000</v>
      </c>
      <c r="F62" s="4">
        <v>79658640000</v>
      </c>
      <c r="G62" s="4">
        <v>14909582000</v>
      </c>
      <c r="H62" s="4">
        <v>15596335000</v>
      </c>
      <c r="I62">
        <v>95.6</v>
      </c>
      <c r="J62" s="1">
        <v>45469</v>
      </c>
      <c r="K62" s="1">
        <v>45470</v>
      </c>
      <c r="L62">
        <f t="shared" si="0"/>
        <v>84</v>
      </c>
      <c r="M62" s="1">
        <f t="shared" si="1"/>
        <v>45554</v>
      </c>
    </row>
    <row r="63" spans="1:13" x14ac:dyDescent="0.25">
      <c r="A63" t="s">
        <v>129</v>
      </c>
      <c r="B63" t="s">
        <v>38</v>
      </c>
      <c r="C63">
        <v>20.049399999999999</v>
      </c>
      <c r="D63">
        <v>19.8384</v>
      </c>
      <c r="E63" s="4">
        <v>71362355000</v>
      </c>
      <c r="F63" s="4">
        <v>74620420000</v>
      </c>
      <c r="G63" s="4">
        <v>50351569000</v>
      </c>
      <c r="H63" s="4">
        <v>52650390000</v>
      </c>
      <c r="I63">
        <v>95.63</v>
      </c>
      <c r="J63" s="1">
        <v>45483</v>
      </c>
      <c r="K63" s="1">
        <v>45484</v>
      </c>
      <c r="L63">
        <f t="shared" si="0"/>
        <v>84</v>
      </c>
      <c r="M63" s="1">
        <f t="shared" si="1"/>
        <v>45568</v>
      </c>
    </row>
    <row r="64" spans="1:13" x14ac:dyDescent="0.25">
      <c r="A64" t="s">
        <v>130</v>
      </c>
      <c r="B64" t="s">
        <v>38</v>
      </c>
      <c r="C64">
        <v>19.489899999999999</v>
      </c>
      <c r="D64">
        <v>19.485199999999999</v>
      </c>
      <c r="E64" s="4">
        <v>69620057000</v>
      </c>
      <c r="F64" s="4">
        <v>72742000000</v>
      </c>
      <c r="G64" s="4">
        <v>20035823000</v>
      </c>
      <c r="H64" s="4">
        <v>20934280000</v>
      </c>
      <c r="I64">
        <v>95.71</v>
      </c>
      <c r="J64" s="1">
        <v>45497</v>
      </c>
      <c r="K64" s="1">
        <v>45498</v>
      </c>
      <c r="L64">
        <f t="shared" si="0"/>
        <v>84</v>
      </c>
      <c r="M64" s="1">
        <f t="shared" si="1"/>
        <v>45582</v>
      </c>
    </row>
    <row r="65" spans="1:13" x14ac:dyDescent="0.25">
      <c r="A65" t="s">
        <v>88</v>
      </c>
      <c r="B65" t="s">
        <v>38</v>
      </c>
      <c r="C65">
        <v>18.974799999999998</v>
      </c>
      <c r="D65">
        <v>18.895900000000001</v>
      </c>
      <c r="E65" s="4">
        <v>37374704000</v>
      </c>
      <c r="F65" s="4">
        <v>39000000000</v>
      </c>
      <c r="G65" s="4">
        <v>23010188000</v>
      </c>
      <c r="H65" s="4">
        <v>24010815000</v>
      </c>
      <c r="I65">
        <v>95.83</v>
      </c>
      <c r="J65" s="1">
        <v>45511</v>
      </c>
      <c r="K65" s="1">
        <v>45512</v>
      </c>
      <c r="L65">
        <f t="shared" si="0"/>
        <v>84</v>
      </c>
      <c r="M65" s="1">
        <f t="shared" si="1"/>
        <v>45596</v>
      </c>
    </row>
    <row r="66" spans="1:13" x14ac:dyDescent="0.25">
      <c r="A66" t="s">
        <v>89</v>
      </c>
      <c r="B66" t="s">
        <v>38</v>
      </c>
      <c r="C66">
        <v>17.490200000000002</v>
      </c>
      <c r="D66">
        <v>17.466000000000001</v>
      </c>
      <c r="E66" s="4">
        <v>49999247000</v>
      </c>
      <c r="F66" s="4">
        <v>52009000000</v>
      </c>
      <c r="G66" s="4">
        <v>26013574000</v>
      </c>
      <c r="H66" s="4">
        <v>27059195000</v>
      </c>
      <c r="I66">
        <v>96.14</v>
      </c>
      <c r="J66" s="1">
        <v>45525</v>
      </c>
      <c r="K66" s="1">
        <v>45526</v>
      </c>
      <c r="L66">
        <f t="shared" si="0"/>
        <v>84</v>
      </c>
      <c r="M66" s="1">
        <f t="shared" si="1"/>
        <v>45610</v>
      </c>
    </row>
    <row r="67" spans="1:13" x14ac:dyDescent="0.25">
      <c r="A67" t="s">
        <v>90</v>
      </c>
      <c r="B67" t="s">
        <v>38</v>
      </c>
      <c r="C67">
        <v>17.479900000000001</v>
      </c>
      <c r="D67">
        <v>17.4102</v>
      </c>
      <c r="E67" s="4">
        <v>75873410000</v>
      </c>
      <c r="F67" s="4">
        <v>78913445000</v>
      </c>
      <c r="G67" s="4">
        <v>21450111000</v>
      </c>
      <c r="H67" s="4">
        <v>22309565000</v>
      </c>
      <c r="I67">
        <v>96.15</v>
      </c>
      <c r="J67" s="1">
        <v>45539</v>
      </c>
      <c r="K67" s="1">
        <v>45540</v>
      </c>
      <c r="L67">
        <f t="shared" ref="L67:L82" si="2">_xlfn.DAYS(M67,K67)</f>
        <v>84</v>
      </c>
      <c r="M67" s="1">
        <f t="shared" ref="M67:M82" si="3">DATE(LEFT(RIGHT(A67,10),4),MID(RIGHT(A67,10),6,2),RIGHT(RIGHT(A67,10),2))</f>
        <v>45624</v>
      </c>
    </row>
    <row r="68" spans="1:13" x14ac:dyDescent="0.25">
      <c r="A68" t="s">
        <v>91</v>
      </c>
      <c r="B68" t="s">
        <v>38</v>
      </c>
      <c r="C68">
        <v>0</v>
      </c>
      <c r="D68">
        <v>0</v>
      </c>
      <c r="E68" s="4">
        <v>0</v>
      </c>
      <c r="F68" s="4">
        <v>0</v>
      </c>
      <c r="G68" s="4">
        <v>0</v>
      </c>
      <c r="H68" s="4">
        <v>0</v>
      </c>
      <c r="I68">
        <v>0</v>
      </c>
      <c r="J68" s="1">
        <v>45553</v>
      </c>
      <c r="K68" s="1">
        <v>45554</v>
      </c>
      <c r="L68">
        <f t="shared" si="2"/>
        <v>84</v>
      </c>
      <c r="M68" s="1">
        <f t="shared" si="3"/>
        <v>45638</v>
      </c>
    </row>
    <row r="69" spans="1:13" x14ac:dyDescent="0.25">
      <c r="A69" t="s">
        <v>92</v>
      </c>
      <c r="B69" t="s">
        <v>38</v>
      </c>
      <c r="C69">
        <v>0</v>
      </c>
      <c r="D69">
        <v>0</v>
      </c>
      <c r="E69" s="4">
        <v>0</v>
      </c>
      <c r="F69" s="4">
        <v>0</v>
      </c>
      <c r="G69" s="4">
        <v>0</v>
      </c>
      <c r="H69" s="4">
        <v>0</v>
      </c>
      <c r="I69">
        <v>0</v>
      </c>
      <c r="J69" s="1">
        <v>45567</v>
      </c>
      <c r="K69" s="1">
        <v>45568</v>
      </c>
      <c r="L69">
        <f t="shared" si="2"/>
        <v>84</v>
      </c>
      <c r="M69" s="1">
        <f t="shared" si="3"/>
        <v>45652</v>
      </c>
    </row>
    <row r="70" spans="1:13" x14ac:dyDescent="0.25">
      <c r="A70" t="s">
        <v>39</v>
      </c>
      <c r="B70" t="s">
        <v>38</v>
      </c>
      <c r="C70">
        <v>15.2994</v>
      </c>
      <c r="D70">
        <v>15.0639</v>
      </c>
      <c r="E70" s="4">
        <v>184300761000</v>
      </c>
      <c r="F70" s="4">
        <v>190690000000</v>
      </c>
      <c r="G70" s="4">
        <v>40496108000</v>
      </c>
      <c r="H70" s="4">
        <v>41900010000</v>
      </c>
      <c r="I70">
        <v>96.65</v>
      </c>
      <c r="J70" s="1">
        <v>45581</v>
      </c>
      <c r="K70" s="1">
        <v>45582</v>
      </c>
      <c r="L70">
        <f t="shared" si="2"/>
        <v>84</v>
      </c>
      <c r="M70" s="1">
        <f t="shared" si="3"/>
        <v>45666</v>
      </c>
    </row>
    <row r="71" spans="1:13" x14ac:dyDescent="0.25">
      <c r="A71" t="s">
        <v>40</v>
      </c>
      <c r="B71" t="s">
        <v>38</v>
      </c>
      <c r="C71">
        <v>13.899800000000001</v>
      </c>
      <c r="D71">
        <v>13.867599999999999</v>
      </c>
      <c r="E71" s="4">
        <v>128503875000</v>
      </c>
      <c r="F71" s="4">
        <v>132605000000</v>
      </c>
      <c r="G71" s="4">
        <v>39633094000</v>
      </c>
      <c r="H71" s="4">
        <v>40897945000</v>
      </c>
      <c r="I71">
        <v>96.91</v>
      </c>
      <c r="J71" s="1">
        <v>45595</v>
      </c>
      <c r="K71" s="1">
        <v>45596</v>
      </c>
      <c r="L71">
        <f t="shared" si="2"/>
        <v>84</v>
      </c>
      <c r="M71" s="1">
        <f t="shared" si="3"/>
        <v>45680</v>
      </c>
    </row>
    <row r="72" spans="1:13" x14ac:dyDescent="0.25">
      <c r="A72" t="s">
        <v>41</v>
      </c>
      <c r="B72" t="s">
        <v>38</v>
      </c>
      <c r="C72">
        <v>13.7</v>
      </c>
      <c r="D72">
        <v>13.4549</v>
      </c>
      <c r="E72" s="4">
        <v>280896649000</v>
      </c>
      <c r="F72" s="4">
        <v>289594500000</v>
      </c>
      <c r="G72" s="4">
        <v>26996721000</v>
      </c>
      <c r="H72" s="4">
        <v>27832675000</v>
      </c>
      <c r="I72">
        <v>97</v>
      </c>
      <c r="J72" s="1">
        <v>45609</v>
      </c>
      <c r="K72" s="1">
        <v>45610</v>
      </c>
      <c r="L72">
        <f t="shared" si="2"/>
        <v>84</v>
      </c>
      <c r="M72" s="1">
        <f t="shared" si="3"/>
        <v>45694</v>
      </c>
    </row>
    <row r="73" spans="1:13" x14ac:dyDescent="0.25">
      <c r="A73" t="s">
        <v>42</v>
      </c>
      <c r="B73" t="s">
        <v>38</v>
      </c>
      <c r="C73">
        <v>12.997400000000001</v>
      </c>
      <c r="D73">
        <v>12.936</v>
      </c>
      <c r="E73" s="4">
        <v>117593639000</v>
      </c>
      <c r="F73" s="4">
        <v>121094450000</v>
      </c>
      <c r="G73" s="4">
        <v>53332394000</v>
      </c>
      <c r="H73" s="4">
        <v>54920135000</v>
      </c>
      <c r="I73">
        <v>97.11</v>
      </c>
      <c r="J73" s="1">
        <v>45623</v>
      </c>
      <c r="K73" s="1">
        <v>45624</v>
      </c>
      <c r="L73">
        <f t="shared" si="2"/>
        <v>84</v>
      </c>
      <c r="M73" s="1">
        <f t="shared" si="3"/>
        <v>45708</v>
      </c>
    </row>
    <row r="74" spans="1:13" x14ac:dyDescent="0.25">
      <c r="A74" t="s">
        <v>43</v>
      </c>
      <c r="B74" t="s">
        <v>38</v>
      </c>
      <c r="C74">
        <v>11.9999</v>
      </c>
      <c r="D74">
        <v>11.8217</v>
      </c>
      <c r="E74" s="4">
        <v>313419786000</v>
      </c>
      <c r="F74" s="4">
        <v>321946730000</v>
      </c>
      <c r="G74" s="4">
        <v>47770225000</v>
      </c>
      <c r="H74" s="4">
        <v>49069890000</v>
      </c>
      <c r="I74">
        <v>97.35</v>
      </c>
      <c r="J74" s="1">
        <v>45637</v>
      </c>
      <c r="K74" s="1">
        <v>45638</v>
      </c>
      <c r="L74">
        <f t="shared" si="2"/>
        <v>84</v>
      </c>
      <c r="M74" s="1">
        <f t="shared" si="3"/>
        <v>45722</v>
      </c>
    </row>
    <row r="75" spans="1:13" x14ac:dyDescent="0.25">
      <c r="A75" t="s">
        <v>44</v>
      </c>
      <c r="B75" t="s">
        <v>38</v>
      </c>
      <c r="C75">
        <v>11.9999</v>
      </c>
      <c r="D75">
        <v>11.851699999999999</v>
      </c>
      <c r="E75" s="4">
        <v>357110128000</v>
      </c>
      <c r="F75" s="4">
        <v>366850245000</v>
      </c>
      <c r="G75" s="4">
        <v>33222013000</v>
      </c>
      <c r="H75" s="4">
        <v>34128150000</v>
      </c>
      <c r="I75">
        <v>97.34</v>
      </c>
      <c r="J75" s="1">
        <v>45650</v>
      </c>
      <c r="K75" s="1">
        <v>45652</v>
      </c>
      <c r="L75">
        <f t="shared" si="2"/>
        <v>84</v>
      </c>
      <c r="M75" s="1">
        <f t="shared" si="3"/>
        <v>45736</v>
      </c>
    </row>
    <row r="76" spans="1:13" x14ac:dyDescent="0.25">
      <c r="A76" t="s">
        <v>45</v>
      </c>
      <c r="B76" t="s">
        <v>38</v>
      </c>
      <c r="C76">
        <v>11.784800000000001</v>
      </c>
      <c r="D76">
        <v>11.7064</v>
      </c>
      <c r="E76" s="4">
        <v>72954553000</v>
      </c>
      <c r="F76" s="4">
        <v>74920000000</v>
      </c>
      <c r="G76" s="4">
        <v>22983112000</v>
      </c>
      <c r="H76" s="4">
        <v>23602295000</v>
      </c>
      <c r="I76">
        <v>97.38</v>
      </c>
      <c r="J76" s="1">
        <v>45665</v>
      </c>
      <c r="K76" s="1">
        <v>45666</v>
      </c>
      <c r="L76">
        <f t="shared" si="2"/>
        <v>84</v>
      </c>
      <c r="M76" s="1">
        <f t="shared" si="3"/>
        <v>45750</v>
      </c>
    </row>
    <row r="77" spans="1:13" x14ac:dyDescent="0.25">
      <c r="A77" t="s">
        <v>46</v>
      </c>
      <c r="B77" t="s">
        <v>38</v>
      </c>
      <c r="C77">
        <v>11.588699999999999</v>
      </c>
      <c r="D77">
        <v>11.5854</v>
      </c>
      <c r="E77" s="4">
        <v>3219169000</v>
      </c>
      <c r="F77" s="4">
        <v>3305000000</v>
      </c>
      <c r="G77" s="4">
        <v>36349621000</v>
      </c>
      <c r="H77" s="4">
        <v>37318790000</v>
      </c>
      <c r="I77">
        <v>97.4</v>
      </c>
      <c r="J77" s="1">
        <v>45679</v>
      </c>
      <c r="K77" s="1">
        <v>45680</v>
      </c>
      <c r="L77">
        <f t="shared" si="2"/>
        <v>84</v>
      </c>
      <c r="M77" s="1">
        <f t="shared" si="3"/>
        <v>45764</v>
      </c>
    </row>
    <row r="78" spans="1:13" x14ac:dyDescent="0.25">
      <c r="A78" t="s">
        <v>47</v>
      </c>
      <c r="B78" t="s">
        <v>38</v>
      </c>
      <c r="C78">
        <v>11.799799999999999</v>
      </c>
      <c r="D78">
        <v>11.6653</v>
      </c>
      <c r="E78" s="4">
        <v>149134928000</v>
      </c>
      <c r="F78" s="4">
        <v>153186300000</v>
      </c>
      <c r="G78" s="4">
        <v>15822071000</v>
      </c>
      <c r="H78" s="4">
        <v>16251885000</v>
      </c>
      <c r="I78">
        <v>97.36</v>
      </c>
      <c r="J78" s="1">
        <v>45692</v>
      </c>
      <c r="K78" s="1">
        <v>45694</v>
      </c>
      <c r="L78">
        <f t="shared" si="2"/>
        <v>85</v>
      </c>
      <c r="M78" s="1">
        <f t="shared" si="3"/>
        <v>45779</v>
      </c>
    </row>
    <row r="79" spans="1:13" x14ac:dyDescent="0.25">
      <c r="A79" t="s">
        <v>48</v>
      </c>
      <c r="B79" t="s">
        <v>38</v>
      </c>
      <c r="C79">
        <v>11.8247</v>
      </c>
      <c r="D79">
        <v>11.696</v>
      </c>
      <c r="E79" s="4">
        <v>126962826000</v>
      </c>
      <c r="F79" s="4">
        <v>130380250000</v>
      </c>
      <c r="G79" s="4">
        <v>14101288000</v>
      </c>
      <c r="H79" s="4">
        <v>14480845000</v>
      </c>
      <c r="I79">
        <v>97.38</v>
      </c>
      <c r="J79" s="1">
        <v>45707</v>
      </c>
      <c r="K79" s="1">
        <v>45708</v>
      </c>
      <c r="L79">
        <f t="shared" si="2"/>
        <v>84</v>
      </c>
      <c r="M79" s="1">
        <f t="shared" si="3"/>
        <v>45792</v>
      </c>
    </row>
    <row r="80" spans="1:13" x14ac:dyDescent="0.25">
      <c r="A80" t="s">
        <v>49</v>
      </c>
      <c r="B80" t="s">
        <v>38</v>
      </c>
      <c r="C80">
        <v>11.8247</v>
      </c>
      <c r="D80">
        <v>11.7013</v>
      </c>
      <c r="E80" s="4">
        <v>388220979000</v>
      </c>
      <c r="F80" s="4">
        <v>398675360000</v>
      </c>
      <c r="G80" s="4">
        <v>22633562000</v>
      </c>
      <c r="H80" s="4">
        <v>23243065000</v>
      </c>
      <c r="I80">
        <v>97.38</v>
      </c>
      <c r="J80" s="1">
        <v>45721</v>
      </c>
      <c r="K80" s="1">
        <v>45722</v>
      </c>
      <c r="L80">
        <f t="shared" si="2"/>
        <v>84</v>
      </c>
      <c r="M80" s="1">
        <f t="shared" si="3"/>
        <v>45806</v>
      </c>
    </row>
    <row r="81" spans="1:13" x14ac:dyDescent="0.25">
      <c r="A81" t="s">
        <v>50</v>
      </c>
      <c r="B81" t="s">
        <v>38</v>
      </c>
      <c r="C81">
        <v>11.824199999999999</v>
      </c>
      <c r="D81">
        <v>11.7212</v>
      </c>
      <c r="E81" s="4">
        <v>129510824000</v>
      </c>
      <c r="F81" s="4">
        <v>133004350000</v>
      </c>
      <c r="G81" s="4">
        <v>12776529000</v>
      </c>
      <c r="H81" s="4">
        <v>13121170000</v>
      </c>
      <c r="I81">
        <v>97.37</v>
      </c>
      <c r="J81" s="1">
        <v>45735</v>
      </c>
      <c r="K81" s="1">
        <v>45736</v>
      </c>
      <c r="L81">
        <f t="shared" si="2"/>
        <v>84</v>
      </c>
      <c r="M81" s="1">
        <f t="shared" si="3"/>
        <v>45820</v>
      </c>
    </row>
    <row r="82" spans="1:13" x14ac:dyDescent="0.25">
      <c r="A82" t="s">
        <v>51</v>
      </c>
      <c r="B82" t="s">
        <v>38</v>
      </c>
      <c r="C82">
        <v>12.01</v>
      </c>
      <c r="D82">
        <v>11.8256</v>
      </c>
      <c r="E82" s="4">
        <v>101893258000</v>
      </c>
      <c r="F82" s="4">
        <v>104666280000</v>
      </c>
      <c r="G82" s="4">
        <v>9569311000</v>
      </c>
      <c r="H82" s="4">
        <v>9829740000</v>
      </c>
      <c r="I82">
        <v>97.35</v>
      </c>
      <c r="J82" s="1">
        <v>45742</v>
      </c>
      <c r="K82" s="1">
        <v>45750</v>
      </c>
      <c r="L82">
        <f t="shared" si="2"/>
        <v>84</v>
      </c>
      <c r="M82" s="1">
        <f t="shared" si="3"/>
        <v>45834</v>
      </c>
    </row>
    <row r="83" spans="1:13" x14ac:dyDescent="0.25">
      <c r="A83" t="s">
        <v>52</v>
      </c>
      <c r="B83" t="s">
        <v>38</v>
      </c>
      <c r="C83">
        <v>12.01</v>
      </c>
      <c r="D83">
        <v>11.9625</v>
      </c>
      <c r="E83" s="4">
        <v>90006411000</v>
      </c>
      <c r="F83" s="4">
        <v>92484300000</v>
      </c>
      <c r="G83" s="4">
        <v>41397189000</v>
      </c>
      <c r="H83" s="4">
        <v>42536880000</v>
      </c>
      <c r="I83">
        <v>97.32</v>
      </c>
      <c r="J83" s="1">
        <v>45763</v>
      </c>
      <c r="K83" s="1">
        <v>45764</v>
      </c>
      <c r="L83">
        <f t="shared" ref="L83:L86" si="4">_xlfn.DAYS(M83,K83)</f>
        <v>84</v>
      </c>
      <c r="M83" s="1">
        <f t="shared" ref="M83:M86" si="5">DATE(LEFT(RIGHT(A83,10),4),MID(RIGHT(A83,10),6,2),RIGHT(RIGHT(A83,10),2))</f>
        <v>45848</v>
      </c>
    </row>
    <row r="84" spans="1:13" x14ac:dyDescent="0.25">
      <c r="A84" t="s">
        <v>53</v>
      </c>
      <c r="B84" t="s">
        <v>38</v>
      </c>
      <c r="C84">
        <v>12.0098</v>
      </c>
      <c r="D84">
        <v>11.9803</v>
      </c>
      <c r="E84" s="4">
        <v>124450805000</v>
      </c>
      <c r="F84" s="4">
        <v>127841200000</v>
      </c>
      <c r="G84" s="4">
        <v>23185281000</v>
      </c>
      <c r="H84" s="4">
        <v>23816905000</v>
      </c>
      <c r="I84">
        <v>97.35</v>
      </c>
      <c r="J84" s="1">
        <v>45777</v>
      </c>
      <c r="K84" s="1">
        <v>45779</v>
      </c>
      <c r="L84">
        <f t="shared" si="4"/>
        <v>83</v>
      </c>
      <c r="M84" s="1">
        <f t="shared" si="5"/>
        <v>45862</v>
      </c>
    </row>
    <row r="85" spans="1:13" x14ac:dyDescent="0.25">
      <c r="A85" t="s">
        <v>54</v>
      </c>
      <c r="B85" t="s">
        <v>38</v>
      </c>
      <c r="C85">
        <v>11.2399</v>
      </c>
      <c r="D85">
        <v>11.2097</v>
      </c>
      <c r="E85" s="4">
        <v>70730317000</v>
      </c>
      <c r="F85" s="4">
        <v>72555000000</v>
      </c>
      <c r="G85" s="4">
        <v>29728403000</v>
      </c>
      <c r="H85" s="4">
        <v>30495330000</v>
      </c>
      <c r="I85">
        <v>97.49</v>
      </c>
      <c r="J85" s="1">
        <v>45791</v>
      </c>
      <c r="K85" s="1">
        <v>45792</v>
      </c>
      <c r="L85">
        <f t="shared" si="4"/>
        <v>84</v>
      </c>
      <c r="M85" s="1">
        <f t="shared" si="5"/>
        <v>45876</v>
      </c>
    </row>
    <row r="86" spans="1:13" x14ac:dyDescent="0.25">
      <c r="A86" t="s">
        <v>55</v>
      </c>
      <c r="B86" t="s">
        <v>38</v>
      </c>
      <c r="C86">
        <v>11.146699999999999</v>
      </c>
      <c r="D86">
        <v>11.134399999999999</v>
      </c>
      <c r="E86" s="4">
        <v>222126159000</v>
      </c>
      <c r="F86" s="4">
        <v>227818000000</v>
      </c>
      <c r="G86" s="4">
        <v>29950605000</v>
      </c>
      <c r="H86" s="4">
        <v>30718065000</v>
      </c>
      <c r="I86">
        <v>97.5</v>
      </c>
      <c r="J86" s="1">
        <v>45804</v>
      </c>
      <c r="K86" s="1">
        <v>45806</v>
      </c>
      <c r="L86">
        <f t="shared" si="4"/>
        <v>84</v>
      </c>
      <c r="M86" s="1">
        <f t="shared" si="5"/>
        <v>45890</v>
      </c>
    </row>
    <row r="87" spans="1:13" x14ac:dyDescent="0.25">
      <c r="A87" t="s">
        <v>56</v>
      </c>
      <c r="B87" t="s">
        <v>38</v>
      </c>
      <c r="C87">
        <v>11.049799999999999</v>
      </c>
      <c r="D87">
        <v>10.948399999999999</v>
      </c>
      <c r="E87" s="4">
        <v>192841121000</v>
      </c>
      <c r="F87" s="4">
        <v>197700000000</v>
      </c>
      <c r="G87" s="4">
        <v>35318087000</v>
      </c>
      <c r="H87" s="4">
        <v>36207970000</v>
      </c>
      <c r="I87">
        <v>97.54</v>
      </c>
      <c r="J87" s="1">
        <v>45819</v>
      </c>
      <c r="K87" s="1">
        <v>45820</v>
      </c>
      <c r="L87">
        <f t="shared" ref="L87:L128" si="6">_xlfn.DAYS(M87,K87)</f>
        <v>84</v>
      </c>
      <c r="M87" s="1">
        <f t="shared" ref="M87:M128" si="7">DATE(LEFT(RIGHT(A87,10),4),MID(RIGHT(A87,10),6,2),RIGHT(RIGHT(A87,10),2))</f>
        <v>45904</v>
      </c>
    </row>
    <row r="88" spans="1:13" x14ac:dyDescent="0.25">
      <c r="A88" t="s">
        <v>57</v>
      </c>
      <c r="B88" t="s">
        <v>38</v>
      </c>
      <c r="C88">
        <v>10.9977</v>
      </c>
      <c r="D88">
        <v>10.952999999999999</v>
      </c>
      <c r="E88" s="4">
        <v>74147275000</v>
      </c>
      <c r="F88" s="4">
        <v>76016300000</v>
      </c>
      <c r="G88" s="4">
        <v>21741434000</v>
      </c>
      <c r="H88" s="4">
        <v>22289465000</v>
      </c>
      <c r="I88">
        <v>97.54</v>
      </c>
      <c r="J88" s="1">
        <v>45833</v>
      </c>
      <c r="K88" s="1">
        <v>45834</v>
      </c>
      <c r="L88">
        <f t="shared" si="6"/>
        <v>84</v>
      </c>
      <c r="M88" s="1">
        <f t="shared" si="7"/>
        <v>45918</v>
      </c>
    </row>
    <row r="89" spans="1:13" x14ac:dyDescent="0.25">
      <c r="A89" t="s">
        <v>101</v>
      </c>
      <c r="B89" t="s">
        <v>38</v>
      </c>
      <c r="C89">
        <v>10.9977</v>
      </c>
      <c r="D89">
        <v>10.8626</v>
      </c>
      <c r="E89" s="4">
        <v>164073252000</v>
      </c>
      <c r="F89" s="4">
        <v>168174895000</v>
      </c>
      <c r="G89" s="4">
        <v>310629220000</v>
      </c>
      <c r="H89" s="4">
        <v>318394545000</v>
      </c>
      <c r="I89">
        <v>97.56</v>
      </c>
      <c r="J89" s="1">
        <v>45847</v>
      </c>
      <c r="K89" s="1">
        <v>45848</v>
      </c>
      <c r="L89">
        <f t="shared" si="6"/>
        <v>84</v>
      </c>
      <c r="M89" s="1">
        <f t="shared" si="7"/>
        <v>45932</v>
      </c>
    </row>
    <row r="90" spans="1:13" x14ac:dyDescent="0.25">
      <c r="A90" t="s">
        <v>131</v>
      </c>
      <c r="B90" t="s">
        <v>58</v>
      </c>
      <c r="C90">
        <v>20.399999999999999</v>
      </c>
      <c r="D90">
        <v>20.395099999999999</v>
      </c>
      <c r="E90" s="4">
        <v>2405382000</v>
      </c>
      <c r="F90" s="4">
        <v>2650000000</v>
      </c>
      <c r="G90" s="4">
        <v>7417828000</v>
      </c>
      <c r="H90" s="4">
        <v>8172195000</v>
      </c>
      <c r="I90">
        <v>90.77</v>
      </c>
      <c r="J90" s="1">
        <v>45315</v>
      </c>
      <c r="K90" s="1">
        <v>45316</v>
      </c>
      <c r="L90">
        <f t="shared" si="6"/>
        <v>182</v>
      </c>
      <c r="M90" s="1">
        <f t="shared" si="7"/>
        <v>45498</v>
      </c>
    </row>
    <row r="91" spans="1:13" x14ac:dyDescent="0.25">
      <c r="A91" t="s">
        <v>132</v>
      </c>
      <c r="B91" t="s">
        <v>58</v>
      </c>
      <c r="C91">
        <v>20.395099999999999</v>
      </c>
      <c r="D91">
        <v>20.395099999999999</v>
      </c>
      <c r="E91" s="4">
        <v>998000</v>
      </c>
      <c r="F91" s="4">
        <v>1100000</v>
      </c>
      <c r="G91" s="4">
        <v>8132927000</v>
      </c>
      <c r="H91" s="4">
        <v>8964560000</v>
      </c>
      <c r="I91">
        <v>90.72</v>
      </c>
      <c r="J91" s="1">
        <v>45328</v>
      </c>
      <c r="K91" s="1">
        <v>45329</v>
      </c>
      <c r="L91">
        <f t="shared" si="6"/>
        <v>183</v>
      </c>
      <c r="M91" s="1">
        <f t="shared" si="7"/>
        <v>45512</v>
      </c>
    </row>
    <row r="92" spans="1:13" x14ac:dyDescent="0.25">
      <c r="A92" t="s">
        <v>133</v>
      </c>
      <c r="B92" t="s">
        <v>58</v>
      </c>
      <c r="C92">
        <v>20.395199999999999</v>
      </c>
      <c r="D92">
        <v>20.390999999999998</v>
      </c>
      <c r="E92" s="4">
        <v>559602000</v>
      </c>
      <c r="F92" s="4">
        <v>616500000</v>
      </c>
      <c r="G92" s="4">
        <v>6526076000</v>
      </c>
      <c r="H92" s="4">
        <v>7189620000</v>
      </c>
      <c r="I92">
        <v>90.77</v>
      </c>
      <c r="J92" s="1">
        <v>45343</v>
      </c>
      <c r="K92" s="1">
        <v>45344</v>
      </c>
      <c r="L92">
        <f t="shared" si="6"/>
        <v>182</v>
      </c>
      <c r="M92" s="1">
        <f t="shared" si="7"/>
        <v>45526</v>
      </c>
    </row>
    <row r="93" spans="1:13" x14ac:dyDescent="0.25">
      <c r="A93" t="s">
        <v>134</v>
      </c>
      <c r="B93" t="s">
        <v>58</v>
      </c>
      <c r="C93">
        <v>20.3949</v>
      </c>
      <c r="D93">
        <v>20.3949</v>
      </c>
      <c r="E93" s="4">
        <v>1362582000</v>
      </c>
      <c r="F93" s="4">
        <v>1501150000</v>
      </c>
      <c r="G93" s="4">
        <v>7341712000</v>
      </c>
      <c r="H93" s="4">
        <v>8088330000</v>
      </c>
      <c r="I93">
        <v>90.77</v>
      </c>
      <c r="J93" s="1">
        <v>45357</v>
      </c>
      <c r="K93" s="1">
        <v>45358</v>
      </c>
      <c r="L93">
        <f t="shared" si="6"/>
        <v>182</v>
      </c>
      <c r="M93" s="1">
        <f t="shared" si="7"/>
        <v>45540</v>
      </c>
    </row>
    <row r="94" spans="1:13" x14ac:dyDescent="0.25">
      <c r="A94" t="s">
        <v>135</v>
      </c>
      <c r="B94" t="s">
        <v>58</v>
      </c>
      <c r="C94">
        <v>20.394400000000001</v>
      </c>
      <c r="D94">
        <v>20.3903</v>
      </c>
      <c r="E94" s="4">
        <v>4810869000</v>
      </c>
      <c r="F94" s="4">
        <v>5300000000</v>
      </c>
      <c r="G94" s="4">
        <v>3733352000</v>
      </c>
      <c r="H94" s="4">
        <v>4112930000.0000005</v>
      </c>
      <c r="I94">
        <v>90.77</v>
      </c>
      <c r="J94" s="1">
        <v>45371</v>
      </c>
      <c r="K94" s="1">
        <v>45372</v>
      </c>
      <c r="L94">
        <f t="shared" si="6"/>
        <v>182</v>
      </c>
      <c r="M94" s="1">
        <f t="shared" si="7"/>
        <v>45554</v>
      </c>
    </row>
    <row r="95" spans="1:13" x14ac:dyDescent="0.25">
      <c r="A95" t="s">
        <v>136</v>
      </c>
      <c r="B95" t="s">
        <v>58</v>
      </c>
      <c r="C95">
        <v>21.399899999999999</v>
      </c>
      <c r="D95">
        <v>21.3035</v>
      </c>
      <c r="E95" s="4">
        <v>129268476000</v>
      </c>
      <c r="F95" s="4">
        <v>143000000000</v>
      </c>
      <c r="G95" s="4">
        <v>3043358000</v>
      </c>
      <c r="H95" s="4">
        <v>3366640000</v>
      </c>
      <c r="I95">
        <v>90.4</v>
      </c>
      <c r="J95" s="1">
        <v>45385</v>
      </c>
      <c r="K95" s="1">
        <v>45386</v>
      </c>
      <c r="L95">
        <f t="shared" si="6"/>
        <v>182</v>
      </c>
      <c r="M95" s="1">
        <f t="shared" si="7"/>
        <v>45568</v>
      </c>
    </row>
    <row r="96" spans="1:13" x14ac:dyDescent="0.25">
      <c r="A96" t="s">
        <v>137</v>
      </c>
      <c r="B96" t="s">
        <v>58</v>
      </c>
      <c r="C96">
        <v>21.3874</v>
      </c>
      <c r="D96">
        <v>21.316800000000001</v>
      </c>
      <c r="E96" s="4">
        <v>4700387000</v>
      </c>
      <c r="F96" s="4">
        <v>5200000000</v>
      </c>
      <c r="G96" s="4">
        <v>7100554000</v>
      </c>
      <c r="H96" s="4">
        <v>7855290000</v>
      </c>
      <c r="I96">
        <v>90.39</v>
      </c>
      <c r="J96" s="1">
        <v>45399</v>
      </c>
      <c r="K96" s="1">
        <v>45400</v>
      </c>
      <c r="L96">
        <f t="shared" si="6"/>
        <v>182</v>
      </c>
      <c r="M96" s="1">
        <f t="shared" si="7"/>
        <v>45582</v>
      </c>
    </row>
    <row r="97" spans="1:13" x14ac:dyDescent="0.25">
      <c r="A97" t="s">
        <v>138</v>
      </c>
      <c r="B97" t="s">
        <v>58</v>
      </c>
      <c r="C97">
        <v>21.384899999999998</v>
      </c>
      <c r="D97">
        <v>21.352900000000002</v>
      </c>
      <c r="E97" s="4">
        <v>6989016000</v>
      </c>
      <c r="F97" s="4">
        <v>7733150000</v>
      </c>
      <c r="G97" s="4">
        <v>13425286000</v>
      </c>
      <c r="H97" s="4">
        <v>14854710000</v>
      </c>
      <c r="I97">
        <v>90.38</v>
      </c>
      <c r="J97" s="1">
        <v>45412</v>
      </c>
      <c r="K97" s="1">
        <v>45414</v>
      </c>
      <c r="L97">
        <f t="shared" si="6"/>
        <v>182</v>
      </c>
      <c r="M97" s="1">
        <f t="shared" si="7"/>
        <v>45596</v>
      </c>
    </row>
    <row r="98" spans="1:13" x14ac:dyDescent="0.25">
      <c r="A98" t="s">
        <v>139</v>
      </c>
      <c r="B98" t="s">
        <v>58</v>
      </c>
      <c r="C98">
        <v>21.289899999999999</v>
      </c>
      <c r="D98">
        <v>21.284500000000001</v>
      </c>
      <c r="E98" s="4">
        <v>288274325000</v>
      </c>
      <c r="F98" s="4">
        <v>318869150000</v>
      </c>
      <c r="G98" s="4">
        <v>12028846000</v>
      </c>
      <c r="H98" s="4">
        <v>13305480000</v>
      </c>
      <c r="I98">
        <v>90.41</v>
      </c>
      <c r="J98" s="1">
        <v>45427</v>
      </c>
      <c r="K98" s="1">
        <v>45428</v>
      </c>
      <c r="L98">
        <f t="shared" si="6"/>
        <v>182</v>
      </c>
      <c r="M98" s="1">
        <f t="shared" si="7"/>
        <v>45610</v>
      </c>
    </row>
    <row r="99" spans="1:13" x14ac:dyDescent="0.25">
      <c r="A99" t="s">
        <v>140</v>
      </c>
      <c r="B99" t="s">
        <v>58</v>
      </c>
      <c r="C99">
        <v>21</v>
      </c>
      <c r="D99">
        <v>20.860499999999998</v>
      </c>
      <c r="E99" s="4">
        <v>63787568000</v>
      </c>
      <c r="F99" s="4">
        <v>70422500000</v>
      </c>
      <c r="G99" s="4">
        <v>28497976000</v>
      </c>
      <c r="H99" s="4">
        <v>31462255000</v>
      </c>
      <c r="I99">
        <v>90.58</v>
      </c>
      <c r="J99" s="1">
        <v>45441</v>
      </c>
      <c r="K99" s="1">
        <v>45442</v>
      </c>
      <c r="L99">
        <f t="shared" si="6"/>
        <v>182</v>
      </c>
      <c r="M99" s="1">
        <f t="shared" si="7"/>
        <v>45624</v>
      </c>
    </row>
    <row r="100" spans="1:13" x14ac:dyDescent="0.25">
      <c r="A100" t="s">
        <v>141</v>
      </c>
      <c r="B100" t="s">
        <v>58</v>
      </c>
      <c r="C100">
        <v>19.9693</v>
      </c>
      <c r="D100">
        <v>19.9283</v>
      </c>
      <c r="E100" s="4">
        <v>445046366000</v>
      </c>
      <c r="F100" s="4">
        <v>489270000000</v>
      </c>
      <c r="G100" s="4">
        <v>29338398000</v>
      </c>
      <c r="H100" s="4">
        <v>32253715000</v>
      </c>
      <c r="I100">
        <v>90.96</v>
      </c>
      <c r="J100" s="1">
        <v>45455</v>
      </c>
      <c r="K100" s="1">
        <v>45456</v>
      </c>
      <c r="L100">
        <f t="shared" si="6"/>
        <v>182</v>
      </c>
      <c r="M100" s="1">
        <f t="shared" si="7"/>
        <v>45638</v>
      </c>
    </row>
    <row r="101" spans="1:13" x14ac:dyDescent="0.25">
      <c r="A101" t="s">
        <v>142</v>
      </c>
      <c r="B101" t="s">
        <v>58</v>
      </c>
      <c r="C101">
        <v>19.963999999999999</v>
      </c>
      <c r="D101">
        <v>19.942699999999999</v>
      </c>
      <c r="E101" s="4">
        <v>406256854000</v>
      </c>
      <c r="F101" s="4">
        <v>446655200000</v>
      </c>
      <c r="G101" s="4">
        <v>11699461000</v>
      </c>
      <c r="H101" s="4">
        <v>12862855000</v>
      </c>
      <c r="I101">
        <v>90.96</v>
      </c>
      <c r="J101" s="1">
        <v>45469</v>
      </c>
      <c r="K101" s="1">
        <v>45470</v>
      </c>
      <c r="L101">
        <f t="shared" si="6"/>
        <v>182</v>
      </c>
      <c r="M101" s="1">
        <f t="shared" si="7"/>
        <v>45652</v>
      </c>
    </row>
    <row r="102" spans="1:13" x14ac:dyDescent="0.25">
      <c r="A102" t="s">
        <v>143</v>
      </c>
      <c r="B102" t="s">
        <v>58</v>
      </c>
      <c r="C102">
        <v>19.7849</v>
      </c>
      <c r="D102">
        <v>19.683900000000001</v>
      </c>
      <c r="E102" s="4">
        <v>144196652000</v>
      </c>
      <c r="F102" s="4">
        <v>158349500000</v>
      </c>
      <c r="G102" s="4">
        <v>15272464000</v>
      </c>
      <c r="H102" s="4">
        <v>16771445000</v>
      </c>
      <c r="I102">
        <v>91.06</v>
      </c>
      <c r="J102" s="1">
        <v>45483</v>
      </c>
      <c r="K102" s="1">
        <v>45484</v>
      </c>
      <c r="L102">
        <f t="shared" si="6"/>
        <v>182</v>
      </c>
      <c r="M102" s="1">
        <f t="shared" si="7"/>
        <v>45666</v>
      </c>
    </row>
    <row r="103" spans="1:13" x14ac:dyDescent="0.25">
      <c r="A103" t="s">
        <v>144</v>
      </c>
      <c r="B103" t="s">
        <v>58</v>
      </c>
      <c r="C103">
        <v>19.289100000000001</v>
      </c>
      <c r="D103">
        <v>19.190799999999999</v>
      </c>
      <c r="E103" s="4">
        <v>189005940000</v>
      </c>
      <c r="F103" s="4">
        <v>207092100000</v>
      </c>
      <c r="G103" s="4">
        <v>16616384999.999998</v>
      </c>
      <c r="H103" s="4">
        <v>18206425000</v>
      </c>
      <c r="I103">
        <v>91.27</v>
      </c>
      <c r="J103" s="1">
        <v>45497</v>
      </c>
      <c r="K103" s="1">
        <v>45498</v>
      </c>
      <c r="L103">
        <f t="shared" si="6"/>
        <v>182</v>
      </c>
      <c r="M103" s="1">
        <f t="shared" si="7"/>
        <v>45680</v>
      </c>
    </row>
    <row r="104" spans="1:13" x14ac:dyDescent="0.25">
      <c r="A104" t="s">
        <v>93</v>
      </c>
      <c r="B104" t="s">
        <v>58</v>
      </c>
      <c r="C104">
        <v>18.7501</v>
      </c>
      <c r="D104">
        <v>18.732099999999999</v>
      </c>
      <c r="E104" s="4">
        <v>79568048000</v>
      </c>
      <c r="F104" s="4">
        <v>87000000000</v>
      </c>
      <c r="G104" s="4">
        <v>22217624000</v>
      </c>
      <c r="H104" s="4">
        <v>24292840000</v>
      </c>
      <c r="I104">
        <v>91.46</v>
      </c>
      <c r="J104" s="1">
        <v>45511</v>
      </c>
      <c r="K104" s="1">
        <v>45512</v>
      </c>
      <c r="L104">
        <f t="shared" si="6"/>
        <v>182</v>
      </c>
      <c r="M104" s="1">
        <f t="shared" si="7"/>
        <v>45694</v>
      </c>
    </row>
    <row r="105" spans="1:13" x14ac:dyDescent="0.25">
      <c r="A105" t="s">
        <v>94</v>
      </c>
      <c r="B105" t="s">
        <v>58</v>
      </c>
      <c r="C105">
        <v>17.744900000000001</v>
      </c>
      <c r="D105">
        <v>17.695900000000002</v>
      </c>
      <c r="E105" s="4">
        <v>132370038999.99998</v>
      </c>
      <c r="F105" s="4">
        <v>144050000000</v>
      </c>
      <c r="G105" s="4">
        <v>24337145000</v>
      </c>
      <c r="H105" s="4">
        <v>26484595000</v>
      </c>
      <c r="I105">
        <v>91.89</v>
      </c>
      <c r="J105" s="1">
        <v>45525</v>
      </c>
      <c r="K105" s="1">
        <v>45526</v>
      </c>
      <c r="L105">
        <f t="shared" si="6"/>
        <v>182</v>
      </c>
      <c r="M105" s="1">
        <f t="shared" si="7"/>
        <v>45708</v>
      </c>
    </row>
    <row r="106" spans="1:13" x14ac:dyDescent="0.25">
      <c r="A106" t="s">
        <v>95</v>
      </c>
      <c r="B106" t="s">
        <v>58</v>
      </c>
      <c r="C106">
        <v>17.739899999999999</v>
      </c>
      <c r="D106">
        <v>17.618300000000001</v>
      </c>
      <c r="E106" s="4">
        <v>215108702000</v>
      </c>
      <c r="F106" s="4">
        <v>234006000000</v>
      </c>
      <c r="G106" s="4">
        <v>29042563000</v>
      </c>
      <c r="H106" s="4">
        <v>31593965000</v>
      </c>
      <c r="I106">
        <v>91.92</v>
      </c>
      <c r="J106" s="1">
        <v>45539</v>
      </c>
      <c r="K106" s="1">
        <v>45540</v>
      </c>
      <c r="L106">
        <f t="shared" si="6"/>
        <v>182</v>
      </c>
      <c r="M106" s="1">
        <f t="shared" si="7"/>
        <v>45722</v>
      </c>
    </row>
    <row r="107" spans="1:13" x14ac:dyDescent="0.25">
      <c r="A107" t="s">
        <v>96</v>
      </c>
      <c r="B107" t="s">
        <v>58</v>
      </c>
      <c r="C107">
        <v>0</v>
      </c>
      <c r="D107">
        <v>0</v>
      </c>
      <c r="E107" s="4">
        <v>0</v>
      </c>
      <c r="F107" s="4">
        <v>0</v>
      </c>
      <c r="G107" s="4">
        <v>0</v>
      </c>
      <c r="H107" s="4">
        <v>0</v>
      </c>
      <c r="I107">
        <v>0</v>
      </c>
      <c r="J107" s="1">
        <v>45553</v>
      </c>
      <c r="K107" s="1">
        <v>45554</v>
      </c>
      <c r="L107">
        <f t="shared" si="6"/>
        <v>182</v>
      </c>
      <c r="M107" s="1">
        <f t="shared" si="7"/>
        <v>45736</v>
      </c>
    </row>
    <row r="108" spans="1:13" x14ac:dyDescent="0.25">
      <c r="A108" t="s">
        <v>97</v>
      </c>
      <c r="B108" t="s">
        <v>58</v>
      </c>
      <c r="C108">
        <v>14.398</v>
      </c>
      <c r="D108">
        <v>14.233000000000001</v>
      </c>
      <c r="E108" s="4">
        <v>56339733000</v>
      </c>
      <c r="F108" s="4">
        <v>60338100000</v>
      </c>
      <c r="G108" s="4">
        <v>27951423000</v>
      </c>
      <c r="H108" s="4">
        <v>29935135000</v>
      </c>
      <c r="I108">
        <v>93.37</v>
      </c>
      <c r="J108" s="1">
        <v>45567</v>
      </c>
      <c r="K108" s="1">
        <v>45568</v>
      </c>
      <c r="L108">
        <f t="shared" si="6"/>
        <v>182</v>
      </c>
      <c r="M108" s="1">
        <f t="shared" si="7"/>
        <v>45750</v>
      </c>
    </row>
    <row r="109" spans="1:13" x14ac:dyDescent="0.25">
      <c r="A109" t="s">
        <v>59</v>
      </c>
      <c r="B109" t="s">
        <v>58</v>
      </c>
      <c r="C109">
        <v>14.343</v>
      </c>
      <c r="D109">
        <v>14.154500000000001</v>
      </c>
      <c r="E109" s="4">
        <v>176315958000</v>
      </c>
      <c r="F109" s="4">
        <v>188760000000</v>
      </c>
      <c r="G109" s="4">
        <v>24555736000</v>
      </c>
      <c r="H109" s="4">
        <v>26288855000</v>
      </c>
      <c r="I109">
        <v>93.41</v>
      </c>
      <c r="J109" s="1">
        <v>45581</v>
      </c>
      <c r="K109" s="1">
        <v>45582</v>
      </c>
      <c r="L109">
        <f t="shared" si="6"/>
        <v>182</v>
      </c>
      <c r="M109" s="1">
        <f t="shared" si="7"/>
        <v>45764</v>
      </c>
    </row>
    <row r="110" spans="1:13" x14ac:dyDescent="0.25">
      <c r="A110" t="s">
        <v>60</v>
      </c>
      <c r="B110" t="s">
        <v>58</v>
      </c>
      <c r="C110">
        <v>13.5</v>
      </c>
      <c r="D110">
        <v>13.3413</v>
      </c>
      <c r="E110" s="4">
        <v>99271806000</v>
      </c>
      <c r="F110" s="4">
        <v>105912000000</v>
      </c>
      <c r="G110" s="4">
        <v>34121193000</v>
      </c>
      <c r="H110" s="4">
        <v>36403550000</v>
      </c>
      <c r="I110">
        <v>93.73</v>
      </c>
      <c r="J110" s="1">
        <v>45595</v>
      </c>
      <c r="K110" s="1">
        <v>45596</v>
      </c>
      <c r="L110">
        <f t="shared" si="6"/>
        <v>183</v>
      </c>
      <c r="M110" s="1">
        <f t="shared" si="7"/>
        <v>45779</v>
      </c>
    </row>
    <row r="111" spans="1:13" x14ac:dyDescent="0.25">
      <c r="A111" t="s">
        <v>61</v>
      </c>
      <c r="B111" t="s">
        <v>58</v>
      </c>
      <c r="C111">
        <v>13.4999</v>
      </c>
      <c r="D111">
        <v>13.4215</v>
      </c>
      <c r="E111" s="4">
        <v>131481753000</v>
      </c>
      <c r="F111" s="4">
        <v>140281000000</v>
      </c>
      <c r="G111" s="4">
        <v>24620524000</v>
      </c>
      <c r="H111" s="4">
        <v>26268225000</v>
      </c>
      <c r="I111">
        <v>93.73</v>
      </c>
      <c r="J111" s="1">
        <v>45609</v>
      </c>
      <c r="K111" s="1">
        <v>45610</v>
      </c>
      <c r="L111">
        <f t="shared" si="6"/>
        <v>182</v>
      </c>
      <c r="M111" s="1">
        <f t="shared" si="7"/>
        <v>45792</v>
      </c>
    </row>
    <row r="112" spans="1:13" x14ac:dyDescent="0.25">
      <c r="A112" t="s">
        <v>62</v>
      </c>
      <c r="B112" t="s">
        <v>58</v>
      </c>
      <c r="C112">
        <v>12.8948</v>
      </c>
      <c r="D112">
        <v>12.8192</v>
      </c>
      <c r="E112" s="4">
        <v>50755680000</v>
      </c>
      <c r="F112" s="4">
        <v>54000000000</v>
      </c>
      <c r="G112" s="4">
        <v>41303440000</v>
      </c>
      <c r="H112" s="4">
        <v>43943570000</v>
      </c>
      <c r="I112">
        <v>93.99</v>
      </c>
      <c r="J112" s="1">
        <v>45623</v>
      </c>
      <c r="K112" s="1">
        <v>45624</v>
      </c>
      <c r="L112">
        <f t="shared" si="6"/>
        <v>182</v>
      </c>
      <c r="M112" s="1">
        <f t="shared" si="7"/>
        <v>45806</v>
      </c>
    </row>
    <row r="113" spans="1:13" x14ac:dyDescent="0.25">
      <c r="A113" t="s">
        <v>63</v>
      </c>
      <c r="B113" t="s">
        <v>58</v>
      </c>
      <c r="C113">
        <v>11.9999</v>
      </c>
      <c r="D113">
        <v>11.9313</v>
      </c>
      <c r="E113" s="4">
        <v>99687261000</v>
      </c>
      <c r="F113" s="4">
        <v>105617915000</v>
      </c>
      <c r="G113" s="4">
        <v>43466376000</v>
      </c>
      <c r="H113" s="4">
        <v>46052305000</v>
      </c>
      <c r="I113">
        <v>94.38</v>
      </c>
      <c r="J113" s="1">
        <v>45637</v>
      </c>
      <c r="K113" s="1">
        <v>45638</v>
      </c>
      <c r="L113">
        <f t="shared" si="6"/>
        <v>182</v>
      </c>
      <c r="M113" s="1">
        <f t="shared" si="7"/>
        <v>45820</v>
      </c>
    </row>
    <row r="114" spans="1:13" x14ac:dyDescent="0.25">
      <c r="A114" t="s">
        <v>64</v>
      </c>
      <c r="B114" t="s">
        <v>58</v>
      </c>
      <c r="C114">
        <v>11.994899999999999</v>
      </c>
      <c r="D114">
        <v>11.8901</v>
      </c>
      <c r="E114" s="4">
        <v>189660710000</v>
      </c>
      <c r="F114" s="4">
        <v>200905200000</v>
      </c>
      <c r="G114" s="4">
        <v>23735257000</v>
      </c>
      <c r="H114" s="4">
        <v>25142455000</v>
      </c>
      <c r="I114">
        <v>94.4</v>
      </c>
      <c r="J114" s="1">
        <v>45650</v>
      </c>
      <c r="K114" s="1">
        <v>45652</v>
      </c>
      <c r="L114">
        <f t="shared" si="6"/>
        <v>182</v>
      </c>
      <c r="M114" s="1">
        <f t="shared" si="7"/>
        <v>45834</v>
      </c>
    </row>
    <row r="115" spans="1:13" x14ac:dyDescent="0.25">
      <c r="A115" t="s">
        <v>65</v>
      </c>
      <c r="B115" t="s">
        <v>58</v>
      </c>
      <c r="C115">
        <v>11.789899999999999</v>
      </c>
      <c r="D115">
        <v>11.7258</v>
      </c>
      <c r="E115" s="4">
        <v>79170990000</v>
      </c>
      <c r="F115" s="4">
        <v>83800000000</v>
      </c>
      <c r="G115" s="4">
        <v>36905482000</v>
      </c>
      <c r="H115" s="4">
        <v>39120275000</v>
      </c>
      <c r="I115">
        <v>94.48</v>
      </c>
      <c r="J115" s="1">
        <v>45665</v>
      </c>
      <c r="K115" s="1">
        <v>45666</v>
      </c>
      <c r="L115">
        <f t="shared" si="6"/>
        <v>182</v>
      </c>
      <c r="M115" s="1">
        <f t="shared" si="7"/>
        <v>45848</v>
      </c>
    </row>
    <row r="116" spans="1:13" x14ac:dyDescent="0.25">
      <c r="A116" t="s">
        <v>66</v>
      </c>
      <c r="B116" t="s">
        <v>58</v>
      </c>
      <c r="C116">
        <v>11.4048</v>
      </c>
      <c r="D116">
        <v>11.4048</v>
      </c>
      <c r="E116" s="4">
        <v>4730960000</v>
      </c>
      <c r="F116" s="4">
        <v>5000000000</v>
      </c>
      <c r="G116" s="4">
        <v>26851959000</v>
      </c>
      <c r="H116" s="4">
        <v>28378975000</v>
      </c>
      <c r="I116">
        <v>94.62</v>
      </c>
      <c r="J116" s="1">
        <v>45679</v>
      </c>
      <c r="K116" s="1">
        <v>45680</v>
      </c>
      <c r="L116">
        <f t="shared" si="6"/>
        <v>182</v>
      </c>
      <c r="M116" s="1">
        <f t="shared" si="7"/>
        <v>45862</v>
      </c>
    </row>
    <row r="117" spans="1:13" x14ac:dyDescent="0.25">
      <c r="A117" t="s">
        <v>67</v>
      </c>
      <c r="B117" t="s">
        <v>58</v>
      </c>
      <c r="C117">
        <v>11.504799999999999</v>
      </c>
      <c r="D117">
        <v>11.4092</v>
      </c>
      <c r="E117" s="4">
        <v>26449025000</v>
      </c>
      <c r="F117" s="4">
        <v>27953700000</v>
      </c>
      <c r="G117" s="4">
        <v>15546252000</v>
      </c>
      <c r="H117" s="4">
        <v>16430665000</v>
      </c>
      <c r="I117">
        <v>94.62</v>
      </c>
      <c r="J117" s="1">
        <v>45692</v>
      </c>
      <c r="K117" s="1">
        <v>45694</v>
      </c>
      <c r="L117">
        <f t="shared" si="6"/>
        <v>182</v>
      </c>
      <c r="M117" s="1">
        <f t="shared" si="7"/>
        <v>45876</v>
      </c>
    </row>
    <row r="118" spans="1:13" x14ac:dyDescent="0.25">
      <c r="A118" t="s">
        <v>68</v>
      </c>
      <c r="B118" t="s">
        <v>58</v>
      </c>
      <c r="C118">
        <v>11.674899999999999</v>
      </c>
      <c r="D118">
        <v>11.6424</v>
      </c>
      <c r="E118" s="4">
        <v>13572104000</v>
      </c>
      <c r="F118" s="4">
        <v>14360000000</v>
      </c>
      <c r="G118" s="4">
        <v>11245528000</v>
      </c>
      <c r="H118" s="4">
        <v>11898355000</v>
      </c>
      <c r="I118">
        <v>94.51</v>
      </c>
      <c r="J118" s="1">
        <v>45707</v>
      </c>
      <c r="K118" s="1">
        <v>45708</v>
      </c>
      <c r="L118">
        <f t="shared" si="6"/>
        <v>182</v>
      </c>
      <c r="M118" s="1">
        <f t="shared" si="7"/>
        <v>45890</v>
      </c>
    </row>
    <row r="119" spans="1:13" x14ac:dyDescent="0.25">
      <c r="A119" t="s">
        <v>69</v>
      </c>
      <c r="B119" t="s">
        <v>58</v>
      </c>
      <c r="C119">
        <v>11.6699</v>
      </c>
      <c r="D119">
        <v>11.657</v>
      </c>
      <c r="E119" s="4">
        <v>46594993000</v>
      </c>
      <c r="F119" s="4">
        <v>49303345000</v>
      </c>
      <c r="G119" s="4">
        <v>12102560000</v>
      </c>
      <c r="H119" s="4">
        <v>12806020000</v>
      </c>
      <c r="I119">
        <v>94.51</v>
      </c>
      <c r="J119" s="1">
        <v>45721</v>
      </c>
      <c r="K119" s="1">
        <v>45722</v>
      </c>
      <c r="L119">
        <f t="shared" si="6"/>
        <v>182</v>
      </c>
      <c r="M119" s="1">
        <f t="shared" si="7"/>
        <v>45904</v>
      </c>
    </row>
    <row r="120" spans="1:13" x14ac:dyDescent="0.25">
      <c r="A120" t="s">
        <v>70</v>
      </c>
      <c r="B120" t="s">
        <v>58</v>
      </c>
      <c r="C120">
        <v>11.6699</v>
      </c>
      <c r="D120">
        <v>11.6699</v>
      </c>
      <c r="E120" s="4">
        <v>1417515000</v>
      </c>
      <c r="F120" s="4">
        <v>1500000000</v>
      </c>
      <c r="G120" s="4">
        <v>7573556000</v>
      </c>
      <c r="H120" s="4">
        <v>8014260000</v>
      </c>
      <c r="I120">
        <v>94.5</v>
      </c>
      <c r="J120" s="1">
        <v>45735</v>
      </c>
      <c r="K120" s="1">
        <v>45736</v>
      </c>
      <c r="L120">
        <f t="shared" si="6"/>
        <v>182</v>
      </c>
      <c r="M120" s="1">
        <f t="shared" si="7"/>
        <v>45918</v>
      </c>
    </row>
    <row r="121" spans="1:13" x14ac:dyDescent="0.25">
      <c r="A121" t="s">
        <v>71</v>
      </c>
      <c r="B121" t="s">
        <v>58</v>
      </c>
      <c r="C121">
        <v>11.9999</v>
      </c>
      <c r="D121">
        <v>11.923</v>
      </c>
      <c r="E121" s="4">
        <v>70791369000</v>
      </c>
      <c r="F121" s="4">
        <v>75000000000</v>
      </c>
      <c r="G121" s="4">
        <v>3161974000</v>
      </c>
      <c r="H121" s="4">
        <v>3349960000</v>
      </c>
      <c r="I121">
        <v>94.39</v>
      </c>
      <c r="J121" s="1">
        <v>45742</v>
      </c>
      <c r="K121" s="1">
        <v>45750</v>
      </c>
      <c r="L121">
        <f t="shared" si="6"/>
        <v>182</v>
      </c>
      <c r="M121" s="1">
        <f t="shared" si="7"/>
        <v>45932</v>
      </c>
    </row>
    <row r="122" spans="1:13" x14ac:dyDescent="0.25">
      <c r="A122" t="s">
        <v>72</v>
      </c>
      <c r="B122" t="s">
        <v>58</v>
      </c>
      <c r="C122">
        <v>11.99</v>
      </c>
      <c r="D122">
        <v>11.9473</v>
      </c>
      <c r="E122" s="4">
        <v>55682807000</v>
      </c>
      <c r="F122" s="4">
        <v>59000000000</v>
      </c>
      <c r="G122" s="4">
        <v>16268818000</v>
      </c>
      <c r="H122" s="4">
        <v>17237990000</v>
      </c>
      <c r="I122">
        <v>94.38</v>
      </c>
      <c r="J122" s="1">
        <v>45763</v>
      </c>
      <c r="K122" s="1">
        <v>45764</v>
      </c>
      <c r="L122">
        <f t="shared" si="6"/>
        <v>182</v>
      </c>
      <c r="M122" s="1">
        <f t="shared" si="7"/>
        <v>45946</v>
      </c>
    </row>
    <row r="123" spans="1:13" x14ac:dyDescent="0.25">
      <c r="A123" t="s">
        <v>73</v>
      </c>
      <c r="B123" t="s">
        <v>58</v>
      </c>
      <c r="C123">
        <v>11.9998</v>
      </c>
      <c r="D123">
        <v>11.9689</v>
      </c>
      <c r="E123" s="4">
        <v>77222633000</v>
      </c>
      <c r="F123" s="4">
        <v>81805990000</v>
      </c>
      <c r="G123" s="4">
        <v>16622666000.000002</v>
      </c>
      <c r="H123" s="4">
        <v>17609260000</v>
      </c>
      <c r="I123">
        <v>94.4</v>
      </c>
      <c r="J123" s="1">
        <v>45777</v>
      </c>
      <c r="K123" s="1">
        <v>45779</v>
      </c>
      <c r="L123">
        <f t="shared" si="6"/>
        <v>181</v>
      </c>
      <c r="M123" s="1">
        <f t="shared" si="7"/>
        <v>45960</v>
      </c>
    </row>
    <row r="124" spans="1:13" x14ac:dyDescent="0.25">
      <c r="A124" t="s">
        <v>74</v>
      </c>
      <c r="B124" t="s">
        <v>58</v>
      </c>
      <c r="C124">
        <v>11.279</v>
      </c>
      <c r="D124">
        <v>11.2464</v>
      </c>
      <c r="E124" s="4">
        <v>37544579000</v>
      </c>
      <c r="F124" s="4">
        <v>39650000000</v>
      </c>
      <c r="G124" s="4">
        <v>21169493000</v>
      </c>
      <c r="H124" s="4">
        <v>22356630000</v>
      </c>
      <c r="I124">
        <v>94.69</v>
      </c>
      <c r="J124" s="1">
        <v>45791</v>
      </c>
      <c r="K124" s="1">
        <v>45792</v>
      </c>
      <c r="L124">
        <f t="shared" si="6"/>
        <v>182</v>
      </c>
      <c r="M124" s="1">
        <f t="shared" si="7"/>
        <v>45974</v>
      </c>
    </row>
    <row r="125" spans="1:13" x14ac:dyDescent="0.25">
      <c r="A125" t="s">
        <v>75</v>
      </c>
      <c r="B125" t="s">
        <v>58</v>
      </c>
      <c r="C125">
        <v>11.184900000000001</v>
      </c>
      <c r="D125">
        <v>11.1128</v>
      </c>
      <c r="E125" s="4">
        <v>57797345000</v>
      </c>
      <c r="F125" s="4">
        <v>61000000000</v>
      </c>
      <c r="G125" s="4">
        <v>24979745000</v>
      </c>
      <c r="H125" s="4">
        <v>26363930000</v>
      </c>
      <c r="I125">
        <v>94.75</v>
      </c>
      <c r="J125" s="1">
        <v>45804</v>
      </c>
      <c r="K125" s="1">
        <v>45806</v>
      </c>
      <c r="L125">
        <f t="shared" si="6"/>
        <v>182</v>
      </c>
      <c r="M125" s="1">
        <f t="shared" si="7"/>
        <v>45988</v>
      </c>
    </row>
    <row r="126" spans="1:13" x14ac:dyDescent="0.25">
      <c r="A126" t="s">
        <v>76</v>
      </c>
      <c r="B126" t="s">
        <v>58</v>
      </c>
      <c r="C126">
        <v>10.969799999999999</v>
      </c>
      <c r="D126">
        <v>10.9521</v>
      </c>
      <c r="E126" s="4">
        <v>63056463000</v>
      </c>
      <c r="F126" s="4">
        <v>66500000000</v>
      </c>
      <c r="G126" s="4">
        <v>27395374000</v>
      </c>
      <c r="H126" s="4">
        <v>28891460000</v>
      </c>
      <c r="I126">
        <v>94.82</v>
      </c>
      <c r="J126" s="1">
        <v>45819</v>
      </c>
      <c r="K126" s="1">
        <v>45820</v>
      </c>
      <c r="L126">
        <f t="shared" si="6"/>
        <v>182</v>
      </c>
      <c r="M126" s="1">
        <f t="shared" si="7"/>
        <v>46002</v>
      </c>
    </row>
    <row r="127" spans="1:13" x14ac:dyDescent="0.25">
      <c r="A127" t="s">
        <v>77</v>
      </c>
      <c r="B127" t="s">
        <v>58</v>
      </c>
      <c r="C127">
        <v>10.897399999999999</v>
      </c>
      <c r="D127">
        <v>10.897399999999999</v>
      </c>
      <c r="E127" s="4">
        <v>33186790000</v>
      </c>
      <c r="F127" s="4">
        <v>35000000000</v>
      </c>
      <c r="G127" s="4">
        <v>30991911000</v>
      </c>
      <c r="H127" s="4">
        <v>32685200000</v>
      </c>
      <c r="I127">
        <v>94.82</v>
      </c>
      <c r="J127" s="1">
        <v>45833</v>
      </c>
      <c r="K127" s="1">
        <v>45834</v>
      </c>
      <c r="L127">
        <f t="shared" si="6"/>
        <v>183</v>
      </c>
      <c r="M127" s="1">
        <f t="shared" si="7"/>
        <v>46017</v>
      </c>
    </row>
    <row r="128" spans="1:13" x14ac:dyDescent="0.25">
      <c r="A128" t="s">
        <v>102</v>
      </c>
      <c r="B128" t="s">
        <v>58</v>
      </c>
      <c r="C128">
        <v>10.897600000000001</v>
      </c>
      <c r="D128">
        <v>10.7463</v>
      </c>
      <c r="E128" s="4">
        <v>155710575000</v>
      </c>
      <c r="F128" s="4">
        <v>164054150000</v>
      </c>
      <c r="G128" s="4">
        <v>24813906000</v>
      </c>
      <c r="H128" s="4">
        <v>26143540000</v>
      </c>
      <c r="I128">
        <v>94.91</v>
      </c>
      <c r="J128" s="1">
        <v>45847</v>
      </c>
      <c r="K128" s="1">
        <v>45848</v>
      </c>
      <c r="L128">
        <f t="shared" si="6"/>
        <v>182</v>
      </c>
      <c r="M128" s="1">
        <f t="shared" si="7"/>
        <v>46030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MG-PC10</dc:creator>
  <cp:lastModifiedBy>MG-PC10</cp:lastModifiedBy>
  <dcterms:created xsi:type="dcterms:W3CDTF">2025-07-09T09:20:11Z</dcterms:created>
  <dcterms:modified xsi:type="dcterms:W3CDTF">2025-07-11T05:33:43Z</dcterms:modified>
</cp:coreProperties>
</file>