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C:\Users\ben10\Desktop\Kofo\"/>
    </mc:Choice>
  </mc:AlternateContent>
  <xr:revisionPtr revIDLastSave="0" documentId="13_ncr:1_{CFFCD9E3-F5B0-4BB9-BD36-878BB08B747A}" xr6:coauthVersionLast="47" xr6:coauthVersionMax="47" xr10:uidLastSave="{00000000-0000-0000-0000-000000000000}"/>
  <bookViews>
    <workbookView xWindow="-120" yWindow="-120" windowWidth="20730" windowHeight="11160" activeTab="3" xr2:uid="{00000000-000D-0000-FFFF-FFFF00000000}"/>
  </bookViews>
  <sheets>
    <sheet name="Raw Data bike_buyers" sheetId="1" r:id="rId1"/>
    <sheet name="WorkSheet" sheetId="2" r:id="rId2"/>
    <sheet name="Pivot Table" sheetId="3" r:id="rId3"/>
    <sheet name="Dashboard" sheetId="4" r:id="rId4"/>
  </sheets>
  <definedNames>
    <definedName name="_xlnm._FilterDatabase" localSheetId="0" hidden="1">'Raw Data bike_buyers'!$A$1:$M$1001</definedName>
    <definedName name="_xlnm._FilterDatabase" localSheetId="1" hidden="1">WorkSheet!$A$1:$N$1001</definedName>
    <definedName name="Slicer_Education">#N/A</definedName>
    <definedName name="Slicer_Marital_Status">#N/A</definedName>
    <definedName name="Slicer_Region">#N/A</definedName>
  </definedNames>
  <calcPr calcId="191029"/>
  <pivotCaches>
    <pivotCache cacheId="4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85" i="2" l="1"/>
  <c r="M984" i="2"/>
  <c r="M991"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6" i="2"/>
  <c r="M987" i="2"/>
  <c r="M988" i="2"/>
  <c r="M989" i="2"/>
  <c r="M990"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<sst xmlns="http://schemas.openxmlformats.org/spreadsheetml/2006/main" count="16267" uniqueCount="51">
  <si>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</si>
  <si>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</si>
  <si>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</si>
  <si>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</si>
  <si>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</si>
  <si>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</si>
  <si>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</si>
  <si>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</si>
  <si>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</si>
  <si>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</si>
  <si>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</si>
  <si>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</si>
  <si>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</si>
  <si>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</si>
  <si>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</si>
  <si>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</si>
  <si>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</si>
  <si>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</si>
  <si>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</si>
  <si>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</si>
  <si>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</si>
  <si>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</si>
  <si>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</si>
  <si>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</si>
  <si>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</si>
  <si>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</si>
  <si>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</si>
  <si>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</si>
  <si>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</si>
  <si>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</si>
  <si>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</si>
  <si>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</si>
  <si>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</si>
  <si>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</si>
  <si>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</si>
  <si>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</si>
  <si>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</si>
  <si>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</si>
  <si>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</si>
  <si>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</si>
  <si>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</si>
  <si>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Row Labels</t>
  </si>
  <si>
    <t>Grand Total</t>
  </si>
  <si>
    <t>Average of Income</t>
  </si>
  <si>
    <t>Column Labels</t>
  </si>
  <si>
    <t>Count of Purchased Bike</t>
  </si>
  <si>
    <t>More than 10 Miles</t>
  </si>
  <si>
    <t>Adolesent</t>
  </si>
  <si>
    <t>Middle Age</t>
  </si>
  <si>
    <t>old</t>
  </si>
  <si>
    <t>Dashboard for Bike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</si>
</sst>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2"/>
      <color theme="0"/>
      <name val="Arial Rounded MT Bold"/>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5"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33" borderId="0" xfId="0" applyFill="1"/>
    <xf numFmtId="0" fontId="19"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6" formatCode="_(* #,##0_);_(* \(#,##0\);_(* &quot;-&quot;??_);_(@_)"/>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Project .xlsx]Pivot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Gender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51848.73949579832</c:v>
                </c:pt>
                <c:pt idx="1">
                  <c:v>50107.526881720427</c:v>
                </c:pt>
              </c:numCache>
            </c:numRef>
          </c:val>
          <c:extLst>
            <c:ext xmlns:c16="http://schemas.microsoft.com/office/drawing/2014/chart" uri="{C3380CC4-5D6E-409C-BE32-E72D297353CC}">
              <c16:uniqueId val="{00000000-9B4C-4611-A251-F6F8D09BF90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52900.763358778626</c:v>
                </c:pt>
                <c:pt idx="1">
                  <c:v>58907.563025210082</c:v>
                </c:pt>
              </c:numCache>
            </c:numRef>
          </c:val>
          <c:extLst>
            <c:ext xmlns:c16="http://schemas.microsoft.com/office/drawing/2014/chart" uri="{C3380CC4-5D6E-409C-BE32-E72D297353CC}">
              <c16:uniqueId val="{00000001-9B4C-4611-A251-F6F8D09BF90E}"/>
            </c:ext>
          </c:extLst>
        </c:ser>
        <c:dLbls>
          <c:showLegendKey val="0"/>
          <c:showVal val="0"/>
          <c:showCatName val="0"/>
          <c:showSerName val="0"/>
          <c:showPercent val="0"/>
          <c:showBubbleSize val="0"/>
        </c:dLbls>
        <c:gapWidth val="219"/>
        <c:overlap val="-27"/>
        <c:axId val="424560848"/>
        <c:axId val="424564128"/>
      </c:barChart>
      <c:catAx>
        <c:axId val="424560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564128"/>
        <c:crosses val="autoZero"/>
        <c:auto val="1"/>
        <c:lblAlgn val="ctr"/>
        <c:lblOffset val="100"/>
        <c:noMultiLvlLbl val="0"/>
      </c:catAx>
      <c:valAx>
        <c:axId val="4245641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5608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Project .xlsx]Pivot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Distance Commuted by Customers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3B94-44D0-A18F-CD37F807DBDA}"/>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3B94-44D0-A18F-CD37F807DBDA}"/>
            </c:ext>
          </c:extLst>
        </c:ser>
        <c:dLbls>
          <c:showLegendKey val="0"/>
          <c:showVal val="0"/>
          <c:showCatName val="0"/>
          <c:showSerName val="0"/>
          <c:showPercent val="0"/>
          <c:showBubbleSize val="0"/>
        </c:dLbls>
        <c:smooth val="0"/>
        <c:axId val="575050264"/>
        <c:axId val="575054528"/>
      </c:lineChart>
      <c:catAx>
        <c:axId val="575050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054528"/>
        <c:crosses val="autoZero"/>
        <c:auto val="1"/>
        <c:lblAlgn val="ctr"/>
        <c:lblOffset val="100"/>
        <c:noMultiLvlLbl val="0"/>
      </c:catAx>
      <c:valAx>
        <c:axId val="575054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050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Project .xlsx]Pivot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none"/>
          </c:marker>
          <c:cat>
            <c:strRef>
              <c:f>'Pivot Table'!$A$36:$A$39</c:f>
              <c:strCache>
                <c:ptCount val="3"/>
                <c:pt idx="0">
                  <c:v>Adolesent</c:v>
                </c:pt>
                <c:pt idx="1">
                  <c:v>Middle Age</c:v>
                </c:pt>
                <c:pt idx="2">
                  <c:v>old</c:v>
                </c:pt>
              </c:strCache>
            </c:strRef>
          </c:cat>
          <c:val>
            <c:numRef>
              <c:f>'Pivot Table'!$B$36:$B$39</c:f>
              <c:numCache>
                <c:formatCode>General</c:formatCode>
                <c:ptCount val="3"/>
                <c:pt idx="0">
                  <c:v>47</c:v>
                </c:pt>
                <c:pt idx="1">
                  <c:v>131</c:v>
                </c:pt>
                <c:pt idx="2">
                  <c:v>34</c:v>
                </c:pt>
              </c:numCache>
            </c:numRef>
          </c:val>
          <c:smooth val="0"/>
          <c:extLst>
            <c:ext xmlns:c16="http://schemas.microsoft.com/office/drawing/2014/chart" uri="{C3380CC4-5D6E-409C-BE32-E72D297353CC}">
              <c16:uniqueId val="{00000000-6BDC-4E76-8F68-407CEFC698BE}"/>
            </c:ext>
          </c:extLst>
        </c:ser>
        <c:ser>
          <c:idx val="1"/>
          <c:order val="1"/>
          <c:tx>
            <c:strRef>
              <c:f>'Pivot Table'!$C$34:$C$35</c:f>
              <c:strCache>
                <c:ptCount val="1"/>
                <c:pt idx="0">
                  <c:v>Yes</c:v>
                </c:pt>
              </c:strCache>
            </c:strRef>
          </c:tx>
          <c:spPr>
            <a:ln w="28575" cap="rnd">
              <a:solidFill>
                <a:schemeClr val="accent2"/>
              </a:solidFill>
              <a:round/>
            </a:ln>
            <a:effectLst/>
          </c:spPr>
          <c:marker>
            <c:symbol val="none"/>
          </c:marker>
          <c:cat>
            <c:strRef>
              <c:f>'Pivot Table'!$A$36:$A$39</c:f>
              <c:strCache>
                <c:ptCount val="3"/>
                <c:pt idx="0">
                  <c:v>Adolesent</c:v>
                </c:pt>
                <c:pt idx="1">
                  <c:v>Middle Age</c:v>
                </c:pt>
                <c:pt idx="2">
                  <c:v>old</c:v>
                </c:pt>
              </c:strCache>
            </c:strRef>
          </c:cat>
          <c:val>
            <c:numRef>
              <c:f>'Pivot Table'!$C$36:$C$39</c:f>
              <c:numCache>
                <c:formatCode>General</c:formatCode>
                <c:ptCount val="3"/>
                <c:pt idx="0">
                  <c:v>25</c:v>
                </c:pt>
                <c:pt idx="1">
                  <c:v>198</c:v>
                </c:pt>
                <c:pt idx="2">
                  <c:v>27</c:v>
                </c:pt>
              </c:numCache>
            </c:numRef>
          </c:val>
          <c:smooth val="0"/>
          <c:extLst>
            <c:ext xmlns:c16="http://schemas.microsoft.com/office/drawing/2014/chart" uri="{C3380CC4-5D6E-409C-BE32-E72D297353CC}">
              <c16:uniqueId val="{00000001-6BDC-4E76-8F68-407CEFC698BE}"/>
            </c:ext>
          </c:extLst>
        </c:ser>
        <c:dLbls>
          <c:showLegendKey val="0"/>
          <c:showVal val="0"/>
          <c:showCatName val="0"/>
          <c:showSerName val="0"/>
          <c:showPercent val="0"/>
          <c:showBubbleSize val="0"/>
        </c:dLbls>
        <c:smooth val="0"/>
        <c:axId val="575071256"/>
        <c:axId val="575077160"/>
      </c:lineChart>
      <c:catAx>
        <c:axId val="575071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a:t>
                </a:r>
                <a:r>
                  <a:rPr lang="en-US"/>
                  <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077160"/>
        <c:crosses val="autoZero"/>
        <c:auto val="1"/>
        <c:lblAlgn val="ctr"/>
        <c:lblOffset val="100"/>
        <c:noMultiLvlLbl val="0"/>
      </c:catAx>
      <c:valAx>
        <c:axId val="575077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071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Project .xlsx]Pivot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Gender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51848.73949579832</c:v>
                </c:pt>
                <c:pt idx="1">
                  <c:v>50107.526881720427</c:v>
                </c:pt>
              </c:numCache>
            </c:numRef>
          </c:val>
          <c:extLst>
            <c:ext xmlns:c16="http://schemas.microsoft.com/office/drawing/2014/chart" uri="{C3380CC4-5D6E-409C-BE32-E72D297353CC}">
              <c16:uniqueId val="{00000000-CEF4-4741-B1A5-AF6D959D247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52900.763358778626</c:v>
                </c:pt>
                <c:pt idx="1">
                  <c:v>58907.563025210082</c:v>
                </c:pt>
              </c:numCache>
            </c:numRef>
          </c:val>
          <c:extLst>
            <c:ext xmlns:c16="http://schemas.microsoft.com/office/drawing/2014/chart" uri="{C3380CC4-5D6E-409C-BE32-E72D297353CC}">
              <c16:uniqueId val="{00000001-CEF4-4741-B1A5-AF6D959D247A}"/>
            </c:ext>
          </c:extLst>
        </c:ser>
        <c:dLbls>
          <c:showLegendKey val="0"/>
          <c:showVal val="0"/>
          <c:showCatName val="0"/>
          <c:showSerName val="0"/>
          <c:showPercent val="0"/>
          <c:showBubbleSize val="0"/>
        </c:dLbls>
        <c:gapWidth val="219"/>
        <c:overlap val="-27"/>
        <c:axId val="424560848"/>
        <c:axId val="424564128"/>
      </c:barChart>
      <c:catAx>
        <c:axId val="424560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564128"/>
        <c:crosses val="autoZero"/>
        <c:auto val="1"/>
        <c:lblAlgn val="ctr"/>
        <c:lblOffset val="100"/>
        <c:noMultiLvlLbl val="0"/>
      </c:catAx>
      <c:valAx>
        <c:axId val="4245641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5608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Project .xlsx]Pivot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Distance Commuted by Customers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1E8E-440C-BE87-2ADA919FABB7}"/>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1E8E-440C-BE87-2ADA919FABB7}"/>
            </c:ext>
          </c:extLst>
        </c:ser>
        <c:dLbls>
          <c:showLegendKey val="0"/>
          <c:showVal val="0"/>
          <c:showCatName val="0"/>
          <c:showSerName val="0"/>
          <c:showPercent val="0"/>
          <c:showBubbleSize val="0"/>
        </c:dLbls>
        <c:smooth val="0"/>
        <c:axId val="575050264"/>
        <c:axId val="575054528"/>
      </c:lineChart>
      <c:catAx>
        <c:axId val="575050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054528"/>
        <c:crosses val="autoZero"/>
        <c:auto val="1"/>
        <c:lblAlgn val="ctr"/>
        <c:lblOffset val="100"/>
        <c:noMultiLvlLbl val="0"/>
      </c:catAx>
      <c:valAx>
        <c:axId val="575054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050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Project .xlsx]Pivot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none"/>
          </c:marker>
          <c:cat>
            <c:strRef>
              <c:f>'Pivot Table'!$A$36:$A$39</c:f>
              <c:strCache>
                <c:ptCount val="3"/>
                <c:pt idx="0">
                  <c:v>Adolesent</c:v>
                </c:pt>
                <c:pt idx="1">
                  <c:v>Middle Age</c:v>
                </c:pt>
                <c:pt idx="2">
                  <c:v>old</c:v>
                </c:pt>
              </c:strCache>
            </c:strRef>
          </c:cat>
          <c:val>
            <c:numRef>
              <c:f>'Pivot Table'!$B$36:$B$39</c:f>
              <c:numCache>
                <c:formatCode>General</c:formatCode>
                <c:ptCount val="3"/>
                <c:pt idx="0">
                  <c:v>47</c:v>
                </c:pt>
                <c:pt idx="1">
                  <c:v>131</c:v>
                </c:pt>
                <c:pt idx="2">
                  <c:v>34</c:v>
                </c:pt>
              </c:numCache>
            </c:numRef>
          </c:val>
          <c:smooth val="0"/>
          <c:extLst>
            <c:ext xmlns:c16="http://schemas.microsoft.com/office/drawing/2014/chart" uri="{C3380CC4-5D6E-409C-BE32-E72D297353CC}">
              <c16:uniqueId val="{00000000-AD63-4400-AA1E-7634176F3162}"/>
            </c:ext>
          </c:extLst>
        </c:ser>
        <c:ser>
          <c:idx val="1"/>
          <c:order val="1"/>
          <c:tx>
            <c:strRef>
              <c:f>'Pivot Table'!$C$34:$C$35</c:f>
              <c:strCache>
                <c:ptCount val="1"/>
                <c:pt idx="0">
                  <c:v>Yes</c:v>
                </c:pt>
              </c:strCache>
            </c:strRef>
          </c:tx>
          <c:spPr>
            <a:ln w="28575" cap="rnd">
              <a:solidFill>
                <a:schemeClr val="accent2"/>
              </a:solidFill>
              <a:round/>
            </a:ln>
            <a:effectLst/>
          </c:spPr>
          <c:marker>
            <c:symbol val="none"/>
          </c:marker>
          <c:cat>
            <c:strRef>
              <c:f>'Pivot Table'!$A$36:$A$39</c:f>
              <c:strCache>
                <c:ptCount val="3"/>
                <c:pt idx="0">
                  <c:v>Adolesent</c:v>
                </c:pt>
                <c:pt idx="1">
                  <c:v>Middle Age</c:v>
                </c:pt>
                <c:pt idx="2">
                  <c:v>old</c:v>
                </c:pt>
              </c:strCache>
            </c:strRef>
          </c:cat>
          <c:val>
            <c:numRef>
              <c:f>'Pivot Table'!$C$36:$C$39</c:f>
              <c:numCache>
                <c:formatCode>General</c:formatCode>
                <c:ptCount val="3"/>
                <c:pt idx="0">
                  <c:v>25</c:v>
                </c:pt>
                <c:pt idx="1">
                  <c:v>198</c:v>
                </c:pt>
                <c:pt idx="2">
                  <c:v>27</c:v>
                </c:pt>
              </c:numCache>
            </c:numRef>
          </c:val>
          <c:smooth val="0"/>
          <c:extLst>
            <c:ext xmlns:c16="http://schemas.microsoft.com/office/drawing/2014/chart" uri="{C3380CC4-5D6E-409C-BE32-E72D297353CC}">
              <c16:uniqueId val="{00000001-AD63-4400-AA1E-7634176F3162}"/>
            </c:ext>
          </c:extLst>
        </c:ser>
        <c:dLbls>
          <c:showLegendKey val="0"/>
          <c:showVal val="0"/>
          <c:showCatName val="0"/>
          <c:showSerName val="0"/>
          <c:showPercent val="0"/>
          <c:showBubbleSize val="0"/>
        </c:dLbls>
        <c:smooth val="0"/>
        <c:axId val="575071256"/>
        <c:axId val="575077160"/>
      </c:lineChart>
      <c:catAx>
        <c:axId val="575071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a:t>
                </a:r>
                <a:r>
                  <a:rPr lang="en-US"/>
                  <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077160"/>
        <c:crosses val="autoZero"/>
        <c:auto val="1"/>
        <c:lblAlgn val="ctr"/>
        <c:lblOffset val="100"/>
        <c:noMultiLvlLbl val="0"/>
      </c:catAx>
      <c:valAx>
        <c:axId val="575077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071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297546</xdr:colOff>
      <xdr:row>2</xdr:row>
      <xdr:rowOff>66701</xdr:rowOff>
    </xdr:from>
    <xdr:to>
      <xdr:col>18</xdr:col>
      <xdr:colOff>183247</xdr:colOff>
      <xdr:row>13</xdr:row>
      <xdr:rowOff>145099</xdr:rowOff>
    </xdr:to>
    <xdr:sp macro="" textlink="">
      <xdr:nvSpPr>
        <xdr:cNvPr id="2" name="TextBox 1">
          <a:extLst>
            <a:ext uri="{FF2B5EF4-FFF2-40B4-BE49-F238E27FC236}">
              <a16:creationId xmlns:a16="http://schemas.microsoft.com/office/drawing/2014/main" id="{6D418AA2-AD35-D595-90E9-8F9B18A58B57}"/>
            </a:ext>
          </a:extLst>
        </xdr:cNvPr>
        <xdr:cNvSpPr txBox="1"/>
      </xdr:nvSpPr>
      <xdr:spPr>
        <a:xfrm>
          <a:off x="17571699" y="454159"/>
          <a:ext cx="4793497" cy="220941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2">
                  <a:lumMod val="75000"/>
                </a:schemeClr>
              </a:solidFill>
            </a:rPr>
            <a:t>The formulas Resulting</a:t>
          </a:r>
          <a:r>
            <a:rPr lang="en-US" sz="1100" baseline="0">
              <a:solidFill>
                <a:schemeClr val="accent2">
                  <a:lumMod val="75000"/>
                </a:schemeClr>
              </a:solidFill>
            </a:rPr>
            <a:t> to Adolescent, Middle Age and Old </a:t>
          </a:r>
        </a:p>
        <a:p>
          <a:r>
            <a:rPr lang="en-US" sz="1100" baseline="0">
              <a:solidFill>
                <a:schemeClr val="accent2">
                  <a:lumMod val="75000"/>
                </a:schemeClr>
              </a:solidFill>
            </a:rPr>
            <a:t>respectively in the </a:t>
          </a:r>
          <a:r>
            <a:rPr lang="en-US" sz="1100" b="1" baseline="0">
              <a:solidFill>
                <a:schemeClr val="accent2">
                  <a:lumMod val="50000"/>
                </a:schemeClr>
              </a:solidFill>
            </a:rPr>
            <a:t>Age Range</a:t>
          </a:r>
          <a:r>
            <a:rPr lang="en-US" sz="1100" baseline="0">
              <a:solidFill>
                <a:schemeClr val="accent2">
                  <a:lumMod val="75000"/>
                </a:schemeClr>
              </a:solidFill>
            </a:rPr>
            <a:t> column</a:t>
          </a:r>
          <a:endParaRPr lang="en-US" sz="1100">
            <a:solidFill>
              <a:schemeClr val="accent2">
                <a:lumMod val="75000"/>
              </a:schemeClr>
            </a:solidFill>
          </a:endParaRPr>
        </a:p>
        <a:p>
          <a:endParaRPr lang="en-US" sz="1100"/>
        </a:p>
        <a:p>
          <a:endParaRPr lang="en-US" sz="1100"/>
        </a:p>
        <a:p>
          <a:r>
            <a:rPr lang="en-US" sz="1100"/>
            <a:t>=IF(L984&lt;31,"Adolesent","Invalid")</a:t>
          </a:r>
        </a:p>
        <a:p>
          <a:endParaRPr lang="en-US" sz="1100"/>
        </a:p>
        <a:p>
          <a:endParaRPr lang="en-US" sz="1100"/>
        </a:p>
        <a:p>
          <a:r>
            <a:rPr lang="en-US" sz="1100"/>
            <a:t>=IF(L985&gt;=31,"Middle Age",IF(L985&lt;31,"Adolesent","Invalid"))</a:t>
          </a:r>
        </a:p>
        <a:p>
          <a:endParaRPr lang="en-US" sz="1100"/>
        </a:p>
        <a:p>
          <a:endParaRPr lang="en-US" sz="1100"/>
        </a:p>
        <a:p>
          <a:r>
            <a:rPr lang="en-US" sz="1100"/>
            <a:t>=IF(L991&gt;54,"old",IF(L991&gt;=31,"Middle Age",IF(L991&lt;31,"Adolesent","Invalid")))</a:t>
          </a:r>
        </a:p>
        <a:p>
          <a:endParaRPr lang="en-US" sz="110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381000</xdr:colOff>
      <xdr:row>0</xdr:row>
      <xdr:rowOff>128587</xdr:rowOff>
    </xdr:from>
    <xdr:to>
      <xdr:col>12</xdr:col>
      <xdr:colOff>76200</xdr:colOff>
      <xdr:row>15</xdr:row>
      <xdr:rowOff>14287</xdr:rowOff>
    </xdr:to>
    <xdr:graphicFrame macro="">
      <xdr:nvGraphicFramePr>
        <xdr:cNvPr id="2" name="Chart 1">
          <a:extLst>
            <a:ext uri="{FF2B5EF4-FFF2-40B4-BE49-F238E27FC236}">
              <a16:creationId xmlns:a16="http://schemas.microsoft.com/office/drawing/2014/main" id="{295C3DBD-C6F9-DB50-A9FD-8C785E89FD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133350</xdr:colOff>
      <xdr:row>17</xdr:row>
      <xdr:rowOff>14287</xdr:rowOff>
    </xdr:from>
    <xdr:to>
      <xdr:col>13</xdr:col>
      <xdr:colOff>447675</xdr:colOff>
      <xdr:row>31</xdr:row>
      <xdr:rowOff>90487</xdr:rowOff>
    </xdr:to>
    <xdr:graphicFrame macro="">
      <xdr:nvGraphicFramePr>
        <xdr:cNvPr id="3" name="Chart 2">
          <a:extLst>
            <a:ext uri="{FF2B5EF4-FFF2-40B4-BE49-F238E27FC236}">
              <a16:creationId xmlns:a16="http://schemas.microsoft.com/office/drawing/2014/main" id="{9195CB14-EE68-459E-C816-562B2D15A1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180975</xdr:colOff>
      <xdr:row>32</xdr:row>
      <xdr:rowOff>52387</xdr:rowOff>
    </xdr:from>
    <xdr:to>
      <xdr:col>13</xdr:col>
      <xdr:colOff>457201</xdr:colOff>
      <xdr:row>46</xdr:row>
      <xdr:rowOff>128587</xdr:rowOff>
    </xdr:to>
    <xdr:graphicFrame macro="">
      <xdr:nvGraphicFramePr>
        <xdr:cNvPr id="4" name="Chart 3">
          <a:extLst>
            <a:ext uri="{FF2B5EF4-FFF2-40B4-BE49-F238E27FC236}">
              <a16:creationId xmlns:a16="http://schemas.microsoft.com/office/drawing/2014/main" id="{8099F174-A954-3BD9-8AA3-F5FD93078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455799</xdr:colOff>
      <xdr:row>3</xdr:row>
      <xdr:rowOff>35045</xdr:rowOff>
    </xdr:from>
    <xdr:to>
      <xdr:col>16</xdr:col>
      <xdr:colOff>0</xdr:colOff>
      <xdr:row>31</xdr:row>
      <xdr:rowOff>79795</xdr:rowOff>
    </xdr:to>
    <xdr:grpSp>
      <xdr:nvGrpSpPr>
        <xdr:cNvPr id="5" name="Group 4">
          <a:extLst>
            <a:ext uri="{FF2B5EF4-FFF2-40B4-BE49-F238E27FC236}">
              <a16:creationId xmlns:a16="http://schemas.microsoft.com/office/drawing/2014/main" id="{66C91E93-D282-EBDF-1CBE-34FF8BCD7450}"/>
            </a:ext>
          </a:extLst>
        </xdr:cNvPr>
        <xdr:cNvGrpSpPr/>
      </xdr:nvGrpSpPr>
      <xdr:grpSpPr>
        <a:xfrm>
          <a:off x="2295559" y="622203"/>
          <a:ext cx="7516496" cy="5524887"/>
          <a:chOff x="445239" y="647160"/>
          <a:chExt cx="7500529" cy="5328430"/>
        </a:xfrm>
      </xdr:grpSpPr>
      <xdr:graphicFrame macro="">
        <xdr:nvGraphicFramePr>
          <xdr:cNvPr id="2" name="Chart 1">
            <a:extLst>
              <a:ext uri="{FF2B5EF4-FFF2-40B4-BE49-F238E27FC236}">
                <a16:creationId xmlns:a16="http://schemas.microsoft.com/office/drawing/2014/main" id="{E824E1FC-B65A-4322-A296-2CD19C60897A}"/>
              </a:ext>
            </a:extLst>
          </xdr:cNvPr>
          <xdr:cNvGraphicFramePr>
            <a:graphicFrameLocks/>
          </xdr:cNvGraphicFramePr>
        </xdr:nvGraphicFramePr>
        <xdr:xfrm>
          <a:off x="446238" y="647160"/>
          <a:ext cx="3704327" cy="2689464"/>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C0A89432-CEF8-4973-A734-ECE678F333DD}"/>
              </a:ext>
            </a:extLst>
          </xdr:cNvPr>
          <xdr:cNvGraphicFramePr>
            <a:graphicFrameLocks/>
          </xdr:cNvGraphicFramePr>
        </xdr:nvGraphicFramePr>
        <xdr:xfrm>
          <a:off x="445239" y="3380297"/>
          <a:ext cx="7500529" cy="2595293"/>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1AB59AF8-E7E6-4C07-9AD7-F0E4C8E22867}"/>
              </a:ext>
            </a:extLst>
          </xdr:cNvPr>
          <xdr:cNvGraphicFramePr>
            <a:graphicFrameLocks/>
          </xdr:cNvGraphicFramePr>
        </xdr:nvGraphicFramePr>
        <xdr:xfrm>
          <a:off x="4194057" y="647161"/>
          <a:ext cx="3740448" cy="2677604"/>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editAs="oneCell">
    <xdr:from>
      <xdr:col>0</xdr:col>
      <xdr:colOff>76200</xdr:colOff>
      <xdr:row>3</xdr:row>
      <xdr:rowOff>47626</xdr:rowOff>
    </xdr:from>
    <xdr:to>
      <xdr:col>3</xdr:col>
      <xdr:colOff>371475</xdr:colOff>
      <xdr:row>7</xdr:row>
      <xdr:rowOff>142876</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C49D4C0F-D066-F1F7-5E4C-BE42EF8BD06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6200" y="634784"/>
              <a:ext cx="2135035" cy="8781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75231</xdr:colOff>
      <xdr:row>14</xdr:row>
      <xdr:rowOff>107358</xdr:rowOff>
    </xdr:from>
    <xdr:to>
      <xdr:col>3</xdr:col>
      <xdr:colOff>352425</xdr:colOff>
      <xdr:row>23</xdr:row>
      <xdr:rowOff>76200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C3FC3CE0-A4BB-DABB-387A-41944B8E94E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5231" y="2847426"/>
              <a:ext cx="2116954" cy="17303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66513</xdr:colOff>
      <xdr:row>8</xdr:row>
      <xdr:rowOff>28090</xdr:rowOff>
    </xdr:from>
    <xdr:to>
      <xdr:col>3</xdr:col>
      <xdr:colOff>371475</xdr:colOff>
      <xdr:row>14</xdr:row>
      <xdr:rowOff>47625</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61282155-B602-B771-552C-97540237EF2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6513" y="1593843"/>
              <a:ext cx="2144722" cy="1193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10" refreshedDate="44930.337290509262" createdVersion="8" refreshedVersion="8" minRefreshableVersion="3" recordCount="1000" xr:uid="{B6E17978-F3A4-4918-AB61-F8645A4AF091}">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
        <s v="old"/>
        <s v="Adolesent"/>
      </sharedItems>
    </cacheField>
    <cacheField name="Purchased Bike" numFmtId="0">
      <sharedItems count="2">
        <s v="No"/>
        <s v="Yes"/>
      </sharedItems>
    </cacheField>
  </cacheFields>
  <extLst>
    <ext xmlns:x14="http://schemas.microsoft.com/office/spreadsheetml/2009/9/main" uri="{725AE2AE-9491-48be-B2B4-4EB974FC3084}">
      <x14:pivotCacheDefinition pivotCacheId="15950894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0CD8E2-7556-417D-8313-A2B2345C2250}" name="PivotTable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4">
    <pivotField showAll="0"/>
    <pivotField showAll="0">
      <items count="3">
        <item h="1" x="0"/>
        <item x="1"/>
        <item t="default"/>
      </items>
    </pivotField>
    <pivotField showAll="0"/>
    <pivotField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A477E3-4E03-47BC-BEA5-6A15362CDB02}" name="PivotTable1"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5E1E8C-BF64-4D86-8D68-1959144FE4C0}" name="PivotTable3"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4:D39" firstHeaderRow="1" firstDataRow="2" firstDataCol="1"/>
  <pivotFields count="14">
    <pivotField showAll="0"/>
    <pivotField showAll="0">
      <items count="3">
        <item h="1" x="0"/>
        <item x="1"/>
        <item t="default"/>
      </items>
    </pivotField>
    <pivotField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A0818BA-865A-46AE-BAA0-AF15D5BA89B8}" sourceName="Marital Status">
  <pivotTables>
    <pivotTable tabId="3" name="PivotTable1"/>
    <pivotTable tabId="3" name="PivotTable2"/>
    <pivotTable tabId="3" name="PivotTable3"/>
  </pivotTables>
  <data>
    <tabular pivotCacheId="159508944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BADF5F7-B4B1-4307-90C1-83BC0F0791A6}" sourceName="Education">
  <pivotTables>
    <pivotTable tabId="3" name="PivotTable1"/>
    <pivotTable tabId="3" name="PivotTable2"/>
    <pivotTable tabId="3" name="PivotTable3"/>
  </pivotTables>
  <data>
    <tabular pivotCacheId="159508944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988FABB-E146-4990-97BA-1E5FA7E7DE15}" sourceName="Region">
  <pivotTables>
    <pivotTable tabId="3" name="PivotTable1"/>
    <pivotTable tabId="3" name="PivotTable2"/>
    <pivotTable tabId="3" name="PivotTable3"/>
  </pivotTables>
  <data>
    <tabular pivotCacheId="159508944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EC47D90-1A47-4626-A456-29BB53D8CAC7}" cache="Slicer_Marital_Status" caption="Marital Status" rowHeight="241300"/>
  <slicer name="Education" xr10:uid="{079DE9A1-434B-4BD5-9352-B631C2BFBB83}" cache="Slicer_Education" caption="Education" rowHeight="241300"/>
  <slicer name="Region" xr10:uid="{ED1AFDED-214B-40B8-A21F-A662016972F1}"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37650-3963-4BD6-95CE-3C7F90C82CA2}" name="Table1" displayName="Table1" ref="A1:N1001" totalsRowShown="0">
  <autoFilter ref="A1:N1001" xr:uid="{3D7BFBCB-9F9D-47F0-961C-FF2C8540CA1F}"/>
  <tableColumns count="14">
    <tableColumn id="1" xr3:uid="{2AF152A5-AFC1-45FA-A6DF-A3136E13841F}" name="ID"/>
    <tableColumn id="2" xr3:uid="{D1E7C6E4-B27A-4BE9-AC1C-2630F3881F11}" name="Marital Status"/>
    <tableColumn id="3" xr3:uid="{EFE92E69-C8BB-4418-B52C-1426A9CD067A}" name="Gender"/>
    <tableColumn id="4" xr3:uid="{003A3C7E-191C-4F79-9250-5426C44E36F0}" name="Income" dataDxfId="1"/>
    <tableColumn id="5" xr3:uid="{2C17E62C-DD58-4CE6-B0C6-A3547B1058F7}" name="Children"/>
    <tableColumn id="6" xr3:uid="{8B995C96-5279-4B5C-BF48-5CD1AF632F04}" name="Education"/>
    <tableColumn id="7" xr3:uid="{9A0C7193-5AEF-456D-895B-418C0E522134}" name="Occupation"/>
    <tableColumn id="8" xr3:uid="{2CCA2427-FA72-42C2-9122-52D1E4D683A3}" name="Home Owner"/>
    <tableColumn id="9" xr3:uid="{A1E67F34-9F32-4104-A987-897F147A0715}" name="Cars"/>
    <tableColumn id="10" xr3:uid="{3B29CDBA-0429-46AA-979A-1F2803AE5406}" name="Commute Distance"/>
    <tableColumn id="11" xr3:uid="{17786956-9C37-4F42-8A2A-E2FF224A4664}" name="Region"/>
    <tableColumn id="12" xr3:uid="{A04A2DA2-248D-4AF9-ADC1-6CD1FF0C16F7}" name="Age"/>
    <tableColumn id="13" xr3:uid="{FC154493-CDC4-4FE2-B473-F1EEDEDA8054}" name="Age Range">
      <calculatedColumnFormula>IF(L2&gt;54,"old",IF(L2&gt;=31,"Middle Age",IF(L2&lt;31,"Adolesent","Invalid")))</calculatedColumnFormula>
    </tableColumn>
    <tableColumn id="14" xr3:uid="{C3202CB9-0835-4648-85DA-1E03BD099D9B}" name="Purchased Bike"/>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pane ySplit="1" topLeftCell="A2" activePane="bottomLeft" state="frozen"/>
      <selection pane="bottomLeft" activeCell="B3" sqref="B3"/>
    </sheetView>
  </sheetViews>
  <sheetFormatPr defaultColWidth="11.85546875" defaultRowHeight="15" x14ac:dyDescent="0.25"/>
  <cols>
    <col min="2" max="3" width="11.85546875" customWidth="1"/>
    <col min="7" max="7" width="11.85546875"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BFBCB-9F9D-47F0-961C-FF2C8540CA1F}">
  <dimension ref="A1:N1001"/>
  <sheetViews>
    <sheetView topLeftCell="K1" zoomScale="106" zoomScaleNormal="106" workbookViewId="0">
      <pane ySplit="1" topLeftCell="A2" activePane="bottomLeft" state="frozen"/>
      <selection pane="bottomLeft" activeCell="O3" sqref="O3"/>
    </sheetView>
  </sheetViews>
  <sheetFormatPr defaultColWidth="18.42578125" defaultRowHeight="15" x14ac:dyDescent="0.25"/>
  <cols>
    <col min="10" max="10" width="19.8554687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1">
        <v>40000</v>
      </c>
      <c r="E2">
        <v>1</v>
      </c>
      <c r="F2" t="s">
        <v>13</v>
      </c>
      <c r="G2" t="s">
        <v>14</v>
      </c>
      <c r="H2" t="s">
        <v>15</v>
      </c>
      <c r="I2">
        <v>0</v>
      </c>
      <c r="J2" t="s">
        <v>16</v>
      </c>
      <c r="K2" t="s">
        <v>17</v>
      </c>
      <c r="L2">
        <v>42</v>
      </c>
      <c r="M2" t="str">
        <f>IF(L2&gt;54,"old",IF(L2&gt;=31,"Middle Age",IF(L2&lt;31,"Adolesent","Invalid")))</f>
        <v>Middle Age</v>
      </c>
      <c r="N2" t="s">
        <v>18</v>
      </c>
    </row>
    <row r="3" spans="1:14" x14ac:dyDescent="0.25">
      <c r="A3">
        <v>24107</v>
      </c>
      <c r="B3" t="s">
        <v>36</v>
      </c>
      <c r="C3" t="s">
        <v>38</v>
      </c>
      <c r="D3" s="1">
        <v>30000</v>
      </c>
      <c r="E3">
        <v>3</v>
      </c>
      <c r="F3" t="s">
        <v>19</v>
      </c>
      <c r="G3" t="s">
        <v>20</v>
      </c>
      <c r="H3" t="s">
        <v>15</v>
      </c>
      <c r="I3">
        <v>1</v>
      </c>
      <c r="J3" t="s">
        <v>16</v>
      </c>
      <c r="K3" t="s">
        <v>17</v>
      </c>
      <c r="L3">
        <v>43</v>
      </c>
      <c r="M3" t="str">
        <f t="shared" ref="M3:M66" si="0">IF(L3&gt;54,"old",IF(L3&gt;=31,"Middle Age",IF(L3&lt;31,"Adolesent","Invalid")))</f>
        <v>Middle Age</v>
      </c>
      <c r="N3" t="s">
        <v>18</v>
      </c>
    </row>
    <row r="4" spans="1:14" x14ac:dyDescent="0.25">
      <c r="A4">
        <v>14177</v>
      </c>
      <c r="B4" t="s">
        <v>36</v>
      </c>
      <c r="C4" t="s">
        <v>38</v>
      </c>
      <c r="D4" s="1">
        <v>80000</v>
      </c>
      <c r="E4">
        <v>5</v>
      </c>
      <c r="F4" t="s">
        <v>19</v>
      </c>
      <c r="G4" t="s">
        <v>21</v>
      </c>
      <c r="H4" t="s">
        <v>18</v>
      </c>
      <c r="I4">
        <v>2</v>
      </c>
      <c r="J4" t="s">
        <v>22</v>
      </c>
      <c r="K4" t="s">
        <v>17</v>
      </c>
      <c r="L4">
        <v>60</v>
      </c>
      <c r="M4" t="str">
        <f t="shared" si="0"/>
        <v>old</v>
      </c>
      <c r="N4" t="s">
        <v>18</v>
      </c>
    </row>
    <row r="5" spans="1:14" x14ac:dyDescent="0.25">
      <c r="A5">
        <v>24381</v>
      </c>
      <c r="B5" t="s">
        <v>37</v>
      </c>
      <c r="C5" t="s">
        <v>38</v>
      </c>
      <c r="D5" s="1">
        <v>70000</v>
      </c>
      <c r="E5">
        <v>0</v>
      </c>
      <c r="F5" t="s">
        <v>13</v>
      </c>
      <c r="G5" t="s">
        <v>21</v>
      </c>
      <c r="H5" t="s">
        <v>15</v>
      </c>
      <c r="I5">
        <v>1</v>
      </c>
      <c r="J5" t="s">
        <v>23</v>
      </c>
      <c r="K5" t="s">
        <v>24</v>
      </c>
      <c r="L5">
        <v>41</v>
      </c>
      <c r="M5" t="str">
        <f t="shared" si="0"/>
        <v>Middle Age</v>
      </c>
      <c r="N5" t="s">
        <v>15</v>
      </c>
    </row>
    <row r="6" spans="1:14" x14ac:dyDescent="0.25">
      <c r="A6">
        <v>25597</v>
      </c>
      <c r="B6" t="s">
        <v>37</v>
      </c>
      <c r="C6" t="s">
        <v>38</v>
      </c>
      <c r="D6" s="1">
        <v>30000</v>
      </c>
      <c r="E6">
        <v>0</v>
      </c>
      <c r="F6" t="s">
        <v>13</v>
      </c>
      <c r="G6" t="s">
        <v>20</v>
      </c>
      <c r="H6" t="s">
        <v>18</v>
      </c>
      <c r="I6">
        <v>0</v>
      </c>
      <c r="J6" t="s">
        <v>16</v>
      </c>
      <c r="K6" t="s">
        <v>17</v>
      </c>
      <c r="L6">
        <v>36</v>
      </c>
      <c r="M6" t="str">
        <f t="shared" si="0"/>
        <v>Middle Age</v>
      </c>
      <c r="N6" t="s">
        <v>15</v>
      </c>
    </row>
    <row r="7" spans="1:14" x14ac:dyDescent="0.25">
      <c r="A7">
        <v>13507</v>
      </c>
      <c r="B7" t="s">
        <v>36</v>
      </c>
      <c r="C7" t="s">
        <v>39</v>
      </c>
      <c r="D7" s="1">
        <v>10000</v>
      </c>
      <c r="E7">
        <v>2</v>
      </c>
      <c r="F7" t="s">
        <v>19</v>
      </c>
      <c r="G7" t="s">
        <v>25</v>
      </c>
      <c r="H7" t="s">
        <v>15</v>
      </c>
      <c r="I7">
        <v>0</v>
      </c>
      <c r="J7" t="s">
        <v>26</v>
      </c>
      <c r="K7" t="s">
        <v>17</v>
      </c>
      <c r="L7">
        <v>50</v>
      </c>
      <c r="M7" t="str">
        <f t="shared" si="0"/>
        <v>Middle Age</v>
      </c>
      <c r="N7" t="s">
        <v>18</v>
      </c>
    </row>
    <row r="8" spans="1:14" x14ac:dyDescent="0.25">
      <c r="A8">
        <v>27974</v>
      </c>
      <c r="B8" t="s">
        <v>37</v>
      </c>
      <c r="C8" t="s">
        <v>38</v>
      </c>
      <c r="D8" s="1">
        <v>160000</v>
      </c>
      <c r="E8">
        <v>2</v>
      </c>
      <c r="F8" t="s">
        <v>27</v>
      </c>
      <c r="G8" t="s">
        <v>28</v>
      </c>
      <c r="H8" t="s">
        <v>15</v>
      </c>
      <c r="I8">
        <v>4</v>
      </c>
      <c r="J8" t="s">
        <v>16</v>
      </c>
      <c r="K8" t="s">
        <v>24</v>
      </c>
      <c r="L8">
        <v>33</v>
      </c>
      <c r="M8" t="str">
        <f t="shared" si="0"/>
        <v>Middle Age</v>
      </c>
      <c r="N8" t="s">
        <v>15</v>
      </c>
    </row>
    <row r="9" spans="1:14" x14ac:dyDescent="0.25">
      <c r="A9">
        <v>19364</v>
      </c>
      <c r="B9" t="s">
        <v>36</v>
      </c>
      <c r="C9" t="s">
        <v>38</v>
      </c>
      <c r="D9" s="1">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1">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1">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1">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1">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1">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1">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1">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1">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1">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1">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1">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1">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1">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1">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1">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1">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1">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1">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1">
        <v>30000</v>
      </c>
      <c r="E28">
        <v>0</v>
      </c>
      <c r="F28" t="s">
        <v>19</v>
      </c>
      <c r="G28" t="s">
        <v>20</v>
      </c>
      <c r="H28" t="s">
        <v>18</v>
      </c>
      <c r="I28">
        <v>1</v>
      </c>
      <c r="J28" t="s">
        <v>16</v>
      </c>
      <c r="K28" t="s">
        <v>17</v>
      </c>
      <c r="L28">
        <v>29</v>
      </c>
      <c r="M28" t="str">
        <f t="shared" si="0"/>
        <v>Adolesent</v>
      </c>
      <c r="N28" t="s">
        <v>15</v>
      </c>
    </row>
    <row r="29" spans="1:14" x14ac:dyDescent="0.25">
      <c r="A29">
        <v>18283</v>
      </c>
      <c r="B29" t="s">
        <v>37</v>
      </c>
      <c r="C29" t="s">
        <v>39</v>
      </c>
      <c r="D29" s="1">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1">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1">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1">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1">
        <v>10000</v>
      </c>
      <c r="E33">
        <v>0</v>
      </c>
      <c r="F33" t="s">
        <v>19</v>
      </c>
      <c r="G33" t="s">
        <v>25</v>
      </c>
      <c r="H33" t="s">
        <v>18</v>
      </c>
      <c r="I33">
        <v>1</v>
      </c>
      <c r="J33" t="s">
        <v>16</v>
      </c>
      <c r="K33" t="s">
        <v>24</v>
      </c>
      <c r="L33">
        <v>26</v>
      </c>
      <c r="M33" t="str">
        <f t="shared" si="0"/>
        <v>Adolesent</v>
      </c>
      <c r="N33" t="s">
        <v>15</v>
      </c>
    </row>
    <row r="34" spans="1:14" x14ac:dyDescent="0.25">
      <c r="A34">
        <v>20942</v>
      </c>
      <c r="B34" t="s">
        <v>37</v>
      </c>
      <c r="C34" t="s">
        <v>39</v>
      </c>
      <c r="D34" s="1">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1">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1">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1">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1">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1">
        <v>30000</v>
      </c>
      <c r="E39">
        <v>0</v>
      </c>
      <c r="F39" t="s">
        <v>19</v>
      </c>
      <c r="G39" t="s">
        <v>20</v>
      </c>
      <c r="H39" t="s">
        <v>18</v>
      </c>
      <c r="I39">
        <v>1</v>
      </c>
      <c r="J39" t="s">
        <v>22</v>
      </c>
      <c r="K39" t="s">
        <v>17</v>
      </c>
      <c r="L39">
        <v>30</v>
      </c>
      <c r="M39" t="str">
        <f t="shared" si="0"/>
        <v>Adolesent</v>
      </c>
      <c r="N39" t="s">
        <v>18</v>
      </c>
    </row>
    <row r="40" spans="1:14" x14ac:dyDescent="0.25">
      <c r="A40">
        <v>26863</v>
      </c>
      <c r="B40" t="s">
        <v>37</v>
      </c>
      <c r="C40" t="s">
        <v>38</v>
      </c>
      <c r="D40" s="1">
        <v>20000</v>
      </c>
      <c r="E40">
        <v>0</v>
      </c>
      <c r="F40" t="s">
        <v>27</v>
      </c>
      <c r="G40" t="s">
        <v>25</v>
      </c>
      <c r="H40" t="s">
        <v>18</v>
      </c>
      <c r="I40">
        <v>1</v>
      </c>
      <c r="J40" t="s">
        <v>22</v>
      </c>
      <c r="K40" t="s">
        <v>17</v>
      </c>
      <c r="L40">
        <v>28</v>
      </c>
      <c r="M40" t="str">
        <f t="shared" si="0"/>
        <v>Adolesent</v>
      </c>
      <c r="N40" t="s">
        <v>18</v>
      </c>
    </row>
    <row r="41" spans="1:14" x14ac:dyDescent="0.25">
      <c r="A41">
        <v>16259</v>
      </c>
      <c r="B41" t="s">
        <v>37</v>
      </c>
      <c r="C41" t="s">
        <v>39</v>
      </c>
      <c r="D41" s="1">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1">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1">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1">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1">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1">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1">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1">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1">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1">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1">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1">
        <v>30000</v>
      </c>
      <c r="E52">
        <v>0</v>
      </c>
      <c r="F52" t="s">
        <v>19</v>
      </c>
      <c r="G52" t="s">
        <v>20</v>
      </c>
      <c r="H52" t="s">
        <v>18</v>
      </c>
      <c r="I52">
        <v>1</v>
      </c>
      <c r="J52" t="s">
        <v>16</v>
      </c>
      <c r="K52" t="s">
        <v>17</v>
      </c>
      <c r="L52">
        <v>28</v>
      </c>
      <c r="M52" t="str">
        <f t="shared" si="0"/>
        <v>Adolesent</v>
      </c>
      <c r="N52" t="s">
        <v>18</v>
      </c>
    </row>
    <row r="53" spans="1:14" x14ac:dyDescent="0.25">
      <c r="A53">
        <v>20619</v>
      </c>
      <c r="B53" t="s">
        <v>37</v>
      </c>
      <c r="C53" t="s">
        <v>38</v>
      </c>
      <c r="D53" s="1">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1">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1">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1">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1">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1">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1">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1">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1">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1">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1">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1">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1">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1">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1">
        <v>30000</v>
      </c>
      <c r="E67">
        <v>2</v>
      </c>
      <c r="F67" t="s">
        <v>19</v>
      </c>
      <c r="G67" t="s">
        <v>20</v>
      </c>
      <c r="H67" t="s">
        <v>15</v>
      </c>
      <c r="I67">
        <v>2</v>
      </c>
      <c r="J67" t="s">
        <v>23</v>
      </c>
      <c r="K67" t="s">
        <v>24</v>
      </c>
      <c r="L67">
        <v>68</v>
      </c>
      <c r="M67" t="str">
        <f t="shared" ref="M67:M130" si="1">IF(L67&gt;54,"old",IF(L67&gt;=31,"Middle Age",IF(L67&lt;31,"Adolesent","Invalid")))</f>
        <v>old</v>
      </c>
      <c r="N67" t="s">
        <v>18</v>
      </c>
    </row>
    <row r="68" spans="1:14" x14ac:dyDescent="0.25">
      <c r="A68">
        <v>29355</v>
      </c>
      <c r="B68" t="s">
        <v>36</v>
      </c>
      <c r="C68" t="s">
        <v>39</v>
      </c>
      <c r="D68" s="1">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1">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1">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1">
        <v>10000</v>
      </c>
      <c r="E71">
        <v>0</v>
      </c>
      <c r="F71" t="s">
        <v>29</v>
      </c>
      <c r="G71" t="s">
        <v>25</v>
      </c>
      <c r="H71" t="s">
        <v>18</v>
      </c>
      <c r="I71">
        <v>2</v>
      </c>
      <c r="J71" t="s">
        <v>16</v>
      </c>
      <c r="K71" t="s">
        <v>17</v>
      </c>
      <c r="L71">
        <v>30</v>
      </c>
      <c r="M71" t="str">
        <f t="shared" si="1"/>
        <v>Adolesent</v>
      </c>
      <c r="N71" t="s">
        <v>18</v>
      </c>
    </row>
    <row r="72" spans="1:14" x14ac:dyDescent="0.25">
      <c r="A72">
        <v>14238</v>
      </c>
      <c r="B72" t="s">
        <v>36</v>
      </c>
      <c r="C72" t="s">
        <v>38</v>
      </c>
      <c r="D72" s="1">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1">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1">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1">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1">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1">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1">
        <v>20000</v>
      </c>
      <c r="E78">
        <v>0</v>
      </c>
      <c r="F78" t="s">
        <v>29</v>
      </c>
      <c r="G78" t="s">
        <v>25</v>
      </c>
      <c r="H78" t="s">
        <v>18</v>
      </c>
      <c r="I78">
        <v>2</v>
      </c>
      <c r="J78" t="s">
        <v>26</v>
      </c>
      <c r="K78" t="s">
        <v>17</v>
      </c>
      <c r="L78">
        <v>26</v>
      </c>
      <c r="M78" t="str">
        <f t="shared" si="1"/>
        <v>Adolesent</v>
      </c>
      <c r="N78" t="s">
        <v>18</v>
      </c>
    </row>
    <row r="79" spans="1:14" x14ac:dyDescent="0.25">
      <c r="A79">
        <v>27969</v>
      </c>
      <c r="B79" t="s">
        <v>36</v>
      </c>
      <c r="C79" t="s">
        <v>38</v>
      </c>
      <c r="D79" s="1">
        <v>80000</v>
      </c>
      <c r="E79">
        <v>0</v>
      </c>
      <c r="F79" t="s">
        <v>13</v>
      </c>
      <c r="G79" t="s">
        <v>21</v>
      </c>
      <c r="H79" t="s">
        <v>15</v>
      </c>
      <c r="I79">
        <v>2</v>
      </c>
      <c r="J79" t="s">
        <v>46</v>
      </c>
      <c r="K79" t="s">
        <v>24</v>
      </c>
      <c r="L79">
        <v>29</v>
      </c>
      <c r="M79" t="str">
        <f t="shared" si="1"/>
        <v>Adolesent</v>
      </c>
      <c r="N79" t="s">
        <v>15</v>
      </c>
    </row>
    <row r="80" spans="1:14" x14ac:dyDescent="0.25">
      <c r="A80">
        <v>15752</v>
      </c>
      <c r="B80" t="s">
        <v>36</v>
      </c>
      <c r="C80" t="s">
        <v>38</v>
      </c>
      <c r="D80" s="1">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1">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1">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1">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1">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1">
        <v>20000</v>
      </c>
      <c r="E85">
        <v>0</v>
      </c>
      <c r="F85" t="s">
        <v>27</v>
      </c>
      <c r="G85" t="s">
        <v>25</v>
      </c>
      <c r="H85" t="s">
        <v>18</v>
      </c>
      <c r="I85">
        <v>1</v>
      </c>
      <c r="J85" t="s">
        <v>22</v>
      </c>
      <c r="K85" t="s">
        <v>17</v>
      </c>
      <c r="L85">
        <v>29</v>
      </c>
      <c r="M85" t="str">
        <f t="shared" si="1"/>
        <v>Adolesent</v>
      </c>
      <c r="N85" t="s">
        <v>18</v>
      </c>
    </row>
    <row r="86" spans="1:14" x14ac:dyDescent="0.25">
      <c r="A86">
        <v>24485</v>
      </c>
      <c r="B86" t="s">
        <v>37</v>
      </c>
      <c r="C86" t="s">
        <v>38</v>
      </c>
      <c r="D86" s="1">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1">
        <v>10000</v>
      </c>
      <c r="E87">
        <v>0</v>
      </c>
      <c r="F87" t="s">
        <v>19</v>
      </c>
      <c r="G87" t="s">
        <v>25</v>
      </c>
      <c r="H87" t="s">
        <v>15</v>
      </c>
      <c r="I87">
        <v>1</v>
      </c>
      <c r="J87" t="s">
        <v>26</v>
      </c>
      <c r="K87" t="s">
        <v>24</v>
      </c>
      <c r="L87">
        <v>26</v>
      </c>
      <c r="M87" t="str">
        <f t="shared" si="1"/>
        <v>Adolesent</v>
      </c>
      <c r="N87" t="s">
        <v>15</v>
      </c>
    </row>
    <row r="88" spans="1:14" x14ac:dyDescent="0.25">
      <c r="A88">
        <v>17191</v>
      </c>
      <c r="B88" t="s">
        <v>37</v>
      </c>
      <c r="C88" t="s">
        <v>38</v>
      </c>
      <c r="D88" s="1">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1">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1">
        <v>30000</v>
      </c>
      <c r="E90">
        <v>0</v>
      </c>
      <c r="F90" t="s">
        <v>19</v>
      </c>
      <c r="G90" t="s">
        <v>20</v>
      </c>
      <c r="H90" t="s">
        <v>18</v>
      </c>
      <c r="I90">
        <v>1</v>
      </c>
      <c r="J90" t="s">
        <v>22</v>
      </c>
      <c r="K90" t="s">
        <v>17</v>
      </c>
      <c r="L90">
        <v>29</v>
      </c>
      <c r="M90" t="str">
        <f t="shared" si="1"/>
        <v>Adolesent</v>
      </c>
      <c r="N90" t="s">
        <v>18</v>
      </c>
    </row>
    <row r="91" spans="1:14" x14ac:dyDescent="0.25">
      <c r="A91">
        <v>25458</v>
      </c>
      <c r="B91" t="s">
        <v>36</v>
      </c>
      <c r="C91" t="s">
        <v>38</v>
      </c>
      <c r="D91" s="1">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1">
        <v>30000</v>
      </c>
      <c r="E92">
        <v>0</v>
      </c>
      <c r="F92" t="s">
        <v>19</v>
      </c>
      <c r="G92" t="s">
        <v>20</v>
      </c>
      <c r="H92" t="s">
        <v>18</v>
      </c>
      <c r="I92">
        <v>1</v>
      </c>
      <c r="J92" t="s">
        <v>16</v>
      </c>
      <c r="K92" t="s">
        <v>17</v>
      </c>
      <c r="L92">
        <v>29</v>
      </c>
      <c r="M92" t="str">
        <f t="shared" si="1"/>
        <v>Adolesent</v>
      </c>
      <c r="N92" t="s">
        <v>15</v>
      </c>
    </row>
    <row r="93" spans="1:14" x14ac:dyDescent="0.25">
      <c r="A93">
        <v>28436</v>
      </c>
      <c r="B93" t="s">
        <v>37</v>
      </c>
      <c r="C93" t="s">
        <v>38</v>
      </c>
      <c r="D93" s="1">
        <v>30000</v>
      </c>
      <c r="E93">
        <v>0</v>
      </c>
      <c r="F93" t="s">
        <v>19</v>
      </c>
      <c r="G93" t="s">
        <v>20</v>
      </c>
      <c r="H93" t="s">
        <v>18</v>
      </c>
      <c r="I93">
        <v>1</v>
      </c>
      <c r="J93" t="s">
        <v>16</v>
      </c>
      <c r="K93" t="s">
        <v>17</v>
      </c>
      <c r="L93">
        <v>30</v>
      </c>
      <c r="M93" t="str">
        <f t="shared" si="1"/>
        <v>Adolesent</v>
      </c>
      <c r="N93" t="s">
        <v>15</v>
      </c>
    </row>
    <row r="94" spans="1:14" x14ac:dyDescent="0.25">
      <c r="A94">
        <v>19562</v>
      </c>
      <c r="B94" t="s">
        <v>37</v>
      </c>
      <c r="C94" t="s">
        <v>39</v>
      </c>
      <c r="D94" s="1">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1">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1">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1">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1">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1">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1">
        <v>40000</v>
      </c>
      <c r="E100">
        <v>0</v>
      </c>
      <c r="F100" t="s">
        <v>31</v>
      </c>
      <c r="G100" t="s">
        <v>20</v>
      </c>
      <c r="H100" t="s">
        <v>15</v>
      </c>
      <c r="I100">
        <v>0</v>
      </c>
      <c r="J100" t="s">
        <v>16</v>
      </c>
      <c r="K100" t="s">
        <v>17</v>
      </c>
      <c r="L100">
        <v>25</v>
      </c>
      <c r="M100" t="str">
        <f t="shared" si="1"/>
        <v>Adolesent</v>
      </c>
      <c r="N100" t="s">
        <v>15</v>
      </c>
    </row>
    <row r="101" spans="1:14" x14ac:dyDescent="0.25">
      <c r="A101">
        <v>26852</v>
      </c>
      <c r="B101" t="s">
        <v>36</v>
      </c>
      <c r="C101" t="s">
        <v>39</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1">
        <v>30000</v>
      </c>
      <c r="E107">
        <v>0</v>
      </c>
      <c r="F107" t="s">
        <v>19</v>
      </c>
      <c r="G107" t="s">
        <v>20</v>
      </c>
      <c r="H107" t="s">
        <v>18</v>
      </c>
      <c r="I107">
        <v>1</v>
      </c>
      <c r="J107" t="s">
        <v>22</v>
      </c>
      <c r="K107" t="s">
        <v>17</v>
      </c>
      <c r="L107">
        <v>30</v>
      </c>
      <c r="M107" t="str">
        <f t="shared" si="1"/>
        <v>Adolesent</v>
      </c>
      <c r="N107" t="s">
        <v>18</v>
      </c>
    </row>
    <row r="108" spans="1:14" x14ac:dyDescent="0.25">
      <c r="A108">
        <v>20430</v>
      </c>
      <c r="B108" t="s">
        <v>36</v>
      </c>
      <c r="C108" t="s">
        <v>38</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1">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1">
        <v>20000</v>
      </c>
      <c r="E116">
        <v>0</v>
      </c>
      <c r="F116" t="s">
        <v>13</v>
      </c>
      <c r="G116" t="s">
        <v>20</v>
      </c>
      <c r="H116" t="s">
        <v>15</v>
      </c>
      <c r="I116">
        <v>0</v>
      </c>
      <c r="J116" t="s">
        <v>16</v>
      </c>
      <c r="K116" t="s">
        <v>24</v>
      </c>
      <c r="L116">
        <v>26</v>
      </c>
      <c r="M116" t="str">
        <f t="shared" si="1"/>
        <v>Adolesent</v>
      </c>
      <c r="N116" t="s">
        <v>15</v>
      </c>
    </row>
    <row r="117" spans="1:14" x14ac:dyDescent="0.25">
      <c r="A117">
        <v>24140</v>
      </c>
      <c r="B117" t="s">
        <v>37</v>
      </c>
      <c r="C117" t="s">
        <v>38</v>
      </c>
      <c r="D117" s="1">
        <v>10000</v>
      </c>
      <c r="E117">
        <v>0</v>
      </c>
      <c r="F117" t="s">
        <v>31</v>
      </c>
      <c r="G117" t="s">
        <v>25</v>
      </c>
      <c r="H117" t="s">
        <v>18</v>
      </c>
      <c r="I117">
        <v>0</v>
      </c>
      <c r="J117" t="s">
        <v>16</v>
      </c>
      <c r="K117" t="s">
        <v>17</v>
      </c>
      <c r="L117">
        <v>30</v>
      </c>
      <c r="M117" t="str">
        <f t="shared" si="1"/>
        <v>Adolesent</v>
      </c>
      <c r="N117" t="s">
        <v>15</v>
      </c>
    </row>
    <row r="118" spans="1:14" x14ac:dyDescent="0.25">
      <c r="A118">
        <v>22496</v>
      </c>
      <c r="B118" t="s">
        <v>36</v>
      </c>
      <c r="C118" t="s">
        <v>39</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1">
        <v>30000</v>
      </c>
      <c r="E121">
        <v>0</v>
      </c>
      <c r="F121" t="s">
        <v>19</v>
      </c>
      <c r="G121" t="s">
        <v>20</v>
      </c>
      <c r="H121" t="s">
        <v>18</v>
      </c>
      <c r="I121">
        <v>1</v>
      </c>
      <c r="J121" t="s">
        <v>22</v>
      </c>
      <c r="K121" t="s">
        <v>17</v>
      </c>
      <c r="L121">
        <v>29</v>
      </c>
      <c r="M121" t="str">
        <f t="shared" si="1"/>
        <v>Adolesent</v>
      </c>
      <c r="N121" t="s">
        <v>18</v>
      </c>
    </row>
    <row r="122" spans="1:14" x14ac:dyDescent="0.25">
      <c r="A122">
        <v>22988</v>
      </c>
      <c r="B122" t="s">
        <v>36</v>
      </c>
      <c r="C122" t="s">
        <v>39</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1">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1">
        <v>10000</v>
      </c>
      <c r="E131">
        <v>3</v>
      </c>
      <c r="F131" t="s">
        <v>27</v>
      </c>
      <c r="G131" t="s">
        <v>25</v>
      </c>
      <c r="H131" t="s">
        <v>15</v>
      </c>
      <c r="I131">
        <v>1</v>
      </c>
      <c r="J131" t="s">
        <v>16</v>
      </c>
      <c r="K131" t="s">
        <v>17</v>
      </c>
      <c r="L131">
        <v>39</v>
      </c>
      <c r="M131" t="str">
        <f t="shared" ref="M131:M194" si="2">IF(L131&gt;54,"old",IF(L131&gt;=31,"Middle Age",IF(L131&lt;31,"Adolesent","Invalid")))</f>
        <v>Middle Age</v>
      </c>
      <c r="N131" t="s">
        <v>15</v>
      </c>
    </row>
    <row r="132" spans="1:14" x14ac:dyDescent="0.25">
      <c r="A132">
        <v>12993</v>
      </c>
      <c r="B132" t="s">
        <v>36</v>
      </c>
      <c r="C132" t="s">
        <v>38</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1">
        <v>10000</v>
      </c>
      <c r="E143">
        <v>0</v>
      </c>
      <c r="F143" t="s">
        <v>19</v>
      </c>
      <c r="G143" t="s">
        <v>25</v>
      </c>
      <c r="H143" t="s">
        <v>18</v>
      </c>
      <c r="I143">
        <v>1</v>
      </c>
      <c r="J143" t="s">
        <v>16</v>
      </c>
      <c r="K143" t="s">
        <v>24</v>
      </c>
      <c r="L143">
        <v>26</v>
      </c>
      <c r="M143" t="str">
        <f t="shared" si="2"/>
        <v>Adolesent</v>
      </c>
      <c r="N143" t="s">
        <v>15</v>
      </c>
    </row>
    <row r="144" spans="1:14" x14ac:dyDescent="0.25">
      <c r="A144">
        <v>14832</v>
      </c>
      <c r="B144" t="s">
        <v>36</v>
      </c>
      <c r="C144" t="s">
        <v>38</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1">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1">
        <v>30000</v>
      </c>
      <c r="E151">
        <v>0</v>
      </c>
      <c r="F151" t="s">
        <v>19</v>
      </c>
      <c r="G151" t="s">
        <v>20</v>
      </c>
      <c r="H151" t="s">
        <v>18</v>
      </c>
      <c r="I151">
        <v>1</v>
      </c>
      <c r="J151" t="s">
        <v>26</v>
      </c>
      <c r="K151" t="s">
        <v>17</v>
      </c>
      <c r="L151">
        <v>27</v>
      </c>
      <c r="M151" t="str">
        <f t="shared" si="2"/>
        <v>Adolesent</v>
      </c>
      <c r="N151" t="s">
        <v>18</v>
      </c>
    </row>
    <row r="152" spans="1:14" x14ac:dyDescent="0.25">
      <c r="A152">
        <v>26154</v>
      </c>
      <c r="B152" t="s">
        <v>36</v>
      </c>
      <c r="C152" t="s">
        <v>38</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1">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1">
        <v>10000</v>
      </c>
      <c r="E166">
        <v>0</v>
      </c>
      <c r="F166" t="s">
        <v>19</v>
      </c>
      <c r="G166" t="s">
        <v>25</v>
      </c>
      <c r="H166" t="s">
        <v>15</v>
      </c>
      <c r="I166">
        <v>1</v>
      </c>
      <c r="J166" t="s">
        <v>22</v>
      </c>
      <c r="K166" t="s">
        <v>24</v>
      </c>
      <c r="L166">
        <v>25</v>
      </c>
      <c r="M166" t="str">
        <f t="shared" si="2"/>
        <v>Adolesent</v>
      </c>
      <c r="N166" t="s">
        <v>15</v>
      </c>
    </row>
    <row r="167" spans="1:14" x14ac:dyDescent="0.25">
      <c r="A167">
        <v>15465</v>
      </c>
      <c r="B167" t="s">
        <v>36</v>
      </c>
      <c r="C167" t="s">
        <v>39</v>
      </c>
      <c r="D167" s="1">
        <v>10000</v>
      </c>
      <c r="E167">
        <v>0</v>
      </c>
      <c r="F167" t="s">
        <v>19</v>
      </c>
      <c r="G167" t="s">
        <v>25</v>
      </c>
      <c r="H167" t="s">
        <v>18</v>
      </c>
      <c r="I167">
        <v>1</v>
      </c>
      <c r="J167" t="s">
        <v>16</v>
      </c>
      <c r="K167" t="s">
        <v>24</v>
      </c>
      <c r="L167">
        <v>25</v>
      </c>
      <c r="M167" t="str">
        <f t="shared" si="2"/>
        <v>Adolesent</v>
      </c>
      <c r="N167" t="s">
        <v>18</v>
      </c>
    </row>
    <row r="168" spans="1:14" x14ac:dyDescent="0.25">
      <c r="A168">
        <v>26757</v>
      </c>
      <c r="B168" t="s">
        <v>37</v>
      </c>
      <c r="C168" t="s">
        <v>38</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1">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1">
        <v>10000</v>
      </c>
      <c r="E175">
        <v>0</v>
      </c>
      <c r="F175" t="s">
        <v>19</v>
      </c>
      <c r="G175" t="s">
        <v>25</v>
      </c>
      <c r="H175" t="s">
        <v>15</v>
      </c>
      <c r="I175">
        <v>1</v>
      </c>
      <c r="J175" t="s">
        <v>22</v>
      </c>
      <c r="K175" t="s">
        <v>24</v>
      </c>
      <c r="L175">
        <v>27</v>
      </c>
      <c r="M175" t="str">
        <f t="shared" si="2"/>
        <v>Adolesent</v>
      </c>
      <c r="N175" t="s">
        <v>18</v>
      </c>
    </row>
    <row r="176" spans="1:14" x14ac:dyDescent="0.25">
      <c r="A176">
        <v>19442</v>
      </c>
      <c r="B176" t="s">
        <v>37</v>
      </c>
      <c r="C176" t="s">
        <v>38</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1">
        <v>20000</v>
      </c>
      <c r="E178">
        <v>0</v>
      </c>
      <c r="F178" t="s">
        <v>19</v>
      </c>
      <c r="G178" t="s">
        <v>25</v>
      </c>
      <c r="H178" t="s">
        <v>15</v>
      </c>
      <c r="I178">
        <v>0</v>
      </c>
      <c r="J178" t="s">
        <v>16</v>
      </c>
      <c r="K178" t="s">
        <v>24</v>
      </c>
      <c r="L178">
        <v>29</v>
      </c>
      <c r="M178" t="str">
        <f t="shared" si="2"/>
        <v>Adolesent</v>
      </c>
      <c r="N178" t="s">
        <v>15</v>
      </c>
    </row>
    <row r="179" spans="1:14" x14ac:dyDescent="0.25">
      <c r="A179">
        <v>27304</v>
      </c>
      <c r="B179" t="s">
        <v>37</v>
      </c>
      <c r="C179" t="s">
        <v>39</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1">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39</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1">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1">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1">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1">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1">
        <v>70000</v>
      </c>
      <c r="E195">
        <v>5</v>
      </c>
      <c r="F195" t="s">
        <v>13</v>
      </c>
      <c r="G195" t="s">
        <v>21</v>
      </c>
      <c r="H195" t="s">
        <v>15</v>
      </c>
      <c r="I195">
        <v>4</v>
      </c>
      <c r="J195" t="s">
        <v>46</v>
      </c>
      <c r="K195" t="s">
        <v>24</v>
      </c>
      <c r="L195">
        <v>41</v>
      </c>
      <c r="M195" t="str">
        <f t="shared" ref="M195:M258" si="3">IF(L195&gt;54,"old",IF(L195&gt;=31,"Middle Age",IF(L195&lt;31,"Adolesent","Invalid")))</f>
        <v>Middle Age</v>
      </c>
      <c r="N195" t="s">
        <v>18</v>
      </c>
    </row>
    <row r="196" spans="1:14" x14ac:dyDescent="0.25">
      <c r="A196">
        <v>17843</v>
      </c>
      <c r="B196" t="s">
        <v>37</v>
      </c>
      <c r="C196" t="s">
        <v>39</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1">
        <v>20000</v>
      </c>
      <c r="E197">
        <v>0</v>
      </c>
      <c r="F197" t="s">
        <v>13</v>
      </c>
      <c r="G197" t="s">
        <v>20</v>
      </c>
      <c r="H197" t="s">
        <v>15</v>
      </c>
      <c r="I197">
        <v>0</v>
      </c>
      <c r="J197" t="s">
        <v>16</v>
      </c>
      <c r="K197" t="s">
        <v>24</v>
      </c>
      <c r="L197">
        <v>25</v>
      </c>
      <c r="M197" t="str">
        <f t="shared" si="3"/>
        <v>Adolesent</v>
      </c>
      <c r="N197" t="s">
        <v>15</v>
      </c>
    </row>
    <row r="198" spans="1:14" x14ac:dyDescent="0.25">
      <c r="A198">
        <v>16209</v>
      </c>
      <c r="B198" t="s">
        <v>37</v>
      </c>
      <c r="C198" t="s">
        <v>39</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1">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1">
        <v>10000</v>
      </c>
      <c r="E203">
        <v>1</v>
      </c>
      <c r="F203" t="s">
        <v>27</v>
      </c>
      <c r="G203" t="s">
        <v>25</v>
      </c>
      <c r="H203" t="s">
        <v>15</v>
      </c>
      <c r="I203">
        <v>0</v>
      </c>
      <c r="J203" t="s">
        <v>22</v>
      </c>
      <c r="K203" t="s">
        <v>24</v>
      </c>
      <c r="L203">
        <v>27</v>
      </c>
      <c r="M203" t="str">
        <f t="shared" si="3"/>
        <v>Adolesent</v>
      </c>
      <c r="N203" t="s">
        <v>15</v>
      </c>
    </row>
    <row r="204" spans="1:14" x14ac:dyDescent="0.25">
      <c r="A204">
        <v>18626</v>
      </c>
      <c r="B204" t="s">
        <v>37</v>
      </c>
      <c r="C204" t="s">
        <v>38</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1">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1">
        <v>20000</v>
      </c>
      <c r="E209">
        <v>0</v>
      </c>
      <c r="F209" t="s">
        <v>29</v>
      </c>
      <c r="G209" t="s">
        <v>25</v>
      </c>
      <c r="H209" t="s">
        <v>15</v>
      </c>
      <c r="I209">
        <v>2</v>
      </c>
      <c r="J209" t="s">
        <v>26</v>
      </c>
      <c r="K209" t="s">
        <v>17</v>
      </c>
      <c r="L209">
        <v>26</v>
      </c>
      <c r="M209" t="str">
        <f t="shared" si="3"/>
        <v>Adolesent</v>
      </c>
      <c r="N209" t="s">
        <v>15</v>
      </c>
    </row>
    <row r="210" spans="1:14" x14ac:dyDescent="0.25">
      <c r="A210">
        <v>22633</v>
      </c>
      <c r="B210" t="s">
        <v>37</v>
      </c>
      <c r="C210" t="s">
        <v>39</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1">
        <v>30000</v>
      </c>
      <c r="E214">
        <v>0</v>
      </c>
      <c r="F214" t="s">
        <v>19</v>
      </c>
      <c r="G214" t="s">
        <v>20</v>
      </c>
      <c r="H214" t="s">
        <v>18</v>
      </c>
      <c r="I214">
        <v>1</v>
      </c>
      <c r="J214" t="s">
        <v>22</v>
      </c>
      <c r="K214" t="s">
        <v>17</v>
      </c>
      <c r="L214">
        <v>30</v>
      </c>
      <c r="M214" t="str">
        <f t="shared" si="3"/>
        <v>Adolesent</v>
      </c>
      <c r="N214" t="s">
        <v>18</v>
      </c>
    </row>
    <row r="215" spans="1:14" x14ac:dyDescent="0.25">
      <c r="A215">
        <v>11451</v>
      </c>
      <c r="B215" t="s">
        <v>37</v>
      </c>
      <c r="C215" t="s">
        <v>38</v>
      </c>
      <c r="D215" s="1">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1">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1">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1">
        <v>20000</v>
      </c>
      <c r="E219">
        <v>0</v>
      </c>
      <c r="F219" t="s">
        <v>29</v>
      </c>
      <c r="G219" t="s">
        <v>25</v>
      </c>
      <c r="H219" t="s">
        <v>18</v>
      </c>
      <c r="I219">
        <v>2</v>
      </c>
      <c r="J219" t="s">
        <v>16</v>
      </c>
      <c r="K219" t="s">
        <v>17</v>
      </c>
      <c r="L219">
        <v>25</v>
      </c>
      <c r="M219" t="str">
        <f t="shared" si="3"/>
        <v>Adolesent</v>
      </c>
      <c r="N219" t="s">
        <v>18</v>
      </c>
    </row>
    <row r="220" spans="1:14" x14ac:dyDescent="0.25">
      <c r="A220">
        <v>16043</v>
      </c>
      <c r="B220" t="s">
        <v>37</v>
      </c>
      <c r="C220" t="s">
        <v>38</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1">
        <v>10000</v>
      </c>
      <c r="E221">
        <v>0</v>
      </c>
      <c r="F221" t="s">
        <v>19</v>
      </c>
      <c r="G221" t="s">
        <v>25</v>
      </c>
      <c r="H221" t="s">
        <v>15</v>
      </c>
      <c r="I221">
        <v>1</v>
      </c>
      <c r="J221" t="s">
        <v>26</v>
      </c>
      <c r="K221" t="s">
        <v>24</v>
      </c>
      <c r="L221">
        <v>26</v>
      </c>
      <c r="M221" t="str">
        <f t="shared" si="3"/>
        <v>Adolesent</v>
      </c>
      <c r="N221" t="s">
        <v>15</v>
      </c>
    </row>
    <row r="222" spans="1:14" x14ac:dyDescent="0.25">
      <c r="A222">
        <v>27696</v>
      </c>
      <c r="B222" t="s">
        <v>36</v>
      </c>
      <c r="C222" t="s">
        <v>38</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1">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1">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1">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1">
        <v>20000</v>
      </c>
      <c r="E235">
        <v>0</v>
      </c>
      <c r="F235" t="s">
        <v>13</v>
      </c>
      <c r="G235" t="s">
        <v>20</v>
      </c>
      <c r="H235" t="s">
        <v>15</v>
      </c>
      <c r="I235">
        <v>0</v>
      </c>
      <c r="J235" t="s">
        <v>16</v>
      </c>
      <c r="K235" t="s">
        <v>24</v>
      </c>
      <c r="L235">
        <v>27</v>
      </c>
      <c r="M235" t="str">
        <f t="shared" si="3"/>
        <v>Adolesent</v>
      </c>
      <c r="N235" t="s">
        <v>15</v>
      </c>
    </row>
    <row r="236" spans="1:14" x14ac:dyDescent="0.25">
      <c r="A236">
        <v>24611</v>
      </c>
      <c r="B236" t="s">
        <v>37</v>
      </c>
      <c r="C236" t="s">
        <v>38</v>
      </c>
      <c r="D236" s="1">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1">
        <v>10000</v>
      </c>
      <c r="E239">
        <v>0</v>
      </c>
      <c r="F239" t="s">
        <v>19</v>
      </c>
      <c r="G239" t="s">
        <v>25</v>
      </c>
      <c r="H239" t="s">
        <v>18</v>
      </c>
      <c r="I239">
        <v>1</v>
      </c>
      <c r="J239" t="s">
        <v>16</v>
      </c>
      <c r="K239" t="s">
        <v>24</v>
      </c>
      <c r="L239">
        <v>26</v>
      </c>
      <c r="M239" t="str">
        <f t="shared" si="3"/>
        <v>Adolesent</v>
      </c>
      <c r="N239" t="s">
        <v>15</v>
      </c>
    </row>
    <row r="240" spans="1:14" x14ac:dyDescent="0.25">
      <c r="A240">
        <v>22006</v>
      </c>
      <c r="B240" t="s">
        <v>36</v>
      </c>
      <c r="C240" t="s">
        <v>38</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1">
        <v>30000</v>
      </c>
      <c r="E243">
        <v>3</v>
      </c>
      <c r="F243" t="s">
        <v>19</v>
      </c>
      <c r="G243" t="s">
        <v>20</v>
      </c>
      <c r="H243" t="s">
        <v>15</v>
      </c>
      <c r="I243">
        <v>2</v>
      </c>
      <c r="J243" t="s">
        <v>16</v>
      </c>
      <c r="K243" t="s">
        <v>17</v>
      </c>
      <c r="L243">
        <v>27</v>
      </c>
      <c r="M243" t="str">
        <f t="shared" si="3"/>
        <v>Adolesent</v>
      </c>
      <c r="N243" t="s">
        <v>18</v>
      </c>
    </row>
    <row r="244" spans="1:14" x14ac:dyDescent="0.25">
      <c r="A244">
        <v>23908</v>
      </c>
      <c r="B244" t="s">
        <v>37</v>
      </c>
      <c r="C244" t="s">
        <v>38</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1">
        <v>20000</v>
      </c>
      <c r="E245">
        <v>0</v>
      </c>
      <c r="F245" t="s">
        <v>27</v>
      </c>
      <c r="G245" t="s">
        <v>25</v>
      </c>
      <c r="H245" t="s">
        <v>18</v>
      </c>
      <c r="I245">
        <v>1</v>
      </c>
      <c r="J245" t="s">
        <v>22</v>
      </c>
      <c r="K245" t="s">
        <v>17</v>
      </c>
      <c r="L245">
        <v>29</v>
      </c>
      <c r="M245" t="str">
        <f t="shared" si="3"/>
        <v>Adolesent</v>
      </c>
      <c r="N245" t="s">
        <v>18</v>
      </c>
    </row>
    <row r="246" spans="1:14" x14ac:dyDescent="0.25">
      <c r="A246">
        <v>19057</v>
      </c>
      <c r="B246" t="s">
        <v>36</v>
      </c>
      <c r="C246" t="s">
        <v>39</v>
      </c>
      <c r="D246" s="1">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1">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1">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1">
        <v>50000</v>
      </c>
      <c r="E259">
        <v>0</v>
      </c>
      <c r="F259" t="s">
        <v>31</v>
      </c>
      <c r="G259" t="s">
        <v>14</v>
      </c>
      <c r="H259" t="s">
        <v>15</v>
      </c>
      <c r="I259">
        <v>0</v>
      </c>
      <c r="J259" t="s">
        <v>16</v>
      </c>
      <c r="K259" t="s">
        <v>17</v>
      </c>
      <c r="L259">
        <v>36</v>
      </c>
      <c r="M259" t="str">
        <f t="shared" ref="M259:M322" si="4">IF(L259&gt;54,"old",IF(L259&gt;=31,"Middle Age",IF(L259&lt;31,"Adolesent","Invalid")))</f>
        <v>Middle Age</v>
      </c>
      <c r="N259" t="s">
        <v>15</v>
      </c>
    </row>
    <row r="260" spans="1:14" x14ac:dyDescent="0.25">
      <c r="A260">
        <v>14193</v>
      </c>
      <c r="B260" t="s">
        <v>37</v>
      </c>
      <c r="C260" t="s">
        <v>39</v>
      </c>
      <c r="D260" s="1">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1">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1">
        <v>20000</v>
      </c>
      <c r="E268">
        <v>5</v>
      </c>
      <c r="F268" t="s">
        <v>27</v>
      </c>
      <c r="G268" t="s">
        <v>25</v>
      </c>
      <c r="H268" t="s">
        <v>15</v>
      </c>
      <c r="I268">
        <v>2</v>
      </c>
      <c r="J268" t="s">
        <v>16</v>
      </c>
      <c r="K268" t="s">
        <v>17</v>
      </c>
      <c r="L268">
        <v>27</v>
      </c>
      <c r="M268" t="str">
        <f t="shared" si="4"/>
        <v>Adolesent</v>
      </c>
      <c r="N268" t="s">
        <v>18</v>
      </c>
    </row>
    <row r="269" spans="1:14" x14ac:dyDescent="0.25">
      <c r="A269">
        <v>13133</v>
      </c>
      <c r="B269" t="s">
        <v>37</v>
      </c>
      <c r="C269" t="s">
        <v>38</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1">
        <v>20000</v>
      </c>
      <c r="E273">
        <v>0</v>
      </c>
      <c r="F273" t="s">
        <v>27</v>
      </c>
      <c r="G273" t="s">
        <v>25</v>
      </c>
      <c r="H273" t="s">
        <v>18</v>
      </c>
      <c r="I273">
        <v>1</v>
      </c>
      <c r="J273" t="s">
        <v>26</v>
      </c>
      <c r="K273" t="s">
        <v>17</v>
      </c>
      <c r="L273">
        <v>28</v>
      </c>
      <c r="M273" t="str">
        <f t="shared" si="4"/>
        <v>Adolesent</v>
      </c>
      <c r="N273" t="s">
        <v>18</v>
      </c>
    </row>
    <row r="274" spans="1:14" x14ac:dyDescent="0.25">
      <c r="A274">
        <v>24061</v>
      </c>
      <c r="B274" t="s">
        <v>36</v>
      </c>
      <c r="C274" t="s">
        <v>38</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1">
        <v>20000</v>
      </c>
      <c r="E275">
        <v>0</v>
      </c>
      <c r="F275" t="s">
        <v>27</v>
      </c>
      <c r="G275" t="s">
        <v>25</v>
      </c>
      <c r="H275" t="s">
        <v>18</v>
      </c>
      <c r="I275">
        <v>1</v>
      </c>
      <c r="J275" t="s">
        <v>22</v>
      </c>
      <c r="K275" t="s">
        <v>17</v>
      </c>
      <c r="L275">
        <v>30</v>
      </c>
      <c r="M275" t="str">
        <f t="shared" si="4"/>
        <v>Adolesent</v>
      </c>
      <c r="N275" t="s">
        <v>18</v>
      </c>
    </row>
    <row r="276" spans="1:14" x14ac:dyDescent="0.25">
      <c r="A276">
        <v>12284</v>
      </c>
      <c r="B276" t="s">
        <v>36</v>
      </c>
      <c r="C276" t="s">
        <v>39</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1">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1">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1">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1">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1">
        <v>40000</v>
      </c>
      <c r="E303">
        <v>0</v>
      </c>
      <c r="F303" t="s">
        <v>13</v>
      </c>
      <c r="G303" t="s">
        <v>20</v>
      </c>
      <c r="H303" t="s">
        <v>18</v>
      </c>
      <c r="I303">
        <v>0</v>
      </c>
      <c r="J303" t="s">
        <v>16</v>
      </c>
      <c r="K303" t="s">
        <v>24</v>
      </c>
      <c r="L303">
        <v>28</v>
      </c>
      <c r="M303" t="str">
        <f t="shared" si="4"/>
        <v>Adolesent</v>
      </c>
      <c r="N303" t="s">
        <v>15</v>
      </c>
    </row>
    <row r="304" spans="1:14" x14ac:dyDescent="0.25">
      <c r="A304">
        <v>26928</v>
      </c>
      <c r="B304" t="s">
        <v>37</v>
      </c>
      <c r="C304" t="s">
        <v>38</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1">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1">
        <v>160000</v>
      </c>
      <c r="E323">
        <v>0</v>
      </c>
      <c r="F323" t="s">
        <v>31</v>
      </c>
      <c r="G323" t="s">
        <v>28</v>
      </c>
      <c r="H323" t="s">
        <v>18</v>
      </c>
      <c r="I323">
        <v>3</v>
      </c>
      <c r="J323" t="s">
        <v>16</v>
      </c>
      <c r="K323" t="s">
        <v>24</v>
      </c>
      <c r="L323">
        <v>47</v>
      </c>
      <c r="M323" t="str">
        <f t="shared" ref="M323:M386" si="5">IF(L323&gt;54,"old",IF(L323&gt;=31,"Middle Age",IF(L323&lt;31,"Adolesent","Invalid")))</f>
        <v>Middle Age</v>
      </c>
      <c r="N323" t="s">
        <v>15</v>
      </c>
    </row>
    <row r="324" spans="1:14" x14ac:dyDescent="0.25">
      <c r="A324">
        <v>16410</v>
      </c>
      <c r="B324" t="s">
        <v>37</v>
      </c>
      <c r="C324" t="s">
        <v>39</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1">
        <v>20000</v>
      </c>
      <c r="E328">
        <v>0</v>
      </c>
      <c r="F328" t="s">
        <v>13</v>
      </c>
      <c r="G328" t="s">
        <v>20</v>
      </c>
      <c r="H328" t="s">
        <v>18</v>
      </c>
      <c r="I328">
        <v>0</v>
      </c>
      <c r="J328" t="s">
        <v>16</v>
      </c>
      <c r="K328" t="s">
        <v>24</v>
      </c>
      <c r="L328">
        <v>26</v>
      </c>
      <c r="M328" t="str">
        <f t="shared" si="5"/>
        <v>Adolesent</v>
      </c>
      <c r="N328" t="s">
        <v>15</v>
      </c>
    </row>
    <row r="329" spans="1:14" x14ac:dyDescent="0.25">
      <c r="A329">
        <v>28379</v>
      </c>
      <c r="B329" t="s">
        <v>36</v>
      </c>
      <c r="C329" t="s">
        <v>38</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1">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1">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1">
        <v>10000</v>
      </c>
      <c r="E333">
        <v>0</v>
      </c>
      <c r="F333" t="s">
        <v>29</v>
      </c>
      <c r="G333" t="s">
        <v>25</v>
      </c>
      <c r="H333" t="s">
        <v>18</v>
      </c>
      <c r="I333">
        <v>2</v>
      </c>
      <c r="J333" t="s">
        <v>16</v>
      </c>
      <c r="K333" t="s">
        <v>17</v>
      </c>
      <c r="L333">
        <v>30</v>
      </c>
      <c r="M333" t="str">
        <f t="shared" si="5"/>
        <v>Adolesent</v>
      </c>
      <c r="N333" t="s">
        <v>18</v>
      </c>
    </row>
    <row r="334" spans="1:14" x14ac:dyDescent="0.25">
      <c r="A334">
        <v>11489</v>
      </c>
      <c r="B334" t="s">
        <v>37</v>
      </c>
      <c r="C334" t="s">
        <v>39</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1">
        <v>30000</v>
      </c>
      <c r="E342">
        <v>0</v>
      </c>
      <c r="F342" t="s">
        <v>19</v>
      </c>
      <c r="G342" t="s">
        <v>20</v>
      </c>
      <c r="H342" t="s">
        <v>15</v>
      </c>
      <c r="I342">
        <v>1</v>
      </c>
      <c r="J342" t="s">
        <v>22</v>
      </c>
      <c r="K342" t="s">
        <v>17</v>
      </c>
      <c r="L342">
        <v>30</v>
      </c>
      <c r="M342" t="str">
        <f t="shared" si="5"/>
        <v>Adolesent</v>
      </c>
      <c r="N342" t="s">
        <v>18</v>
      </c>
    </row>
    <row r="343" spans="1:14" x14ac:dyDescent="0.25">
      <c r="A343">
        <v>19174</v>
      </c>
      <c r="B343" t="s">
        <v>37</v>
      </c>
      <c r="C343" t="s">
        <v>39</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1">
        <v>30000</v>
      </c>
      <c r="E351">
        <v>0</v>
      </c>
      <c r="F351" t="s">
        <v>19</v>
      </c>
      <c r="G351" t="s">
        <v>20</v>
      </c>
      <c r="H351" t="s">
        <v>18</v>
      </c>
      <c r="I351">
        <v>1</v>
      </c>
      <c r="J351" t="s">
        <v>16</v>
      </c>
      <c r="K351" t="s">
        <v>17</v>
      </c>
      <c r="L351">
        <v>29</v>
      </c>
      <c r="M351" t="str">
        <f t="shared" si="5"/>
        <v>Adolesent</v>
      </c>
      <c r="N351" t="s">
        <v>15</v>
      </c>
    </row>
    <row r="352" spans="1:14" x14ac:dyDescent="0.25">
      <c r="A352">
        <v>27878</v>
      </c>
      <c r="B352" t="s">
        <v>37</v>
      </c>
      <c r="C352" t="s">
        <v>38</v>
      </c>
      <c r="D352" s="1">
        <v>20000</v>
      </c>
      <c r="E352">
        <v>0</v>
      </c>
      <c r="F352" t="s">
        <v>19</v>
      </c>
      <c r="G352" t="s">
        <v>25</v>
      </c>
      <c r="H352" t="s">
        <v>18</v>
      </c>
      <c r="I352">
        <v>0</v>
      </c>
      <c r="J352" t="s">
        <v>16</v>
      </c>
      <c r="K352" t="s">
        <v>24</v>
      </c>
      <c r="L352">
        <v>28</v>
      </c>
      <c r="M352" t="str">
        <f t="shared" si="5"/>
        <v>Adolesent</v>
      </c>
      <c r="N352" t="s">
        <v>15</v>
      </c>
    </row>
    <row r="353" spans="1:14" x14ac:dyDescent="0.25">
      <c r="A353">
        <v>13572</v>
      </c>
      <c r="B353" t="s">
        <v>37</v>
      </c>
      <c r="C353" t="s">
        <v>38</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1">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1">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1">
        <v>80000</v>
      </c>
      <c r="E361">
        <v>0</v>
      </c>
      <c r="F361" t="s">
        <v>13</v>
      </c>
      <c r="G361" t="s">
        <v>21</v>
      </c>
      <c r="H361" t="s">
        <v>15</v>
      </c>
      <c r="I361">
        <v>3</v>
      </c>
      <c r="J361" t="s">
        <v>46</v>
      </c>
      <c r="K361" t="s">
        <v>24</v>
      </c>
      <c r="L361">
        <v>30</v>
      </c>
      <c r="M361" t="str">
        <f t="shared" si="5"/>
        <v>Adolesent</v>
      </c>
      <c r="N361" t="s">
        <v>18</v>
      </c>
    </row>
    <row r="362" spans="1:14" x14ac:dyDescent="0.25">
      <c r="A362">
        <v>13082</v>
      </c>
      <c r="B362" t="s">
        <v>37</v>
      </c>
      <c r="C362" t="s">
        <v>38</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1">
        <v>30000</v>
      </c>
      <c r="E363">
        <v>3</v>
      </c>
      <c r="F363" t="s">
        <v>19</v>
      </c>
      <c r="G363" t="s">
        <v>20</v>
      </c>
      <c r="H363" t="s">
        <v>18</v>
      </c>
      <c r="I363">
        <v>2</v>
      </c>
      <c r="J363" t="s">
        <v>16</v>
      </c>
      <c r="K363" t="s">
        <v>17</v>
      </c>
      <c r="L363">
        <v>27</v>
      </c>
      <c r="M363" t="str">
        <f t="shared" si="5"/>
        <v>Adolesent</v>
      </c>
      <c r="N363" t="s">
        <v>15</v>
      </c>
    </row>
    <row r="364" spans="1:14" x14ac:dyDescent="0.25">
      <c r="A364">
        <v>13687</v>
      </c>
      <c r="B364" t="s">
        <v>36</v>
      </c>
      <c r="C364" t="s">
        <v>38</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1">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1">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1">
        <v>20000</v>
      </c>
      <c r="E375">
        <v>0</v>
      </c>
      <c r="F375" t="s">
        <v>27</v>
      </c>
      <c r="G375" t="s">
        <v>25</v>
      </c>
      <c r="H375" t="s">
        <v>18</v>
      </c>
      <c r="I375">
        <v>1</v>
      </c>
      <c r="J375" t="s">
        <v>22</v>
      </c>
      <c r="K375" t="s">
        <v>17</v>
      </c>
      <c r="L375">
        <v>30</v>
      </c>
      <c r="M375" t="str">
        <f t="shared" si="5"/>
        <v>Adolesent</v>
      </c>
      <c r="N375" t="s">
        <v>18</v>
      </c>
    </row>
    <row r="376" spans="1:14" x14ac:dyDescent="0.25">
      <c r="A376">
        <v>16179</v>
      </c>
      <c r="B376" t="s">
        <v>37</v>
      </c>
      <c r="C376" t="s">
        <v>39</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1">
        <v>70000</v>
      </c>
      <c r="E382">
        <v>0</v>
      </c>
      <c r="F382" t="s">
        <v>13</v>
      </c>
      <c r="G382" t="s">
        <v>21</v>
      </c>
      <c r="H382" t="s">
        <v>18</v>
      </c>
      <c r="I382">
        <v>3</v>
      </c>
      <c r="J382" t="s">
        <v>46</v>
      </c>
      <c r="K382" t="s">
        <v>24</v>
      </c>
      <c r="L382">
        <v>30</v>
      </c>
      <c r="M382" t="str">
        <f t="shared" si="5"/>
        <v>Adolesent</v>
      </c>
      <c r="N382" t="s">
        <v>15</v>
      </c>
    </row>
    <row r="383" spans="1:14" x14ac:dyDescent="0.25">
      <c r="A383">
        <v>22974</v>
      </c>
      <c r="B383" t="s">
        <v>36</v>
      </c>
      <c r="C383" t="s">
        <v>39</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1">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1">
        <v>10000</v>
      </c>
      <c r="E386">
        <v>0</v>
      </c>
      <c r="F386" t="s">
        <v>19</v>
      </c>
      <c r="G386" t="s">
        <v>25</v>
      </c>
      <c r="H386" t="s">
        <v>18</v>
      </c>
      <c r="I386">
        <v>1</v>
      </c>
      <c r="J386" t="s">
        <v>16</v>
      </c>
      <c r="K386" t="s">
        <v>24</v>
      </c>
      <c r="L386">
        <v>28</v>
      </c>
      <c r="M386" t="str">
        <f t="shared" si="5"/>
        <v>Adolesent</v>
      </c>
      <c r="N386" t="s">
        <v>15</v>
      </c>
    </row>
    <row r="387" spans="1:14" x14ac:dyDescent="0.25">
      <c r="A387">
        <v>18018</v>
      </c>
      <c r="B387" t="s">
        <v>37</v>
      </c>
      <c r="C387" t="s">
        <v>38</v>
      </c>
      <c r="D387" s="1">
        <v>30000</v>
      </c>
      <c r="E387">
        <v>3</v>
      </c>
      <c r="F387" t="s">
        <v>19</v>
      </c>
      <c r="G387" t="s">
        <v>20</v>
      </c>
      <c r="H387" t="s">
        <v>15</v>
      </c>
      <c r="I387">
        <v>0</v>
      </c>
      <c r="J387" t="s">
        <v>16</v>
      </c>
      <c r="K387" t="s">
        <v>17</v>
      </c>
      <c r="L387">
        <v>43</v>
      </c>
      <c r="M387" t="str">
        <f t="shared" ref="M387:M450" si="6">IF(L387&gt;54,"old",IF(L387&gt;=31,"Middle Age",IF(L387&lt;31,"Adolesent","Invalid")))</f>
        <v>Middle Age</v>
      </c>
      <c r="N387" t="s">
        <v>18</v>
      </c>
    </row>
    <row r="388" spans="1:14" x14ac:dyDescent="0.25">
      <c r="A388">
        <v>28957</v>
      </c>
      <c r="B388" t="s">
        <v>37</v>
      </c>
      <c r="C388" t="s">
        <v>39</v>
      </c>
      <c r="D388" s="1">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1">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1">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1">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1">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1">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1">
        <v>30000</v>
      </c>
      <c r="E428">
        <v>0</v>
      </c>
      <c r="F428" t="s">
        <v>19</v>
      </c>
      <c r="G428" t="s">
        <v>20</v>
      </c>
      <c r="H428" t="s">
        <v>18</v>
      </c>
      <c r="I428">
        <v>1</v>
      </c>
      <c r="J428" t="s">
        <v>22</v>
      </c>
      <c r="K428" t="s">
        <v>17</v>
      </c>
      <c r="L428">
        <v>28</v>
      </c>
      <c r="M428" t="str">
        <f t="shared" si="6"/>
        <v>Adolesent</v>
      </c>
      <c r="N428" t="s">
        <v>18</v>
      </c>
    </row>
    <row r="429" spans="1:14" x14ac:dyDescent="0.25">
      <c r="A429">
        <v>17048</v>
      </c>
      <c r="B429" t="s">
        <v>37</v>
      </c>
      <c r="C429" t="s">
        <v>39</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1">
        <v>20000</v>
      </c>
      <c r="E433">
        <v>0</v>
      </c>
      <c r="F433" t="s">
        <v>19</v>
      </c>
      <c r="G433" t="s">
        <v>25</v>
      </c>
      <c r="H433" t="s">
        <v>15</v>
      </c>
      <c r="I433">
        <v>0</v>
      </c>
      <c r="J433" t="s">
        <v>16</v>
      </c>
      <c r="K433" t="s">
        <v>24</v>
      </c>
      <c r="L433">
        <v>28</v>
      </c>
      <c r="M433" t="str">
        <f t="shared" si="6"/>
        <v>Adolesent</v>
      </c>
      <c r="N433" t="s">
        <v>15</v>
      </c>
    </row>
    <row r="434" spans="1:14" x14ac:dyDescent="0.25">
      <c r="A434">
        <v>21891</v>
      </c>
      <c r="B434" t="s">
        <v>36</v>
      </c>
      <c r="C434" t="s">
        <v>39</v>
      </c>
      <c r="D434" s="1">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1">
        <v>30000</v>
      </c>
      <c r="E435">
        <v>3</v>
      </c>
      <c r="F435" t="s">
        <v>19</v>
      </c>
      <c r="G435" t="s">
        <v>20</v>
      </c>
      <c r="H435" t="s">
        <v>18</v>
      </c>
      <c r="I435">
        <v>1</v>
      </c>
      <c r="J435" t="s">
        <v>16</v>
      </c>
      <c r="K435" t="s">
        <v>17</v>
      </c>
      <c r="L435">
        <v>26</v>
      </c>
      <c r="M435" t="str">
        <f t="shared" si="6"/>
        <v>Adolesent</v>
      </c>
      <c r="N435" t="s">
        <v>18</v>
      </c>
    </row>
    <row r="436" spans="1:14" x14ac:dyDescent="0.25">
      <c r="A436">
        <v>22175</v>
      </c>
      <c r="B436" t="s">
        <v>36</v>
      </c>
      <c r="C436" t="s">
        <v>39</v>
      </c>
      <c r="D436" s="1">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1">
        <v>30000</v>
      </c>
      <c r="E439">
        <v>3</v>
      </c>
      <c r="F439" t="s">
        <v>19</v>
      </c>
      <c r="G439" t="s">
        <v>20</v>
      </c>
      <c r="H439" t="s">
        <v>15</v>
      </c>
      <c r="I439">
        <v>2</v>
      </c>
      <c r="J439" t="s">
        <v>16</v>
      </c>
      <c r="K439" t="s">
        <v>17</v>
      </c>
      <c r="L439">
        <v>28</v>
      </c>
      <c r="M439" t="str">
        <f t="shared" si="6"/>
        <v>Adolesent</v>
      </c>
      <c r="N439" t="s">
        <v>15</v>
      </c>
    </row>
    <row r="440" spans="1:14" x14ac:dyDescent="0.25">
      <c r="A440">
        <v>24093</v>
      </c>
      <c r="B440" t="s">
        <v>37</v>
      </c>
      <c r="C440" t="s">
        <v>39</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1">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1">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1">
        <v>40000</v>
      </c>
      <c r="E451">
        <v>1</v>
      </c>
      <c r="F451" t="s">
        <v>13</v>
      </c>
      <c r="G451" t="s">
        <v>14</v>
      </c>
      <c r="H451" t="s">
        <v>15</v>
      </c>
      <c r="I451">
        <v>0</v>
      </c>
      <c r="J451" t="s">
        <v>16</v>
      </c>
      <c r="K451" t="s">
        <v>17</v>
      </c>
      <c r="L451">
        <v>42</v>
      </c>
      <c r="M451" t="str">
        <f t="shared" ref="M451:M514" si="7">IF(L451&gt;54,"old",IF(L451&gt;=31,"Middle Age",IF(L451&lt;31,"Adolesent","Invalid")))</f>
        <v>Middle Age</v>
      </c>
      <c r="N451" t="s">
        <v>18</v>
      </c>
    </row>
    <row r="452" spans="1:14" x14ac:dyDescent="0.25">
      <c r="A452">
        <v>16559</v>
      </c>
      <c r="B452" t="s">
        <v>37</v>
      </c>
      <c r="C452" t="s">
        <v>39</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1">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1">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1">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1">
        <v>30000</v>
      </c>
      <c r="E472">
        <v>0</v>
      </c>
      <c r="F472" t="s">
        <v>27</v>
      </c>
      <c r="G472" t="s">
        <v>25</v>
      </c>
      <c r="H472" t="s">
        <v>18</v>
      </c>
      <c r="I472">
        <v>1</v>
      </c>
      <c r="J472" t="s">
        <v>26</v>
      </c>
      <c r="K472" t="s">
        <v>17</v>
      </c>
      <c r="L472">
        <v>28</v>
      </c>
      <c r="M472" t="str">
        <f t="shared" si="7"/>
        <v>Adolesent</v>
      </c>
      <c r="N472" t="s">
        <v>18</v>
      </c>
    </row>
    <row r="473" spans="1:14" x14ac:dyDescent="0.25">
      <c r="A473">
        <v>28323</v>
      </c>
      <c r="B473" t="s">
        <v>37</v>
      </c>
      <c r="C473" t="s">
        <v>38</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1">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1">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1">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1">
        <v>40000</v>
      </c>
      <c r="E504">
        <v>0</v>
      </c>
      <c r="F504" t="s">
        <v>19</v>
      </c>
      <c r="G504" t="s">
        <v>14</v>
      </c>
      <c r="H504" t="s">
        <v>15</v>
      </c>
      <c r="I504">
        <v>1</v>
      </c>
      <c r="J504" t="s">
        <v>23</v>
      </c>
      <c r="K504" t="s">
        <v>32</v>
      </c>
      <c r="L504">
        <v>29</v>
      </c>
      <c r="M504" t="str">
        <f t="shared" si="7"/>
        <v>Adolesent</v>
      </c>
      <c r="N504" t="s">
        <v>18</v>
      </c>
    </row>
    <row r="505" spans="1:14" x14ac:dyDescent="0.25">
      <c r="A505">
        <v>20339</v>
      </c>
      <c r="B505" t="s">
        <v>36</v>
      </c>
      <c r="C505" t="s">
        <v>39</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1">
        <v>60000</v>
      </c>
      <c r="E510">
        <v>0</v>
      </c>
      <c r="F510" t="s">
        <v>19</v>
      </c>
      <c r="G510" t="s">
        <v>14</v>
      </c>
      <c r="H510" t="s">
        <v>18</v>
      </c>
      <c r="I510">
        <v>2</v>
      </c>
      <c r="J510" t="s">
        <v>26</v>
      </c>
      <c r="K510" t="s">
        <v>32</v>
      </c>
      <c r="L510">
        <v>29</v>
      </c>
      <c r="M510" t="str">
        <f t="shared" si="7"/>
        <v>Adolesent</v>
      </c>
      <c r="N510" t="s">
        <v>18</v>
      </c>
    </row>
    <row r="511" spans="1:14" x14ac:dyDescent="0.25">
      <c r="A511">
        <v>24357</v>
      </c>
      <c r="B511" t="s">
        <v>36</v>
      </c>
      <c r="C511" t="s">
        <v>38</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1">
        <v>60000</v>
      </c>
      <c r="E515">
        <v>4</v>
      </c>
      <c r="F515" t="s">
        <v>31</v>
      </c>
      <c r="G515" t="s">
        <v>28</v>
      </c>
      <c r="H515" t="s">
        <v>15</v>
      </c>
      <c r="I515">
        <v>2</v>
      </c>
      <c r="J515" t="s">
        <v>46</v>
      </c>
      <c r="K515" t="s">
        <v>32</v>
      </c>
      <c r="L515">
        <v>61</v>
      </c>
      <c r="M515" t="str">
        <f t="shared" ref="M515:M578" si="8">IF(L515&gt;54,"old",IF(L515&gt;=31,"Middle Age",IF(L515&lt;31,"Adolesent","Invalid")))</f>
        <v>old</v>
      </c>
      <c r="N515" t="s">
        <v>15</v>
      </c>
    </row>
    <row r="516" spans="1:14" x14ac:dyDescent="0.25">
      <c r="A516">
        <v>19399</v>
      </c>
      <c r="B516" t="s">
        <v>37</v>
      </c>
      <c r="C516" t="s">
        <v>38</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1">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1">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1">
        <v>30000</v>
      </c>
      <c r="E530">
        <v>0</v>
      </c>
      <c r="F530" t="s">
        <v>19</v>
      </c>
      <c r="G530" t="s">
        <v>14</v>
      </c>
      <c r="H530" t="s">
        <v>15</v>
      </c>
      <c r="I530">
        <v>1</v>
      </c>
      <c r="J530" t="s">
        <v>23</v>
      </c>
      <c r="K530" t="s">
        <v>32</v>
      </c>
      <c r="L530">
        <v>28</v>
      </c>
      <c r="M530" t="str">
        <f t="shared" si="8"/>
        <v>Adolesent</v>
      </c>
      <c r="N530" t="s">
        <v>18</v>
      </c>
    </row>
    <row r="531" spans="1:14" x14ac:dyDescent="0.25">
      <c r="A531">
        <v>13233</v>
      </c>
      <c r="B531" t="s">
        <v>36</v>
      </c>
      <c r="C531" t="s">
        <v>38</v>
      </c>
      <c r="D531" s="1">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1">
        <v>60000</v>
      </c>
      <c r="E532">
        <v>0</v>
      </c>
      <c r="F532" t="s">
        <v>19</v>
      </c>
      <c r="G532" t="s">
        <v>14</v>
      </c>
      <c r="H532" t="s">
        <v>15</v>
      </c>
      <c r="I532">
        <v>1</v>
      </c>
      <c r="J532" t="s">
        <v>23</v>
      </c>
      <c r="K532" t="s">
        <v>32</v>
      </c>
      <c r="L532">
        <v>27</v>
      </c>
      <c r="M532" t="str">
        <f t="shared" si="8"/>
        <v>Adolesent</v>
      </c>
      <c r="N532" t="s">
        <v>15</v>
      </c>
    </row>
    <row r="533" spans="1:14" x14ac:dyDescent="0.25">
      <c r="A533">
        <v>14092</v>
      </c>
      <c r="B533" t="s">
        <v>37</v>
      </c>
      <c r="C533" t="s">
        <v>38</v>
      </c>
      <c r="D533" s="1">
        <v>30000</v>
      </c>
      <c r="E533">
        <v>0</v>
      </c>
      <c r="F533" t="s">
        <v>29</v>
      </c>
      <c r="G533" t="s">
        <v>20</v>
      </c>
      <c r="H533" t="s">
        <v>15</v>
      </c>
      <c r="I533">
        <v>2</v>
      </c>
      <c r="J533" t="s">
        <v>23</v>
      </c>
      <c r="K533" t="s">
        <v>32</v>
      </c>
      <c r="L533">
        <v>28</v>
      </c>
      <c r="M533" t="str">
        <f t="shared" si="8"/>
        <v>Adolesent</v>
      </c>
      <c r="N533" t="s">
        <v>18</v>
      </c>
    </row>
    <row r="534" spans="1:14" x14ac:dyDescent="0.25">
      <c r="A534">
        <v>29143</v>
      </c>
      <c r="B534" t="s">
        <v>37</v>
      </c>
      <c r="C534" t="s">
        <v>39</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1">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1">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1">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1">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1">
        <v>40000</v>
      </c>
      <c r="E544">
        <v>0</v>
      </c>
      <c r="F544" t="s">
        <v>27</v>
      </c>
      <c r="G544" t="s">
        <v>14</v>
      </c>
      <c r="H544" t="s">
        <v>15</v>
      </c>
      <c r="I544">
        <v>2</v>
      </c>
      <c r="J544" t="s">
        <v>23</v>
      </c>
      <c r="K544" t="s">
        <v>32</v>
      </c>
      <c r="L544">
        <v>29</v>
      </c>
      <c r="M544" t="str">
        <f t="shared" si="8"/>
        <v>Adolesent</v>
      </c>
      <c r="N544" t="s">
        <v>18</v>
      </c>
    </row>
    <row r="545" spans="1:14" x14ac:dyDescent="0.25">
      <c r="A545">
        <v>25898</v>
      </c>
      <c r="B545" t="s">
        <v>36</v>
      </c>
      <c r="C545" t="s">
        <v>39</v>
      </c>
      <c r="D545" s="1">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1">
        <v>60000</v>
      </c>
      <c r="E547">
        <v>0</v>
      </c>
      <c r="F547" t="s">
        <v>19</v>
      </c>
      <c r="G547" t="s">
        <v>14</v>
      </c>
      <c r="H547" t="s">
        <v>18</v>
      </c>
      <c r="I547">
        <v>2</v>
      </c>
      <c r="J547" t="s">
        <v>26</v>
      </c>
      <c r="K547" t="s">
        <v>32</v>
      </c>
      <c r="L547">
        <v>29</v>
      </c>
      <c r="M547" t="str">
        <f t="shared" si="8"/>
        <v>Adolesent</v>
      </c>
      <c r="N547" t="s">
        <v>18</v>
      </c>
    </row>
    <row r="548" spans="1:14" x14ac:dyDescent="0.25">
      <c r="A548">
        <v>15529</v>
      </c>
      <c r="B548" t="s">
        <v>36</v>
      </c>
      <c r="C548" t="s">
        <v>38</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1">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1">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1">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1">
        <v>30000</v>
      </c>
      <c r="E565">
        <v>0</v>
      </c>
      <c r="F565" t="s">
        <v>19</v>
      </c>
      <c r="G565" t="s">
        <v>14</v>
      </c>
      <c r="H565" t="s">
        <v>15</v>
      </c>
      <c r="I565">
        <v>1</v>
      </c>
      <c r="J565" t="s">
        <v>23</v>
      </c>
      <c r="K565" t="s">
        <v>32</v>
      </c>
      <c r="L565">
        <v>28</v>
      </c>
      <c r="M565" t="str">
        <f t="shared" si="8"/>
        <v>Adolesent</v>
      </c>
      <c r="N565" t="s">
        <v>18</v>
      </c>
    </row>
    <row r="566" spans="1:14" x14ac:dyDescent="0.25">
      <c r="A566">
        <v>17369</v>
      </c>
      <c r="B566" t="s">
        <v>37</v>
      </c>
      <c r="C566" t="s">
        <v>38</v>
      </c>
      <c r="D566" s="1">
        <v>30000</v>
      </c>
      <c r="E566">
        <v>0</v>
      </c>
      <c r="F566" t="s">
        <v>19</v>
      </c>
      <c r="G566" t="s">
        <v>14</v>
      </c>
      <c r="H566" t="s">
        <v>15</v>
      </c>
      <c r="I566">
        <v>1</v>
      </c>
      <c r="J566" t="s">
        <v>23</v>
      </c>
      <c r="K566" t="s">
        <v>32</v>
      </c>
      <c r="L566">
        <v>27</v>
      </c>
      <c r="M566" t="str">
        <f t="shared" si="8"/>
        <v>Adolesent</v>
      </c>
      <c r="N566" t="s">
        <v>18</v>
      </c>
    </row>
    <row r="567" spans="1:14" x14ac:dyDescent="0.25">
      <c r="A567">
        <v>14495</v>
      </c>
      <c r="B567" t="s">
        <v>36</v>
      </c>
      <c r="C567" t="s">
        <v>38</v>
      </c>
      <c r="D567" s="1">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1">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1">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1">
        <v>30000</v>
      </c>
      <c r="E574">
        <v>0</v>
      </c>
      <c r="F574" t="s">
        <v>27</v>
      </c>
      <c r="G574" t="s">
        <v>14</v>
      </c>
      <c r="H574" t="s">
        <v>15</v>
      </c>
      <c r="I574">
        <v>2</v>
      </c>
      <c r="J574" t="s">
        <v>23</v>
      </c>
      <c r="K574" t="s">
        <v>32</v>
      </c>
      <c r="L574">
        <v>30</v>
      </c>
      <c r="M574" t="str">
        <f t="shared" si="8"/>
        <v>Adolesent</v>
      </c>
      <c r="N574" t="s">
        <v>18</v>
      </c>
    </row>
    <row r="575" spans="1:14" x14ac:dyDescent="0.25">
      <c r="A575">
        <v>21751</v>
      </c>
      <c r="B575" t="s">
        <v>36</v>
      </c>
      <c r="C575" t="s">
        <v>38</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1">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1">
        <v>120000</v>
      </c>
      <c r="E579">
        <v>1</v>
      </c>
      <c r="F579" t="s">
        <v>13</v>
      </c>
      <c r="G579" t="s">
        <v>28</v>
      </c>
      <c r="H579" t="s">
        <v>15</v>
      </c>
      <c r="I579">
        <v>4</v>
      </c>
      <c r="J579" t="s">
        <v>16</v>
      </c>
      <c r="K579" t="s">
        <v>32</v>
      </c>
      <c r="L579">
        <v>38</v>
      </c>
      <c r="M579" t="str">
        <f t="shared" ref="M579:M642" si="9">IF(L579&gt;54,"old",IF(L579&gt;=31,"Middle Age",IF(L579&lt;31,"Adolesent","Invalid")))</f>
        <v>Middle Age</v>
      </c>
      <c r="N579" t="s">
        <v>18</v>
      </c>
    </row>
    <row r="580" spans="1:14" x14ac:dyDescent="0.25">
      <c r="A580">
        <v>15313</v>
      </c>
      <c r="B580" t="s">
        <v>36</v>
      </c>
      <c r="C580" t="s">
        <v>38</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1">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1">
        <v>40000</v>
      </c>
      <c r="E583">
        <v>0</v>
      </c>
      <c r="F583" t="s">
        <v>19</v>
      </c>
      <c r="G583" t="s">
        <v>14</v>
      </c>
      <c r="H583" t="s">
        <v>15</v>
      </c>
      <c r="I583">
        <v>1</v>
      </c>
      <c r="J583" t="s">
        <v>23</v>
      </c>
      <c r="K583" t="s">
        <v>32</v>
      </c>
      <c r="L583">
        <v>28</v>
      </c>
      <c r="M583" t="str">
        <f t="shared" si="9"/>
        <v>Adolesent</v>
      </c>
      <c r="N583" t="s">
        <v>18</v>
      </c>
    </row>
    <row r="584" spans="1:14" x14ac:dyDescent="0.25">
      <c r="A584">
        <v>13749</v>
      </c>
      <c r="B584" t="s">
        <v>36</v>
      </c>
      <c r="C584" t="s">
        <v>38</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1">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1">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1">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1">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1">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1">
        <v>40000</v>
      </c>
      <c r="E606">
        <v>0</v>
      </c>
      <c r="F606" t="s">
        <v>27</v>
      </c>
      <c r="G606" t="s">
        <v>14</v>
      </c>
      <c r="H606" t="s">
        <v>15</v>
      </c>
      <c r="I606">
        <v>2</v>
      </c>
      <c r="J606" t="s">
        <v>23</v>
      </c>
      <c r="K606" t="s">
        <v>32</v>
      </c>
      <c r="L606">
        <v>27</v>
      </c>
      <c r="M606" t="str">
        <f t="shared" si="9"/>
        <v>Adolesent</v>
      </c>
      <c r="N606" t="s">
        <v>18</v>
      </c>
    </row>
    <row r="607" spans="1:14" x14ac:dyDescent="0.25">
      <c r="A607">
        <v>17458</v>
      </c>
      <c r="B607" t="s">
        <v>37</v>
      </c>
      <c r="C607" t="s">
        <v>38</v>
      </c>
      <c r="D607" s="1">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1">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1">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1">
        <v>30000</v>
      </c>
      <c r="E614">
        <v>0</v>
      </c>
      <c r="F614" t="s">
        <v>29</v>
      </c>
      <c r="G614" t="s">
        <v>20</v>
      </c>
      <c r="H614" t="s">
        <v>15</v>
      </c>
      <c r="I614">
        <v>2</v>
      </c>
      <c r="J614" t="s">
        <v>23</v>
      </c>
      <c r="K614" t="s">
        <v>32</v>
      </c>
      <c r="L614">
        <v>27</v>
      </c>
      <c r="M614" t="str">
        <f t="shared" si="9"/>
        <v>Adolesent</v>
      </c>
      <c r="N614" t="s">
        <v>18</v>
      </c>
    </row>
    <row r="615" spans="1:14" x14ac:dyDescent="0.25">
      <c r="A615">
        <v>25184</v>
      </c>
      <c r="B615" t="s">
        <v>37</v>
      </c>
      <c r="C615" t="s">
        <v>38</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1">
        <v>40000</v>
      </c>
      <c r="E621">
        <v>0</v>
      </c>
      <c r="F621" t="s">
        <v>27</v>
      </c>
      <c r="G621" t="s">
        <v>14</v>
      </c>
      <c r="H621" t="s">
        <v>15</v>
      </c>
      <c r="I621">
        <v>1</v>
      </c>
      <c r="J621" t="s">
        <v>23</v>
      </c>
      <c r="K621" t="s">
        <v>32</v>
      </c>
      <c r="L621">
        <v>30</v>
      </c>
      <c r="M621" t="str">
        <f t="shared" si="9"/>
        <v>Adolesent</v>
      </c>
      <c r="N621" t="s">
        <v>18</v>
      </c>
    </row>
    <row r="622" spans="1:14" x14ac:dyDescent="0.25">
      <c r="A622">
        <v>11259</v>
      </c>
      <c r="B622" t="s">
        <v>36</v>
      </c>
      <c r="C622" t="s">
        <v>39</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1">
        <v>70000</v>
      </c>
      <c r="E626">
        <v>0</v>
      </c>
      <c r="F626" t="s">
        <v>19</v>
      </c>
      <c r="G626" t="s">
        <v>14</v>
      </c>
      <c r="H626" t="s">
        <v>18</v>
      </c>
      <c r="I626">
        <v>2</v>
      </c>
      <c r="J626" t="s">
        <v>16</v>
      </c>
      <c r="K626" t="s">
        <v>32</v>
      </c>
      <c r="L626">
        <v>27</v>
      </c>
      <c r="M626" t="str">
        <f t="shared" si="9"/>
        <v>Adolesent</v>
      </c>
      <c r="N626" t="s">
        <v>15</v>
      </c>
    </row>
    <row r="627" spans="1:14" x14ac:dyDescent="0.25">
      <c r="A627">
        <v>22127</v>
      </c>
      <c r="B627" t="s">
        <v>36</v>
      </c>
      <c r="C627" t="s">
        <v>38</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1">
        <v>60000</v>
      </c>
      <c r="E628">
        <v>0</v>
      </c>
      <c r="F628" t="s">
        <v>19</v>
      </c>
      <c r="G628" t="s">
        <v>14</v>
      </c>
      <c r="H628" t="s">
        <v>15</v>
      </c>
      <c r="I628">
        <v>2</v>
      </c>
      <c r="J628" t="s">
        <v>23</v>
      </c>
      <c r="K628" t="s">
        <v>32</v>
      </c>
      <c r="L628">
        <v>29</v>
      </c>
      <c r="M628" t="str">
        <f t="shared" si="9"/>
        <v>Adolesent</v>
      </c>
      <c r="N628" t="s">
        <v>18</v>
      </c>
    </row>
    <row r="629" spans="1:14" x14ac:dyDescent="0.25">
      <c r="A629">
        <v>23672</v>
      </c>
      <c r="B629" t="s">
        <v>36</v>
      </c>
      <c r="C629" t="s">
        <v>39</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1">
        <v>40000</v>
      </c>
      <c r="E632">
        <v>0</v>
      </c>
      <c r="F632" t="s">
        <v>27</v>
      </c>
      <c r="G632" t="s">
        <v>14</v>
      </c>
      <c r="H632" t="s">
        <v>18</v>
      </c>
      <c r="I632">
        <v>2</v>
      </c>
      <c r="J632" t="s">
        <v>26</v>
      </c>
      <c r="K632" t="s">
        <v>32</v>
      </c>
      <c r="L632">
        <v>30</v>
      </c>
      <c r="M632" t="str">
        <f t="shared" si="9"/>
        <v>Adolesent</v>
      </c>
      <c r="N632" t="s">
        <v>18</v>
      </c>
    </row>
    <row r="633" spans="1:14" x14ac:dyDescent="0.25">
      <c r="A633">
        <v>27643</v>
      </c>
      <c r="B633" t="s">
        <v>37</v>
      </c>
      <c r="C633" t="s">
        <v>38</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1">
        <v>40000</v>
      </c>
      <c r="E639">
        <v>0</v>
      </c>
      <c r="F639" t="s">
        <v>27</v>
      </c>
      <c r="G639" t="s">
        <v>14</v>
      </c>
      <c r="H639" t="s">
        <v>18</v>
      </c>
      <c r="I639">
        <v>2</v>
      </c>
      <c r="J639" t="s">
        <v>26</v>
      </c>
      <c r="K639" t="s">
        <v>32</v>
      </c>
      <c r="L639">
        <v>30</v>
      </c>
      <c r="M639" t="str">
        <f t="shared" si="9"/>
        <v>Adolesent</v>
      </c>
      <c r="N639" t="s">
        <v>18</v>
      </c>
    </row>
    <row r="640" spans="1:14" x14ac:dyDescent="0.25">
      <c r="A640">
        <v>18949</v>
      </c>
      <c r="B640" t="s">
        <v>37</v>
      </c>
      <c r="C640" t="s">
        <v>38</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1">
        <v>50000</v>
      </c>
      <c r="E643">
        <v>4</v>
      </c>
      <c r="F643" t="s">
        <v>13</v>
      </c>
      <c r="G643" t="s">
        <v>28</v>
      </c>
      <c r="H643" t="s">
        <v>15</v>
      </c>
      <c r="I643">
        <v>2</v>
      </c>
      <c r="J643" t="s">
        <v>46</v>
      </c>
      <c r="K643" t="s">
        <v>32</v>
      </c>
      <c r="L643">
        <v>64</v>
      </c>
      <c r="M643" t="str">
        <f t="shared" ref="M643:M706" si="10">IF(L643&gt;54,"old",IF(L643&gt;=31,"Middle Age",IF(L643&lt;31,"Adolesent","Invalid")))</f>
        <v>old</v>
      </c>
      <c r="N643" t="s">
        <v>18</v>
      </c>
    </row>
    <row r="644" spans="1:14" x14ac:dyDescent="0.25">
      <c r="A644">
        <v>21741</v>
      </c>
      <c r="B644" t="s">
        <v>36</v>
      </c>
      <c r="C644" t="s">
        <v>39</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1">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1">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1">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1">
        <v>40000</v>
      </c>
      <c r="E663">
        <v>0</v>
      </c>
      <c r="F663" t="s">
        <v>27</v>
      </c>
      <c r="G663" t="s">
        <v>14</v>
      </c>
      <c r="H663" t="s">
        <v>18</v>
      </c>
      <c r="I663">
        <v>2</v>
      </c>
      <c r="J663" t="s">
        <v>16</v>
      </c>
      <c r="K663" t="s">
        <v>32</v>
      </c>
      <c r="L663">
        <v>28</v>
      </c>
      <c r="M663" t="str">
        <f t="shared" si="10"/>
        <v>Adolesent</v>
      </c>
      <c r="N663" t="s">
        <v>15</v>
      </c>
    </row>
    <row r="664" spans="1:14" x14ac:dyDescent="0.25">
      <c r="A664">
        <v>27637</v>
      </c>
      <c r="B664" t="s">
        <v>37</v>
      </c>
      <c r="C664" t="s">
        <v>39</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1">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1">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1">
        <v>40000</v>
      </c>
      <c r="E674">
        <v>0</v>
      </c>
      <c r="F674" t="s">
        <v>27</v>
      </c>
      <c r="G674" t="s">
        <v>14</v>
      </c>
      <c r="H674" t="s">
        <v>15</v>
      </c>
      <c r="I674">
        <v>2</v>
      </c>
      <c r="J674" t="s">
        <v>23</v>
      </c>
      <c r="K674" t="s">
        <v>32</v>
      </c>
      <c r="L674">
        <v>30</v>
      </c>
      <c r="M674" t="str">
        <f t="shared" si="10"/>
        <v>Adolesent</v>
      </c>
      <c r="N674" t="s">
        <v>18</v>
      </c>
    </row>
    <row r="675" spans="1:14" x14ac:dyDescent="0.25">
      <c r="A675">
        <v>11817</v>
      </c>
      <c r="B675" t="s">
        <v>37</v>
      </c>
      <c r="C675" t="s">
        <v>39</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1">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1">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1">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1">
        <v>30000</v>
      </c>
      <c r="E689">
        <v>0</v>
      </c>
      <c r="F689" t="s">
        <v>19</v>
      </c>
      <c r="G689" t="s">
        <v>14</v>
      </c>
      <c r="H689" t="s">
        <v>15</v>
      </c>
      <c r="I689">
        <v>2</v>
      </c>
      <c r="J689" t="s">
        <v>23</v>
      </c>
      <c r="K689" t="s">
        <v>32</v>
      </c>
      <c r="L689">
        <v>30</v>
      </c>
      <c r="M689" t="str">
        <f t="shared" si="10"/>
        <v>Adolesent</v>
      </c>
      <c r="N689" t="s">
        <v>18</v>
      </c>
    </row>
    <row r="690" spans="1:14" x14ac:dyDescent="0.25">
      <c r="A690">
        <v>11699</v>
      </c>
      <c r="B690" t="s">
        <v>37</v>
      </c>
      <c r="C690" t="s">
        <v>38</v>
      </c>
      <c r="D690" s="1">
        <v>60000</v>
      </c>
      <c r="E690">
        <v>0</v>
      </c>
      <c r="F690" t="s">
        <v>13</v>
      </c>
      <c r="G690" t="s">
        <v>14</v>
      </c>
      <c r="H690" t="s">
        <v>18</v>
      </c>
      <c r="I690">
        <v>2</v>
      </c>
      <c r="J690" t="s">
        <v>16</v>
      </c>
      <c r="K690" t="s">
        <v>32</v>
      </c>
      <c r="L690">
        <v>30</v>
      </c>
      <c r="M690" t="str">
        <f t="shared" si="10"/>
        <v>Adolesent</v>
      </c>
      <c r="N690" t="s">
        <v>18</v>
      </c>
    </row>
    <row r="691" spans="1:14" x14ac:dyDescent="0.25">
      <c r="A691">
        <v>16725</v>
      </c>
      <c r="B691" t="s">
        <v>36</v>
      </c>
      <c r="C691" t="s">
        <v>38</v>
      </c>
      <c r="D691" s="1">
        <v>30000</v>
      </c>
      <c r="E691">
        <v>0</v>
      </c>
      <c r="F691" t="s">
        <v>27</v>
      </c>
      <c r="G691" t="s">
        <v>14</v>
      </c>
      <c r="H691" t="s">
        <v>15</v>
      </c>
      <c r="I691">
        <v>2</v>
      </c>
      <c r="J691" t="s">
        <v>23</v>
      </c>
      <c r="K691" t="s">
        <v>32</v>
      </c>
      <c r="L691">
        <v>26</v>
      </c>
      <c r="M691" t="str">
        <f t="shared" si="10"/>
        <v>Adolesent</v>
      </c>
      <c r="N691" t="s">
        <v>18</v>
      </c>
    </row>
    <row r="692" spans="1:14" x14ac:dyDescent="0.25">
      <c r="A692">
        <v>28269</v>
      </c>
      <c r="B692" t="s">
        <v>37</v>
      </c>
      <c r="C692" t="s">
        <v>39</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1">
        <v>60000</v>
      </c>
      <c r="E698">
        <v>0</v>
      </c>
      <c r="F698" t="s">
        <v>19</v>
      </c>
      <c r="G698" t="s">
        <v>21</v>
      </c>
      <c r="H698" t="s">
        <v>18</v>
      </c>
      <c r="I698">
        <v>2</v>
      </c>
      <c r="J698" t="s">
        <v>26</v>
      </c>
      <c r="K698" t="s">
        <v>32</v>
      </c>
      <c r="L698">
        <v>30</v>
      </c>
      <c r="M698" t="str">
        <f t="shared" si="10"/>
        <v>Adolesent</v>
      </c>
      <c r="N698" t="s">
        <v>18</v>
      </c>
    </row>
    <row r="699" spans="1:14" x14ac:dyDescent="0.25">
      <c r="A699">
        <v>14090</v>
      </c>
      <c r="B699" t="s">
        <v>36</v>
      </c>
      <c r="C699" t="s">
        <v>39</v>
      </c>
      <c r="D699" s="1">
        <v>30000</v>
      </c>
      <c r="E699">
        <v>0</v>
      </c>
      <c r="F699" t="s">
        <v>29</v>
      </c>
      <c r="G699" t="s">
        <v>20</v>
      </c>
      <c r="H699" t="s">
        <v>18</v>
      </c>
      <c r="I699">
        <v>2</v>
      </c>
      <c r="J699" t="s">
        <v>16</v>
      </c>
      <c r="K699" t="s">
        <v>32</v>
      </c>
      <c r="L699">
        <v>28</v>
      </c>
      <c r="M699" t="str">
        <f t="shared" si="10"/>
        <v>Adolesent</v>
      </c>
      <c r="N699" t="s">
        <v>18</v>
      </c>
    </row>
    <row r="700" spans="1:14" x14ac:dyDescent="0.25">
      <c r="A700">
        <v>27040</v>
      </c>
      <c r="B700" t="s">
        <v>36</v>
      </c>
      <c r="C700" t="s">
        <v>38</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1">
        <v>30000</v>
      </c>
      <c r="E703">
        <v>0</v>
      </c>
      <c r="F703" t="s">
        <v>27</v>
      </c>
      <c r="G703" t="s">
        <v>14</v>
      </c>
      <c r="H703" t="s">
        <v>15</v>
      </c>
      <c r="I703">
        <v>2</v>
      </c>
      <c r="J703" t="s">
        <v>23</v>
      </c>
      <c r="K703" t="s">
        <v>32</v>
      </c>
      <c r="L703">
        <v>26</v>
      </c>
      <c r="M703" t="str">
        <f t="shared" si="10"/>
        <v>Adolesent</v>
      </c>
      <c r="N703" t="s">
        <v>18</v>
      </c>
    </row>
    <row r="704" spans="1:14" x14ac:dyDescent="0.25">
      <c r="A704">
        <v>13314</v>
      </c>
      <c r="B704" t="s">
        <v>36</v>
      </c>
      <c r="C704" t="s">
        <v>38</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1">
        <v>70000</v>
      </c>
      <c r="E707">
        <v>4</v>
      </c>
      <c r="F707" t="s">
        <v>13</v>
      </c>
      <c r="G707" t="s">
        <v>28</v>
      </c>
      <c r="H707" t="s">
        <v>15</v>
      </c>
      <c r="I707">
        <v>1</v>
      </c>
      <c r="J707" t="s">
        <v>46</v>
      </c>
      <c r="K707" t="s">
        <v>32</v>
      </c>
      <c r="L707">
        <v>59</v>
      </c>
      <c r="M707" t="str">
        <f t="shared" ref="M707:M770" si="11">IF(L707&gt;54,"old",IF(L707&gt;=31,"Middle Age",IF(L707&lt;31,"Adolesent","Invalid")))</f>
        <v>old</v>
      </c>
      <c r="N707" t="s">
        <v>18</v>
      </c>
    </row>
    <row r="708" spans="1:14" x14ac:dyDescent="0.25">
      <c r="A708">
        <v>20296</v>
      </c>
      <c r="B708" t="s">
        <v>37</v>
      </c>
      <c r="C708" t="s">
        <v>39</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1">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1">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1">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1">
        <v>40000</v>
      </c>
      <c r="E716">
        <v>0</v>
      </c>
      <c r="F716" t="s">
        <v>27</v>
      </c>
      <c r="G716" t="s">
        <v>14</v>
      </c>
      <c r="H716" t="s">
        <v>15</v>
      </c>
      <c r="I716">
        <v>2</v>
      </c>
      <c r="J716" t="s">
        <v>23</v>
      </c>
      <c r="K716" t="s">
        <v>32</v>
      </c>
      <c r="L716">
        <v>28</v>
      </c>
      <c r="M716" t="str">
        <f t="shared" si="11"/>
        <v>Adolesent</v>
      </c>
      <c r="N716" t="s">
        <v>15</v>
      </c>
    </row>
    <row r="717" spans="1:14" x14ac:dyDescent="0.25">
      <c r="A717">
        <v>27090</v>
      </c>
      <c r="B717" t="s">
        <v>36</v>
      </c>
      <c r="C717" t="s">
        <v>39</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1">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1">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1">
        <v>40000</v>
      </c>
      <c r="E730">
        <v>0</v>
      </c>
      <c r="F730" t="s">
        <v>27</v>
      </c>
      <c r="G730" t="s">
        <v>14</v>
      </c>
      <c r="H730" t="s">
        <v>15</v>
      </c>
      <c r="I730">
        <v>2</v>
      </c>
      <c r="J730" t="s">
        <v>23</v>
      </c>
      <c r="K730" t="s">
        <v>32</v>
      </c>
      <c r="L730">
        <v>27</v>
      </c>
      <c r="M730" t="str">
        <f t="shared" si="11"/>
        <v>Adolesent</v>
      </c>
      <c r="N730" t="s">
        <v>18</v>
      </c>
    </row>
    <row r="731" spans="1:14" x14ac:dyDescent="0.25">
      <c r="A731">
        <v>11886</v>
      </c>
      <c r="B731" t="s">
        <v>36</v>
      </c>
      <c r="C731" t="s">
        <v>39</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1">
        <v>30000</v>
      </c>
      <c r="E737">
        <v>0</v>
      </c>
      <c r="F737" t="s">
        <v>19</v>
      </c>
      <c r="G737" t="s">
        <v>14</v>
      </c>
      <c r="H737" t="s">
        <v>15</v>
      </c>
      <c r="I737">
        <v>1</v>
      </c>
      <c r="J737" t="s">
        <v>23</v>
      </c>
      <c r="K737" t="s">
        <v>32</v>
      </c>
      <c r="L737">
        <v>26</v>
      </c>
      <c r="M737" t="str">
        <f t="shared" si="11"/>
        <v>Adolesent</v>
      </c>
      <c r="N737" t="s">
        <v>18</v>
      </c>
    </row>
    <row r="738" spans="1:14" x14ac:dyDescent="0.25">
      <c r="A738">
        <v>19634</v>
      </c>
      <c r="B738" t="s">
        <v>36</v>
      </c>
      <c r="C738" t="s">
        <v>38</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1">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1">
        <v>40000</v>
      </c>
      <c r="E742">
        <v>4</v>
      </c>
      <c r="F742" t="s">
        <v>19</v>
      </c>
      <c r="G742" t="s">
        <v>20</v>
      </c>
      <c r="H742" t="s">
        <v>18</v>
      </c>
      <c r="I742">
        <v>0</v>
      </c>
      <c r="J742" t="s">
        <v>16</v>
      </c>
      <c r="K742" t="s">
        <v>32</v>
      </c>
      <c r="L742">
        <v>30</v>
      </c>
      <c r="M742" t="str">
        <f t="shared" si="11"/>
        <v>Adolesent</v>
      </c>
      <c r="N742" t="s">
        <v>18</v>
      </c>
    </row>
    <row r="743" spans="1:14" x14ac:dyDescent="0.25">
      <c r="A743">
        <v>14913</v>
      </c>
      <c r="B743" t="s">
        <v>36</v>
      </c>
      <c r="C743" t="s">
        <v>39</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1">
        <v>30000</v>
      </c>
      <c r="E744">
        <v>0</v>
      </c>
      <c r="F744" t="s">
        <v>27</v>
      </c>
      <c r="G744" t="s">
        <v>14</v>
      </c>
      <c r="H744" t="s">
        <v>15</v>
      </c>
      <c r="I744">
        <v>2</v>
      </c>
      <c r="J744" t="s">
        <v>23</v>
      </c>
      <c r="K744" t="s">
        <v>32</v>
      </c>
      <c r="L744">
        <v>30</v>
      </c>
      <c r="M744" t="str">
        <f t="shared" si="11"/>
        <v>Adolesent</v>
      </c>
      <c r="N744" t="s">
        <v>18</v>
      </c>
    </row>
    <row r="745" spans="1:14" x14ac:dyDescent="0.25">
      <c r="A745">
        <v>13296</v>
      </c>
      <c r="B745" t="s">
        <v>36</v>
      </c>
      <c r="C745" t="s">
        <v>38</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1">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1">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1">
        <v>40000</v>
      </c>
      <c r="E755">
        <v>0</v>
      </c>
      <c r="F755" t="s">
        <v>19</v>
      </c>
      <c r="G755" t="s">
        <v>14</v>
      </c>
      <c r="H755" t="s">
        <v>18</v>
      </c>
      <c r="I755">
        <v>1</v>
      </c>
      <c r="J755" t="s">
        <v>26</v>
      </c>
      <c r="K755" t="s">
        <v>32</v>
      </c>
      <c r="L755">
        <v>27</v>
      </c>
      <c r="M755" t="str">
        <f t="shared" si="11"/>
        <v>Adolesent</v>
      </c>
      <c r="N755" t="s">
        <v>18</v>
      </c>
    </row>
    <row r="756" spans="1:14" x14ac:dyDescent="0.25">
      <c r="A756">
        <v>23668</v>
      </c>
      <c r="B756" t="s">
        <v>36</v>
      </c>
      <c r="C756" t="s">
        <v>39</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1">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1">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1">
        <v>60000</v>
      </c>
      <c r="E766">
        <v>0</v>
      </c>
      <c r="F766" t="s">
        <v>19</v>
      </c>
      <c r="G766" t="s">
        <v>14</v>
      </c>
      <c r="H766" t="s">
        <v>18</v>
      </c>
      <c r="I766">
        <v>1</v>
      </c>
      <c r="J766" t="s">
        <v>26</v>
      </c>
      <c r="K766" t="s">
        <v>32</v>
      </c>
      <c r="L766">
        <v>27</v>
      </c>
      <c r="M766" t="str">
        <f t="shared" si="11"/>
        <v>Adolesent</v>
      </c>
      <c r="N766" t="s">
        <v>18</v>
      </c>
    </row>
    <row r="767" spans="1:14" x14ac:dyDescent="0.25">
      <c r="A767">
        <v>16753</v>
      </c>
      <c r="B767" t="s">
        <v>37</v>
      </c>
      <c r="C767" t="s">
        <v>39</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1">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1">
        <v>100000</v>
      </c>
      <c r="E771">
        <v>4</v>
      </c>
      <c r="F771" t="s">
        <v>13</v>
      </c>
      <c r="G771" t="s">
        <v>28</v>
      </c>
      <c r="H771" t="s">
        <v>15</v>
      </c>
      <c r="I771">
        <v>4</v>
      </c>
      <c r="J771" t="s">
        <v>16</v>
      </c>
      <c r="K771" t="s">
        <v>32</v>
      </c>
      <c r="L771">
        <v>40</v>
      </c>
      <c r="M771" t="str">
        <f t="shared" ref="M771:M834" si="12">IF(L771&gt;54,"old",IF(L771&gt;=31,"Middle Age",IF(L771&lt;31,"Adolesent","Invalid")))</f>
        <v>Middle Age</v>
      </c>
      <c r="N771" t="s">
        <v>18</v>
      </c>
    </row>
    <row r="772" spans="1:14" x14ac:dyDescent="0.25">
      <c r="A772">
        <v>17699</v>
      </c>
      <c r="B772" t="s">
        <v>36</v>
      </c>
      <c r="C772" t="s">
        <v>38</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1">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1">
        <v>40000</v>
      </c>
      <c r="E779">
        <v>0</v>
      </c>
      <c r="F779" t="s">
        <v>27</v>
      </c>
      <c r="G779" t="s">
        <v>14</v>
      </c>
      <c r="H779" t="s">
        <v>15</v>
      </c>
      <c r="I779">
        <v>2</v>
      </c>
      <c r="J779" t="s">
        <v>23</v>
      </c>
      <c r="K779" t="s">
        <v>32</v>
      </c>
      <c r="L779">
        <v>27</v>
      </c>
      <c r="M779" t="str">
        <f t="shared" si="12"/>
        <v>Adolesent</v>
      </c>
      <c r="N779" t="s">
        <v>18</v>
      </c>
    </row>
    <row r="780" spans="1:14" x14ac:dyDescent="0.25">
      <c r="A780">
        <v>17260</v>
      </c>
      <c r="B780" t="s">
        <v>36</v>
      </c>
      <c r="C780" t="s">
        <v>38</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1">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1">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1">
        <v>40000</v>
      </c>
      <c r="E787">
        <v>0</v>
      </c>
      <c r="F787" t="s">
        <v>27</v>
      </c>
      <c r="G787" t="s">
        <v>14</v>
      </c>
      <c r="H787" t="s">
        <v>18</v>
      </c>
      <c r="I787">
        <v>2</v>
      </c>
      <c r="J787" t="s">
        <v>16</v>
      </c>
      <c r="K787" t="s">
        <v>32</v>
      </c>
      <c r="L787">
        <v>28</v>
      </c>
      <c r="M787" t="str">
        <f t="shared" si="12"/>
        <v>Adolesent</v>
      </c>
      <c r="N787" t="s">
        <v>15</v>
      </c>
    </row>
    <row r="788" spans="1:14" x14ac:dyDescent="0.25">
      <c r="A788">
        <v>15468</v>
      </c>
      <c r="B788" t="s">
        <v>36</v>
      </c>
      <c r="C788" t="s">
        <v>39</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1">
        <v>40000</v>
      </c>
      <c r="E793">
        <v>0</v>
      </c>
      <c r="F793" t="s">
        <v>27</v>
      </c>
      <c r="G793" t="s">
        <v>14</v>
      </c>
      <c r="H793" t="s">
        <v>15</v>
      </c>
      <c r="I793">
        <v>2</v>
      </c>
      <c r="J793" t="s">
        <v>23</v>
      </c>
      <c r="K793" t="s">
        <v>32</v>
      </c>
      <c r="L793">
        <v>28</v>
      </c>
      <c r="M793" t="str">
        <f t="shared" si="12"/>
        <v>Adolesent</v>
      </c>
      <c r="N793" t="s">
        <v>15</v>
      </c>
    </row>
    <row r="794" spans="1:14" x14ac:dyDescent="0.25">
      <c r="A794">
        <v>23256</v>
      </c>
      <c r="B794" t="s">
        <v>37</v>
      </c>
      <c r="C794" t="s">
        <v>38</v>
      </c>
      <c r="D794" s="1">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1">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1">
        <v>60000</v>
      </c>
      <c r="E799">
        <v>0</v>
      </c>
      <c r="F799" t="s">
        <v>19</v>
      </c>
      <c r="G799" t="s">
        <v>14</v>
      </c>
      <c r="H799" t="s">
        <v>15</v>
      </c>
      <c r="I799">
        <v>1</v>
      </c>
      <c r="J799" t="s">
        <v>23</v>
      </c>
      <c r="K799" t="s">
        <v>32</v>
      </c>
      <c r="L799">
        <v>27</v>
      </c>
      <c r="M799" t="str">
        <f t="shared" si="12"/>
        <v>Adolesent</v>
      </c>
      <c r="N799" t="s">
        <v>15</v>
      </c>
    </row>
    <row r="800" spans="1:14" x14ac:dyDescent="0.25">
      <c r="A800">
        <v>22971</v>
      </c>
      <c r="B800" t="s">
        <v>37</v>
      </c>
      <c r="C800" t="s">
        <v>39</v>
      </c>
      <c r="D800" s="1">
        <v>30000</v>
      </c>
      <c r="E800">
        <v>0</v>
      </c>
      <c r="F800" t="s">
        <v>27</v>
      </c>
      <c r="G800" t="s">
        <v>14</v>
      </c>
      <c r="H800" t="s">
        <v>18</v>
      </c>
      <c r="I800">
        <v>2</v>
      </c>
      <c r="J800" t="s">
        <v>16</v>
      </c>
      <c r="K800" t="s">
        <v>32</v>
      </c>
      <c r="L800">
        <v>25</v>
      </c>
      <c r="M800" t="str">
        <f t="shared" si="12"/>
        <v>Adolesent</v>
      </c>
      <c r="N800" t="s">
        <v>15</v>
      </c>
    </row>
    <row r="801" spans="1:14" x14ac:dyDescent="0.25">
      <c r="A801">
        <v>15287</v>
      </c>
      <c r="B801" t="s">
        <v>37</v>
      </c>
      <c r="C801" t="s">
        <v>39</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1">
        <v>40000</v>
      </c>
      <c r="E804">
        <v>0</v>
      </c>
      <c r="F804" t="s">
        <v>19</v>
      </c>
      <c r="G804" t="s">
        <v>14</v>
      </c>
      <c r="H804" t="s">
        <v>15</v>
      </c>
      <c r="I804">
        <v>1</v>
      </c>
      <c r="J804" t="s">
        <v>23</v>
      </c>
      <c r="K804" t="s">
        <v>32</v>
      </c>
      <c r="L804">
        <v>27</v>
      </c>
      <c r="M804" t="str">
        <f t="shared" si="12"/>
        <v>Adolesent</v>
      </c>
      <c r="N804" t="s">
        <v>18</v>
      </c>
    </row>
    <row r="805" spans="1:14" x14ac:dyDescent="0.25">
      <c r="A805">
        <v>15255</v>
      </c>
      <c r="B805" t="s">
        <v>36</v>
      </c>
      <c r="C805" t="s">
        <v>38</v>
      </c>
      <c r="D805" s="1">
        <v>40000</v>
      </c>
      <c r="E805">
        <v>0</v>
      </c>
      <c r="F805" t="s">
        <v>27</v>
      </c>
      <c r="G805" t="s">
        <v>14</v>
      </c>
      <c r="H805" t="s">
        <v>15</v>
      </c>
      <c r="I805">
        <v>2</v>
      </c>
      <c r="J805" t="s">
        <v>23</v>
      </c>
      <c r="K805" t="s">
        <v>32</v>
      </c>
      <c r="L805">
        <v>28</v>
      </c>
      <c r="M805" t="str">
        <f t="shared" si="12"/>
        <v>Adolesent</v>
      </c>
      <c r="N805" t="s">
        <v>15</v>
      </c>
    </row>
    <row r="806" spans="1:14" x14ac:dyDescent="0.25">
      <c r="A806">
        <v>13154</v>
      </c>
      <c r="B806" t="s">
        <v>36</v>
      </c>
      <c r="C806" t="s">
        <v>38</v>
      </c>
      <c r="D806" s="1">
        <v>40000</v>
      </c>
      <c r="E806">
        <v>0</v>
      </c>
      <c r="F806" t="s">
        <v>27</v>
      </c>
      <c r="G806" t="s">
        <v>14</v>
      </c>
      <c r="H806" t="s">
        <v>18</v>
      </c>
      <c r="I806">
        <v>2</v>
      </c>
      <c r="J806" t="s">
        <v>16</v>
      </c>
      <c r="K806" t="s">
        <v>32</v>
      </c>
      <c r="L806">
        <v>27</v>
      </c>
      <c r="M806" t="str">
        <f t="shared" si="12"/>
        <v>Adolesent</v>
      </c>
      <c r="N806" t="s">
        <v>15</v>
      </c>
    </row>
    <row r="807" spans="1:14" x14ac:dyDescent="0.25">
      <c r="A807">
        <v>26778</v>
      </c>
      <c r="B807" t="s">
        <v>37</v>
      </c>
      <c r="C807" t="s">
        <v>39</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1">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1">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1">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1">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1">
        <v>40000</v>
      </c>
      <c r="E817">
        <v>0</v>
      </c>
      <c r="F817" t="s">
        <v>19</v>
      </c>
      <c r="G817" t="s">
        <v>14</v>
      </c>
      <c r="H817" t="s">
        <v>18</v>
      </c>
      <c r="I817">
        <v>2</v>
      </c>
      <c r="J817" t="s">
        <v>26</v>
      </c>
      <c r="K817" t="s">
        <v>32</v>
      </c>
      <c r="L817">
        <v>30</v>
      </c>
      <c r="M817" t="str">
        <f t="shared" si="12"/>
        <v>Adolesent</v>
      </c>
      <c r="N817" t="s">
        <v>18</v>
      </c>
    </row>
    <row r="818" spans="1:14" x14ac:dyDescent="0.25">
      <c r="A818">
        <v>21660</v>
      </c>
      <c r="B818" t="s">
        <v>36</v>
      </c>
      <c r="C818" t="s">
        <v>39</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1">
        <v>40000</v>
      </c>
      <c r="E820">
        <v>0</v>
      </c>
      <c r="F820" t="s">
        <v>19</v>
      </c>
      <c r="G820" t="s">
        <v>14</v>
      </c>
      <c r="H820" t="s">
        <v>15</v>
      </c>
      <c r="I820">
        <v>1</v>
      </c>
      <c r="J820" t="s">
        <v>23</v>
      </c>
      <c r="K820" t="s">
        <v>32</v>
      </c>
      <c r="L820">
        <v>30</v>
      </c>
      <c r="M820" t="str">
        <f t="shared" si="12"/>
        <v>Adolesent</v>
      </c>
      <c r="N820" t="s">
        <v>18</v>
      </c>
    </row>
    <row r="821" spans="1:14" x14ac:dyDescent="0.25">
      <c r="A821">
        <v>27505</v>
      </c>
      <c r="B821" t="s">
        <v>37</v>
      </c>
      <c r="C821" t="s">
        <v>39</v>
      </c>
      <c r="D821" s="1">
        <v>40000</v>
      </c>
      <c r="E821">
        <v>0</v>
      </c>
      <c r="F821" t="s">
        <v>27</v>
      </c>
      <c r="G821" t="s">
        <v>14</v>
      </c>
      <c r="H821" t="s">
        <v>15</v>
      </c>
      <c r="I821">
        <v>2</v>
      </c>
      <c r="J821" t="s">
        <v>23</v>
      </c>
      <c r="K821" t="s">
        <v>32</v>
      </c>
      <c r="L821">
        <v>30</v>
      </c>
      <c r="M821" t="str">
        <f t="shared" si="12"/>
        <v>Adolesent</v>
      </c>
      <c r="N821" t="s">
        <v>18</v>
      </c>
    </row>
    <row r="822" spans="1:14" x14ac:dyDescent="0.25">
      <c r="A822">
        <v>29243</v>
      </c>
      <c r="B822" t="s">
        <v>37</v>
      </c>
      <c r="C822" t="s">
        <v>38</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1">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1">
        <v>40000</v>
      </c>
      <c r="E830">
        <v>0</v>
      </c>
      <c r="F830" t="s">
        <v>29</v>
      </c>
      <c r="G830" t="s">
        <v>20</v>
      </c>
      <c r="H830" t="s">
        <v>15</v>
      </c>
      <c r="I830">
        <v>2</v>
      </c>
      <c r="J830" t="s">
        <v>23</v>
      </c>
      <c r="K830" t="s">
        <v>32</v>
      </c>
      <c r="L830">
        <v>26</v>
      </c>
      <c r="M830" t="str">
        <f t="shared" si="12"/>
        <v>Adolesent</v>
      </c>
      <c r="N830" t="s">
        <v>18</v>
      </c>
    </row>
    <row r="831" spans="1:14" x14ac:dyDescent="0.25">
      <c r="A831">
        <v>16009</v>
      </c>
      <c r="B831" t="s">
        <v>37</v>
      </c>
      <c r="C831" t="s">
        <v>38</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1">
        <v>70000</v>
      </c>
      <c r="E835">
        <v>0</v>
      </c>
      <c r="F835" t="s">
        <v>13</v>
      </c>
      <c r="G835" t="s">
        <v>21</v>
      </c>
      <c r="H835" t="s">
        <v>18</v>
      </c>
      <c r="I835">
        <v>1</v>
      </c>
      <c r="J835" t="s">
        <v>16</v>
      </c>
      <c r="K835" t="s">
        <v>32</v>
      </c>
      <c r="L835">
        <v>37</v>
      </c>
      <c r="M835" t="str">
        <f t="shared" ref="M835:M898" si="13">IF(L835&gt;54,"old",IF(L835&gt;=31,"Middle Age",IF(L835&lt;31,"Adolesent","Invalid")))</f>
        <v>Middle Age</v>
      </c>
      <c r="N835" t="s">
        <v>15</v>
      </c>
    </row>
    <row r="836" spans="1:14" x14ac:dyDescent="0.25">
      <c r="A836">
        <v>19889</v>
      </c>
      <c r="B836" t="s">
        <v>37</v>
      </c>
      <c r="C836" t="s">
        <v>39</v>
      </c>
      <c r="D836" s="1">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1">
        <v>40000</v>
      </c>
      <c r="E838">
        <v>0</v>
      </c>
      <c r="F838" t="s">
        <v>19</v>
      </c>
      <c r="G838" t="s">
        <v>14</v>
      </c>
      <c r="H838" t="s">
        <v>15</v>
      </c>
      <c r="I838">
        <v>2</v>
      </c>
      <c r="J838" t="s">
        <v>23</v>
      </c>
      <c r="K838" t="s">
        <v>32</v>
      </c>
      <c r="L838">
        <v>28</v>
      </c>
      <c r="M838" t="str">
        <f t="shared" si="13"/>
        <v>Adolesent</v>
      </c>
      <c r="N838" t="s">
        <v>18</v>
      </c>
    </row>
    <row r="839" spans="1:14" x14ac:dyDescent="0.25">
      <c r="A839">
        <v>16773</v>
      </c>
      <c r="B839" t="s">
        <v>36</v>
      </c>
      <c r="C839" t="s">
        <v>38</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1">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1">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1">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1">
        <v>40000</v>
      </c>
      <c r="E849">
        <v>0</v>
      </c>
      <c r="F849" t="s">
        <v>29</v>
      </c>
      <c r="G849" t="s">
        <v>20</v>
      </c>
      <c r="H849" t="s">
        <v>15</v>
      </c>
      <c r="I849">
        <v>2</v>
      </c>
      <c r="J849" t="s">
        <v>23</v>
      </c>
      <c r="K849" t="s">
        <v>32</v>
      </c>
      <c r="L849">
        <v>29</v>
      </c>
      <c r="M849" t="str">
        <f t="shared" si="13"/>
        <v>Adolesent</v>
      </c>
      <c r="N849" t="s">
        <v>18</v>
      </c>
    </row>
    <row r="850" spans="1:14" x14ac:dyDescent="0.25">
      <c r="A850">
        <v>13176</v>
      </c>
      <c r="B850" t="s">
        <v>37</v>
      </c>
      <c r="C850" t="s">
        <v>38</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1">
        <v>40000</v>
      </c>
      <c r="E858">
        <v>0</v>
      </c>
      <c r="F858" t="s">
        <v>19</v>
      </c>
      <c r="G858" t="s">
        <v>14</v>
      </c>
      <c r="H858" t="s">
        <v>15</v>
      </c>
      <c r="I858">
        <v>1</v>
      </c>
      <c r="J858" t="s">
        <v>23</v>
      </c>
      <c r="K858" t="s">
        <v>32</v>
      </c>
      <c r="L858">
        <v>27</v>
      </c>
      <c r="M858" t="str">
        <f t="shared" si="13"/>
        <v>Adolesent</v>
      </c>
      <c r="N858" t="s">
        <v>18</v>
      </c>
    </row>
    <row r="859" spans="1:14" x14ac:dyDescent="0.25">
      <c r="A859">
        <v>11745</v>
      </c>
      <c r="B859" t="s">
        <v>36</v>
      </c>
      <c r="C859" t="s">
        <v>39</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1">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1">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1">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1">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1">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1">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1">
        <v>30000</v>
      </c>
      <c r="E878">
        <v>0</v>
      </c>
      <c r="F878" t="s">
        <v>29</v>
      </c>
      <c r="G878" t="s">
        <v>20</v>
      </c>
      <c r="H878" t="s">
        <v>18</v>
      </c>
      <c r="I878">
        <v>2</v>
      </c>
      <c r="J878" t="s">
        <v>16</v>
      </c>
      <c r="K878" t="s">
        <v>32</v>
      </c>
      <c r="L878">
        <v>26</v>
      </c>
      <c r="M878" t="str">
        <f t="shared" si="13"/>
        <v>Adolesent</v>
      </c>
      <c r="N878" t="s">
        <v>18</v>
      </c>
    </row>
    <row r="879" spans="1:14" x14ac:dyDescent="0.25">
      <c r="A879">
        <v>15879</v>
      </c>
      <c r="B879" t="s">
        <v>36</v>
      </c>
      <c r="C879" t="s">
        <v>38</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1">
        <v>30000</v>
      </c>
      <c r="E899">
        <v>0</v>
      </c>
      <c r="F899" t="s">
        <v>29</v>
      </c>
      <c r="G899" t="s">
        <v>20</v>
      </c>
      <c r="H899" t="s">
        <v>18</v>
      </c>
      <c r="I899">
        <v>2</v>
      </c>
      <c r="J899" t="s">
        <v>16</v>
      </c>
      <c r="K899" t="s">
        <v>32</v>
      </c>
      <c r="L899">
        <v>28</v>
      </c>
      <c r="M899" t="str">
        <f t="shared" ref="M899:M962" si="14">IF(L899&gt;54,"old",IF(L899&gt;=31,"Middle Age",IF(L899&lt;31,"Adolesent","Invalid")))</f>
        <v>Adolesent</v>
      </c>
      <c r="N899" t="s">
        <v>18</v>
      </c>
    </row>
    <row r="900" spans="1:14" x14ac:dyDescent="0.25">
      <c r="A900">
        <v>18066</v>
      </c>
      <c r="B900" t="s">
        <v>37</v>
      </c>
      <c r="C900" t="s">
        <v>38</v>
      </c>
      <c r="D900" s="1">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1">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1">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1">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1">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1">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1">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1">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1">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1">
        <v>40000</v>
      </c>
      <c r="E934">
        <v>0</v>
      </c>
      <c r="F934" t="s">
        <v>27</v>
      </c>
      <c r="G934" t="s">
        <v>14</v>
      </c>
      <c r="H934" t="s">
        <v>18</v>
      </c>
      <c r="I934">
        <v>2</v>
      </c>
      <c r="J934" t="s">
        <v>16</v>
      </c>
      <c r="K934" t="s">
        <v>32</v>
      </c>
      <c r="L934">
        <v>27</v>
      </c>
      <c r="M934" t="str">
        <f t="shared" si="14"/>
        <v>Adolesent</v>
      </c>
      <c r="N934" t="s">
        <v>15</v>
      </c>
    </row>
    <row r="935" spans="1:14" x14ac:dyDescent="0.25">
      <c r="A935">
        <v>11941</v>
      </c>
      <c r="B935" t="s">
        <v>37</v>
      </c>
      <c r="C935" t="s">
        <v>38</v>
      </c>
      <c r="D935" s="1">
        <v>60000</v>
      </c>
      <c r="E935">
        <v>0</v>
      </c>
      <c r="F935" t="s">
        <v>19</v>
      </c>
      <c r="G935" t="s">
        <v>14</v>
      </c>
      <c r="H935" t="s">
        <v>15</v>
      </c>
      <c r="I935">
        <v>0</v>
      </c>
      <c r="J935" t="s">
        <v>23</v>
      </c>
      <c r="K935" t="s">
        <v>32</v>
      </c>
      <c r="L935">
        <v>29</v>
      </c>
      <c r="M935" t="str">
        <f t="shared" si="14"/>
        <v>Adolesent</v>
      </c>
      <c r="N935" t="s">
        <v>18</v>
      </c>
    </row>
    <row r="936" spans="1:14" x14ac:dyDescent="0.25">
      <c r="A936">
        <v>14389</v>
      </c>
      <c r="B936" t="s">
        <v>36</v>
      </c>
      <c r="C936" t="s">
        <v>38</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1">
        <v>40000</v>
      </c>
      <c r="E940">
        <v>0</v>
      </c>
      <c r="F940" t="s">
        <v>27</v>
      </c>
      <c r="G940" t="s">
        <v>14</v>
      </c>
      <c r="H940" t="s">
        <v>15</v>
      </c>
      <c r="I940">
        <v>2</v>
      </c>
      <c r="J940" t="s">
        <v>23</v>
      </c>
      <c r="K940" t="s">
        <v>32</v>
      </c>
      <c r="L940">
        <v>27</v>
      </c>
      <c r="M940" t="str">
        <f t="shared" si="14"/>
        <v>Adolesent</v>
      </c>
      <c r="N940" t="s">
        <v>18</v>
      </c>
    </row>
    <row r="941" spans="1:14" x14ac:dyDescent="0.25">
      <c r="A941">
        <v>23455</v>
      </c>
      <c r="B941" t="s">
        <v>37</v>
      </c>
      <c r="C941" t="s">
        <v>38</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1">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1">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1">
        <v>40000</v>
      </c>
      <c r="E955">
        <v>3</v>
      </c>
      <c r="F955" t="s">
        <v>19</v>
      </c>
      <c r="G955" t="s">
        <v>20</v>
      </c>
      <c r="H955" t="s">
        <v>15</v>
      </c>
      <c r="I955">
        <v>1</v>
      </c>
      <c r="J955" t="s">
        <v>26</v>
      </c>
      <c r="K955" t="s">
        <v>32</v>
      </c>
      <c r="L955">
        <v>30</v>
      </c>
      <c r="M955" t="str">
        <f t="shared" si="14"/>
        <v>Adolesent</v>
      </c>
      <c r="N955" t="s">
        <v>15</v>
      </c>
    </row>
    <row r="956" spans="1:14" x14ac:dyDescent="0.25">
      <c r="A956">
        <v>14662</v>
      </c>
      <c r="B956" t="s">
        <v>36</v>
      </c>
      <c r="C956" t="s">
        <v>38</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1">
        <v>60000</v>
      </c>
      <c r="E959">
        <v>0</v>
      </c>
      <c r="F959" t="s">
        <v>19</v>
      </c>
      <c r="G959" t="s">
        <v>21</v>
      </c>
      <c r="H959" t="s">
        <v>15</v>
      </c>
      <c r="I959">
        <v>2</v>
      </c>
      <c r="J959" t="s">
        <v>23</v>
      </c>
      <c r="K959" t="s">
        <v>32</v>
      </c>
      <c r="L959">
        <v>30</v>
      </c>
      <c r="M959" t="str">
        <f t="shared" si="14"/>
        <v>Adolesent</v>
      </c>
      <c r="N959" t="s">
        <v>18</v>
      </c>
    </row>
    <row r="960" spans="1:14" x14ac:dyDescent="0.25">
      <c r="A960">
        <v>21940</v>
      </c>
      <c r="B960" t="s">
        <v>36</v>
      </c>
      <c r="C960" t="s">
        <v>38</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1">
        <v>120000</v>
      </c>
      <c r="E963">
        <v>2</v>
      </c>
      <c r="F963" t="s">
        <v>13</v>
      </c>
      <c r="G963" t="s">
        <v>28</v>
      </c>
      <c r="H963" t="s">
        <v>15</v>
      </c>
      <c r="I963">
        <v>3</v>
      </c>
      <c r="J963" t="s">
        <v>23</v>
      </c>
      <c r="K963" t="s">
        <v>32</v>
      </c>
      <c r="L963">
        <v>62</v>
      </c>
      <c r="M963" t="str">
        <f t="shared" ref="M963:M1001" si="15">IF(L963&gt;54,"old",IF(L963&gt;=31,"Middle Age",IF(L963&lt;31,"Adolesent","Invalid")))</f>
        <v>old</v>
      </c>
      <c r="N963" t="s">
        <v>18</v>
      </c>
    </row>
    <row r="964" spans="1:14" x14ac:dyDescent="0.25">
      <c r="A964">
        <v>16813</v>
      </c>
      <c r="B964" t="s">
        <v>36</v>
      </c>
      <c r="C964" t="s">
        <v>38</v>
      </c>
      <c r="D964" s="1">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39</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1">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1">
        <v>30000</v>
      </c>
      <c r="E970">
        <v>0</v>
      </c>
      <c r="F970" t="s">
        <v>29</v>
      </c>
      <c r="G970" t="s">
        <v>20</v>
      </c>
      <c r="H970" t="s">
        <v>18</v>
      </c>
      <c r="I970">
        <v>2</v>
      </c>
      <c r="J970" t="s">
        <v>23</v>
      </c>
      <c r="K970" t="s">
        <v>32</v>
      </c>
      <c r="L970">
        <v>27</v>
      </c>
      <c r="M970" t="str">
        <f t="shared" si="15"/>
        <v>Adolesent</v>
      </c>
      <c r="N970" t="s">
        <v>18</v>
      </c>
    </row>
    <row r="971" spans="1:14" x14ac:dyDescent="0.25">
      <c r="A971">
        <v>29037</v>
      </c>
      <c r="B971" t="s">
        <v>36</v>
      </c>
      <c r="C971" t="s">
        <v>38</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1">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1">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1">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IF(L984&gt;54,"old",IF(L984&gt;=31,"Middle Age",IF(L984&lt;31,"Adolesent","Invalid")))</f>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IF(L985&gt;54,"old",IF(L985&gt;=31,"Middle Age",IF(L985&lt;31,"Adolesent","Invalid")))</f>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IF(L991&gt;54,"old",IF(L991&gt;=31,"Middle Age",IF(L991&lt;31,"Adolesent","Invalid")))</f>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F6723-EC28-4B0E-ACCA-1AAF9C40E877}">
  <dimension ref="A3:D39"/>
  <sheetViews>
    <sheetView zoomScale="57" zoomScaleNormal="57" workbookViewId="0">
      <selection activeCell="D31" sqref="D3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8" width="18.85546875" customWidth="1"/>
  </cols>
  <sheetData>
    <row r="3" spans="1:4" x14ac:dyDescent="0.25">
      <c r="A3" s="4" t="s">
        <v>43</v>
      </c>
      <c r="B3" s="4" t="s">
        <v>44</v>
      </c>
    </row>
    <row r="4" spans="1:4" x14ac:dyDescent="0.25">
      <c r="A4" s="4" t="s">
        <v>41</v>
      </c>
      <c r="B4" t="s">
        <v>18</v>
      </c>
      <c r="C4" t="s">
        <v>15</v>
      </c>
      <c r="D4" t="s">
        <v>42</v>
      </c>
    </row>
    <row r="5" spans="1:4" x14ac:dyDescent="0.25">
      <c r="A5" s="5" t="s">
        <v>39</v>
      </c>
      <c r="B5" s="6">
        <v>51848.73949579832</v>
      </c>
      <c r="C5" s="6">
        <v>52900.763358778626</v>
      </c>
      <c r="D5" s="6">
        <v>52400</v>
      </c>
    </row>
    <row r="6" spans="1:4" x14ac:dyDescent="0.25">
      <c r="A6" s="5" t="s">
        <v>38</v>
      </c>
      <c r="B6" s="6">
        <v>50107.526881720427</v>
      </c>
      <c r="C6" s="6">
        <v>58907.563025210082</v>
      </c>
      <c r="D6" s="6">
        <v>55047.169811320753</v>
      </c>
    </row>
    <row r="7" spans="1:4" x14ac:dyDescent="0.25">
      <c r="A7" s="5" t="s">
        <v>42</v>
      </c>
      <c r="B7" s="6">
        <v>51084.905660377357</v>
      </c>
      <c r="C7" s="6">
        <v>55760</v>
      </c>
      <c r="D7" s="6">
        <v>53614.718614718615</v>
      </c>
    </row>
    <row r="22" spans="1:4" x14ac:dyDescent="0.25">
      <c r="A22" s="4" t="s">
        <v>45</v>
      </c>
      <c r="B22" s="4" t="s">
        <v>44</v>
      </c>
    </row>
    <row r="23" spans="1:4" x14ac:dyDescent="0.25">
      <c r="A23" s="4" t="s">
        <v>41</v>
      </c>
      <c r="B23" t="s">
        <v>18</v>
      </c>
      <c r="C23" t="s">
        <v>15</v>
      </c>
      <c r="D23" t="s">
        <v>42</v>
      </c>
    </row>
    <row r="24" spans="1:4" x14ac:dyDescent="0.25">
      <c r="A24" s="5" t="s">
        <v>16</v>
      </c>
      <c r="B24">
        <v>59</v>
      </c>
      <c r="C24">
        <v>102</v>
      </c>
      <c r="D24">
        <v>161</v>
      </c>
    </row>
    <row r="25" spans="1:4" x14ac:dyDescent="0.25">
      <c r="A25" s="5" t="s">
        <v>26</v>
      </c>
      <c r="B25">
        <v>42</v>
      </c>
      <c r="C25">
        <v>39</v>
      </c>
      <c r="D25">
        <v>81</v>
      </c>
    </row>
    <row r="26" spans="1:4" x14ac:dyDescent="0.25">
      <c r="A26" s="5" t="s">
        <v>22</v>
      </c>
      <c r="B26">
        <v>30</v>
      </c>
      <c r="C26">
        <v>51</v>
      </c>
      <c r="D26">
        <v>81</v>
      </c>
    </row>
    <row r="27" spans="1:4" x14ac:dyDescent="0.25">
      <c r="A27" s="5" t="s">
        <v>23</v>
      </c>
      <c r="B27">
        <v>53</v>
      </c>
      <c r="C27">
        <v>38</v>
      </c>
      <c r="D27">
        <v>91</v>
      </c>
    </row>
    <row r="28" spans="1:4" x14ac:dyDescent="0.25">
      <c r="A28" s="5" t="s">
        <v>46</v>
      </c>
      <c r="B28">
        <v>28</v>
      </c>
      <c r="C28">
        <v>20</v>
      </c>
      <c r="D28">
        <v>48</v>
      </c>
    </row>
    <row r="29" spans="1:4" x14ac:dyDescent="0.25">
      <c r="A29" s="5" t="s">
        <v>42</v>
      </c>
      <c r="B29">
        <v>212</v>
      </c>
      <c r="C29">
        <v>250</v>
      </c>
      <c r="D29">
        <v>462</v>
      </c>
    </row>
    <row r="34" spans="1:4" x14ac:dyDescent="0.25">
      <c r="A34" s="4" t="s">
        <v>45</v>
      </c>
      <c r="B34" s="4" t="s">
        <v>44</v>
      </c>
    </row>
    <row r="35" spans="1:4" x14ac:dyDescent="0.25">
      <c r="A35" s="4" t="s">
        <v>41</v>
      </c>
      <c r="B35" t="s">
        <v>18</v>
      </c>
      <c r="C35" t="s">
        <v>15</v>
      </c>
      <c r="D35" t="s">
        <v>42</v>
      </c>
    </row>
    <row r="36" spans="1:4" x14ac:dyDescent="0.25">
      <c r="A36" s="5" t="s">
        <v>47</v>
      </c>
      <c r="B36">
        <v>47</v>
      </c>
      <c r="C36">
        <v>25</v>
      </c>
      <c r="D36">
        <v>72</v>
      </c>
    </row>
    <row r="37" spans="1:4" x14ac:dyDescent="0.25">
      <c r="A37" s="5" t="s">
        <v>48</v>
      </c>
      <c r="B37">
        <v>131</v>
      </c>
      <c r="C37">
        <v>198</v>
      </c>
      <c r="D37">
        <v>329</v>
      </c>
    </row>
    <row r="38" spans="1:4" x14ac:dyDescent="0.25">
      <c r="A38" s="5" t="s">
        <v>49</v>
      </c>
      <c r="B38">
        <v>34</v>
      </c>
      <c r="C38">
        <v>27</v>
      </c>
      <c r="D38">
        <v>61</v>
      </c>
    </row>
    <row r="39" spans="1:4" x14ac:dyDescent="0.25">
      <c r="A39" s="5" t="s">
        <v>42</v>
      </c>
      <c r="B39">
        <v>212</v>
      </c>
      <c r="C39">
        <v>250</v>
      </c>
      <c r="D39">
        <v>462</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C4F4F-F2B2-4006-BCD4-640733CDD292}">
  <dimension ref="A1:P3"/>
  <sheetViews>
    <sheetView showGridLines="0" tabSelected="1" zoomScale="73" zoomScaleNormal="73" workbookViewId="0">
      <selection activeCell="R24" sqref="R24"/>
    </sheetView>
  </sheetViews>
  <sheetFormatPr defaultRowHeight="15" x14ac:dyDescent="0.25"/>
  <cols>
    <col min="1" max="16384" width="9.140625" style="7"/>
  </cols>
  <sheetData>
    <row r="1" spans="1:16" ht="15" customHeight="1" x14ac:dyDescent="0.25">
      <c r="A1" s="8" t="s">
        <v>50</v>
      </c>
      <c r="B1" s="8"/>
      <c r="C1" s="8"/>
      <c r="D1" s="8"/>
      <c r="E1" s="8"/>
      <c r="F1" s="8"/>
      <c r="G1" s="8"/>
      <c r="H1" s="8"/>
      <c r="I1" s="8"/>
      <c r="J1" s="8"/>
      <c r="K1" s="8"/>
      <c r="L1" s="8"/>
      <c r="M1" s="8"/>
      <c r="N1" s="8"/>
      <c r="O1" s="8"/>
      <c r="P1" s="8"/>
    </row>
    <row r="2" spans="1:16" ht="15" customHeight="1" x14ac:dyDescent="0.25">
      <c r="A2" s="8"/>
      <c r="B2" s="8"/>
      <c r="C2" s="8"/>
      <c r="D2" s="8"/>
      <c r="E2" s="8"/>
      <c r="F2" s="8"/>
      <c r="G2" s="8"/>
      <c r="H2" s="8"/>
      <c r="I2" s="8"/>
      <c r="J2" s="8"/>
      <c r="K2" s="8"/>
      <c r="L2" s="8"/>
      <c r="M2" s="8"/>
      <c r="N2" s="8"/>
      <c r="O2" s="8"/>
      <c r="P2" s="8"/>
    </row>
    <row r="3" spans="1:16" ht="15" customHeight="1" x14ac:dyDescent="0.25">
      <c r="A3" s="8"/>
      <c r="B3" s="8"/>
      <c r="C3" s="8"/>
      <c r="D3" s="8"/>
      <c r="E3" s="8"/>
      <c r="F3" s="8"/>
      <c r="G3" s="8"/>
      <c r="H3" s="8"/>
      <c r="I3" s="8"/>
      <c r="J3" s="8"/>
      <c r="K3" s="8"/>
      <c r="L3" s="8"/>
      <c r="M3" s="8"/>
      <c r="N3" s="8"/>
      <c r="O3" s="8"/>
      <c r="P3" s="8"/>
    </row>
  </sheetData>
  <mergeCells count="1">
    <mergeCell ref="A1:P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 bike_buyers</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ben10</cp:lastModifiedBy>
  <dcterms:created xsi:type="dcterms:W3CDTF">2022-03-18T02:50:57Z</dcterms:created>
  <dcterms:modified xsi:type="dcterms:W3CDTF">2023-01-12T14:57:08Z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2023-01-04T06:45:22Z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5818415c-f392-40ec-99c3-b5e2dfacc193</vt:lpwstr>
  </property>
  <property fmtid="{D5CDD505-2E9C-101B-9397-08002B2CF9AE}" pid="7" name="MSIP_Label_defa4170-0d19-0005-0004-bc88714345d2_ActionId">
    <vt:lpwstr>2416a946-1bab-4f1d-862d-1e93ef2bd603</vt:lpwstr>
  </property>
  <property fmtid="{D5CDD505-2E9C-101B-9397-08002B2CF9AE}" pid="8" name="MSIP_Label_defa4170-0d19-0005-0004-bc88714345d2_ContentBits">
    <vt:lpwstr>0</vt:lpwstr>
  </property>
</Properties>
</file>