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hone\Downloads\"/>
    </mc:Choice>
  </mc:AlternateContent>
  <xr:revisionPtr revIDLastSave="0" documentId="13_ncr:1_{461B19E0-AE92-44C6-824B-7EFA96963A12}" xr6:coauthVersionLast="47" xr6:coauthVersionMax="47" xr10:uidLastSave="{00000000-0000-0000-0000-000000000000}"/>
  <bookViews>
    <workbookView xWindow="-108" yWindow="-108" windowWidth="23256" windowHeight="12456" activeTab="4" xr2:uid="{00000000-000D-0000-FFFF-FFFF00000000}"/>
  </bookViews>
  <sheets>
    <sheet name="Shop Data" sheetId="1" r:id="rId1"/>
    <sheet name="Menu Data" sheetId="2" r:id="rId2"/>
    <sheet name="Menu Items" sheetId="3" r:id="rId3"/>
    <sheet name="Translation Data" sheetId="4" r:id="rId4"/>
    <sheet name="Image Data "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2" i="1"/>
  <c r="A18" i="6"/>
  <c r="A19" i="6" s="1"/>
  <c r="B17" i="6"/>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A17" i="6"/>
  <c r="N17" i="6" s="1"/>
  <c r="N16" i="6"/>
  <c r="N15" i="6"/>
  <c r="N14" i="6"/>
  <c r="N13" i="6"/>
  <c r="N12" i="6"/>
  <c r="N11" i="6"/>
  <c r="N10" i="6"/>
  <c r="N9" i="6"/>
  <c r="N8" i="6"/>
  <c r="N7" i="6"/>
  <c r="N6" i="6"/>
  <c r="N5" i="6"/>
  <c r="N4" i="6"/>
  <c r="N3" i="6"/>
  <c r="N2" i="6"/>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H2" i="3"/>
  <c r="J2" i="2"/>
  <c r="J3" i="2"/>
  <c r="J4" i="2"/>
  <c r="J5" i="2"/>
  <c r="J6" i="2"/>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A191" i="4"/>
  <c r="A192" i="4"/>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B191" i="4"/>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151" i="4"/>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A151" i="4"/>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63" i="3"/>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A7" i="4"/>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N19" i="6" l="1"/>
  <c r="A20" i="6"/>
  <c r="N18" i="6"/>
  <c r="A21" i="6" l="1"/>
  <c r="N20" i="6"/>
  <c r="A22" i="6" l="1"/>
  <c r="N21" i="6"/>
  <c r="A23" i="6" l="1"/>
  <c r="N22" i="6"/>
  <c r="N23" i="6" l="1"/>
  <c r="A24" i="6"/>
  <c r="A25" i="6" l="1"/>
  <c r="N24" i="6"/>
  <c r="A26" i="6" l="1"/>
  <c r="N25" i="6"/>
  <c r="A27" i="6" l="1"/>
  <c r="N26" i="6"/>
  <c r="N27" i="6" l="1"/>
  <c r="A28" i="6"/>
  <c r="A29" i="6" l="1"/>
  <c r="N28" i="6"/>
  <c r="A30" i="6" l="1"/>
  <c r="N29" i="6"/>
  <c r="A31" i="6" l="1"/>
  <c r="N30" i="6"/>
  <c r="N31" i="6" l="1"/>
  <c r="A32" i="6"/>
  <c r="A33" i="6" l="1"/>
  <c r="N32" i="6"/>
  <c r="A34" i="6" l="1"/>
  <c r="N33" i="6"/>
  <c r="A35" i="6" l="1"/>
  <c r="N34" i="6"/>
  <c r="N35" i="6" l="1"/>
  <c r="A36" i="6"/>
  <c r="A37" i="6" l="1"/>
  <c r="N36" i="6"/>
  <c r="A38" i="6" l="1"/>
  <c r="N37" i="6"/>
  <c r="A39" i="6" l="1"/>
  <c r="N38" i="6"/>
  <c r="N39" i="6" l="1"/>
  <c r="A40" i="6"/>
  <c r="A41" i="6" l="1"/>
  <c r="N40" i="6"/>
  <c r="A42" i="6" l="1"/>
  <c r="N41" i="6"/>
  <c r="A43" i="6" l="1"/>
  <c r="N42" i="6"/>
  <c r="N43" i="6" l="1"/>
  <c r="A44" i="6"/>
  <c r="A45" i="6" l="1"/>
  <c r="N44" i="6"/>
  <c r="A46" i="6" l="1"/>
  <c r="N45" i="6"/>
  <c r="A47" i="6" l="1"/>
  <c r="N46" i="6"/>
  <c r="N47" i="6" l="1"/>
  <c r="A48" i="6"/>
  <c r="A49" i="6" l="1"/>
  <c r="N48" i="6"/>
  <c r="A50" i="6" l="1"/>
  <c r="N49" i="6"/>
  <c r="A51" i="6" l="1"/>
  <c r="N50" i="6"/>
  <c r="N51" i="6" l="1"/>
  <c r="A52" i="6"/>
  <c r="A53" i="6" l="1"/>
  <c r="N52" i="6"/>
  <c r="A54" i="6" l="1"/>
  <c r="N53" i="6"/>
  <c r="A55" i="6" l="1"/>
  <c r="N54" i="6"/>
  <c r="N55" i="6" l="1"/>
  <c r="A56" i="6"/>
  <c r="A57" i="6" l="1"/>
  <c r="N56" i="6"/>
  <c r="A58" i="6" l="1"/>
  <c r="N57" i="6"/>
  <c r="A59" i="6" l="1"/>
  <c r="N58" i="6"/>
  <c r="N59" i="6" l="1"/>
  <c r="A60" i="6"/>
  <c r="A61" i="6" l="1"/>
  <c r="N60" i="6"/>
  <c r="A62" i="6" l="1"/>
  <c r="N61" i="6"/>
  <c r="A63" i="6" l="1"/>
  <c r="N62" i="6"/>
  <c r="N63" i="6" l="1"/>
  <c r="A64" i="6"/>
  <c r="A65" i="6" l="1"/>
  <c r="N64" i="6"/>
  <c r="A66" i="6" l="1"/>
  <c r="N65" i="6"/>
  <c r="A67" i="6" l="1"/>
  <c r="N66" i="6"/>
  <c r="N67" i="6" l="1"/>
  <c r="A68" i="6"/>
  <c r="A69" i="6" l="1"/>
  <c r="N68" i="6"/>
  <c r="A70" i="6" l="1"/>
  <c r="N69" i="6"/>
  <c r="A71" i="6" l="1"/>
  <c r="N70" i="6"/>
  <c r="N71" i="6" l="1"/>
  <c r="A72" i="6"/>
  <c r="A73" i="6" l="1"/>
  <c r="N72" i="6"/>
  <c r="A74" i="6" l="1"/>
  <c r="N73" i="6"/>
  <c r="A75" i="6" l="1"/>
  <c r="N74" i="6"/>
  <c r="N75" i="6" l="1"/>
  <c r="A76" i="6"/>
  <c r="A77" i="6" l="1"/>
  <c r="N76" i="6"/>
  <c r="A78" i="6" l="1"/>
  <c r="N77" i="6"/>
  <c r="A79" i="6" l="1"/>
  <c r="N78" i="6"/>
  <c r="N79" i="6" l="1"/>
  <c r="A80" i="6"/>
  <c r="A81" i="6" l="1"/>
  <c r="N80" i="6"/>
  <c r="A82" i="6" l="1"/>
  <c r="N81" i="6"/>
  <c r="A83" i="6" l="1"/>
  <c r="N82" i="6"/>
  <c r="N83" i="6" l="1"/>
  <c r="A84" i="6"/>
  <c r="A85" i="6" l="1"/>
  <c r="N84" i="6"/>
  <c r="A86" i="6" l="1"/>
  <c r="N85" i="6"/>
  <c r="A87" i="6" l="1"/>
  <c r="N86" i="6"/>
  <c r="N87" i="6" l="1"/>
  <c r="A88" i="6"/>
  <c r="A89" i="6" l="1"/>
  <c r="N88" i="6"/>
  <c r="A90" i="6" l="1"/>
  <c r="N89" i="6"/>
  <c r="A91" i="6" l="1"/>
  <c r="N90" i="6"/>
  <c r="N91" i="6" l="1"/>
  <c r="A92" i="6"/>
  <c r="A93" i="6" l="1"/>
  <c r="N92" i="6"/>
  <c r="A94" i="6" l="1"/>
  <c r="N93" i="6"/>
  <c r="A95" i="6" l="1"/>
  <c r="N94" i="6"/>
  <c r="N95" i="6" l="1"/>
  <c r="A96" i="6"/>
  <c r="A97" i="6" l="1"/>
  <c r="N96" i="6"/>
  <c r="A98" i="6" l="1"/>
  <c r="N97" i="6"/>
  <c r="A99" i="6" l="1"/>
  <c r="N98" i="6"/>
  <c r="N99" i="6" l="1"/>
  <c r="A100" i="6"/>
  <c r="A101" i="6" l="1"/>
  <c r="N100" i="6"/>
  <c r="A102" i="6" l="1"/>
  <c r="N101" i="6"/>
  <c r="A103" i="6" l="1"/>
  <c r="N102" i="6"/>
  <c r="N103" i="6" l="1"/>
  <c r="A104" i="6"/>
  <c r="A105" i="6" l="1"/>
  <c r="N104" i="6"/>
  <c r="A106" i="6" l="1"/>
  <c r="N105" i="6"/>
  <c r="A107" i="6" l="1"/>
  <c r="N106" i="6"/>
  <c r="N107" i="6" l="1"/>
  <c r="A108" i="6"/>
  <c r="A109" i="6" l="1"/>
  <c r="N108" i="6"/>
  <c r="A110" i="6" l="1"/>
  <c r="N109" i="6"/>
  <c r="A111" i="6" l="1"/>
  <c r="N110" i="6"/>
  <c r="N111" i="6" l="1"/>
  <c r="A112" i="6"/>
  <c r="A113" i="6" l="1"/>
  <c r="N112" i="6"/>
  <c r="A114" i="6" l="1"/>
  <c r="N113" i="6"/>
  <c r="A115" i="6" l="1"/>
  <c r="N114" i="6"/>
  <c r="N115" i="6" l="1"/>
  <c r="A116" i="6"/>
  <c r="A117" i="6" l="1"/>
  <c r="N116" i="6"/>
  <c r="A118" i="6" l="1"/>
  <c r="N117" i="6"/>
  <c r="A119" i="6" l="1"/>
  <c r="N118" i="6"/>
  <c r="N119" i="6" l="1"/>
  <c r="A120" i="6"/>
  <c r="A121" i="6" l="1"/>
  <c r="N120" i="6"/>
  <c r="A122" i="6" l="1"/>
  <c r="N121" i="6"/>
  <c r="A123" i="6" l="1"/>
  <c r="N122" i="6"/>
  <c r="N123" i="6" l="1"/>
  <c r="A124" i="6"/>
  <c r="A125" i="6" l="1"/>
  <c r="N124" i="6"/>
  <c r="A126" i="6" l="1"/>
  <c r="N125" i="6"/>
  <c r="A127" i="6" l="1"/>
  <c r="N126" i="6"/>
  <c r="N127" i="6" l="1"/>
  <c r="A128" i="6"/>
  <c r="A129" i="6" l="1"/>
  <c r="N128" i="6"/>
  <c r="A130" i="6" l="1"/>
  <c r="N129" i="6"/>
  <c r="A131" i="6" l="1"/>
  <c r="N130" i="6"/>
  <c r="N131" i="6" l="1"/>
  <c r="A132" i="6"/>
  <c r="A133" i="6" l="1"/>
  <c r="N132" i="6"/>
  <c r="A134" i="6" l="1"/>
  <c r="N133" i="6"/>
  <c r="A135" i="6" l="1"/>
  <c r="N134" i="6"/>
  <c r="N135" i="6" l="1"/>
  <c r="A136" i="6"/>
  <c r="A137" i="6" l="1"/>
  <c r="N136" i="6"/>
  <c r="A138" i="6" l="1"/>
  <c r="N137" i="6"/>
  <c r="A139" i="6" l="1"/>
  <c r="N138" i="6"/>
  <c r="N139" i="6" l="1"/>
  <c r="A140" i="6"/>
  <c r="A141" i="6" l="1"/>
  <c r="N140" i="6"/>
  <c r="A142" i="6" l="1"/>
  <c r="N141" i="6"/>
  <c r="A143" i="6" l="1"/>
  <c r="N142" i="6"/>
  <c r="N143" i="6" l="1"/>
  <c r="A144" i="6"/>
  <c r="A145" i="6" l="1"/>
  <c r="N144" i="6"/>
  <c r="A146" i="6" l="1"/>
  <c r="N145" i="6"/>
  <c r="A147" i="6" l="1"/>
  <c r="N146" i="6"/>
  <c r="N147" i="6" l="1"/>
  <c r="A148" i="6"/>
  <c r="A149" i="6" l="1"/>
  <c r="N148" i="6"/>
  <c r="A150" i="6" l="1"/>
  <c r="N149" i="6"/>
  <c r="A151" i="6" l="1"/>
  <c r="N150" i="6"/>
  <c r="N151" i="6" l="1"/>
  <c r="A152" i="6"/>
  <c r="A153" i="6" l="1"/>
  <c r="N152" i="6"/>
  <c r="A154" i="6" l="1"/>
  <c r="N153" i="6"/>
  <c r="A155" i="6" l="1"/>
  <c r="N154" i="6"/>
  <c r="N155" i="6" l="1"/>
  <c r="A156" i="6"/>
  <c r="A157" i="6" l="1"/>
  <c r="N156" i="6"/>
  <c r="A158" i="6" l="1"/>
  <c r="N157" i="6"/>
  <c r="A159" i="6" l="1"/>
  <c r="N158" i="6"/>
  <c r="N159" i="6" l="1"/>
  <c r="A160" i="6"/>
  <c r="A161" i="6" l="1"/>
  <c r="N160" i="6"/>
  <c r="A162" i="6" l="1"/>
  <c r="N161" i="6"/>
  <c r="A163" i="6" l="1"/>
  <c r="N162" i="6"/>
  <c r="N163" i="6" l="1"/>
  <c r="A164" i="6"/>
  <c r="A165" i="6" l="1"/>
  <c r="N164" i="6"/>
  <c r="A166" i="6" l="1"/>
  <c r="N165" i="6"/>
  <c r="A167" i="6" l="1"/>
  <c r="N166" i="6"/>
  <c r="N167" i="6" l="1"/>
  <c r="A168" i="6"/>
  <c r="A169" i="6" l="1"/>
  <c r="N168" i="6"/>
  <c r="A170" i="6" l="1"/>
  <c r="N169" i="6"/>
  <c r="A171" i="6" l="1"/>
  <c r="N170" i="6"/>
  <c r="N171" i="6" l="1"/>
  <c r="A172" i="6"/>
  <c r="A173" i="6" l="1"/>
  <c r="N172" i="6"/>
  <c r="A174" i="6" l="1"/>
  <c r="N173" i="6"/>
  <c r="A175" i="6" l="1"/>
  <c r="N174" i="6"/>
  <c r="N175" i="6" l="1"/>
  <c r="A176" i="6"/>
  <c r="A177" i="6" l="1"/>
  <c r="N176" i="6"/>
  <c r="A178" i="6" l="1"/>
  <c r="N177" i="6"/>
  <c r="A179" i="6" l="1"/>
  <c r="N178" i="6"/>
  <c r="N179" i="6" l="1"/>
  <c r="A180" i="6"/>
  <c r="A181" i="6" l="1"/>
  <c r="N180" i="6"/>
  <c r="A182" i="6" l="1"/>
  <c r="N181" i="6"/>
  <c r="A183" i="6" l="1"/>
  <c r="N182" i="6"/>
  <c r="N183" i="6" l="1"/>
  <c r="A184" i="6"/>
  <c r="A185" i="6" l="1"/>
  <c r="N184" i="6"/>
  <c r="A186" i="6" l="1"/>
  <c r="N185" i="6"/>
  <c r="A187" i="6" l="1"/>
  <c r="N186" i="6"/>
  <c r="N187" i="6" l="1"/>
  <c r="A188" i="6"/>
  <c r="A189" i="6" l="1"/>
  <c r="N188" i="6"/>
  <c r="A190" i="6" l="1"/>
  <c r="N189" i="6"/>
  <c r="A191" i="6" l="1"/>
  <c r="N190" i="6"/>
  <c r="N191" i="6" l="1"/>
  <c r="A192" i="6"/>
  <c r="A193" i="6" l="1"/>
  <c r="N192" i="6"/>
  <c r="A194" i="6" l="1"/>
  <c r="N193" i="6"/>
  <c r="A195" i="6" l="1"/>
  <c r="N194" i="6"/>
  <c r="N195" i="6" l="1"/>
  <c r="A196" i="6"/>
  <c r="A197" i="6" l="1"/>
  <c r="N196" i="6"/>
  <c r="A198" i="6" l="1"/>
  <c r="N197" i="6"/>
  <c r="A199" i="6" l="1"/>
  <c r="N198" i="6"/>
  <c r="N199" i="6" l="1"/>
  <c r="A200" i="6"/>
  <c r="A201" i="6" l="1"/>
  <c r="N200" i="6"/>
  <c r="A202" i="6" l="1"/>
  <c r="N201" i="6"/>
  <c r="A203" i="6" l="1"/>
  <c r="N202" i="6"/>
  <c r="N203" i="6" l="1"/>
  <c r="A204" i="6"/>
  <c r="A205" i="6" l="1"/>
  <c r="N204" i="6"/>
  <c r="A206" i="6" l="1"/>
  <c r="N205" i="6"/>
  <c r="A207" i="6" l="1"/>
  <c r="N206" i="6"/>
  <c r="N207" i="6" l="1"/>
  <c r="A208" i="6"/>
  <c r="A209" i="6" l="1"/>
  <c r="N208" i="6"/>
  <c r="A210" i="6" l="1"/>
  <c r="N209" i="6"/>
  <c r="A211" i="6" l="1"/>
  <c r="N210" i="6"/>
  <c r="N211" i="6" l="1"/>
  <c r="A212" i="6"/>
  <c r="A213" i="6" l="1"/>
  <c r="N212" i="6"/>
  <c r="A214" i="6" l="1"/>
  <c r="N213" i="6"/>
  <c r="A215" i="6" l="1"/>
  <c r="N214" i="6"/>
  <c r="N215" i="6" l="1"/>
  <c r="A216" i="6"/>
  <c r="A217" i="6" l="1"/>
  <c r="N216" i="6"/>
  <c r="A218" i="6" l="1"/>
  <c r="N217" i="6"/>
  <c r="A219" i="6" l="1"/>
  <c r="N218" i="6"/>
  <c r="N219" i="6" l="1"/>
  <c r="A220" i="6"/>
  <c r="A221" i="6" l="1"/>
  <c r="N220" i="6"/>
  <c r="A222" i="6" l="1"/>
  <c r="N221" i="6"/>
  <c r="A223" i="6" l="1"/>
  <c r="N222" i="6"/>
  <c r="N223" i="6" l="1"/>
  <c r="A224" i="6"/>
  <c r="A225" i="6" l="1"/>
  <c r="N224" i="6"/>
  <c r="A226" i="6" l="1"/>
  <c r="N225" i="6"/>
  <c r="A227" i="6" l="1"/>
  <c r="N226" i="6"/>
  <c r="N227" i="6" l="1"/>
  <c r="A228" i="6"/>
  <c r="A229" i="6" l="1"/>
  <c r="N228" i="6"/>
  <c r="A230" i="6" l="1"/>
  <c r="N229" i="6"/>
  <c r="A231" i="6" l="1"/>
  <c r="N230" i="6"/>
  <c r="N231" i="6" l="1"/>
  <c r="A232" i="6"/>
  <c r="A233" i="6" l="1"/>
  <c r="N232" i="6"/>
  <c r="A234" i="6" l="1"/>
  <c r="N233" i="6"/>
  <c r="A235" i="6" l="1"/>
  <c r="N234" i="6"/>
  <c r="N235" i="6" l="1"/>
  <c r="A236" i="6"/>
  <c r="A237" i="6" l="1"/>
  <c r="N236" i="6"/>
  <c r="A238" i="6" l="1"/>
  <c r="N237" i="6"/>
  <c r="A239" i="6" l="1"/>
  <c r="N239" i="6" s="1"/>
  <c r="N238" i="6"/>
</calcChain>
</file>

<file path=xl/sharedStrings.xml><?xml version="1.0" encoding="utf-8"?>
<sst xmlns="http://schemas.openxmlformats.org/spreadsheetml/2006/main" count="1943" uniqueCount="919">
  <si>
    <t>Shop_ID</t>
  </si>
  <si>
    <t>Shop_Name</t>
  </si>
  <si>
    <t>GPS_Latitude</t>
  </si>
  <si>
    <t>GPS_Longitude</t>
  </si>
  <si>
    <t>ร้านสเต๊ก 3 ช่า</t>
  </si>
  <si>
    <t>Menu_ID</t>
  </si>
  <si>
    <t>Menu_Name</t>
  </si>
  <si>
    <t>Main Menu</t>
  </si>
  <si>
    <t>Item_ID</t>
  </si>
  <si>
    <t>Thai_Name</t>
  </si>
  <si>
    <t>Price</t>
  </si>
  <si>
    <t>English_Name</t>
  </si>
  <si>
    <t>Description</t>
  </si>
  <si>
    <t>3Cha Steak</t>
  </si>
  <si>
    <t>Steak (Pork, Chicken) / (Beef, Fish)</t>
  </si>
  <si>
    <t>Black Pepper Steak (Pork, Chicken) / (Beef, Fish)</t>
  </si>
  <si>
    <t>Burger (Pork, Chicken) / (Beef, Fish)</t>
  </si>
  <si>
    <t>Vegetable Salad</t>
  </si>
  <si>
    <t>Vegetable Salad (Pork, Chicken) / (Beef, Fish)</t>
  </si>
  <si>
    <t>Vegetable Salad with Crispy Prawn</t>
  </si>
  <si>
    <t>Vegetable Salad with Tuna</t>
  </si>
  <si>
    <t>Kenta Pork, Chicken, Beef, Fish</t>
  </si>
  <si>
    <t>Musical Fried Rice (Pork, Chicken) / (Beef, Fish)</t>
  </si>
  <si>
    <t>Fried Rice with Steak (Pork, Chicken) / (Beef, Fish)</t>
  </si>
  <si>
    <t>Fried Rice with P'Boy</t>
  </si>
  <si>
    <t>Fried Rice with Bacon</t>
  </si>
  <si>
    <t>Fried Rice with Ham</t>
  </si>
  <si>
    <t>Fried Rice with Deep Fried Dried Pork</t>
  </si>
  <si>
    <t>Fried Rice with Fermented Pork</t>
  </si>
  <si>
    <t>Fried Rice with Chinese Sausage</t>
  </si>
  <si>
    <t>Baked Rice with Pineapple &amp; Dried Shredded Pork</t>
  </si>
  <si>
    <t>Fried Rice with Egg</t>
  </si>
  <si>
    <t>Fried Rice with Green Curry</t>
  </si>
  <si>
    <t>Fried Rice with Curry Powder</t>
  </si>
  <si>
    <t>Fried Rice with Black Pepper</t>
  </si>
  <si>
    <t>Drunken Fried Rice</t>
  </si>
  <si>
    <t>Fried Rice Tom Yum</t>
  </si>
  <si>
    <t>Fried Rice with Local Chili</t>
  </si>
  <si>
    <t>Fried Rice with Roasted Chili Paste</t>
  </si>
  <si>
    <t>Fried Rice with Basil Leaves</t>
  </si>
  <si>
    <t>Fried Rice with Chinese Broccoli</t>
  </si>
  <si>
    <t>Lemon Tea</t>
  </si>
  <si>
    <t>Thai Style Black Tea</t>
  </si>
  <si>
    <t>Green Tea with Milk</t>
  </si>
  <si>
    <t>Thai Style Black Tea with Milk</t>
  </si>
  <si>
    <t>Taro Tea with Milk</t>
  </si>
  <si>
    <t>Milo</t>
  </si>
  <si>
    <t>Ovaltine</t>
  </si>
  <si>
    <t>Cocoa</t>
  </si>
  <si>
    <t>Choose 3 pieces of steak - Pork, Chicken, Fish, Beef</t>
  </si>
  <si>
    <t>Grilled steak served with side salad and sauce</t>
  </si>
  <si>
    <t>Steak seasoned with black pepper sauce</t>
  </si>
  <si>
    <t>Juicy burger served with fries</t>
  </si>
  <si>
    <t>Fresh mixed vegetable salad with dressing</t>
  </si>
  <si>
    <t>Salad topped with grilled meat</t>
  </si>
  <si>
    <t>Crispy prawns on fresh salad</t>
  </si>
  <si>
    <t>Salad with fresh tuna and dressing</t>
  </si>
  <si>
    <t>Special fried meat selection</t>
  </si>
  <si>
    <t>Special house-style fried rice</t>
  </si>
  <si>
    <t>Fried rice topped with steak</t>
  </si>
  <si>
    <t>Signature fried rice dish</t>
  </si>
  <si>
    <t>Classic bacon fried rice</t>
  </si>
  <si>
    <t>Savory ham fried rice</t>
  </si>
  <si>
    <t>Fried rice with crispy dried pork</t>
  </si>
  <si>
    <t>Fermented pork mixed with fried rice</t>
  </si>
  <si>
    <t>Sweet Chinese sausage fried rice</t>
  </si>
  <si>
    <t>Baked pineapple rice with crispy pork</t>
  </si>
  <si>
    <t>Simple fried rice with egg</t>
  </si>
  <si>
    <t>Thai green curry fried rice</t>
  </si>
  <si>
    <t>Spiced fried rice with curry flavor</t>
  </si>
  <si>
    <t>Fried rice seasoned with black pepper</t>
  </si>
  <si>
    <t>Spicy fried rice with basil and chili</t>
  </si>
  <si>
    <t>Fried rice with Tom Yum flavors</t>
  </si>
  <si>
    <t>Spicy fried rice with local flavors</t>
  </si>
  <si>
    <t>Spicy and savory roasted chili fried rice</t>
  </si>
  <si>
    <t>Basil stir-fried rice with chili and garlic</t>
  </si>
  <si>
    <t>Stir-fried rice with crunchy Chinese broccoli</t>
  </si>
  <si>
    <t>Refreshing iced lemon tea</t>
  </si>
  <si>
    <t>Traditional Thai black tea served cold</t>
  </si>
  <si>
    <t>Classic green tea with creamy milk</t>
  </si>
  <si>
    <t>Famous Thai milk tea</t>
  </si>
  <si>
    <t>Sweet taro flavored milk tea</t>
  </si>
  <si>
    <t>Chocolate malt beverage</t>
  </si>
  <si>
    <t>Rich and creamy malt drink</t>
  </si>
  <si>
    <t>Classic cocoa drink</t>
  </si>
  <si>
    <t>Image_ID</t>
  </si>
  <si>
    <t>Image_URL</t>
  </si>
  <si>
    <t>Translation_ID</t>
  </si>
  <si>
    <t>Fried Rice with Basil</t>
  </si>
  <si>
    <t>Fried Rice with Young Chili</t>
  </si>
  <si>
    <t>Fried Rice with Curry Paste</t>
  </si>
  <si>
    <t>Fried Rice with Roasted Chili and Salt</t>
  </si>
  <si>
    <t>Fried Rice with Fish Sauce</t>
  </si>
  <si>
    <t>Fried Rice with Roasted Salt</t>
  </si>
  <si>
    <t>Fried Rice with Soy Sauce</t>
  </si>
  <si>
    <t>Fried Rice with Spicy Stir-Fry</t>
  </si>
  <si>
    <t>Fried Rice with Garlic Pepper</t>
  </si>
  <si>
    <t>Fried Rice with Dried Chili</t>
  </si>
  <si>
    <t>Fried Rice with Thai Herb Paste</t>
  </si>
  <si>
    <t>Fried Rice with Red Curry and Coconut Milk</t>
  </si>
  <si>
    <t>Fried Rice with Straw Mushrooms and Oyster Sauce</t>
  </si>
  <si>
    <t>Fried Rice with Stir-Fried Branch Vegetables</t>
  </si>
  <si>
    <t>Stir-Fried Sukiyaki (Pork, Chicken, Beef, Seafood)</t>
  </si>
  <si>
    <t>Sukiyaki Soup (Pork, Chicken, Beef, Seafood)</t>
  </si>
  <si>
    <t>Spaghetti with Tomato Sauce (Sausage, Pork, Chicken) / (Beef, Seafood)</t>
  </si>
  <si>
    <t>Spaghetti Stir-Fried with Basil (Pork, Chicken) / (Beef, Seafood)</t>
  </si>
  <si>
    <t>Spaghetti Stir-Fried with Tom Yum Flavors (Pork, Chicken) / (Beef, Seafood)</t>
  </si>
  <si>
    <t>Spicy Stir-Fried Macaroni with Basil (Pork, Chicken) / (Beef, Seafood)</t>
  </si>
  <si>
    <t>Stir-Fried Macaroni in Sauce (Sausage, Pork, Chicken) / (Beef, Seafood)</t>
  </si>
  <si>
    <t>Fried Rice + stir-fried curry paste</t>
  </si>
  <si>
    <t>creamy omelette with minced and holy basil on rice</t>
  </si>
  <si>
    <t>larb fried chicken with omelette on rice</t>
  </si>
  <si>
    <t>Creamy Omelette Tom Yum Shrimp On Rice</t>
  </si>
  <si>
    <t>Fried Chicken Green Curry Omelette With Rice</t>
  </si>
  <si>
    <t>Grilled Condensed Egg With Teriyaki On Rice</t>
  </si>
  <si>
    <t>Creamy Omelette With Minced Pork on Rice</t>
  </si>
  <si>
    <t>Omelette With Fried Chicken And Roasted Chili paste On Rice</t>
  </si>
  <si>
    <t>Creamy Omelet Rice With Crab Stick Curry Powder</t>
  </si>
  <si>
    <t>Creamy Omelet With Chicken Cheese Sausage On Rice</t>
  </si>
  <si>
    <t>Spicy Grilled Neck Salad On Rice</t>
  </si>
  <si>
    <t>Creamy Omelet With Lemon On Rice</t>
  </si>
  <si>
    <t>Omelet With Fried Chicken And Tom Yum Sauce On Rice</t>
  </si>
  <si>
    <t>Lava Egg Fried Chicken With Mushroom Sauce on Rice</t>
  </si>
  <si>
    <t>Lava Egg Chili Paste and Minced On Rice</t>
  </si>
  <si>
    <t>Basil Rice With Minced Pork</t>
  </si>
  <si>
    <t>Crispy Chicken With Holy Basil On Rice</t>
  </si>
  <si>
    <t>Beef Basil Rice</t>
  </si>
  <si>
    <t>Mixed Basil Rice</t>
  </si>
  <si>
    <t>Shrimp And Glass Noodles With Holy Basil on Rice</t>
  </si>
  <si>
    <t xml:space="preserve">Squid with Holy Basil on Rice </t>
  </si>
  <si>
    <t>Tonkatsu Pork on Rice</t>
  </si>
  <si>
    <t>Fried Pork Curry Rice</t>
  </si>
  <si>
    <t>Beef Curry Rice</t>
  </si>
  <si>
    <t>Garlic Pork With Rice</t>
  </si>
  <si>
    <t>Fried Beef with Garlic On Rice</t>
  </si>
  <si>
    <t>Fried Shrimp with Garlic On Rice</t>
  </si>
  <si>
    <t>Stir Fried Squid with Yellow Curry Powder On Rice</t>
  </si>
  <si>
    <t>Fried Tofu with Shrimp Curry Powder On Rice</t>
  </si>
  <si>
    <t>Grilled Pork Neck with Thai Spicy Sauce On Rice</t>
  </si>
  <si>
    <t>Spicy Grilled Pork Neck Salad On Rice</t>
  </si>
  <si>
    <t>Morning Glory Fried Rice with Minced Pork</t>
  </si>
  <si>
    <t>Stir fried Chicken Breast On Rice</t>
  </si>
  <si>
    <t>Pork With Soy Sauce On Rice</t>
  </si>
  <si>
    <t>Biryani With Crispy Chicken Sauce</t>
  </si>
  <si>
    <t>Rice with Scramble eggs</t>
  </si>
  <si>
    <t>Crispy Chicken With Salt and Chili On Rice</t>
  </si>
  <si>
    <t>Tofu Mayo with Minced Pork On Rice</t>
  </si>
  <si>
    <t>Lemon Pork On Rice</t>
  </si>
  <si>
    <t>Lemon Squid On Rice</t>
  </si>
  <si>
    <t>Spicy Squid Salad On Rice</t>
  </si>
  <si>
    <t>Stir Fried beef With Potatoes</t>
  </si>
  <si>
    <t>coke</t>
  </si>
  <si>
    <t>taro milk</t>
  </si>
  <si>
    <t>passion fruit soda</t>
  </si>
  <si>
    <t>strawberry soda</t>
  </si>
  <si>
    <t>mango soda</t>
  </si>
  <si>
    <t>water</t>
  </si>
  <si>
    <t>A fluffy omelette infused with minced pork and aromatic holy basil, served over steamed rice.</t>
  </si>
  <si>
    <t>Crispy fried chicken with tangy larb seasoning, topped with a soft omelette and served with rice.</t>
  </si>
  <si>
    <t>A rich, creamy omelette paired with shrimp cooked in spicy and tangy tom yum sauce, served over rice.</t>
  </si>
  <si>
    <t>Crispy fried chicken and a fluffy omelette with a creamy green curry sauce, served over steamed rice.</t>
  </si>
  <si>
    <t>Soft and silky grilled egg drizzled with savory teriyaki sauce, served with warm rice.</t>
  </si>
  <si>
    <t>A smooth and creamy omelette paired with seasoned minced pork, served over steamed rice.</t>
  </si>
  <si>
    <t>Crispy fried chicken and a fluffy omelette infused with aromatic green curry flavors, served with rice.</t>
  </si>
  <si>
    <t>A golden omelette with crispy fried chicken, topped with rich roasted chili paste, served over rice.</t>
  </si>
  <si>
    <t>A creamy omelette mixed with crab sticks and fragrant curry powder, served over warm rice.</t>
  </si>
  <si>
    <t>A soft omelette with chicken cheese sausage, creating a rich and savory combination over rice.</t>
  </si>
  <si>
    <t>Grilled pork neck with spicy Thai salad dressing, offering a bold and zesty flavor over rice.</t>
  </si>
  <si>
    <t>A smooth, creamy omelette enhanced with a refreshing lemon twist, served over steamed rice.</t>
  </si>
  <si>
    <t>A fluffy omelette paired with crispy fried chicken and flavorful tom yum sauce, served over rice.</t>
  </si>
  <si>
    <t>Crispy fried chicken topped with a runny lava egg and rich mushroom sauce, served over warm rice.</t>
  </si>
  <si>
    <t>A soft lava egg combined with spicy chili paste and minced pork, served over fragrant steamed rice.</t>
  </si>
  <si>
    <t>Stir-fried minced pork with fragrant basil leaves, served with steamed rice for a classic Thai dish.</t>
  </si>
  <si>
    <t>Crispy fried chicken tossed with aromatic holy basil, served with fluffy rice.</t>
  </si>
  <si>
    <t>Tender beef stir-fried with fresh basil leaves, served over hot steamed rice.</t>
  </si>
  <si>
    <t>A flavorful mix of basil stir-fried with a variety of meats, served with warm rice.</t>
  </si>
  <si>
    <t>Juicy shrimp and glass noodles stir-fried with holy basil, served over steamed rice.</t>
  </si>
  <si>
    <t>Tender squid stir-fried with aromatic holy basil, served over a bed of rice.</t>
  </si>
  <si>
    <t>Crispy breaded pork cutlet served with rice and a rich, savory sauce.</t>
  </si>
  <si>
    <t>Golden fried pork served with flavorful Japanese-style curry sauce over rice.</t>
  </si>
  <si>
    <t>Tender beef simmered in a rich and aromatic Japanese-style curry sauce, served over rice.</t>
  </si>
  <si>
    <t>Stir-fried garlic-marinated pork served over hot rice, offering a simple yet delicious flavor.</t>
  </si>
  <si>
    <t>Juicy beef stir-fried with crispy garlic, served over fragrant steamed rice.</t>
  </si>
  <si>
    <t>Crispy fried shrimp tossed in garlic seasoning, served over hot steamed rice.</t>
  </si>
  <si>
    <t>Tender squid stir-fried with yellow curry powder, offering a creamy and fragrant flavor over rice.</t>
  </si>
  <si>
    <t>Crispy fried tofu paired with shrimp curry powder, served over warm rice.</t>
  </si>
  <si>
    <t>Grilled pork neck served with spicy Thai-style dipping sauce over a bed of rice.</t>
  </si>
  <si>
    <t>Spicy grilled pork neck salad served with fresh herbs and vegetables over rice.</t>
  </si>
  <si>
    <t>Fried rice stir-fried with morning glory and minced pork, delivering a unique Thai twist.</t>
  </si>
  <si>
    <t>Tender chicken breast stir-fried to perfection, served over warm rice.</t>
  </si>
  <si>
    <t>Juicy pork cooked in rich soy sauce, served over steamed rice.</t>
  </si>
  <si>
    <t>Fragrant biryani rice served with crispy fried chicken and a special sauce.</t>
  </si>
  <si>
    <t>Soft scrambled eggs served over warm rice for a simple and comforting meal.</t>
  </si>
  <si>
    <t>Crispy fried chicken tossed in salt and chili seasoning, served with fluffy rice.</t>
  </si>
  <si>
    <t>Golden fried tofu topped with creamy mayo and seasoned minced pork, served over rice.</t>
  </si>
  <si>
    <t>Tender pork marinated in zesty lemon sauce, served over fragrant steamed rice.</t>
  </si>
  <si>
    <t>Fresh squid infused with tangy lemon sauce, served over hot steamed rice.</t>
  </si>
  <si>
    <t>A refreshing and spicy squid salad served with fresh herbs over rice.</t>
  </si>
  <si>
    <t>Juicy beef stir-fried with soft potatoes, creating a hearty and flavorful dish over rice.</t>
  </si>
  <si>
    <t>Refreshing and fizzy Coca-Cola, perfect for pairing with any meal.</t>
  </si>
  <si>
    <t>Creamy and sweet taro-flavored milk for a delightful treat.</t>
  </si>
  <si>
    <t>Tangy passion fruit soda, offering a refreshing and citrusy taste.</t>
  </si>
  <si>
    <t>Sweet and fruity strawberry soda, providing a refreshing burst of flavor.</t>
  </si>
  <si>
    <t>Smooth and tropical mango soda, delivering a fresh and exotic taste.</t>
  </si>
  <si>
    <t>Pure and refreshing water to keep you hydrated.</t>
  </si>
  <si>
    <t>Rice + Stir-Fried Chili Fingers</t>
  </si>
  <si>
    <t>Aromatic fried rice stir-fried with fresh basil leaves, delivering a classic Thai flavor.</t>
  </si>
  <si>
    <t>Spicy and flavorful drunken-style fried rice, infused with Thai herbs and chili.</t>
  </si>
  <si>
    <t>Fried rice stir-fried with young chili peppers, adding a mild and fresh heat.</t>
  </si>
  <si>
    <t>Aromatic fried rice blended with Thai curry paste, offering a rich and spicy taste.</t>
  </si>
  <si>
    <t>Fragrant fried rice infused with roasted chili and salt, delivering a smoky and savory flavor.</t>
  </si>
  <si>
    <t>Simple yet flavorful fried rice enhanced with the rich umami of fish sauce.</t>
  </si>
  <si>
    <t>Lightly seasoned fried rice with roasted salt, creating a crisp and balanced taste.</t>
  </si>
  <si>
    <t>Savory fried rice infused with soy sauce for a rich and slightly sweet taste.</t>
  </si>
  <si>
    <t>Spicy and aromatic fried rice with Thai-style stir-fried spicy seasoning.</t>
  </si>
  <si>
    <t>Garlic-pepper infused fried rice, offering a bold and fragrant flavor.</t>
  </si>
  <si>
    <t>Aromatic fried rice tossed with dried chili for a smoky and spicy kick.</t>
  </si>
  <si>
    <t>Fragrant jasmine rice paired with stir-fried chili fingers for a bold, spicy dish.</t>
  </si>
  <si>
    <t>Herb-infused fried rice cooked with a flavorful blend of Thai spices and seasonings.</t>
  </si>
  <si>
    <t>Classic fried rice served with stir-fried curry paste, adding a bold Thai flavor.</t>
  </si>
  <si>
    <t>Aromatic fried rice infused with rich red curry and creamy coconut milk.</t>
  </si>
  <si>
    <t>Savory fried rice stir-fried with straw mushrooms and oyster sauce for a deep umami flavor.</t>
  </si>
  <si>
    <t>Stir-fried branch vegetables combined with flavorful fried rice for a fresh, healthy dish.</t>
  </si>
  <si>
    <t>Savory stir-fried sukiyaki with your choice of pork, chicken, beef, or seafood.</t>
  </si>
  <si>
    <t>Flavorful sukiyaki soup with tender pork, chicken, beef, or seafood in a rich broth.</t>
  </si>
  <si>
    <t>Classic spaghetti tossed in rich tomato sauce, available with sausage, pork, chicken, beef, or seafood.</t>
  </si>
  <si>
    <t>Spaghetti stir-fried with fresh basil and Thai spices, available with pork, chicken, beef, or seafood.</t>
  </si>
  <si>
    <t>Spaghetti infused with bold tom yum flavors, creating a spicy and tangy dish, available with pork, chicken, beef, or seafood.</t>
  </si>
  <si>
    <t>Macaroni stir-fried in a flavorful sauce, with your choice of sausage, pork, chicken, beef, or seafood.</t>
  </si>
  <si>
    <t>Spicy stir-fried macaroni tossed with basil and Thai seasonings, available with pork, chicken, beef, or seafood.</t>
  </si>
  <si>
    <t>Jippy House Abac Restaurant</t>
  </si>
  <si>
    <t>Chinuenim Korea Chicken</t>
  </si>
  <si>
    <t>Boneless Chicken Size S</t>
  </si>
  <si>
    <t>Jajangmyeon (Black Bean Paste Noodles)</t>
  </si>
  <si>
    <t>Chibab (Fried Chicken with Rice)</t>
  </si>
  <si>
    <t>Kimchi Soup</t>
  </si>
  <si>
    <t>10 Pieces of Fried Chicken Wings</t>
  </si>
  <si>
    <t>Spicy Korean Rice Salad</t>
  </si>
  <si>
    <t>Boneless Chicken Size L</t>
  </si>
  <si>
    <t>Kimchi Fried Rice</t>
  </si>
  <si>
    <t>Fish &amp; Chips</t>
  </si>
  <si>
    <t>Chili Oil Sauce with Ranch Sauce and French Fries</t>
  </si>
  <si>
    <t>2 Pcs Grilled Chicken with BBQ Sauce</t>
  </si>
  <si>
    <t>Fried Chicken with Spicy Sauce (Ganpoongki)</t>
  </si>
  <si>
    <t>20 Pieces of Fried Chicken Wings</t>
  </si>
  <si>
    <t>Boneless Chicken Size XL</t>
  </si>
  <si>
    <t>Tteokbokki Rose</t>
  </si>
  <si>
    <t>Carbonara + Fried Chicken Tteokbokki</t>
  </si>
  <si>
    <t>Tteokbokki</t>
  </si>
  <si>
    <t>Joomyeon (Korean Cold Noodles)</t>
  </si>
  <si>
    <t>Iced Bibimguksu</t>
  </si>
  <si>
    <t>Bulgogi on Rice</t>
  </si>
  <si>
    <t>Soft Tofu Soup</t>
  </si>
  <si>
    <t>Soft Tofu Kimchi Soup</t>
  </si>
  <si>
    <t>Stir-Fried Spicy Pork on Rice</t>
  </si>
  <si>
    <t>Budae Jjigae (Army Stew)</t>
  </si>
  <si>
    <t>Jjampong Soup (Spicy Seafood Noodle Soup with Rice)</t>
  </si>
  <si>
    <t>Stir-Fried Black Sauce on Rice</t>
  </si>
  <si>
    <t>Cheese Balls (3 pcs)</t>
  </si>
  <si>
    <t>Corn Flowers (Whole Cheese)</t>
  </si>
  <si>
    <t>Corn Flowers (Cheese + Sausage)</t>
  </si>
  <si>
    <t>Fried Pork with Sweet and Sour Sauce</t>
  </si>
  <si>
    <t>Crispy Fried Seeds</t>
  </si>
  <si>
    <t>Royal Sweet Potato Kimchi</t>
  </si>
  <si>
    <t>Korean Tea</t>
  </si>
  <si>
    <t>Small Bottled Water</t>
  </si>
  <si>
    <t>Pepsi (1 Liter)</t>
  </si>
  <si>
    <t>Small Pepsi</t>
  </si>
  <si>
    <t>Tender and juicy bite-sized boneless chicken pieces, perfectly crispy and flavorful.</t>
  </si>
  <si>
    <t>Chewy noodles tossed in a rich, savory black bean sauce with minced pork and vegetables.</t>
  </si>
  <si>
    <t>Crispy Korean-style fried chicken served over fluffy steamed rice, perfect for a satisfying meal.</t>
  </si>
  <si>
    <t>A spicy and tangy soup made with fermented kimchi, tofu, and vegetables, packed with bold Korean flavors.</t>
  </si>
  <si>
    <t>Golden-fried crispy chicken wings with a delicious crunch, served in a generous portion.</t>
  </si>
  <si>
    <t>A refreshing and spicy rice salad mixed with vegetables, chili sauce, and sesame for a zesty kick.</t>
  </si>
  <si>
    <t>A larger portion of crispy boneless fried chicken, ideal for sharing or a hearty meal.</t>
  </si>
  <si>
    <t>Stir-fried rice infused with spicy kimchi, eggs, and vegetables, creating a bold and tangy dish.</t>
  </si>
  <si>
    <t>Crispy battered fish fillet served with golden French fries, a classic and satisfying meal.</t>
  </si>
  <si>
    <t>Crispy French fries served with a spicy chili oil sauce and creamy ranch dip for extra flavor.</t>
  </si>
  <si>
    <t>Tender and juicy grilled chicken pieces coated in a smoky and tangy BBQ sauce.</t>
  </si>
  <si>
    <t>Crispy fried chicken tossed in a sweet, spicy, and garlicky Korean sauce.</t>
  </si>
  <si>
    <t>A large portion of golden-fried crispy chicken wings, perfect for sharing.</t>
  </si>
  <si>
    <t>An extra-large portion of crispy boneless fried chicken, perfect for a feast.</t>
  </si>
  <si>
    <t>A large serving of crispy boneless chicken pieces, packed with juicy flavors.</t>
  </si>
  <si>
    <t>Small-sized crispy boneless chicken bites, great for snacking or a light meal.</t>
  </si>
  <si>
    <t>Chewy Korean rice cakes in a creamy rose sauce made with gochujang and fresh cream.</t>
  </si>
  <si>
    <t>A fusion of creamy carbonara sauce with chewy rice cakes, topped with crispy fried chicken.</t>
  </si>
  <si>
    <t>Traditional spicy Korean rice cakes stir-fried in a flavorful gochujang-based sauce.</t>
  </si>
  <si>
    <t>Refreshing cold noodles served in a light and tangy broth, topped with fresh vegetables.</t>
  </si>
  <si>
    <t>Spicy cold noodles tossed in a sweet and tangy gochujang-based sauce, served chilled.</t>
  </si>
  <si>
    <t>A vibrant and spicy rice salad mixed with fresh vegetables and Korean seasonings.</t>
  </si>
  <si>
    <t>Sweet and savory marinated beef stir-fried to perfection and served over steamed rice.</t>
  </si>
  <si>
    <t>A flavorful and slightly spicy fried rice dish made with aged kimchi and vegetables.</t>
  </si>
  <si>
    <t>A warm and comforting soup with soft silken tofu, vegetables, and a mild yet flavorful broth.</t>
  </si>
  <si>
    <t>A spicy and hearty soup with silken tofu, kimchi, and vegetables in a rich broth.</t>
  </si>
  <si>
    <t>Thinly sliced pork stir-fried in a spicy and savory Korean sauce, served over rice.</t>
  </si>
  <si>
    <t>A hearty Korean hotpot with kimchi, sausages, tofu, and noodles in a spicy broth.</t>
  </si>
  <si>
    <t>A traditional spicy soup with fermented kimchi, tofu, and vegetables for a bold taste.</t>
  </si>
  <si>
    <t>A fiery Korean seafood soup packed with noodles, seafood, and vegetables.</t>
  </si>
  <si>
    <t>Stir-fried rice with a thick and savory black bean sauce for a rich umami taste.</t>
  </si>
  <si>
    <t>Crispy golden cheese-filled balls with a gooey, melty cheese center.</t>
  </si>
  <si>
    <t>Deep-fried corn dough balls filled with rich and creamy cheese.</t>
  </si>
  <si>
    <t>A crispy fried snack filled with melted cheese and savory sausage.</t>
  </si>
  <si>
    <t>Crispy fried pork coated in a tangy and sweet sauce, perfect with rice.</t>
  </si>
  <si>
    <t>Lightly fried crunchy seeds, a perfect snack or side dish.</t>
  </si>
  <si>
    <t>A unique Korean dish combining sweet potatoes and fermented kimchi flavors.</t>
  </si>
  <si>
    <t>A soothing and aromatic traditional Korean tea, served hot or cold.</t>
  </si>
  <si>
    <t>Pure and refreshing bottled water, ideal for hydration.</t>
  </si>
  <si>
    <t>A large bottle of refreshing Pepsi, perfect for sharing.</t>
  </si>
  <si>
    <t>A small-sized bottle of fizzy and refreshing Pepsi.</t>
  </si>
  <si>
    <t>Oppa Jun Korean Shop</t>
  </si>
  <si>
    <t>Shin Ramyun</t>
  </si>
  <si>
    <t>Neoguri</t>
  </si>
  <si>
    <t>Chapaghetti</t>
  </si>
  <si>
    <t>Jin Ramen (Spicy &amp; Mild)</t>
  </si>
  <si>
    <t>Yukgaejang Ramen</t>
  </si>
  <si>
    <t>Buldak Ramen (Hot Chicken Flavor)</t>
  </si>
  <si>
    <t>Samyang 2X Spicy Ramen</t>
  </si>
  <si>
    <t>Samyang Carbonara Buldak Ramen</t>
  </si>
  <si>
    <t>Samyang Jjajang Buldak Ramen</t>
  </si>
  <si>
    <t>Paldo Bibim Men</t>
  </si>
  <si>
    <t>Paldo Jjajangmyeon</t>
  </si>
  <si>
    <t>Nongshim Tempura Udon Noodles</t>
  </si>
  <si>
    <t>Nongshim Kimchi Ramen</t>
  </si>
  <si>
    <t>Nongshim Soon Veggie Ramen</t>
  </si>
  <si>
    <t>Ottogi Sesame Ramen</t>
  </si>
  <si>
    <t>Ottogi Cheese Ramen</t>
  </si>
  <si>
    <t>Ottogi Spaghetti Ramen</t>
  </si>
  <si>
    <t>Wang Ttokbokki Ramen</t>
  </si>
  <si>
    <t>Samyang Kimchi Ramen</t>
  </si>
  <si>
    <t>Paldo Kokomen</t>
  </si>
  <si>
    <t>Tteokbokki (Spicy Rice Cakes)</t>
  </si>
  <si>
    <t>Rose Tteokbokki</t>
  </si>
  <si>
    <t>Cheese Tteokbokki</t>
  </si>
  <si>
    <t>Rabokki (Ramen + Tteokbokki)</t>
  </si>
  <si>
    <t>Gimbap (Korean Rice Rolls)</t>
  </si>
  <si>
    <t>Odeng (Fish Cake Skewers)</t>
  </si>
  <si>
    <t>Twigim (Korean Tempura)</t>
  </si>
  <si>
    <t>Hotteok (Sweet Korean Pancake)</t>
  </si>
  <si>
    <t>So-tteok So-tteok (Sausage &amp; Rice Cake Skewers)</t>
  </si>
  <si>
    <t>Dakgangjeong (Korean Fried Chicken Bites)</t>
  </si>
  <si>
    <t>Eomuk Tang (Fish Cake Soup)</t>
  </si>
  <si>
    <t>Jumeokbap (Rice Balls)</t>
  </si>
  <si>
    <t>Gunbam (Roasted Chestnuts)</t>
  </si>
  <si>
    <t>Bungeoppang (Fish-shaped Pastry)</t>
  </si>
  <si>
    <t>Hoppang (Steamed Buns)</t>
  </si>
  <si>
    <t>Kkwabaegi (Twisted Korean Donuts)</t>
  </si>
  <si>
    <t>Korean Corn Dogs</t>
  </si>
  <si>
    <t>Yangnyeom Chicken (Korean Sweet &amp; Spicy Chicken)</t>
  </si>
  <si>
    <t>Jjolmyeon (Spicy Chewy Noodles)</t>
  </si>
  <si>
    <t>Mayak Gimbap (Mini Drug Gimbap)</t>
  </si>
  <si>
    <t>Rich and spicy Korean-style ramen with chewy noodles in a deep, flavorful broth.</t>
  </si>
  <si>
    <t>Thick udon-style noodles in a bold and spicy seafood broth with seaweed and dried fish flakes.</t>
  </si>
  <si>
    <t>Korean black bean sauce noodles with a deep umami flavor and chewy texture.</t>
  </si>
  <si>
    <t>Classic Korean instant ramen with a choice of spicy or mild broth, perfect for comfort food.</t>
  </si>
  <si>
    <t>Beef-flavored ramen with a slightly spicy and aromatic broth, great for warming up.</t>
  </si>
  <si>
    <t>Extremely spicy ramen with a fiery chicken flavor, one of the hottest instant noodles.</t>
  </si>
  <si>
    <t>Extra spicy version of Samyang’s signature hot chicken ramen for those who love intense heat.</t>
  </si>
  <si>
    <t>Creamy and spicy ramen infused with a rich carbonara sauce, balancing heat with smoothness.</t>
  </si>
  <si>
    <t>A fusion of bold black bean flavor and fiery spiciness in this unique ramen.</t>
  </si>
  <si>
    <t>Sweet and spicy cold noodles, perfect for refreshing and flavorful summer meals.</t>
  </si>
  <si>
    <t>Korean-style black bean noodles with a rich, thick sauce and chewy texture.</t>
  </si>
  <si>
    <t>Savory tempura udon noodles in a mild yet flavorful Japanese-style broth.</t>
  </si>
  <si>
    <t>Spicy and tangy kimchi-flavored ramen with a bold fermented taste.</t>
  </si>
  <si>
    <t>Mild vegetable-based ramen, perfect for vegetarians who love a rich broth.</t>
  </si>
  <si>
    <t>Sesame-infused ramen with a nutty aroma and smooth, well-balanced broth.</t>
  </si>
  <si>
    <t>Creamy and cheesy ramen with a comforting, savory taste.</t>
  </si>
  <si>
    <t>Instant spaghetti-style noodles with a rich tomato sauce, offering a Korean twist.</t>
  </si>
  <si>
    <t>Tteokbokki-flavored ramen with chewy rice cake pieces and a spicy, gochujang-based broth.</t>
  </si>
  <si>
    <t>Kimchi-infused ramen with a slightly sour and spicy kick, great for kimchi lovers.</t>
  </si>
  <si>
    <t>Mild and savory chicken-based ramen with a clean and refreshing broth.</t>
  </si>
  <si>
    <t>Soft and chewy rice cakes coated in a spicy and slightly sweet gochujang sauce.</t>
  </si>
  <si>
    <t>A creamy and mildly spicy version of tteokbokki made with a rich rose sauce.</t>
  </si>
  <si>
    <t>Spicy rice cakes topped with melted cheese for an extra layer of richness.</t>
  </si>
  <si>
    <t>A combination of instant ramen and tteokbokki in a flavorful, spicy sauce.</t>
  </si>
  <si>
    <t>Korean-style seaweed rice rolls filled with fresh ingredients like tuna, beef, or vegetables.</t>
  </si>
  <si>
    <t>Skewered fish cakes served in a light, warm broth, perfect for a comforting snack.</t>
  </si>
  <si>
    <t>Crispy deep-fried vegetables and seafood in a light and crunchy batter.</t>
  </si>
  <si>
    <t>Sweet and chewy Korean pancakes filled with caramelized brown sugar and nuts.</t>
  </si>
  <si>
    <t>Grilled skewers of rice cakes and mini sausages glazed in a sweet and spicy sauce.</t>
  </si>
  <si>
    <t>Korean-style crispy fried chicken bites coated in a sticky, sweet, and spicy glaze.</t>
  </si>
  <si>
    <t>Warm and savory fish cake soup with a light and flavorful broth.</t>
  </si>
  <si>
    <t>Hand-rolled rice balls seasoned with sesame oil and seaweed, simple yet tasty.</t>
  </si>
  <si>
    <t>Roasted chestnuts with a naturally sweet and nutty flavor, popular in winter.</t>
  </si>
  <si>
    <t>Fish-shaped pastry filled with sweet red bean paste or other fillings.</t>
  </si>
  <si>
    <t>Soft and fluffy steamed buns with various sweet or savory fillings.</t>
  </si>
  <si>
    <t>Twisted Korean donuts coated in sugar, crispy on the outside and soft inside.</t>
  </si>
  <si>
    <t>Crunchy deep-fried corn dogs with a crispy batter, sometimes filled with cheese or potato bits.</t>
  </si>
  <si>
    <t>Juicy and crispy Korean fried chicken glazed in a sweet and spicy sauce.</t>
  </si>
  <si>
    <t>Chewy wheat noodles in a cold and spicy gochujang sauce with fresh vegetables.</t>
  </si>
  <si>
    <t>Mini-sized seaweed rice rolls with a simple yet addictive flavor, often dipped in mustard sauce.</t>
  </si>
  <si>
    <t>Fresh Me Abac</t>
  </si>
  <si>
    <t>Chocolate Chip Cookie</t>
  </si>
  <si>
    <t>Super Chachak</t>
  </si>
  <si>
    <t>Super Milk Tea</t>
  </si>
  <si>
    <t>Fresh Me ChaChak</t>
  </si>
  <si>
    <t>ChaChak Frappe</t>
  </si>
  <si>
    <t>ChaChak Cheese</t>
  </si>
  <si>
    <t>Signature Milk Tea</t>
  </si>
  <si>
    <t>Chocolate Milk Tea</t>
  </si>
  <si>
    <t>Taro Milk Tea</t>
  </si>
  <si>
    <t>Coffee Milk Tea</t>
  </si>
  <si>
    <t>Winter Melon Tea</t>
  </si>
  <si>
    <t>Strawberry Tea</t>
  </si>
  <si>
    <t>Jasmine Tea</t>
  </si>
  <si>
    <t>Apple Tea</t>
  </si>
  <si>
    <t>Honey Lemon Tea</t>
  </si>
  <si>
    <t>Passion Fruit Tea</t>
  </si>
  <si>
    <t>Melon Calamansi</t>
  </si>
  <si>
    <t>Winter Melon Delight</t>
  </si>
  <si>
    <t>Strawberry Tea Delight</t>
  </si>
  <si>
    <t>Chocolate Cheese</t>
  </si>
  <si>
    <t>Dark Cocoa</t>
  </si>
  <si>
    <t>Mint Night Cocoa</t>
  </si>
  <si>
    <t>Chocolate Latte</t>
  </si>
  <si>
    <t>Dirty Nutella</t>
  </si>
  <si>
    <t>Choco Brown Sugar</t>
  </si>
  <si>
    <t>Freah Me Milk Tea</t>
  </si>
  <si>
    <t>Fresh Milk Brown Sugar</t>
  </si>
  <si>
    <t>Strawberry Gelato</t>
  </si>
  <si>
    <t>White Chocolate Frappe</t>
  </si>
  <si>
    <t>White Malt</t>
  </si>
  <si>
    <t>Pure Matcha</t>
  </si>
  <si>
    <t>Matcha Cheese</t>
  </si>
  <si>
    <t>Matcha Latte</t>
  </si>
  <si>
    <t>Cold Brew Latte</t>
  </si>
  <si>
    <t>Cold Brew</t>
  </si>
  <si>
    <t>Brown Sugar Cold Brew</t>
  </si>
  <si>
    <t>Somjeed Cold Brew</t>
  </si>
  <si>
    <t>Strawberry Oat Milk</t>
  </si>
  <si>
    <t>Chocolate Oat Milk</t>
  </si>
  <si>
    <t>Matcha Oat Milk</t>
  </si>
  <si>
    <t>Brown Sugar Oat Milk</t>
  </si>
  <si>
    <t>Cold brew Oat Milk</t>
  </si>
  <si>
    <t>Peach Cheese Tea</t>
  </si>
  <si>
    <t>Lychee Cheese Tea</t>
  </si>
  <si>
    <t>Peach Tea</t>
  </si>
  <si>
    <t>Lychee Tea</t>
  </si>
  <si>
    <t>Floral Milk Tea</t>
  </si>
  <si>
    <t>Mochi Floral Milk Tea</t>
  </si>
  <si>
    <t>Bloomy Floral Milk Tea</t>
  </si>
  <si>
    <t>Soft and chewy cookie loaded with rich chocolate chips.</t>
  </si>
  <si>
    <t>Strong and bold Malaysian-style pulled tea with a creamy texture.</t>
  </si>
  <si>
    <t>Classic milk tea with a perfectly balanced sweet and creamy taste.</t>
  </si>
  <si>
    <t>Refreshing iced pulled tea with a rich and aromatic flavor.</t>
  </si>
  <si>
    <t>Blended pulled tea with a smooth and frothy texture.</t>
  </si>
  <si>
    <t>Creamy pulled tea topped with a layer of savory cheese foam.</t>
  </si>
  <si>
    <t>Signature blend of premium milk tea with a smooth and fragrant taste.</t>
  </si>
  <si>
    <t>Rich and creamy chocolate-flavored milk tea with a deep cocoa taste.</t>
  </si>
  <si>
    <t>Sweet and earthy taro-infused milk tea with a smooth texture.</t>
  </si>
  <si>
    <t>Fragrant milk tea with a hint of bold coffee flavor.</t>
  </si>
  <si>
    <t>Refreshing and subtly sweet winter melon tea with a mild taste.</t>
  </si>
  <si>
    <t>Fruity and slightly tart strawberry-infused tea.</t>
  </si>
  <si>
    <t>Aromatic jasmine tea with a light and floral flavor.</t>
  </si>
  <si>
    <t>Crisp and refreshing apple-flavored tea with a fruity taste.</t>
  </si>
  <si>
    <t>Sweet honey and tangy lemon tea with a refreshing citrus kick.</t>
  </si>
  <si>
    <t>Tropical passion fruit tea with a tangy and slightly sweet flavor.</t>
  </si>
  <si>
    <t>Sweet and citrusy blend of melon and calamansi for a refreshing drink.</t>
  </si>
  <si>
    <t>Winter melon tea infused with creamy and indulgent flavors.</t>
  </si>
  <si>
    <t>Fruity strawberry tea with a refreshing and delightful taste.</t>
  </si>
  <si>
    <t>Smooth chocolate drink topped with a rich cheese foam layer.</t>
  </si>
  <si>
    <t>Bold and rich dark cocoa with an intense chocolate flavor.</t>
  </si>
  <si>
    <t>Refreshing minty cocoa with a deep and smooth chocolate taste.</t>
  </si>
  <si>
    <t>Creamy and rich chocolate latte with a perfect balance of sweetness.</t>
  </si>
  <si>
    <t>Indulgent Nutella-based drink with a velvety and chocolatey taste.</t>
  </si>
  <si>
    <t>Decadent chocolate drink with hints of caramelized brown sugar.</t>
  </si>
  <si>
    <t>Freshly brewed milk tea with a smooth and creamy taste.</t>
  </si>
  <si>
    <t>Fresh milk infused with sweet and caramelized brown sugar syrup.</t>
  </si>
  <si>
    <t>Smooth and creamy strawberry gelato with a fruity and refreshing taste.</t>
  </si>
  <si>
    <t>Creamy and velvety white chocolate frappe with a sweet and milky flavor.</t>
  </si>
  <si>
    <t>Malted milk drink with a rich and slightly nutty taste.</t>
  </si>
  <si>
    <t>Pure matcha with a naturally bold and earthy flavor.</t>
  </si>
  <si>
    <t>Bold matcha topped with a savory cheese foam layer.</t>
  </si>
  <si>
    <t>Smooth and creamy matcha latte with a rich green tea taste.</t>
  </si>
  <si>
    <t>Cold brew coffee blended with creamy milk for a smooth taste.</t>
  </si>
  <si>
    <t>Slow-steeped cold brew coffee with a deep and rich flavor.</t>
  </si>
  <si>
    <t>Cold brew infused with caramelized brown sugar for a sweet and bold taste.</t>
  </si>
  <si>
    <t>Cold brew coffee with a zesty and tangy citrus twist.</t>
  </si>
  <si>
    <t>Creamy strawberry oat milk with a fruity and smooth taste.</t>
  </si>
  <si>
    <t>Rich and velvety chocolate oat milk with a deep cocoa flavor.</t>
  </si>
  <si>
    <t>Smooth matcha oat milk with a nutty and slightly earthy taste.</t>
  </si>
  <si>
    <t>Sweet and creamy brown sugar oat milk with a caramelized flavor.</t>
  </si>
  <si>
    <t>Cold brew coffee with oat milk for a creamy and balanced taste.</t>
  </si>
  <si>
    <t>Refreshing peach tea topped with a savory cheese foam.</t>
  </si>
  <si>
    <t>Sweet and floral lychee tea with a layer of creamy cheese foam.</t>
  </si>
  <si>
    <t>Light and fruity peach-infused tea with a sweet aroma.</t>
  </si>
  <si>
    <t>Delicate and fragrant lychee-infused tea with a refreshing taste.</t>
  </si>
  <si>
    <t>Creamy milk tea infused with floral flavors for a fragrant twist.</t>
  </si>
  <si>
    <t>Floral-infused milk tea with chewy mochi for extra texture.</t>
  </si>
  <si>
    <t>Aromatic floral milk tea with a soft and smooth taste.</t>
  </si>
  <si>
    <t>INSERT INTO Menu_Item (Item_ID, Menu_ID, Thai_Name, Price) VALUES(</t>
  </si>
  <si>
    <t>INSERT INTO Menu (Menu_ID, Shop_ID, Menu_Name) VALUES(</t>
  </si>
  <si>
    <t>INSERT INTO Shop (Shop_ID, Shop_Name, GPS_Latitude, GPS_Longitude) VALUES</t>
  </si>
  <si>
    <t>Steak Sam Cha</t>
  </si>
  <si>
    <t>Steak (Moo,Gai)/(Neua,Pla)</t>
  </si>
  <si>
    <t>Steak Prikthai Dam (Moo,Gai)/(Neua,Pla)</t>
  </si>
  <si>
    <t>Burger (Moo,Gai)/(Neua,Pla)</t>
  </si>
  <si>
    <t>Salad Phak</t>
  </si>
  <si>
    <t>Salad (Moo,Gai)/(Neua,Pla)</t>
  </si>
  <si>
    <t>Salad Kung Krob</t>
  </si>
  <si>
    <t>Salad Tuna</t>
  </si>
  <si>
    <t>Moo Kenta, Gai Kenta, Neua Kenta, Pla Kenta</t>
  </si>
  <si>
    <t>Khao Pad Dontri (Moo,Gai)/(Neua,Pla)</t>
  </si>
  <si>
    <t>Khao Pad Na Steak (Moo,Gai)/(Neua,Pla)</t>
  </si>
  <si>
    <t>Khao Pad P Boy</t>
  </si>
  <si>
    <t>Khao Pad Bacon</t>
  </si>
  <si>
    <t>Khao Pad Ham</t>
  </si>
  <si>
    <t>Khao Pad Moo Daed</t>
  </si>
  <si>
    <t>Khao Pad Naem</t>
  </si>
  <si>
    <t>Khao Pad Kun Chiang</t>
  </si>
  <si>
    <t>Khao Ob Saparod Moo Yong</t>
  </si>
  <si>
    <t>Khao Pad Khai</t>
  </si>
  <si>
    <t>Khao Pad Kaeng Khiao Wan</t>
  </si>
  <si>
    <t>Khao Pad Phong Kari</t>
  </si>
  <si>
    <t>Khao Pad Prikthai Dam</t>
  </si>
  <si>
    <t>Khao Pad Khee Mao</t>
  </si>
  <si>
    <t>Khao Pad Tom Yum</t>
  </si>
  <si>
    <t>Khao Pad Prik Phuen Mueang</t>
  </si>
  <si>
    <t>Khao Pad Prik Pao</t>
  </si>
  <si>
    <t>Khao Pad Kra Pao</t>
  </si>
  <si>
    <t>Khao Pad Kana</t>
  </si>
  <si>
    <t>Khao + Pad Kra Pao</t>
  </si>
  <si>
    <t>Khao + Pad Khee Mao</t>
  </si>
  <si>
    <t>Khao + Pad Prik On</t>
  </si>
  <si>
    <t>Khao + Pad Prik Kaeng</t>
  </si>
  <si>
    <t>Khao + Pad Prik Kluea</t>
  </si>
  <si>
    <t>Khao + Tod Nam Pla</t>
  </si>
  <si>
    <t>Khao + Pad Kua Kluea</t>
  </si>
  <si>
    <t>Khao + Pad See Ew Khao</t>
  </si>
  <si>
    <t>Khao + Pad Phed</t>
  </si>
  <si>
    <t>Khao + Tod Kratiem</t>
  </si>
  <si>
    <t>Khao + Pad Prik Haeng</t>
  </si>
  <si>
    <t>Khao + Pad Prik Jiniu</t>
  </si>
  <si>
    <t>Khao + Pad Kaeng Phed</t>
  </si>
  <si>
    <t>Khao + Pad Kruang Kaeng</t>
  </si>
  <si>
    <t>Khao + Pad Kaeng Phed Kati</t>
  </si>
  <si>
    <t>Khao + Pad Namman Hoi Hed Fang</t>
  </si>
  <si>
    <t>Khao + Pad Khaenang</t>
  </si>
  <si>
    <t>Suki Haeng (Moo,Gai,Neua,Talay)</t>
  </si>
  <si>
    <t>Suki Nam (Moo,Gai,Neua,Talay)</t>
  </si>
  <si>
    <t>Spaghetti Pad Kaeng Khiao Wan (Moo,Gai)/(Neua,Talay)</t>
  </si>
  <si>
    <t>Spaghetti Sauce Makuea Thet (Sausage,Moo,Gai)/(Neua,Talay)</t>
  </si>
  <si>
    <t>Spaghetti Pad Khee Mao (Moo,Gai)/(Neua,Talay)</t>
  </si>
  <si>
    <t>Spaghetti Tom Yum Haeng (Moo,Gai)/(Neua,Talay)</t>
  </si>
  <si>
    <t>Macaroni Pad Sauce (Sausage,Moo,Gai)/(Neua,Talay)</t>
  </si>
  <si>
    <t>Macaroni Pad Khee Mao (Moo,Gai)/(Neua,Talay)</t>
  </si>
  <si>
    <t>Cha Manao</t>
  </si>
  <si>
    <t>Cha Dam Yen</t>
  </si>
  <si>
    <t>Cha Khiao Nom</t>
  </si>
  <si>
    <t>Cha Yen</t>
  </si>
  <si>
    <t>Cha Nom Pheuak</t>
  </si>
  <si>
    <t>Khao Khai Khon Moo Sub Bai Kra Pao</t>
  </si>
  <si>
    <t>Khao Larb Gai Tod Khai Jiao</t>
  </si>
  <si>
    <t>Khao Khai Khon Tom Yum Kung</t>
  </si>
  <si>
    <t>Khao Khai Jiao Kaeng Khiao Wan Gai Tod</t>
  </si>
  <si>
    <t>Khao Khai Tun Yang Sauce Teriyaki</t>
  </si>
  <si>
    <t>Khao Khai Khon Moo Sub</t>
  </si>
  <si>
    <t>Khao Khai Jiao Gai Tod Prik Pao</t>
  </si>
  <si>
    <t>Khao Khai Khon Kaeng Kari Pu Ud</t>
  </si>
  <si>
    <t>Khao Khai Khon Saikrok Gai Cheese</t>
  </si>
  <si>
    <t>Khao Kor Moo Yang Zaap</t>
  </si>
  <si>
    <t>Khao Khai Khon Manao</t>
  </si>
  <si>
    <t>Khao Khai Jiao Gai Tod Sauce Tom Yum</t>
  </si>
  <si>
    <t>Khao Gai Tod Khai Lava Sauce Hed</t>
  </si>
  <si>
    <t>Khao Khai Lava Prik Pao Moo Sub</t>
  </si>
  <si>
    <t>Khao Kra Pao Moo Sub</t>
  </si>
  <si>
    <t>Khao Gai Krob Kra Pao</t>
  </si>
  <si>
    <t>Khao Kra Pao Neua</t>
  </si>
  <si>
    <t>Khao Kra Pao Ruam</t>
  </si>
  <si>
    <t>Khao Kra Pao Kung Wun Sen</t>
  </si>
  <si>
    <t>Khao Kra Pao Muek</t>
  </si>
  <si>
    <t>Khao Moo Tonkatsu</t>
  </si>
  <si>
    <t>Khao Kaeng Kari Moo Tod</t>
  </si>
  <si>
    <t>Khao Kaeng Kari Neua</t>
  </si>
  <si>
    <t>Khao Moo Kratiem</t>
  </si>
  <si>
    <t>Khao Neua Kratiem</t>
  </si>
  <si>
    <t>Khao Kung Kratiem</t>
  </si>
  <si>
    <t>Khao Muek Pad Phong Kari</t>
  </si>
  <si>
    <t>Khao Tofu Tod Kaeng Kari Kung</t>
  </si>
  <si>
    <t>Khao Kor Moo Yang Nam Jim Jaew</t>
  </si>
  <si>
    <t>Khao Pad Phak Bung Moo Sub</t>
  </si>
  <si>
    <t>Khao Ok Gai Pad</t>
  </si>
  <si>
    <t>Khao Moo See Ew</t>
  </si>
  <si>
    <t>Khao Mok Gai Krob</t>
  </si>
  <si>
    <t>Khao Khai Kuan</t>
  </si>
  <si>
    <t>Khao Gai Krob Kluea Prikthai</t>
  </si>
  <si>
    <t>Khao Tofu Mayonnaise Moo Sub</t>
  </si>
  <si>
    <t>Khao Moo Manao</t>
  </si>
  <si>
    <t>Khao Pla Muek Manao</t>
  </si>
  <si>
    <t>Khao Yum Pla Muek Zaap</t>
  </si>
  <si>
    <t>Khao Neua Pad Man Farang</t>
  </si>
  <si>
    <t>Coke</t>
  </si>
  <si>
    <t>Nom Pheuak</t>
  </si>
  <si>
    <t>Soda Saowarot</t>
  </si>
  <si>
    <t>Soda Strawberry</t>
  </si>
  <si>
    <t>Soda Mamuang</t>
  </si>
  <si>
    <t>Nam Plao</t>
  </si>
  <si>
    <t>Gai Mai Mee Kraduk Size S</t>
  </si>
  <si>
    <t>Jajangmyeon (Korean Black Bean Noodles)</t>
  </si>
  <si>
    <t>Fried Chicken Wings (10 Pieces)</t>
  </si>
  <si>
    <t>Fish and Chips</t>
  </si>
  <si>
    <t>Chili Oil Sauce with Ranch and French Fries</t>
  </si>
  <si>
    <t>Gai Yang BBQ 2 Chin</t>
  </si>
  <si>
    <t>Gai Tod Sauce Phed (Kanpunggi)</t>
  </si>
  <si>
    <t>Peek Gai Tod 20 Chin</t>
  </si>
  <si>
    <t>Gai Mai Mee Kraduk Size XL</t>
  </si>
  <si>
    <t>Carbonara + Gai Tod Tteokbokki</t>
  </si>
  <si>
    <t>Jjolmyeon (Ba Mee Yen Kaoli)</t>
  </si>
  <si>
    <t>Bibim Guksu Yen</t>
  </si>
  <si>
    <t>Bulgogi Bon Khao</t>
  </si>
  <si>
    <t>Soup Tao Hoo On</t>
  </si>
  <si>
    <t>Soup Tao Hoo On Kimchi</t>
  </si>
  <si>
    <t>Moo Pad Phed Serve Bon Khao</t>
  </si>
  <si>
    <t>Budae Jjigae</t>
  </si>
  <si>
    <t>Soup Jjamppong (Serve Phrom Khao)</t>
  </si>
  <si>
    <t>Khao Rad Sauce Dam Kaoli</t>
  </si>
  <si>
    <t>Cheese Ball 3 Chin</t>
  </si>
  <si>
    <t>Corn Flour (Cheese Luan)</t>
  </si>
  <si>
    <t>Corn Flour (Cheese + Saikrok)</t>
  </si>
  <si>
    <t>Moo Tod Sauce Priew Wan</t>
  </si>
  <si>
    <t>Maled Tod Krob</t>
  </si>
  <si>
    <t>Man Thet Wan Kimchi Baeb Phiset</t>
  </si>
  <si>
    <t>Cha Kaoli</t>
  </si>
  <si>
    <t>Nam Plao Khua Lek</t>
  </si>
  <si>
    <t>Pepsi Khua Liter</t>
  </si>
  <si>
    <t>Pepsi Khua Lek</t>
  </si>
  <si>
    <t>Shin Ramyeon</t>
  </si>
  <si>
    <t>Jjapagetti</t>
  </si>
  <si>
    <t>Jin Ramyeon (Phed &amp; On)</t>
  </si>
  <si>
    <t>Yukgaejang Ramyeon</t>
  </si>
  <si>
    <t>Buldak Ramyeon (Rot Gai Phed)</t>
  </si>
  <si>
    <t>Samyang 2X Spicy Ramyeon</t>
  </si>
  <si>
    <t>Samyang Carbonara Buldak Ramyeon</t>
  </si>
  <si>
    <t>Samyang Jjajang Buldak Ramyeon</t>
  </si>
  <si>
    <t>Paldo Bibimmyun</t>
  </si>
  <si>
    <t>Nongshim Tempura Udon</t>
  </si>
  <si>
    <t>Nongshim Kimchi Ramyeon</t>
  </si>
  <si>
    <t>Nongshim Soon Veggie Ramyeon</t>
  </si>
  <si>
    <t>Ottogi Sesame Ramyeon</t>
  </si>
  <si>
    <t>Ottogi Cheese Ramyeon</t>
  </si>
  <si>
    <t>Ottogi Spaghetti Ramyeon</t>
  </si>
  <si>
    <t>Wang Tteokbokki Ramyeon</t>
  </si>
  <si>
    <t>Samyang Kimchi Ramyeon</t>
  </si>
  <si>
    <t>Tteokbokki (Cake Khao Pad Phed)</t>
  </si>
  <si>
    <t>Rabokki (Ramyeon + Tteokbokki)</t>
  </si>
  <si>
    <t>Gimbap (Khao Ho Sahrai Kaoli)</t>
  </si>
  <si>
    <t>Odeng (Look Chin Pla Sieb Mai)</t>
  </si>
  <si>
    <t>Twigim (Kong Tod Kaoli)</t>
  </si>
  <si>
    <t>Hotteok (Pancake Wan Kaoli)</t>
  </si>
  <si>
    <t>Sotok Sotok (Saikrok Kab Tteok Sieb Mai)</t>
  </si>
  <si>
    <t>Dak Gangjeong (Gai Tod Kaoli Rot Wan Phed)</t>
  </si>
  <si>
    <t>Eomuk Tang (Soup Odeng Kaoli)</t>
  </si>
  <si>
    <t>Jumeokbap (Khao Pan Kaoli)</t>
  </si>
  <si>
    <t>Gunbam (Kao Lat Kua)</t>
  </si>
  <si>
    <t>Bungeoppang (Khanom Pang Rup Pla)</t>
  </si>
  <si>
    <t>Hoppang (Salapao Kaoli)</t>
  </si>
  <si>
    <t>Kwabaegi (Donut Kaoli Baeb Kleaw)</t>
  </si>
  <si>
    <t>Korean Corn Dog</t>
  </si>
  <si>
    <t>Yangnyeom Chicken (Gai Tod Sauce Wan Phed Kaoli)</t>
  </si>
  <si>
    <t>Jjolmyeon (Ba Mee Phed Nuep Nap)</t>
  </si>
  <si>
    <t>Mayak Gimbap (Mini Gimbap Rot Ded)</t>
  </si>
  <si>
    <t>Cookie Chocolate Chip</t>
  </si>
  <si>
    <t>Super Cha Chak</t>
  </si>
  <si>
    <t>Super Cha Nom</t>
  </si>
  <si>
    <t>Fresh Me Cha Chak</t>
  </si>
  <si>
    <t>Cha Chak Pun</t>
  </si>
  <si>
    <t>Cha Chak Cheese</t>
  </si>
  <si>
    <t>Signature Cha Nom</t>
  </si>
  <si>
    <t>Cha Nom Chocolate</t>
  </si>
  <si>
    <t>Cha Nom Kafe</t>
  </si>
  <si>
    <t>Cha Taengmo Ruedu Nao</t>
  </si>
  <si>
    <t>Cha Strawberry</t>
  </si>
  <si>
    <t>Cha Mali</t>
  </si>
  <si>
    <t>Cha Apple</t>
  </si>
  <si>
    <t>Cha Nam Phueng Manao</t>
  </si>
  <si>
    <t>Cha Saowarot</t>
  </si>
  <si>
    <t>Midnight Cocoa</t>
  </si>
  <si>
    <t>Chocolate Brown Sugar</t>
  </si>
  <si>
    <t>Fresh Me Cha Nom</t>
  </si>
  <si>
    <t>White Chocolate Smoothie</t>
  </si>
  <si>
    <t>Matcha Pure</t>
  </si>
  <si>
    <t>Cold Brew Brown Sugar</t>
  </si>
  <si>
    <t>Cold Brew Oat Milk</t>
  </si>
  <si>
    <t>Cha Cheese Peach</t>
  </si>
  <si>
    <t>Cha Cheese Lychee</t>
  </si>
  <si>
    <t>Cha Peach</t>
  </si>
  <si>
    <t>Cha Lychee</t>
  </si>
  <si>
    <t>Cha Nom Dokmai</t>
  </si>
  <si>
    <t>Cha Nom Dokmai Mochi</t>
  </si>
  <si>
    <t>Cha Nom Dokmai Bloomy</t>
  </si>
  <si>
    <t>INSERT INTO Translation (Translation_ID, Item_ID,Thai_Name, English_Name, Description) VALUES(</t>
  </si>
  <si>
    <t>https://littlesunnykitchen.com/wp-content/uploads/2022/10/Steak-Salad-1-600x900.jpg</t>
  </si>
  <si>
    <t>INSERT INTO Image (image_ID, Item_ID, Image_URL) VALUES(</t>
  </si>
  <si>
    <t>https://noobcook.com/wp-content/uploads/2012/02/blackpeppersteak2.jpg</t>
  </si>
  <si>
    <t>https://i.ytimg.com/vi/CJj84y5P3_g/maxresdefault.jpg</t>
  </si>
  <si>
    <t>https://www.archanaskitchen.com/images/archanaskitchen/1-Author/sneha-archanaskitchen.com/Crunchy_Asian_Vegetable_Salad_Recipe_With_Honey_Garlic_Dressing_1600.jpg</t>
  </si>
  <si>
    <t>https://recipesforyoutwo.com/wp-content/uploads/2019/01/meat-salad-dinner-recipe-10.jpg</t>
  </si>
  <si>
    <t>https://flawlessfood.co.uk/wp-content/uploads/2021/07/King-Prawn-Salad-305-Flawless.jpg</t>
  </si>
  <si>
    <t>https://img.taste.com.au/xg3XMRpy/taste/2016/11/mediterranean-tuna-salad-31059-1.jpeg</t>
  </si>
  <si>
    <t>https://irp-cdn.multiscreensite.com/e132c86c/dms3rep/multi/IMG4.jpg</t>
  </si>
  <si>
    <t>https://i.ytimg.com/vi/G6B8izlbAEM/maxresdefault.jpg</t>
  </si>
  <si>
    <t>https://thumbs.dreamstime.com/b/steak-fried-rice-sliced-grilled-80131869.jpg</t>
  </si>
  <si>
    <t>https://www.healthygffamily.com/wp-content/uploads/2017/12/IMG_9821.jpg</t>
  </si>
  <si>
    <t>https://i1.wp.com/thedailymenu.co.nz/wp-content/uploads/2018/11/Bacon-Fried-Rice.jpg?ssl=1</t>
  </si>
  <si>
    <t>https://www.cook2eatwell.com/wp-content/uploads/2018/08/ham-fried-rice-image-2-1.jpg</t>
  </si>
  <si>
    <t>https://i.ytimg.com/vi/dk4G0qtsXhE/maxresdefault.jpg</t>
  </si>
  <si>
    <t>https://thumbs.dreamstime.com/z/fried-rice-fermented-pork-plate-lunch-204475974.jpg</t>
  </si>
  <si>
    <t>https://redhousespice.com/wp-content/uploads/2017/10/Chinese-sausage-fried-rice-landscape-1024x576.jpg</t>
  </si>
  <si>
    <t>https://www.tramaekrua.com/wp-content/uploads/2017/04/%E0%B8%82%E0%B9%89%E0%B8%B2%E0%B8%A7%E0%B8%AD%E0%B8%9A%E0%B8%AA%E0%B8%B1%E0%B8%9A%E0%B8%9B%E0%B8%B0%E0%B8%A3%E0%B8%942-1.jpg</t>
  </si>
  <si>
    <t>https://seonkyounglongest.com/wp-content/uploads/2020/02/Egg-Fried-Rice-2.jpg</t>
  </si>
  <si>
    <t>https://hungryinthailand.com/wp-content/uploads/2024/04/thai-green-curry-fried-rice-1-768x1024.webp</t>
  </si>
  <si>
    <t>https://thebigmansworld.com/wp-content/uploads/2022/06/curry-fried-rice-recipe-768x768.jpeg</t>
  </si>
  <si>
    <t>https://cdn.kuali.com/wp-content/uploads/2013/11/str2_jg_1011_p10a-Cooks-Nook-Amy-Beh-fried-rice.jpg</t>
  </si>
  <si>
    <t>https://i.ytimg.com/vi/3E47wp07H6o/maxresdefault.jpg</t>
  </si>
  <si>
    <t>https://khinskitchen.com/wp-content/uploads/2023/03/tom-yum-fried-rice-02.jpg</t>
  </si>
  <si>
    <t>https://tiffycooks.com/wp-content/uploads/2023/06/E56102A2-FB84-4264-90B9-B5E38580E5E4-768x1024.jpg</t>
  </si>
  <si>
    <t>https://biteontheside.com/wp-content/uploads/2021/09/garlic-chili-fried-rice-9.jpg</t>
  </si>
  <si>
    <t>https://hot-thai-kitchen.com/wp-content/uploads/2022/03/Triple-Chili-FR-blog_.jpg</t>
  </si>
  <si>
    <t>https://i.pinimg.com/originals/fa/32/75/fa3275e5a33a48fb33a521457201ee58.jpg</t>
  </si>
  <si>
    <t>https://www.acouplecooks.com/wp-content/uploads/2021/08/Thai-Basil-Fried-Rice-006.jpg</t>
  </si>
  <si>
    <t>https://i1.wp.com/frugalhausfrau.com/wp-content/uploads/2017/05/drunken-fried-rice-3.jpg?fit=2142%2C1826&amp;ssl=1</t>
  </si>
  <si>
    <t>https://www.mirchitales.com/wp-content/uploads/2020/09/Chilli-Garlic-Fried-Rice-3.jpg</t>
  </si>
  <si>
    <t>https://www.theroastedroot.net/wp-content/uploads/2020/08/red_curry_fried_rice_1.jpg</t>
  </si>
  <si>
    <t>https://yellowchilis.com/wp-content/uploads/2022/10/fried-rice.jpg</t>
  </si>
  <si>
    <t>https://www.servedfromscratch.com/wp-content/uploads/2018/05/IMG_0986.jpg</t>
  </si>
  <si>
    <t>https://thecozycook.com/wp-content/uploads/2022/08/Chicken-Fried-Rice-1.jpg</t>
  </si>
  <si>
    <t>https://redhousespice.com/wp-content/uploads/2023/03/soy-sauce-fried-rice-1-1024x1024.jpg</t>
  </si>
  <si>
    <t>https://images.media-allrecipes.com/userphotos/1451306.jpg</t>
  </si>
  <si>
    <t>https://www.kitchengidget.com/wp-content/uploads/2021/10/Garlic-Fried-Rice-recipe.jpg</t>
  </si>
  <si>
    <t>https://i.pinimg.com/originals/ff/eb/f5/ffebf59509289166ed9b2dfa75028f0d.jpg</t>
  </si>
  <si>
    <t>https://www.whiskaffair.com/wp-content/uploads/2020/09/Thai-Fried-Rice-2-1-1200x1800.jpg</t>
  </si>
  <si>
    <t>https://www.veganricha.com/wp-content/uploads/2018/09/v2-curry-fried-rice-veganricha-1621.jpg</t>
  </si>
  <si>
    <t>https://www.marionskitchen.com/wp-content/uploads/2019/05/Thai-Red-Curry-Fried-Rice-02.jpg</t>
  </si>
  <si>
    <t>https://cjeatsrecipes.com/wp-content/uploads/2022/09/Mushroom-Fried-Rice-on-a-plate-700x1048.jpg</t>
  </si>
  <si>
    <t>https://media1.popsugar-assets.com/files/thumbor/s576P8g8DyPI7XLgp80lSAyQ6ic/fit-in/1024x1024/filters:format_auto-!!-:strip_icc-!!-/2015/08/10/993/n/1922195/5399ca50c1f0289d_Vegetable-Fried-Rice/i/Very-Veggie-Fried-Rice.jpg</t>
  </si>
  <si>
    <t>https://assets.bucketlistly.blog/sites/639b26afb83a540004858288/assets/63bc0f6fd35b990004682073/thai-sukiyaki-stir-fry-street-food-recipe-image-6-thumb.jpg</t>
  </si>
  <si>
    <t>https://img.freepik.com/premium-photo/sukiyaki-soup-with-pork-thai-style_1339-172117.jpg</t>
  </si>
  <si>
    <t>https://production-media.gousto.co.uk/cms/mood-image/2504---Spicy-Sausage--Tomato-Spaghetti-7165-1580399559926.jpg</t>
  </si>
  <si>
    <t>https://fabwoman.ng/wp-content/uploads/2017/09/chicken-pasta-1.jpg</t>
  </si>
  <si>
    <t>https://thumbs.dreamstime.com/z/stir-fried-tom-yum-seafood-dried-spaghetti-stir-fried-tom-yum-seafood-dried-spaghetti-fusion-food-style-235473706.jpg</t>
  </si>
  <si>
    <t>https://nomadette.com/wp-content/uploads/2021/10/Macaroni-Goreng.jpg</t>
  </si>
  <si>
    <t>https://png.pngtree.com/thumb_back/fw800/background/20240715/pngtree-stir-fried-macaroni-with-clams-on-a-black-plate-image_15873581.jpg</t>
  </si>
  <si>
    <t>https://veganbell.com/wp-content/uploads/2020/08/Iced-Lemon-Tea-3-1536x1536.jpg</t>
  </si>
  <si>
    <t>https://wineteacoffee.com/wp-content/uploads/2023/03/image-76.png</t>
  </si>
  <si>
    <t>https://yerbamateculture.b-cdn.net/wp-content/uploads/2022/10/iced-green-tea-with-milk.jpg</t>
  </si>
  <si>
    <t>https://tastylicious.com/wp-content/uploads/2022/05/authentic-thai-milk-tea-1536x1536.jpg</t>
  </si>
  <si>
    <t>https://img.freepik.com/premium-photo/iced-taro-tea-with-milk-plastic-cup_51137-4718.jpg?w=2000</t>
  </si>
  <si>
    <t>https://www.pinoyrecipe.net/wp-content/uploads/2019/06/Milo-Iskrambol-1200x900.jpg</t>
  </si>
  <si>
    <t>https://www.jagel.id/api/listimage/v/Ice-Milo-0-3505e0f37f852a3a.jpg</t>
  </si>
  <si>
    <t>https://i.pinimg.com/originals/6c/0e/81/6c0e81e149a846759c6753a7c6c2bee0.jpg</t>
  </si>
  <si>
    <t>https://i.ytimg.com/vi/Y6kukRaZSao/maxresdefault.jpg</t>
  </si>
  <si>
    <t>https://www.marionskitchen.com/wp-content/uploads/2021/06/20180611_Fb-Live-12-scaled-e1623162620224.jpg</t>
  </si>
  <si>
    <t>https://image.shutterstock.com/shutterstock/photos/1627558876/display_1500/stock-photo-creamy-omelette-with-shrimp-on-rice-1627558876.jpg</t>
  </si>
  <si>
    <t>https://img-global.cpcdn.com/recipes/1e6c89780f594d25/680x482cq70/chicken-green-curry-stir-fry-wrapped-in-omelette-recipe-main-photo.jpg</t>
  </si>
  <si>
    <t>https://i.pinimg.com/originals/81/65/05/816505ffb0efcc2e027e68f0c75f9570.jpg</t>
  </si>
  <si>
    <t>https://img.freepik.com/premium-photo/omelette-with-minced-pork-topped-with-rice-served-with-chilli-sauce_41432-222.jpg?w=2000</t>
  </si>
  <si>
    <t>https://www.seriouseats.com/thmb/HAc5repAL65JBckcw5IDsSVvlyM=/1500x1125/filters:no_upscale():max_bytes(150000):strip_icc()/__opt__aboutcom__coeus__resources__content_migration__serious_eats__seriouseats.com__images__2016__07__20160719-omurice-vicky-wasik-19-a6ac458150a34a6aa24b78f1f3908d54.jpg</t>
  </si>
  <si>
    <t>https://thesmartlocal.co.th/wp-content/uploads/2020/11/crab-omelette-5.jpg</t>
  </si>
  <si>
    <t>https://img.freepik.com/premium-photo/creamy-omelet-with-sausage-rice_1339-15995.jpg</t>
  </si>
  <si>
    <t>https://img.freepik.com/premium-photo/rice-with-grilled-pork-neck-grilled-pork-salad_1077802-54123.jpg</t>
  </si>
  <si>
    <t>https://thumbs.dreamstime.com/b/rice-creamy-omelet-shrimp-over-68824908.jpg</t>
  </si>
  <si>
    <t>https://www.archanaskitchen.com/images/archanaskitchen/0-Archanas-Kitchen-Recipes/2017/23-june/Omurice_Recipe_Japanese_Omelette_Rice-7151.jpg</t>
  </si>
  <si>
    <t>https://theflavoursofkitchen.com/wp-content/uploads/2020/09/Creamy-Chicken-and-Rice-2.jpg</t>
  </si>
  <si>
    <t>https://thumbs.dreamstime.com/b/fried-rice-chili-paste-salted-egg-35403960.jpg</t>
  </si>
  <si>
    <t>https://th.images.search.yahoo.com/search/images;_ylt=AwrKANUZ_rpnBQIAUXGbSwx.;_ylu=Y29sbwNzZzMEcG9zAzEEdnRpZAMEc2VjA3BpdnM-?p=Basil+Rice+With+Minced+Pork&amp;fr2=piv-web&amp;type=E210TH885G0&amp;fr=mcafee#id=0&amp;iurl=https%3A%2F%2Fstatic.vecteezy.com%2Fsystem%2Fresources%2Fpreviews%2F002%2F697%2F726%2Flarge_2x%2Fstir-fried-thai-basil-with-minced-pork-on-topped-rice-photo.jpg&amp;action=click</t>
  </si>
  <si>
    <t>https://migrationology.smugmug.com/Thai-Recipes/i-4Zcgx5m/0/X3/thai-chicken-basil-recipe-9-X3.jpg</t>
  </si>
  <si>
    <t>https://img.freepik.com/premium-photo/stir-fried-basil-with-beef-rice_44272-11670.jpg</t>
  </si>
  <si>
    <t>https://tiffycooks.com/wp-content/uploads/2023/06/E56102A2-FB84-4264-90B9-B5E38580E5E4-scaled.jpg</t>
  </si>
  <si>
    <t>https://www.cookingcurries.com/wp-content/uploads/2020/05/Spicy-Thai-Basil-Shrimp-Stir-Fry-10-of-11.jpg</t>
  </si>
  <si>
    <t>https://thumbs.dreamstime.com/b/rice-served-stir-fried-holy-basil-squid-thai-food-asian-189985160.jpg</t>
  </si>
  <si>
    <t>https://wanderzestblog.com/wp-content/uploads/2018/02/Tonkatsu-3.jpg</t>
  </si>
  <si>
    <t>https://thumbs.dreamstime.com/b/fried-pork-curry-rice-japanese-restaurant-48011727.jpg</t>
  </si>
  <si>
    <t>https://glutenfreewithme.com/wp-content/uploads/2022/04/IMG_5559-scaled.jpeg</t>
  </si>
  <si>
    <t>https://www.eatwell101.com/wp-content/uploads/2022/09/Pork-Rice-Bowl.jpg</t>
  </si>
  <si>
    <t>https://www.howsweeteats.com/wp-content/uploads/2014/02/chili-garlic-beef-I-howsweeteats.com-4.jpg</t>
  </si>
  <si>
    <t>https://disheswithdad.com/wp-content/uploads/2021/01/honey-garlic-shrimp-stir-fry-4.jpg</t>
  </si>
  <si>
    <t>https://assets.bucketlistly.blog/sites/639b26afb83a540004858288/content_entry639b2d4bb83a54000485828d/63ada01e02998e0004a43571/files/thai-seafood-stir-fry-yellow-curry-with-rice-recipe-header-img.jpg</t>
  </si>
  <si>
    <t>https://thumbs.dreamstime.com/b/stir-fried-tofu-shrimp-thai-food-44215023.jpg</t>
  </si>
  <si>
    <t>https://thumbs.dreamstime.com/z/thai-grilled-pork-neck-spicy-dipping-sauce-top-rice-dish-thai-grilled-pork-neck-spicy-dipping-sauce-top-rice-dish-306997046.jpg</t>
  </si>
  <si>
    <t>https://thumbs.dreamstime.com/b/thai-food-fried-morning-glory-crispy-pork-rice-43391157.jpg</t>
  </si>
  <si>
    <t>https://www.cookingclassy.com/wp-content/uploads/2019/12/chicken-stir-fry-6.jpg</t>
  </si>
  <si>
    <t>https://umamidays.com/wp-content/uploads/2022/02/3-soy-sauce-pork-belly.jpg</t>
  </si>
  <si>
    <t>https://myfoodstory.com/wp-content/uploads/2018/09/The-Best-Chicken-Biryani-Recipe-2.jpg?fit=1200,9999</t>
  </si>
  <si>
    <t>https://www.okonomikitchen.com/wp-content/uploads/2020/09/VEGAN-JAPANESE-SCRAMBLED-EGGS-tanagoyaki-scramble-recipe-12-of-12-683x1024.jpg</t>
  </si>
  <si>
    <t>https://www.slimmingeats.com/blog/wp-content/uploads/2017/03/salt-and-pepper-chicken-10.jpg</t>
  </si>
  <si>
    <t>https://cdn.easyfoodcook.com/wp-content/uploads/2020/04/Tofu-With-Minced-Pork-Recipe-Chinese-Food-06-768x767.jpeg</t>
  </si>
  <si>
    <t>https://tonispilsbury.com/wp-content/uploads/2012/06/SimpleDelicious-Day11.jpg</t>
  </si>
  <si>
    <t>https://img-global.cpcdn.com/recipes/93cd2a615119bf64/680x482cq70/kimu-taku-miso-squid-rice-bowl-recipe-main-photo.jpg</t>
  </si>
  <si>
    <t>https://cookingwithlane.com/wp-content/uploads/2020/01/thai-spicy-squid-salad-yam-pla-muek-019-735x519.jpg</t>
  </si>
  <si>
    <t>https://images.squarespace-cdn.com/content/v1/5fee116050339566e9b38f09/1629051267254-UEPOX53C4E0BYAVMC3UO/vietnamese-beef-potatoes.JPG</t>
  </si>
  <si>
    <t>https://i5.walmartimages.com/asr/7b673a21-d6e8-4445-a32c-afdcda21b4d8_1.97ecaa927b4f963cee1f015aeadced8a.jpeg</t>
  </si>
  <si>
    <t>https://theoregondietitian.com/wp-content/uploads/2022/04/TaroMilkTea-1200-x-1200.jpg</t>
  </si>
  <si>
    <t>https://kachow.com.au/wp-content/uploads/2022/08/02-1.jpg</t>
  </si>
  <si>
    <t>https://divascancook.com/wp-content/uploads/2021/06/juneteenth-strawberry-soda.jpg</t>
  </si>
  <si>
    <t>https://www.1883.com/app/uploads/2021/05/mango-soda-823x1024.jpg</t>
  </si>
  <si>
    <t>https://down-th.img.susercontent.com/file/th-11134207-7qul2-ljmlx7xxafk939_tn</t>
  </si>
  <si>
    <t>https://www.courtneyssweets.com/wp-content/uploads/2018/09/air-fryer-chicken-thighs-5.jpg</t>
  </si>
  <si>
    <t>https://stellanspice.com/wp-content/uploads/2021/09/image0-4-scaled.jpeg</t>
  </si>
  <si>
    <t>https://thumbs.dreamstime.com/z/chibab-korean-food-rice-fried-chicken-soy-sous-chibab-korean-food-rice-fried-chicken-soy-sous-302723297.jpg</t>
  </si>
  <si>
    <t>https://www.koreanbapsang.com/wp-content/uploads/2014/03/DSC_5089.jpg</t>
  </si>
  <si>
    <t>https://coopcancook.com/wp-content/uploads/2021/03/Photo-Dec-28-9-03-38-AM.jpg</t>
  </si>
  <si>
    <t>https://static.vecteezy.com/system/resources/previews/002/699/404/non_2x/korean-spicy-salad-with-rice-traditionally-korean-food-bibimbap-photo.jpg</t>
  </si>
  <si>
    <t>https://lowcarbafrica.com/wp-content/uploads/2023/01/Grilled-Boneless-Chicken-Thighs-IG-1.jpg</t>
  </si>
  <si>
    <t>https://assets.rebelmouse.io/eyJhbGciOiJIUzI1NiIsInR5cCI6IkpXVCJ9.eyJpbWFnZSI6Imh0dHBzOi8vcmFzYW1hbGF5c2lhLmNvbS93cC1jb250ZW50L3VwbG9hZHMvMjAxMS8wNi9raW1jaGktZnJpZWQtcmljZS5qcGciLCJleHBpcmVzX2F0IjoxNjQxNjMxMzQyfQ.g07qWxg7IItIQFhOoVautEmsmxE_kxC3QdBWvBDaO-o/img.jpg?width=2000&amp;height=2000</t>
  </si>
  <si>
    <t>https://travelandmunchies.com/wp-content/uploads/2022/12/IMG_9513-scaled.jpg</t>
  </si>
  <si>
    <t>https://s3.amazonaws.com/grocery-project/recipe_images/crispy-baked-fries-with-tangy-chili-ranch-sauce-2705596-thumb.jpeg</t>
  </si>
  <si>
    <t>https://www.101cookingfortwo.com/wp-content/uploads/2017/07/Grlled-BBQ-Skinless-Boneless-Chicken-Breasts-N-001.jpg</t>
  </si>
  <si>
    <t>https://www.cookedandloved.com/wp-content/uploads/2023/07/korean-spicy-chicken-recipe-new-2.jpg</t>
  </si>
  <si>
    <t>https://s3-media1.fl.yelpcdn.com/bphoto/pfyItJ9vzHgKPeJuWqbGZA/o.jpg</t>
  </si>
  <si>
    <t>https://natashaskitchen.com/wp-content/uploads/2022/08/Baked-Chicken-Breast-6.jpg</t>
  </si>
  <si>
    <t>https://takestwoeggs.com/wp-content/uploads/2023/02/Rose-tteokbokki-recipe-takestwoeggs-Final-photography-3-768x960.jpg</t>
  </si>
  <si>
    <t>https://thevietvegan.com/wp-content/uploads/2023/02/rabokki-carbonara-hero-min-683x1024.jpg</t>
  </si>
  <si>
    <t>https://iamafoodblog.b-cdn.net/wp-content/uploads/2021/07/tteokbokki-4588w.jpg</t>
  </si>
  <si>
    <t>https://i.ytimg.com/vi/FyQyGe2KhAs/maxresdefault.jpg</t>
  </si>
  <si>
    <t>https://christieathome.com/wp-content/uploads/2020/04/Bibim-Guksu5-scaled.jpg</t>
  </si>
  <si>
    <t>https://www.carolinescooking.com/wp-content/uploads/2018/07/beef-bulgogi-pic.jpg</t>
  </si>
  <si>
    <t>https://takestwoeggs.com/wp-content/uploads/2022/03/Kimchi-Fried-Rice-Kimchi-bokkeumbap-takestwoeggs-final-photography-sq.jpg</t>
  </si>
  <si>
    <t>https://drivemehungry.com/wp-content/uploads/2021/10/soondubu-jjigae-korean-tofu-soup-13.jpg</t>
  </si>
  <si>
    <t>https://thumbs.dreamstime.com/b/%E2%80%98kimchi-jjigae-kimchi-soup-soft-tofu-korean-stew-food-traditional-style-183364570.jpg</t>
  </si>
  <si>
    <t>https://spicysouthernkitchen.com/wp-content/uploads/Spicy-Pork-6-684x684.jpg</t>
  </si>
  <si>
    <t>https://takestwoeggs.com/wp-content/uploads/2021/10/Budae-JJigae-Korean-Army-Stew-Takestwoeggs-FINAL-SQ.jpg</t>
  </si>
  <si>
    <t>https://www.koreanbapsang.com/wp-content/uploads/2011/04/DSC_0066-e1539057703301.jpg</t>
  </si>
  <si>
    <t>https://www.kitchensanctuary.com/wp-content/uploads/2015/07/Black-Pepper-Beef-tall2-34.jpg</t>
  </si>
  <si>
    <t>https://myfoodstory.com/wp-content/uploads/2021/12/Peri-Peri-Cheese-Balls-1-500x500.jpg</t>
  </si>
  <si>
    <t>https://imgix.bustle.com/uploads/image/2020/12/16/dd1e3fce-f250-4894-9a1c-6da2a1e32f1c-screenshot-2020-12-16-at-165651.png?w=800&amp;fit=crop&amp;crop=faces&amp;auto=format%2Ccompress</t>
  </si>
  <si>
    <t>https://images.says.com/uploads/story_source/source_image/904437/7c6d.jpeg</t>
  </si>
  <si>
    <t>https://www.recipetineats.com/tachyon/2020/08/Sweet-and-Sour-Pork_5.jpg?resize=71</t>
  </si>
  <si>
    <t>https://kitchenarchives.com/wp-content/uploads/2017/06/Fried-Beetles.jpg</t>
  </si>
  <si>
    <t>https://www.closetcooking.com/wp-content/uploads/2010/06/Kimchi-Sweet-Potato-Salad-500-1.jpg</t>
  </si>
  <si>
    <t>https://linguasia.com/wp-content/uploads/Lingua-Asia-Best-Korean-Tea-Brands-for-a-Healthier-Mind-and-Body.jpg</t>
  </si>
  <si>
    <t>https://i1.wp.com/wavio.peerduck.com/wp-content/uploads/2020/11/pngwave-1.png?resize=768%2C597&amp;ssl=1</t>
  </si>
  <si>
    <t>https://m.media-amazon.com/images/I/71DCsObQNsL._SL1500_.jpg</t>
  </si>
  <si>
    <t>https://www.juanaandgloria.com/wp-content/uploads/2021/03/Small-Pepsi.jpg</t>
  </si>
  <si>
    <t>https://www.seriouseats.com/thmb/QNkKuMWZrnBidnsG1M7PrqDUSrg=/1500x1125/filters:fill(auto,1)/__opt__aboutcom__coeus__resources__content_migration__serious_eats__seriouseats.com__2020__01__20200108-shin-ramyun-vicky-wasik-6-a2b61cb7a3794b2fb9693908f51c85ab.jpg</t>
  </si>
  <si>
    <t>https://www.diningandcooking.com/wp-content/uploads/2022/10/fnar8j082sw91-scaled.jpg</t>
  </si>
  <si>
    <t>https://shinsekai.com.mx/cdn/shop/products/Nongshim-Chapagetti-01_600x600.jpg?v=1615075463</t>
  </si>
  <si>
    <t>https://i.pinimg.com/736x/d1/60/54/d1605413ac6a4b8a3516b43652bd9fa5.jpg</t>
  </si>
  <si>
    <t>https://i.pinimg.com/originals/c7/ef/09/c7ef09f22dd5fe7da76f5c0db5550651.jpg</t>
  </si>
  <si>
    <t>https://i.etsystatic.com/44890824/r/il/eef98a/5149398569/il_fullxfull.5149398569_orth.jpg</t>
  </si>
  <si>
    <t>https://live.staticflickr.com/4448/23776760278_6f98829c19_b.jpg</t>
  </si>
  <si>
    <t>https://cdn.shopify.com/s/files/1/0322/6936/9476/products/buldak_carbonara_02_68a620c2-2eb3-42ff-8757-e75dbd77d446_1200x1200.jpg?v=1593692263</t>
  </si>
  <si>
    <t>https://media.karousell.com/media/photos/products/2018/07/14/samyang_jjajang_buldak_ramen_1531565789_28e6c40f_progressive.jpg</t>
  </si>
  <si>
    <t>https://www.gosupps.com/media/catalog/product/cache/25/image/1500x/040ec09b1e35df139433887a97daa66f/5/1/51hNFqoru-L._AC_.jpg</t>
  </si>
  <si>
    <t>https://cdn.store-assets.com/s/730649/i/39520901.jpg?width=1024</t>
  </si>
  <si>
    <t>https://fromk.co.nz/wp-content/uploads/2022/11/nongshim_tempura-udon-multi_04.jpg</t>
  </si>
  <si>
    <t>https://i.ytimg.com/vi/BzIVsAmV87E/maxresdefault.jpg</t>
  </si>
  <si>
    <t>https://momokoshop.hu/wp-content/uploads/2021/07/soon-veggie-ramyun.jpg</t>
  </si>
  <si>
    <t>https://otable.co.nz/wp-content/uploads/2022/01/sub-sesame-multi-2-1.jpg</t>
  </si>
  <si>
    <t>https://www.gosupps.com/media/catalog/product/cache/25/image/1500x/040ec09b1e35df139433887a97daa66f/7/1/71017lpWSfL._SL1500_.jpg</t>
  </si>
  <si>
    <t>https://www.theramenrater.com/wp-content/uploads/2013/02/2013_2_5_975_009.jpg</t>
  </si>
  <si>
    <t>https://cookwithdana.com/wp-content/uploads/2021/10/IMG_8569-scaled.jpg</t>
  </si>
  <si>
    <t>https://i.ytimg.com/vi/rsE_XMfbYfE/maxresdefault.jpg</t>
  </si>
  <si>
    <t>https://www.theramenrater.com/wp-content/uploads/2016/02/2016_2_1_1957_009.jpg</t>
  </si>
  <si>
    <t>https://drivemehungry.com/wp-content/uploads/2021/02/tteokbokki-korean-rice-cakes-3-1152x1536.jpg</t>
  </si>
  <si>
    <t>https://whatgreatgrandmaate.com/wp-content/uploads/2023/08/rose-tteokbokki-sq-768x768.jpg</t>
  </si>
  <si>
    <t>https://jasmineandtea.com/wp-content/uploads/2021/05/cheese-tteokbokki-close-up.jpg</t>
  </si>
  <si>
    <t>https://www.wandercooks.com/wp-content/uploads/2023/04/rabokki-ramen-tteokbokki-3.jpg</t>
  </si>
  <si>
    <t>https://cdn.apartmenttherapy.info/image/fetch/f_auto,q_auto:eco,w_1500,c_fill,g_auto/https://storage.googleapis.com/gen-atmedia/3/2013/02/82e6d91bd46a8ee96660b367cd21119fd7894344.jpeg</t>
  </si>
  <si>
    <t>https://static.vecteezy.com/system/resources/previews/010/776/371/large_2x/odeng-korean-fish-cake-skewer-in-korean-spicy-soup-photo.jpg</t>
  </si>
  <si>
    <t>https://asianinspirations.com.au/wp-content/uploads/2019/07/R00821_Yache-Twigim-KoreanVegTempura-2.jpg</t>
  </si>
  <si>
    <t>https://themayakitchen.com/wp-content/uploads/2022/04/IMG-f2c3dbff50a5ac1a26ecb5792ced12fd-V.jpg</t>
  </si>
  <si>
    <t>https://seasonedbyjin.com/wp-content/uploads/2022/02/eZy-Watermark-05-02-2022-01-02-27AM-768x1024.jpg</t>
  </si>
  <si>
    <t>https://thumbs.dreamstime.com/z/dakgangjeong-crispy-fried-chicken-bites-sweet-spicy-sauce-generative-ai-korean-dish-277410471.jpg</t>
  </si>
  <si>
    <t>https://i.ytimg.com/vi/3OyVLdVAzcU/maxresdefault.jpg</t>
  </si>
  <si>
    <t>http://yejiskitchenstories.com/wp-content/uploads/2023/11/rice-balls-1.jpg</t>
  </si>
  <si>
    <t>https://i.pinimg.com/originals/16/f0/57/16f057b20dfe47c2b533bae1365e6709.jpg</t>
  </si>
  <si>
    <t>https://recipes.net/wp-content/uploads/2021/12/korean-fish-shaped-pastry-bungeoppang-recipe-scaled.jpg</t>
  </si>
  <si>
    <t>https://www.aeriskitchen.com/wp-content/uploads/2020/12/Steamed_Vegetable_Bun_01-.jpg</t>
  </si>
  <si>
    <t>https://cookeryshow.com/wp-content/uploads/2018/05/twisted-korean-doughnuts-kkwabae.jpg</t>
  </si>
  <si>
    <t>https://www.thefoodius.com/wp-content/uploads/2021/07/Korean-Corn-Dog-La-Kham-Kitchen.jpg</t>
  </si>
  <si>
    <t>https://i.pinimg.com/originals/55/cb/cc/55cbcc31fb66cde9d9011af4df84a3ff.jpg</t>
  </si>
  <si>
    <t>https://www.maangchi.com/wp-content/uploads/2017/05/jjolmyeon-web.jpg</t>
  </si>
  <si>
    <t>https://www.koreanbapsang.com/wp-content/uploads/2015/05/DSC_0917-2-e1566061945769.jpg</t>
  </si>
  <si>
    <t>https://www.spoonforkbacon.com/wordpress/wp-content/uploads/2014/01/chocolate-chip-cookies-recipe.jpg</t>
  </si>
  <si>
    <t>https://images.deliveryhero.io/image/fd-th/LH/x0gl-hero.jpg</t>
  </si>
  <si>
    <t>https://cf.shopee.co.th/file/718350e207fc8c2cd64401b93176be84</t>
  </si>
  <si>
    <t>https://st-th-1.byteark.com/assets.punpro.com/contents/i12445/1620383370117-180137404_4485705658132419_6608906103856331018_n.jpg</t>
  </si>
  <si>
    <t>https://d1sag4ddilekf6.cloudfront.net/compressed_webp/merchants/3-C3MZC8A3E7KYKA/hero/e90fd25c9212492bb5ee309d2fec0a3d_1704796484427373061.webp</t>
  </si>
  <si>
    <t>https://www.mbk-center.co.th/images/upload/blog/00188/photo-188-20220307194942.jpg</t>
  </si>
  <si>
    <t>https://thdeals.chope.co/cdn/shop/products/SignatureMilkTea2_1_2e92bdbc-ff30-4386-a926-a8efcbfa67f6_1000x.jpg?v=1674629829</t>
  </si>
  <si>
    <t>https://chatime.ca/wp-content/uploads/2019/11/Hazelnut-Chocolate-Milk-Tea.png</t>
  </si>
  <si>
    <t>https://d2j6dbq0eux0bg.cloudfront.net/images/28657115/2988896817.jpg</t>
  </si>
  <si>
    <t>https://www.teajoy.com/wp-content/uploads/2023/01/Coffee-Milk-tea-x-no-credit-needed.webp</t>
  </si>
  <si>
    <t>https://kitchenmisadventures.com/wp-content/uploads/2023/05/Winter-Melon-Tea.jpg</t>
  </si>
  <si>
    <t>https://theflavorbells.com/wp-content/uploads/2022/05/strawberry-boba-768x1152.jpg</t>
  </si>
  <si>
    <t>https://i.pinimg.com/originals/b1/be/ad/b1beadcc2c376dccaa72144e90b201a4.jpg</t>
  </si>
  <si>
    <t>https://www.whiskaffair.com/wp-content/uploads/2021/01/Apple-Iced-Tea-2-1-1200x1800.jpg</t>
  </si>
  <si>
    <t>https://www.cathysglutenfree.com/wp-content/uploads/2018/05/iced-tea-sq.jpg</t>
  </si>
  <si>
    <t>https://www.girlgonegourmet.com/wp-content/uploads/2022/04/Passion-Fruit-Iced-Tea-27.jpg</t>
  </si>
  <si>
    <t>https://lzd-img-global.slatic.net/g/p/263521be04824ea43eb67619c179d004.jpg_720x720q80.jpg</t>
  </si>
  <si>
    <t>https://allmyrecipe.com/wp-content/uploads/2021/08/wintermelon-milk-tea.jpg</t>
  </si>
  <si>
    <t>https://www.delightfuldishes.com/wp-content/uploads/2018/06/strawberry-tea-02.jpg</t>
  </si>
  <si>
    <t>https://st-th-1.byteark.com/assets.punpro.com/contents/i12445/1620383371340-181255442_4485705534799098_8526781021856742791_n.jpg</t>
  </si>
  <si>
    <t>https://res.klook.com/images/fl_lossy.progressive,q_65/c_fit,w_1295,h_720,f_auto/w_80,x_15,y_15,g_south_west,l_Klook_water_br_trans_yhcmh3/activities/zdae3knwvejxi3iyixvq/FreshMeBubbleTeainBangkok.jpg</t>
  </si>
  <si>
    <t>https://www.spoonfulofflavor.com/wp-content/uploads/2021/11/mocha-latte-recipe.jpg</t>
  </si>
  <si>
    <t>https://www.futurepark.co.th/stocks/new_update/o0x0/ja/bq/jabqswnc2iy/299367404_10160548486923799_8646512644341696703_n.jpeg</t>
  </si>
  <si>
    <t>https://www.jagel.id/api/listimage/v/Choco-Brown-Suger-0-8655f4c7dfe0b97f.jpg</t>
  </si>
  <si>
    <t>https://eatbook.sg/wp-content/uploads/2019/04/Brown-Sugar-Fresh-Milk-Kurotaki-Chabann-1.jpg</t>
  </si>
  <si>
    <t>https://www.askchefdennis.com/wp-content/uploads/2017/08/strawberry-gelato-4-scaled.jpg</t>
  </si>
  <si>
    <t>https://144345132991801508.weebly.com/uploads/1/2/6/1/126177795/s297565523676960728_p539_i1_w459.jpeg</t>
  </si>
  <si>
    <t>https://cdn.culvers.com/menu/images/item/fresh-frozen-custard/shakes-malts-floats/shake-root-beer.png?q=90&amp;w=800&amp;format=auto</t>
  </si>
  <si>
    <t>https://www.sunnysyrup.com/proimages/products/05Powder/03Pure_Powder/03-3/Pure-Matcha-Powder-5.jpg</t>
  </si>
  <si>
    <t>https://www.nikonekomatcha.com/wp-content/uploads/2021/07/Matcha-cream-cheese-latte-1-683x1024.jpg</t>
  </si>
  <si>
    <t>https://www.eatingbirdfood.com/wp-content/uploads/2021/04/iced-matcha-latte-hero-768x1152.jpg</t>
  </si>
  <si>
    <t>https://www.tasteofhome.com/wp-content/uploads/2018/08/Cold-Brew-Coffee_EXPS_GHTJM17_234129_B03_15_12b-2.jpg?resize=1024</t>
  </si>
  <si>
    <t>https://sousvide.luxe/wp-content/uploads/2023/04/cold-refreshing-iced-cold-brew-coffee-2023-04-21-23-00-22-utc-scaled.jpg</t>
  </si>
  <si>
    <t>https://www.starbucks.com.au/assets/uploads/2023/12/product-beverage-brown-sugar-cream-cold-brew.png</t>
  </si>
  <si>
    <t>http://organizedisland.com/wp-content/uploads/2022/08/Salted-Caramel-Cold-Brew.jpg</t>
  </si>
  <si>
    <t>https://thriftandspice.com/wp-content/uploads/2022/10/oat-milk-strawberry-smoothie.jpg</t>
  </si>
  <si>
    <t>https://theherbeevore.com/wp-content/uploads/2019/03/00100lPORTRAIT_00100_BURST20190313141114367_COVER-1209x1612.jpg</t>
  </si>
  <si>
    <t>https://www.livveganstrong.com/wp-content/uploads/2022/09/oat-milk-matcha-latte-4-683x1024.jpg</t>
  </si>
  <si>
    <t>https://www.familyfreshmeals.com/wp-content/uploads/2023/05/Brown-Sugar-Oat-Milk-Espresso-Copycat-Starbucks-6-683x1024.jpg</t>
  </si>
  <si>
    <t>https://imagedelivery.net/olI9wp0b6luWFB9nPfnqjQ/res/abillionveg/image/upload/au5um8786aumvg74umti/1635005348.jpg/public</t>
  </si>
  <si>
    <t>https://katsubo.com/wp-content/uploads/2021/05/WHITE-PEACH-CHEESE-TEA.jpg</t>
  </si>
  <si>
    <t>https://i.ytimg.com/vi/IeXIAhqa_T4/maxresdefault.jpg</t>
  </si>
  <si>
    <t>https://i0.wp.com/wonkywonderful.com/wp-content/uploads/2015/06/peach-tea-2.jpg?resize=980%2C982&amp;ssl=1</t>
  </si>
  <si>
    <t>https://www.unileverfoodsolutions.com.vn/dam/global-ufs/mcos/phvn/vietnam/calcmenu/recipes/VN-recipes/other/sweet-lychee-tea/main-header.jpg</t>
  </si>
  <si>
    <t>https://theflavorbells.com/wp-content/uploads/2022/05/rose-tea.jpg</t>
  </si>
  <si>
    <t>https://foodisafourletterword.com/wp-content/uploads/2022/04/Mochi_Soy_Milk_Tea_with_Boba_Recipe_09.jpg</t>
  </si>
  <si>
    <t>https://i.pinimg.com/736x/6d/45/24/6d4524ed53d7e8e0baa6de2449284f2e.jpg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</si>
</sst>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10"/>
      <color theme="1"/>
      <name val="Aptos"/>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1" xfId="0" applyBorder="1"/>
    <xf numFmtId="0" fontId="3"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101cookingfortwo.com/wp-content/uploads/2017/07/Grlled-BBQ-Skinless-Boneless-Chicken-Breasts-N-001.jpg" TargetMode="External"/><Relationship Id="rId21" Type="http://schemas.openxmlformats.org/officeDocument/2006/relationships/hyperlink" Target="https://i.ytimg.com/vi/3E47wp07H6o/maxresdefault.jpg" TargetMode="External"/><Relationship Id="rId42" Type="http://schemas.openxmlformats.org/officeDocument/2006/relationships/hyperlink" Target="https://cjeatsrecipes.com/wp-content/uploads/2022/09/Mushroom-Fried-Rice-on-a-plate-700x1048.jpg" TargetMode="External"/><Relationship Id="rId63" Type="http://schemas.openxmlformats.org/officeDocument/2006/relationships/hyperlink" Target="https://i.pinimg.com/originals/81/65/05/816505ffb0efcc2e027e68f0c75f9570.jpg" TargetMode="External"/><Relationship Id="rId84" Type="http://schemas.openxmlformats.org/officeDocument/2006/relationships/hyperlink" Target="https://www.howsweeteats.com/wp-content/uploads/2014/02/chili-garlic-beef-I-howsweeteats.com-4.jpg" TargetMode="External"/><Relationship Id="rId138" Type="http://schemas.openxmlformats.org/officeDocument/2006/relationships/hyperlink" Target="https://myfoodstory.com/wp-content/uploads/2021/12/Peri-Peri-Cheese-Balls-1-500x500.jpg" TargetMode="External"/><Relationship Id="rId159" Type="http://schemas.openxmlformats.org/officeDocument/2006/relationships/hyperlink" Target="https://fromk.co.nz/wp-content/uploads/2022/11/nongshim_tempura-udon-multi_04.jpg" TargetMode="External"/><Relationship Id="rId170" Type="http://schemas.openxmlformats.org/officeDocument/2006/relationships/hyperlink" Target="https://jasmineandtea.com/wp-content/uploads/2021/05/cheese-tteokbokki-close-up.jpg" TargetMode="External"/><Relationship Id="rId191" Type="http://schemas.openxmlformats.org/officeDocument/2006/relationships/hyperlink" Target="https://st-th-1.byteark.com/assets.punpro.com/contents/i12445/1620383370117-180137404_4485705658132419_6608906103856331018_n.jpg" TargetMode="External"/><Relationship Id="rId205" Type="http://schemas.openxmlformats.org/officeDocument/2006/relationships/hyperlink" Target="https://allmyrecipe.com/wp-content/uploads/2021/08/wintermelon-milk-tea.jpg" TargetMode="External"/><Relationship Id="rId226" Type="http://schemas.openxmlformats.org/officeDocument/2006/relationships/hyperlink" Target="https://theherbeevore.com/wp-content/uploads/2019/03/00100lPORTRAIT_00100_BURST20190313141114367_COVER-1209x1612.jpg" TargetMode="External"/><Relationship Id="rId107" Type="http://schemas.openxmlformats.org/officeDocument/2006/relationships/hyperlink" Target="https://www.courtneyssweets.com/wp-content/uploads/2018/09/air-fryer-chicken-thighs-5.jpg" TargetMode="External"/><Relationship Id="rId11" Type="http://schemas.openxmlformats.org/officeDocument/2006/relationships/hyperlink" Target="https://i1.wp.com/thedailymenu.co.nz/wp-content/uploads/2018/11/Bacon-Fried-Rice.jpg?ssl=1" TargetMode="External"/><Relationship Id="rId32" Type="http://schemas.openxmlformats.org/officeDocument/2006/relationships/hyperlink" Target="https://www.servedfromscratch.com/wp-content/uploads/2018/05/IMG_0986.jpg" TargetMode="External"/><Relationship Id="rId53" Type="http://schemas.openxmlformats.org/officeDocument/2006/relationships/hyperlink" Target="https://yerbamateculture.b-cdn.net/wp-content/uploads/2022/10/iced-green-tea-with-milk.jpg" TargetMode="External"/><Relationship Id="rId74" Type="http://schemas.openxmlformats.org/officeDocument/2006/relationships/hyperlink" Target="https://th.images.search.yahoo.com/search/images;_ylt=AwrKANUZ_rpnBQIAUXGbSwx.;_ylu=Y29sbwNzZzMEcG9zAzEEdnRpZAMEc2VjA3BpdnM-?p=Basil+Rice+With+Minced+Pork&amp;fr2=piv-web&amp;type=E210TH885G0&amp;fr=mcafee" TargetMode="External"/><Relationship Id="rId128" Type="http://schemas.openxmlformats.org/officeDocument/2006/relationships/hyperlink" Target="https://static.vecteezy.com/system/resources/previews/002/699/404/non_2x/korean-spicy-salad-with-rice-traditionally-korean-food-bibimbap-photo.jpg" TargetMode="External"/><Relationship Id="rId149" Type="http://schemas.openxmlformats.org/officeDocument/2006/relationships/hyperlink" Target="https://www.diningandcooking.com/wp-content/uploads/2022/10/fnar8j082sw91-scaled.jpg" TargetMode="External"/><Relationship Id="rId5" Type="http://schemas.openxmlformats.org/officeDocument/2006/relationships/hyperlink" Target="https://flawlessfood.co.uk/wp-content/uploads/2021/07/King-Prawn-Salad-305-Flawless.jpg" TargetMode="External"/><Relationship Id="rId95" Type="http://schemas.openxmlformats.org/officeDocument/2006/relationships/hyperlink" Target="https://www.slimmingeats.com/blog/wp-content/uploads/2017/03/salt-and-pepper-chicken-10.jpg" TargetMode="External"/><Relationship Id="rId160" Type="http://schemas.openxmlformats.org/officeDocument/2006/relationships/hyperlink" Target="https://i.ytimg.com/vi/BzIVsAmV87E/maxresdefault.jpg" TargetMode="External"/><Relationship Id="rId181" Type="http://schemas.openxmlformats.org/officeDocument/2006/relationships/hyperlink" Target="https://recipes.net/wp-content/uploads/2021/12/korean-fish-shaped-pastry-bungeoppang-recipe-scaled.jpg" TargetMode="External"/><Relationship Id="rId216" Type="http://schemas.openxmlformats.org/officeDocument/2006/relationships/hyperlink" Target="https://144345132991801508.weebly.com/uploads/1/2/6/1/126177795/s297565523676960728_p539_i1_w459.jpeg" TargetMode="External"/><Relationship Id="rId237" Type="http://schemas.openxmlformats.org/officeDocument/2006/relationships/hyperlink" Target="https://littlesunnykitchen.com/wp-content/uploads/2022/10/Steak-Salad-1-600x900.jpg" TargetMode="External"/><Relationship Id="rId22" Type="http://schemas.openxmlformats.org/officeDocument/2006/relationships/hyperlink" Target="https://khinskitchen.com/wp-content/uploads/2023/03/tom-yum-fried-rice-02.jpg" TargetMode="External"/><Relationship Id="rId43" Type="http://schemas.openxmlformats.org/officeDocument/2006/relationships/hyperlink" Target="https://media1.popsugar-assets.com/files/thumbor/s576P8g8DyPI7XLgp80lSAyQ6ic/fit-in/1024x1024/filters:format_auto-!!-:strip_icc-!!-/2015/08/10/993/n/1922195/5399ca50c1f0289d_Vegetable-Fried-Rice/i/Very-Veggie-Fried-Rice.jpg" TargetMode="External"/><Relationship Id="rId64" Type="http://schemas.openxmlformats.org/officeDocument/2006/relationships/hyperlink" Target="https://img.freepik.com/premium-photo/omelette-with-minced-pork-topped-with-rice-served-with-chilli-sauce_41432-222.jpg?w=2000" TargetMode="External"/><Relationship Id="rId118" Type="http://schemas.openxmlformats.org/officeDocument/2006/relationships/hyperlink" Target="https://www.cookedandloved.com/wp-content/uploads/2023/07/korean-spicy-chicken-recipe-new-2.jpg" TargetMode="External"/><Relationship Id="rId139" Type="http://schemas.openxmlformats.org/officeDocument/2006/relationships/hyperlink" Target="https://imgix.bustle.com/uploads/image/2020/12/16/dd1e3fce-f250-4894-9a1c-6da2a1e32f1c-screenshot-2020-12-16-at-165651.png?w=800&amp;fit=crop&amp;crop=faces&amp;auto=format%2Ccompress" TargetMode="External"/><Relationship Id="rId85" Type="http://schemas.openxmlformats.org/officeDocument/2006/relationships/hyperlink" Target="https://disheswithdad.com/wp-content/uploads/2021/01/honey-garlic-shrimp-stir-fry-4.jpg" TargetMode="External"/><Relationship Id="rId150" Type="http://schemas.openxmlformats.org/officeDocument/2006/relationships/hyperlink" Target="https://shinsekai.com.mx/cdn/shop/products/Nongshim-Chapagetti-01_600x600.jpg?v=1615075463" TargetMode="External"/><Relationship Id="rId171" Type="http://schemas.openxmlformats.org/officeDocument/2006/relationships/hyperlink" Target="https://www.wandercooks.com/wp-content/uploads/2023/04/rabokki-ramen-tteokbokki-3.jpg" TargetMode="External"/><Relationship Id="rId192" Type="http://schemas.openxmlformats.org/officeDocument/2006/relationships/hyperlink" Target="https://d1sag4ddilekf6.cloudfront.net/compressed_webp/merchants/3-C3MZC8A3E7KYKA/hero/e90fd25c9212492bb5ee309d2fec0a3d_1704796484427373061.webp" TargetMode="External"/><Relationship Id="rId206" Type="http://schemas.openxmlformats.org/officeDocument/2006/relationships/hyperlink" Target="https://www.delightfuldishes.com/wp-content/uploads/2018/06/strawberry-tea-02.jpg" TargetMode="External"/><Relationship Id="rId227" Type="http://schemas.openxmlformats.org/officeDocument/2006/relationships/hyperlink" Target="https://www.livveganstrong.com/wp-content/uploads/2022/09/oat-milk-matcha-latte-4-683x1024.jpg" TargetMode="External"/><Relationship Id="rId12" Type="http://schemas.openxmlformats.org/officeDocument/2006/relationships/hyperlink" Target="https://www.cook2eatwell.com/wp-content/uploads/2018/08/ham-fried-rice-image-2-1.jpg" TargetMode="External"/><Relationship Id="rId33" Type="http://schemas.openxmlformats.org/officeDocument/2006/relationships/hyperlink" Target="https://thecozycook.com/wp-content/uploads/2022/08/Chicken-Fried-Rice-1.jpg" TargetMode="External"/><Relationship Id="rId108" Type="http://schemas.openxmlformats.org/officeDocument/2006/relationships/hyperlink" Target="https://stellanspice.com/wp-content/uploads/2021/09/image0-4-scaled.jpeg" TargetMode="External"/><Relationship Id="rId129" Type="http://schemas.openxmlformats.org/officeDocument/2006/relationships/hyperlink" Target="https://www.carolinescooking.com/wp-content/uploads/2018/07/beef-bulgogi-pic.jpg" TargetMode="External"/><Relationship Id="rId54" Type="http://schemas.openxmlformats.org/officeDocument/2006/relationships/hyperlink" Target="https://tastylicious.com/wp-content/uploads/2022/05/authentic-thai-milk-tea-1536x1536.jpg" TargetMode="External"/><Relationship Id="rId75" Type="http://schemas.openxmlformats.org/officeDocument/2006/relationships/hyperlink" Target="https://migrationology.smugmug.com/Thai-Recipes/i-4Zcgx5m/0/X3/thai-chicken-basil-recipe-9-X3.jpg" TargetMode="External"/><Relationship Id="rId96" Type="http://schemas.openxmlformats.org/officeDocument/2006/relationships/hyperlink" Target="https://cdn.easyfoodcook.com/wp-content/uploads/2020/04/Tofu-With-Minced-Pork-Recipe-Chinese-Food-06-768x767.jpeg" TargetMode="External"/><Relationship Id="rId140" Type="http://schemas.openxmlformats.org/officeDocument/2006/relationships/hyperlink" Target="https://images.says.com/uploads/story_source/source_image/904437/7c6d.jpeg" TargetMode="External"/><Relationship Id="rId161" Type="http://schemas.openxmlformats.org/officeDocument/2006/relationships/hyperlink" Target="https://momokoshop.hu/wp-content/uploads/2021/07/soon-veggie-ramyun.jpg" TargetMode="External"/><Relationship Id="rId182" Type="http://schemas.openxmlformats.org/officeDocument/2006/relationships/hyperlink" Target="https://www.aeriskitchen.com/wp-content/uploads/2020/12/Steamed_Vegetable_Bun_01-.jpg" TargetMode="External"/><Relationship Id="rId217" Type="http://schemas.openxmlformats.org/officeDocument/2006/relationships/hyperlink" Target="https://cdn.culvers.com/menu/images/item/fresh-frozen-custard/shakes-malts-floats/shake-root-beer.png?q=90&amp;w=800&amp;format=auto" TargetMode="External"/><Relationship Id="rId6" Type="http://schemas.openxmlformats.org/officeDocument/2006/relationships/hyperlink" Target="https://img.taste.com.au/xg3XMRpy/taste/2016/11/mediterranean-tuna-salad-31059-1.jpeg" TargetMode="External"/><Relationship Id="rId238" Type="http://schemas.openxmlformats.org/officeDocument/2006/relationships/printerSettings" Target="../printerSettings/printerSettings5.bin"/><Relationship Id="rId23" Type="http://schemas.openxmlformats.org/officeDocument/2006/relationships/hyperlink" Target="https://tiffycooks.com/wp-content/uploads/2023/06/E56102A2-FB84-4264-90B9-B5E38580E5E4-768x1024.jpg" TargetMode="External"/><Relationship Id="rId119" Type="http://schemas.openxmlformats.org/officeDocument/2006/relationships/hyperlink" Target="https://s3-media1.fl.yelpcdn.com/bphoto/pfyItJ9vzHgKPeJuWqbGZA/o.jpg" TargetMode="External"/><Relationship Id="rId44" Type="http://schemas.openxmlformats.org/officeDocument/2006/relationships/hyperlink" Target="https://assets.bucketlistly.blog/sites/639b26afb83a540004858288/assets/63bc0f6fd35b990004682073/thai-sukiyaki-stir-fry-street-food-recipe-image-6-thumb.jpg" TargetMode="External"/><Relationship Id="rId65" Type="http://schemas.openxmlformats.org/officeDocument/2006/relationships/hyperlink" Target="https://img-global.cpcdn.com/recipes/1e6c89780f594d25/680x482cq70/chicken-green-curry-stir-fry-wrapped-in-omelette-recipe-main-photo.jpg" TargetMode="External"/><Relationship Id="rId86" Type="http://schemas.openxmlformats.org/officeDocument/2006/relationships/hyperlink" Target="https://assets.bucketlistly.blog/sites/639b26afb83a540004858288/content_entry639b2d4bb83a54000485828d/63ada01e02998e0004a43571/files/thai-seafood-stir-fry-yellow-curry-with-rice-recipe-header-img.jpg" TargetMode="External"/><Relationship Id="rId130" Type="http://schemas.openxmlformats.org/officeDocument/2006/relationships/hyperlink" Target="https://takestwoeggs.com/wp-content/uploads/2022/03/Kimchi-Fried-Rice-Kimchi-bokkeumbap-takestwoeggs-final-photography-sq.jpg" TargetMode="External"/><Relationship Id="rId151" Type="http://schemas.openxmlformats.org/officeDocument/2006/relationships/hyperlink" Target="https://i.pinimg.com/736x/d1/60/54/d1605413ac6a4b8a3516b43652bd9fa5.jpg" TargetMode="External"/><Relationship Id="rId172" Type="http://schemas.openxmlformats.org/officeDocument/2006/relationships/hyperlink" Target="https://cdn.apartmenttherapy.info/image/fetch/f_auto,q_auto:eco,w_1500,c_fill,g_auto/https:/storage.googleapis.com/gen-atmedia/3/2013/02/82e6d91bd46a8ee96660b367cd21119fd7894344.jpeg" TargetMode="External"/><Relationship Id="rId193" Type="http://schemas.openxmlformats.org/officeDocument/2006/relationships/hyperlink" Target="https://www.mbk-center.co.th/images/upload/blog/00188/photo-188-20220307194942.jpg" TargetMode="External"/><Relationship Id="rId207" Type="http://schemas.openxmlformats.org/officeDocument/2006/relationships/hyperlink" Target="https://st-th-1.byteark.com/assets.punpro.com/contents/i12445/1620383371340-181255442_4485705534799098_8526781021856742791_n.jpg" TargetMode="External"/><Relationship Id="rId228" Type="http://schemas.openxmlformats.org/officeDocument/2006/relationships/hyperlink" Target="https://www.familyfreshmeals.com/wp-content/uploads/2023/05/Brown-Sugar-Oat-Milk-Espresso-Copycat-Starbucks-6-683x1024.jpg" TargetMode="External"/><Relationship Id="rId13" Type="http://schemas.openxmlformats.org/officeDocument/2006/relationships/hyperlink" Target="https://i.ytimg.com/vi/dk4G0qtsXhE/maxresdefault.jpg" TargetMode="External"/><Relationship Id="rId109" Type="http://schemas.openxmlformats.org/officeDocument/2006/relationships/hyperlink" Target="https://thumbs.dreamstime.com/z/chibab-korean-food-rice-fried-chicken-soy-sous-chibab-korean-food-rice-fried-chicken-soy-sous-302723297.jpg" TargetMode="External"/><Relationship Id="rId34" Type="http://schemas.openxmlformats.org/officeDocument/2006/relationships/hyperlink" Target="https://redhousespice.com/wp-content/uploads/2023/03/soy-sauce-fried-rice-1-1024x1024.jpg" TargetMode="External"/><Relationship Id="rId55" Type="http://schemas.openxmlformats.org/officeDocument/2006/relationships/hyperlink" Target="https://img.freepik.com/premium-photo/iced-taro-tea-with-milk-plastic-cup_51137-4718.jpg?w=2000" TargetMode="External"/><Relationship Id="rId76" Type="http://schemas.openxmlformats.org/officeDocument/2006/relationships/hyperlink" Target="https://img.freepik.com/premium-photo/stir-fried-basil-with-beef-rice_44272-11670.jpg" TargetMode="External"/><Relationship Id="rId97" Type="http://schemas.openxmlformats.org/officeDocument/2006/relationships/hyperlink" Target="https://tonispilsbury.com/wp-content/uploads/2012/06/SimpleDelicious-Day11.jpg" TargetMode="External"/><Relationship Id="rId120" Type="http://schemas.openxmlformats.org/officeDocument/2006/relationships/hyperlink" Target="https://natashaskitchen.com/wp-content/uploads/2022/08/Baked-Chicken-Breast-6.jpg" TargetMode="External"/><Relationship Id="rId141" Type="http://schemas.openxmlformats.org/officeDocument/2006/relationships/hyperlink" Target="https://www.recipetineats.com/tachyon/2020/08/Sweet-and-Sour-Pork_5.jpg?resize=71" TargetMode="External"/><Relationship Id="rId7" Type="http://schemas.openxmlformats.org/officeDocument/2006/relationships/hyperlink" Target="https://irp-cdn.multiscreensite.com/e132c86c/dms3rep/multi/IMG4.jpg" TargetMode="External"/><Relationship Id="rId162" Type="http://schemas.openxmlformats.org/officeDocument/2006/relationships/hyperlink" Target="https://otable.co.nz/wp-content/uploads/2022/01/sub-sesame-multi-2-1.jpg" TargetMode="External"/><Relationship Id="rId183" Type="http://schemas.openxmlformats.org/officeDocument/2006/relationships/hyperlink" Target="https://cookeryshow.com/wp-content/uploads/2018/05/twisted-korean-doughnuts-kkwabae.jpg" TargetMode="External"/><Relationship Id="rId218" Type="http://schemas.openxmlformats.org/officeDocument/2006/relationships/hyperlink" Target="https://www.sunnysyrup.com/proimages/products/05Powder/03Pure_Powder/03-3/Pure-Matcha-Powder-5.jpg" TargetMode="External"/><Relationship Id="rId24" Type="http://schemas.openxmlformats.org/officeDocument/2006/relationships/hyperlink" Target="https://biteontheside.com/wp-content/uploads/2021/09/garlic-chili-fried-rice-9.jpg" TargetMode="External"/><Relationship Id="rId45" Type="http://schemas.openxmlformats.org/officeDocument/2006/relationships/hyperlink" Target="https://img.freepik.com/premium-photo/sukiyaki-soup-with-pork-thai-style_1339-172117.jpg" TargetMode="External"/><Relationship Id="rId66" Type="http://schemas.openxmlformats.org/officeDocument/2006/relationships/hyperlink" Target="https://www.seriouseats.com/thmb/HAc5repAL65JBckcw5IDsSVvlyM=/1500x1125/filters:no_upscale():max_bytes(150000):strip_icc()/__opt__aboutcom__coeus__resources__content_migration__serious_eats__seriouseats.com__images__2016__07__20160719-omurice-vicky-wasik-19-a6ac458150a34a6aa24b78f1f3908d54.jpg" TargetMode="External"/><Relationship Id="rId87" Type="http://schemas.openxmlformats.org/officeDocument/2006/relationships/hyperlink" Target="https://thumbs.dreamstime.com/b/stir-fried-tofu-shrimp-thai-food-44215023.jpg" TargetMode="External"/><Relationship Id="rId110" Type="http://schemas.openxmlformats.org/officeDocument/2006/relationships/hyperlink" Target="https://www.koreanbapsang.com/wp-content/uploads/2014/03/DSC_5089.jpg" TargetMode="External"/><Relationship Id="rId131" Type="http://schemas.openxmlformats.org/officeDocument/2006/relationships/hyperlink" Target="https://drivemehungry.com/wp-content/uploads/2021/10/soondubu-jjigae-korean-tofu-soup-13.jpg" TargetMode="External"/><Relationship Id="rId152" Type="http://schemas.openxmlformats.org/officeDocument/2006/relationships/hyperlink" Target="https://i.pinimg.com/originals/c7/ef/09/c7ef09f22dd5fe7da76f5c0db5550651.jpg" TargetMode="External"/><Relationship Id="rId173" Type="http://schemas.openxmlformats.org/officeDocument/2006/relationships/hyperlink" Target="https://static.vecteezy.com/system/resources/previews/010/776/371/large_2x/odeng-korean-fish-cake-skewer-in-korean-spicy-soup-photo.jpg" TargetMode="External"/><Relationship Id="rId194" Type="http://schemas.openxmlformats.org/officeDocument/2006/relationships/hyperlink" Target="https://thdeals.chope.co/cdn/shop/products/SignatureMilkTea2_1_2e92bdbc-ff30-4386-a926-a8efcbfa67f6_1000x.jpg?v=1674629829" TargetMode="External"/><Relationship Id="rId208" Type="http://schemas.openxmlformats.org/officeDocument/2006/relationships/hyperlink" Target="https://res.klook.com/images/fl_lossy.progressive,q_65/c_fit,w_1295,h_720,f_auto/w_80,x_15,y_15,g_south_west,l_Klook_water_br_trans_yhcmh3/activities/zdae3knwvejxi3iyixvq/FreshMeBubbleTeainBangkok.jpg" TargetMode="External"/><Relationship Id="rId229" Type="http://schemas.openxmlformats.org/officeDocument/2006/relationships/hyperlink" Target="https://imagedelivery.net/olI9wp0b6luWFB9nPfnqjQ/res/abillionveg/image/upload/au5um8786aumvg74umti/1635005348.jpg/public" TargetMode="External"/><Relationship Id="rId14" Type="http://schemas.openxmlformats.org/officeDocument/2006/relationships/hyperlink" Target="https://thumbs.dreamstime.com/z/fried-rice-fermented-pork-plate-lunch-204475974.jpg" TargetMode="External"/><Relationship Id="rId35" Type="http://schemas.openxmlformats.org/officeDocument/2006/relationships/hyperlink" Target="https://images.media-allrecipes.com/userphotos/1451306.jpg" TargetMode="External"/><Relationship Id="rId56" Type="http://schemas.openxmlformats.org/officeDocument/2006/relationships/hyperlink" Target="https://www.pinoyrecipe.net/wp-content/uploads/2019/06/Milo-Iskrambol-1200x900.jpg" TargetMode="External"/><Relationship Id="rId77" Type="http://schemas.openxmlformats.org/officeDocument/2006/relationships/hyperlink" Target="https://tiffycooks.com/wp-content/uploads/2023/06/E56102A2-FB84-4264-90B9-B5E38580E5E4-scaled.jpg" TargetMode="External"/><Relationship Id="rId100" Type="http://schemas.openxmlformats.org/officeDocument/2006/relationships/hyperlink" Target="https://images.squarespace-cdn.com/content/v1/5fee116050339566e9b38f09/1629051267254-UEPOX53C4E0BYAVMC3UO/vietnamese-beef-potatoes.JPG" TargetMode="External"/><Relationship Id="rId8" Type="http://schemas.openxmlformats.org/officeDocument/2006/relationships/hyperlink" Target="https://i.ytimg.com/vi/G6B8izlbAEM/maxresdefault.jpg" TargetMode="External"/><Relationship Id="rId98" Type="http://schemas.openxmlformats.org/officeDocument/2006/relationships/hyperlink" Target="https://img-global.cpcdn.com/recipes/93cd2a615119bf64/680x482cq70/kimu-taku-miso-squid-rice-bowl-recipe-main-photo.jpg" TargetMode="External"/><Relationship Id="rId121" Type="http://schemas.openxmlformats.org/officeDocument/2006/relationships/hyperlink" Target="https://natashaskitchen.com/wp-content/uploads/2022/08/Baked-Chicken-Breast-6.jpg" TargetMode="External"/><Relationship Id="rId142" Type="http://schemas.openxmlformats.org/officeDocument/2006/relationships/hyperlink" Target="https://kitchenarchives.com/wp-content/uploads/2017/06/Fried-Beetles.jpg" TargetMode="External"/><Relationship Id="rId163" Type="http://schemas.openxmlformats.org/officeDocument/2006/relationships/hyperlink" Target="https://www.gosupps.com/media/catalog/product/cache/25/image/1500x/040ec09b1e35df139433887a97daa66f/7/1/71017lpWSfL._SL1500_.jpg" TargetMode="External"/><Relationship Id="rId184" Type="http://schemas.openxmlformats.org/officeDocument/2006/relationships/hyperlink" Target="https://www.thefoodius.com/wp-content/uploads/2021/07/Korean-Corn-Dog-La-Kham-Kitchen.jpg" TargetMode="External"/><Relationship Id="rId219" Type="http://schemas.openxmlformats.org/officeDocument/2006/relationships/hyperlink" Target="https://www.nikonekomatcha.com/wp-content/uploads/2021/07/Matcha-cream-cheese-latte-1-683x1024.jpg" TargetMode="External"/><Relationship Id="rId230" Type="http://schemas.openxmlformats.org/officeDocument/2006/relationships/hyperlink" Target="https://katsubo.com/wp-content/uploads/2021/05/WHITE-PEACH-CHEESE-TEA.jpg" TargetMode="External"/><Relationship Id="rId25" Type="http://schemas.openxmlformats.org/officeDocument/2006/relationships/hyperlink" Target="https://hot-thai-kitchen.com/wp-content/uploads/2022/03/Triple-Chili-FR-blog_.jpg" TargetMode="External"/><Relationship Id="rId46" Type="http://schemas.openxmlformats.org/officeDocument/2006/relationships/hyperlink" Target="https://production-media.gousto.co.uk/cms/mood-image/2504---Spicy-Sausage--Tomato-Spaghetti-7165-1580399559926.jpg" TargetMode="External"/><Relationship Id="rId67" Type="http://schemas.openxmlformats.org/officeDocument/2006/relationships/hyperlink" Target="https://thesmartlocal.co.th/wp-content/uploads/2020/11/crab-omelette-5.jpg" TargetMode="External"/><Relationship Id="rId88" Type="http://schemas.openxmlformats.org/officeDocument/2006/relationships/hyperlink" Target="https://thumbs.dreamstime.com/z/thai-grilled-pork-neck-spicy-dipping-sauce-top-rice-dish-thai-grilled-pork-neck-spicy-dipping-sauce-top-rice-dish-306997046.jpg" TargetMode="External"/><Relationship Id="rId111" Type="http://schemas.openxmlformats.org/officeDocument/2006/relationships/hyperlink" Target="https://coopcancook.com/wp-content/uploads/2021/03/Photo-Dec-28-9-03-38-AM.jpg" TargetMode="External"/><Relationship Id="rId132" Type="http://schemas.openxmlformats.org/officeDocument/2006/relationships/hyperlink" Target="https://thumbs.dreamstime.com/b/%E2%80%98kimchi-jjigae-kimchi-soup-soft-tofu-korean-stew-food-traditional-style-183364570.jpg" TargetMode="External"/><Relationship Id="rId153" Type="http://schemas.openxmlformats.org/officeDocument/2006/relationships/hyperlink" Target="https://i.etsystatic.com/44890824/r/il/eef98a/5149398569/il_fullxfull.5149398569_orth.jpg" TargetMode="External"/><Relationship Id="rId174" Type="http://schemas.openxmlformats.org/officeDocument/2006/relationships/hyperlink" Target="https://asianinspirations.com.au/wp-content/uploads/2019/07/R00821_Yache-Twigim-KoreanVegTempura-2.jpg" TargetMode="External"/><Relationship Id="rId195" Type="http://schemas.openxmlformats.org/officeDocument/2006/relationships/hyperlink" Target="https://chatime.ca/wp-content/uploads/2019/11/Hazelnut-Chocolate-Milk-Tea.png" TargetMode="External"/><Relationship Id="rId209" Type="http://schemas.openxmlformats.org/officeDocument/2006/relationships/hyperlink" Target="https://res.klook.com/images/fl_lossy.progressive,q_65/c_fit,w_1295,h_720,f_auto/w_80,x_15,y_15,g_south_west,l_Klook_water_br_trans_yhcmh3/activities/zdae3knwvejxi3iyixvq/FreshMeBubbleTeainBangkok.jpg" TargetMode="External"/><Relationship Id="rId190" Type="http://schemas.openxmlformats.org/officeDocument/2006/relationships/hyperlink" Target="https://cf.shopee.co.th/file/718350e207fc8c2cd64401b93176be84" TargetMode="External"/><Relationship Id="rId204" Type="http://schemas.openxmlformats.org/officeDocument/2006/relationships/hyperlink" Target="https://lzd-img-global.slatic.net/g/p/263521be04824ea43eb67619c179d004.jpg_720x720q80.jpg" TargetMode="External"/><Relationship Id="rId220" Type="http://schemas.openxmlformats.org/officeDocument/2006/relationships/hyperlink" Target="https://www.eatingbirdfood.com/wp-content/uploads/2021/04/iced-matcha-latte-hero-768x1152.jpg" TargetMode="External"/><Relationship Id="rId225" Type="http://schemas.openxmlformats.org/officeDocument/2006/relationships/hyperlink" Target="https://thriftandspice.com/wp-content/uploads/2022/10/oat-milk-strawberry-smoothie.jpg" TargetMode="External"/><Relationship Id="rId15" Type="http://schemas.openxmlformats.org/officeDocument/2006/relationships/hyperlink" Target="https://redhousespice.com/wp-content/uploads/2017/10/Chinese-sausage-fried-rice-landscape-1024x576.jpg" TargetMode="External"/><Relationship Id="rId36" Type="http://schemas.openxmlformats.org/officeDocument/2006/relationships/hyperlink" Target="https://www.kitchengidget.com/wp-content/uploads/2021/10/Garlic-Fried-Rice-recipe.jpg" TargetMode="External"/><Relationship Id="rId57" Type="http://schemas.openxmlformats.org/officeDocument/2006/relationships/hyperlink" Target="https://www.jagel.id/api/listimage/v/Ice-Milo-0-3505e0f37f852a3a.jpg" TargetMode="External"/><Relationship Id="rId106" Type="http://schemas.openxmlformats.org/officeDocument/2006/relationships/hyperlink" Target="https://down-th.img.susercontent.com/file/th-11134207-7qul2-ljmlx7xxafk939_tn" TargetMode="External"/><Relationship Id="rId127" Type="http://schemas.openxmlformats.org/officeDocument/2006/relationships/hyperlink" Target="https://christieathome.com/wp-content/uploads/2020/04/Bibim-Guksu5-scaled.jpg" TargetMode="External"/><Relationship Id="rId10" Type="http://schemas.openxmlformats.org/officeDocument/2006/relationships/hyperlink" Target="https://www.healthygffamily.com/wp-content/uploads/2017/12/IMG_9821.jpg" TargetMode="External"/><Relationship Id="rId31" Type="http://schemas.openxmlformats.org/officeDocument/2006/relationships/hyperlink" Target="https://yellowchilis.com/wp-content/uploads/2022/10/fried-rice.jpg" TargetMode="External"/><Relationship Id="rId52" Type="http://schemas.openxmlformats.org/officeDocument/2006/relationships/hyperlink" Target="https://wineteacoffee.com/wp-content/uploads/2023/03/image-76.png" TargetMode="External"/><Relationship Id="rId73" Type="http://schemas.openxmlformats.org/officeDocument/2006/relationships/hyperlink" Target="https://thumbs.dreamstime.com/b/fried-rice-chili-paste-salted-egg-35403960.jpg" TargetMode="External"/><Relationship Id="rId78" Type="http://schemas.openxmlformats.org/officeDocument/2006/relationships/hyperlink" Target="https://www.cookingcurries.com/wp-content/uploads/2020/05/Spicy-Thai-Basil-Shrimp-Stir-Fry-10-of-11.jpg" TargetMode="External"/><Relationship Id="rId94" Type="http://schemas.openxmlformats.org/officeDocument/2006/relationships/hyperlink" Target="https://www.okonomikitchen.com/wp-content/uploads/2020/09/VEGAN-JAPANESE-SCRAMBLED-EGGS-tanagoyaki-scramble-recipe-12-of-12-683x1024.jpg" TargetMode="External"/><Relationship Id="rId99" Type="http://schemas.openxmlformats.org/officeDocument/2006/relationships/hyperlink" Target="https://cookingwithlane.com/wp-content/uploads/2020/01/thai-spicy-squid-salad-yam-pla-muek-019-735x519.jpg" TargetMode="External"/><Relationship Id="rId101" Type="http://schemas.openxmlformats.org/officeDocument/2006/relationships/hyperlink" Target="https://i5.walmartimages.com/asr/7b673a21-d6e8-4445-a32c-afdcda21b4d8_1.97ecaa927b4f963cee1f015aeadced8a.jpeg" TargetMode="External"/><Relationship Id="rId122" Type="http://schemas.openxmlformats.org/officeDocument/2006/relationships/hyperlink" Target="https://natashaskitchen.com/wp-content/uploads/2022/08/Baked-Chicken-Breast-6.jpg" TargetMode="External"/><Relationship Id="rId143" Type="http://schemas.openxmlformats.org/officeDocument/2006/relationships/hyperlink" Target="https://www.closetcooking.com/wp-content/uploads/2010/06/Kimchi-Sweet-Potato-Salad-500-1.jpg" TargetMode="External"/><Relationship Id="rId148" Type="http://schemas.openxmlformats.org/officeDocument/2006/relationships/hyperlink" Target="https://www.seriouseats.com/thmb/QNkKuMWZrnBidnsG1M7PrqDUSrg=/1500x1125/filters:fill(auto,1)/__opt__aboutcom__coeus__resources__content_migration__serious_eats__seriouseats.com__2020__01__20200108-shin-ramyun-vicky-wasik-6-a2b61cb7a3794b2fb9693908f51c85ab.jpg" TargetMode="External"/><Relationship Id="rId164" Type="http://schemas.openxmlformats.org/officeDocument/2006/relationships/hyperlink" Target="https://www.theramenrater.com/wp-content/uploads/2013/02/2013_2_5_975_009.jpg" TargetMode="External"/><Relationship Id="rId169" Type="http://schemas.openxmlformats.org/officeDocument/2006/relationships/hyperlink" Target="https://whatgreatgrandmaate.com/wp-content/uploads/2023/08/rose-tteokbokki-sq-768x768.jpg" TargetMode="External"/><Relationship Id="rId185" Type="http://schemas.openxmlformats.org/officeDocument/2006/relationships/hyperlink" Target="https://i.pinimg.com/originals/55/cb/cc/55cbcc31fb66cde9d9011af4df84a3ff.jpg" TargetMode="External"/><Relationship Id="rId4" Type="http://schemas.openxmlformats.org/officeDocument/2006/relationships/hyperlink" Target="https://recipesforyoutwo.com/wp-content/uploads/2019/01/meat-salad-dinner-recipe-10.jpg" TargetMode="External"/><Relationship Id="rId9" Type="http://schemas.openxmlformats.org/officeDocument/2006/relationships/hyperlink" Target="https://thumbs.dreamstime.com/b/steak-fried-rice-sliced-grilled-80131869.jpg" TargetMode="External"/><Relationship Id="rId180" Type="http://schemas.openxmlformats.org/officeDocument/2006/relationships/hyperlink" Target="https://i.pinimg.com/originals/16/f0/57/16f057b20dfe47c2b533bae1365e6709.jpg" TargetMode="External"/><Relationship Id="rId210" Type="http://schemas.openxmlformats.org/officeDocument/2006/relationships/hyperlink" Target="https://www.spoonfulofflavor.com/wp-content/uploads/2021/11/mocha-latte-recipe.jpg" TargetMode="External"/><Relationship Id="rId215" Type="http://schemas.openxmlformats.org/officeDocument/2006/relationships/hyperlink" Target="https://www.askchefdennis.com/wp-content/uploads/2017/08/strawberry-gelato-4-scaled.jpg" TargetMode="External"/><Relationship Id="rId236" Type="http://schemas.openxmlformats.org/officeDocument/2006/relationships/hyperlink" Target="https://i.pinimg.com/736x/6d/45/24/6d4524ed53d7e8e0baa6de2449284f2e.jpg" TargetMode="External"/><Relationship Id="rId26" Type="http://schemas.openxmlformats.org/officeDocument/2006/relationships/hyperlink" Target="https://i.pinimg.com/originals/fa/32/75/fa3275e5a33a48fb33a521457201ee58.jpg" TargetMode="External"/><Relationship Id="rId231" Type="http://schemas.openxmlformats.org/officeDocument/2006/relationships/hyperlink" Target="https://i.ytimg.com/vi/IeXIAhqa_T4/maxresdefault.jpg" TargetMode="External"/><Relationship Id="rId47" Type="http://schemas.openxmlformats.org/officeDocument/2006/relationships/hyperlink" Target="https://fabwoman.ng/wp-content/uploads/2017/09/chicken-pasta-1.jpg" TargetMode="External"/><Relationship Id="rId68" Type="http://schemas.openxmlformats.org/officeDocument/2006/relationships/hyperlink" Target="https://img.freepik.com/premium-photo/creamy-omelet-with-sausage-rice_1339-15995.jpg" TargetMode="External"/><Relationship Id="rId89" Type="http://schemas.openxmlformats.org/officeDocument/2006/relationships/hyperlink" Target="https://img.freepik.com/premium-photo/rice-with-grilled-pork-neck-grilled-pork-salad_1077802-54123.jpg" TargetMode="External"/><Relationship Id="rId112" Type="http://schemas.openxmlformats.org/officeDocument/2006/relationships/hyperlink" Target="https://static.vecteezy.com/system/resources/previews/002/699/404/non_2x/korean-spicy-salad-with-rice-traditionally-korean-food-bibimbap-photo.jpg" TargetMode="External"/><Relationship Id="rId133" Type="http://schemas.openxmlformats.org/officeDocument/2006/relationships/hyperlink" Target="https://spicysouthernkitchen.com/wp-content/uploads/Spicy-Pork-6-684x684.jpg" TargetMode="External"/><Relationship Id="rId154" Type="http://schemas.openxmlformats.org/officeDocument/2006/relationships/hyperlink" Target="https://live.staticflickr.com/4448/23776760278_6f98829c19_b.jpg" TargetMode="External"/><Relationship Id="rId175" Type="http://schemas.openxmlformats.org/officeDocument/2006/relationships/hyperlink" Target="https://themayakitchen.com/wp-content/uploads/2022/04/IMG-f2c3dbff50a5ac1a26ecb5792ced12fd-V.jpg" TargetMode="External"/><Relationship Id="rId196" Type="http://schemas.openxmlformats.org/officeDocument/2006/relationships/hyperlink" Target="https://d2j6dbq0eux0bg.cloudfront.net/images/28657115/2988896817.jpg" TargetMode="External"/><Relationship Id="rId200" Type="http://schemas.openxmlformats.org/officeDocument/2006/relationships/hyperlink" Target="https://i.pinimg.com/originals/b1/be/ad/b1beadcc2c376dccaa72144e90b201a4.jpg" TargetMode="External"/><Relationship Id="rId16" Type="http://schemas.openxmlformats.org/officeDocument/2006/relationships/hyperlink" Target="https://www.tramaekrua.com/wp-content/uploads/2017/04/%E0%B8%82%E0%B9%89%E0%B8%B2%E0%B8%A7%E0%B8%AD%E0%B8%9A%E0%B8%AA%E0%B8%B1%E0%B8%9A%E0%B8%9B%E0%B8%B0%E0%B8%A3%E0%B8%942-1.jpg" TargetMode="External"/><Relationship Id="rId221" Type="http://schemas.openxmlformats.org/officeDocument/2006/relationships/hyperlink" Target="https://www.tasteofhome.com/wp-content/uploads/2018/08/Cold-Brew-Coffee_EXPS_GHTJM17_234129_B03_15_12b-2.jpg?resize=1024" TargetMode="External"/><Relationship Id="rId37" Type="http://schemas.openxmlformats.org/officeDocument/2006/relationships/hyperlink" Target="https://i.pinimg.com/originals/ff/eb/f5/ffebf59509289166ed9b2dfa75028f0d.jpg" TargetMode="External"/><Relationship Id="rId58" Type="http://schemas.openxmlformats.org/officeDocument/2006/relationships/hyperlink" Target="https://i.pinimg.com/originals/6c/0e/81/6c0e81e149a846759c6753a7c6c2bee0.jpg" TargetMode="External"/><Relationship Id="rId79" Type="http://schemas.openxmlformats.org/officeDocument/2006/relationships/hyperlink" Target="https://thumbs.dreamstime.com/b/rice-served-stir-fried-holy-basil-squid-thai-food-asian-189985160.jpg" TargetMode="External"/><Relationship Id="rId102" Type="http://schemas.openxmlformats.org/officeDocument/2006/relationships/hyperlink" Target="https://theoregondietitian.com/wp-content/uploads/2022/04/TaroMilkTea-1200-x-1200.jpg" TargetMode="External"/><Relationship Id="rId123" Type="http://schemas.openxmlformats.org/officeDocument/2006/relationships/hyperlink" Target="https://takestwoeggs.com/wp-content/uploads/2023/02/Rose-tteokbokki-recipe-takestwoeggs-Final-photography-3-768x960.jpg" TargetMode="External"/><Relationship Id="rId144" Type="http://schemas.openxmlformats.org/officeDocument/2006/relationships/hyperlink" Target="https://linguasia.com/wp-content/uploads/Lingua-Asia-Best-Korean-Tea-Brands-for-a-Healthier-Mind-and-Body.jpg" TargetMode="External"/><Relationship Id="rId90" Type="http://schemas.openxmlformats.org/officeDocument/2006/relationships/hyperlink" Target="https://thumbs.dreamstime.com/b/thai-food-fried-morning-glory-crispy-pork-rice-43391157.jpg" TargetMode="External"/><Relationship Id="rId165" Type="http://schemas.openxmlformats.org/officeDocument/2006/relationships/hyperlink" Target="https://cookwithdana.com/wp-content/uploads/2021/10/IMG_8569-scaled.jpg" TargetMode="External"/><Relationship Id="rId186" Type="http://schemas.openxmlformats.org/officeDocument/2006/relationships/hyperlink" Target="https://www.maangchi.com/wp-content/uploads/2017/05/jjolmyeon-web.jpg" TargetMode="External"/><Relationship Id="rId211" Type="http://schemas.openxmlformats.org/officeDocument/2006/relationships/hyperlink" Target="https://www.futurepark.co.th/stocks/new_update/o0x0/ja/bq/jabqswnc2iy/299367404_10160548486923799_8646512644341696703_n.jpeg" TargetMode="External"/><Relationship Id="rId232" Type="http://schemas.openxmlformats.org/officeDocument/2006/relationships/hyperlink" Target="https://i0.wp.com/wonkywonderful.com/wp-content/uploads/2015/06/peach-tea-2.jpg?resize=980%2C982&amp;ssl=1" TargetMode="External"/><Relationship Id="rId27" Type="http://schemas.openxmlformats.org/officeDocument/2006/relationships/hyperlink" Target="https://www.acouplecooks.com/wp-content/uploads/2021/08/Thai-Basil-Fried-Rice-006.jpg" TargetMode="External"/><Relationship Id="rId48" Type="http://schemas.openxmlformats.org/officeDocument/2006/relationships/hyperlink" Target="https://thumbs.dreamstime.com/z/stir-fried-tom-yum-seafood-dried-spaghetti-stir-fried-tom-yum-seafood-dried-spaghetti-fusion-food-style-235473706.jpg" TargetMode="External"/><Relationship Id="rId69" Type="http://schemas.openxmlformats.org/officeDocument/2006/relationships/hyperlink" Target="https://img.freepik.com/premium-photo/rice-with-grilled-pork-neck-grilled-pork-salad_1077802-54123.jpg" TargetMode="External"/><Relationship Id="rId113" Type="http://schemas.openxmlformats.org/officeDocument/2006/relationships/hyperlink" Target="https://lowcarbafrica.com/wp-content/uploads/2023/01/Grilled-Boneless-Chicken-Thighs-IG-1.jpg" TargetMode="External"/><Relationship Id="rId134" Type="http://schemas.openxmlformats.org/officeDocument/2006/relationships/hyperlink" Target="https://takestwoeggs.com/wp-content/uploads/2021/10/Budae-JJigae-Korean-Army-Stew-Takestwoeggs-FINAL-SQ.jpg" TargetMode="External"/><Relationship Id="rId80" Type="http://schemas.openxmlformats.org/officeDocument/2006/relationships/hyperlink" Target="https://wanderzestblog.com/wp-content/uploads/2018/02/Tonkatsu-3.jpg" TargetMode="External"/><Relationship Id="rId155" Type="http://schemas.openxmlformats.org/officeDocument/2006/relationships/hyperlink" Target="https://cdn.shopify.com/s/files/1/0322/6936/9476/products/buldak_carbonara_02_68a620c2-2eb3-42ff-8757-e75dbd77d446_1200x1200.jpg?v=1593692263" TargetMode="External"/><Relationship Id="rId176" Type="http://schemas.openxmlformats.org/officeDocument/2006/relationships/hyperlink" Target="https://seasonedbyjin.com/wp-content/uploads/2022/02/eZy-Watermark-05-02-2022-01-02-27AM-768x1024.jpg" TargetMode="External"/><Relationship Id="rId197" Type="http://schemas.openxmlformats.org/officeDocument/2006/relationships/hyperlink" Target="https://www.teajoy.com/wp-content/uploads/2023/01/Coffee-Milk-tea-x-no-credit-needed.webp" TargetMode="External"/><Relationship Id="rId201" Type="http://schemas.openxmlformats.org/officeDocument/2006/relationships/hyperlink" Target="https://www.whiskaffair.com/wp-content/uploads/2021/01/Apple-Iced-Tea-2-1-1200x1800.jpg" TargetMode="External"/><Relationship Id="rId222" Type="http://schemas.openxmlformats.org/officeDocument/2006/relationships/hyperlink" Target="https://sousvide.luxe/wp-content/uploads/2023/04/cold-refreshing-iced-cold-brew-coffee-2023-04-21-23-00-22-utc-scaled.jpg" TargetMode="External"/><Relationship Id="rId17" Type="http://schemas.openxmlformats.org/officeDocument/2006/relationships/hyperlink" Target="https://seonkyounglongest.com/wp-content/uploads/2020/02/Egg-Fried-Rice-2.jpg" TargetMode="External"/><Relationship Id="rId38" Type="http://schemas.openxmlformats.org/officeDocument/2006/relationships/hyperlink" Target="https://biteontheside.com/wp-content/uploads/2021/09/garlic-chili-fried-rice-9.jpg" TargetMode="External"/><Relationship Id="rId59" Type="http://schemas.openxmlformats.org/officeDocument/2006/relationships/hyperlink" Target="https://i.ytimg.com/vi/Y6kukRaZSao/maxresdefault.jpg" TargetMode="External"/><Relationship Id="rId103" Type="http://schemas.openxmlformats.org/officeDocument/2006/relationships/hyperlink" Target="https://kachow.com.au/wp-content/uploads/2022/08/02-1.jpg" TargetMode="External"/><Relationship Id="rId124" Type="http://schemas.openxmlformats.org/officeDocument/2006/relationships/hyperlink" Target="https://thevietvegan.com/wp-content/uploads/2023/02/rabokki-carbonara-hero-min-683x1024.jpg" TargetMode="External"/><Relationship Id="rId70" Type="http://schemas.openxmlformats.org/officeDocument/2006/relationships/hyperlink" Target="https://thumbs.dreamstime.com/b/rice-creamy-omelet-shrimp-over-68824908.jpg" TargetMode="External"/><Relationship Id="rId91" Type="http://schemas.openxmlformats.org/officeDocument/2006/relationships/hyperlink" Target="https://www.cookingclassy.com/wp-content/uploads/2019/12/chicken-stir-fry-6.jpg" TargetMode="External"/><Relationship Id="rId145" Type="http://schemas.openxmlformats.org/officeDocument/2006/relationships/hyperlink" Target="https://i1.wp.com/wavio.peerduck.com/wp-content/uploads/2020/11/pngwave-1.png?resize=768%2C597&amp;ssl=1" TargetMode="External"/><Relationship Id="rId166" Type="http://schemas.openxmlformats.org/officeDocument/2006/relationships/hyperlink" Target="https://i.ytimg.com/vi/rsE_XMfbYfE/maxresdefault.jpg" TargetMode="External"/><Relationship Id="rId187" Type="http://schemas.openxmlformats.org/officeDocument/2006/relationships/hyperlink" Target="https://www.koreanbapsang.com/wp-content/uploads/2015/05/DSC_0917-2-e1566061945769.jpg" TargetMode="External"/><Relationship Id="rId1" Type="http://schemas.openxmlformats.org/officeDocument/2006/relationships/hyperlink" Target="https://noobcook.com/wp-content/uploads/2012/02/blackpeppersteak2.jpg" TargetMode="External"/><Relationship Id="rId212" Type="http://schemas.openxmlformats.org/officeDocument/2006/relationships/hyperlink" Target="https://www.jagel.id/api/listimage/v/Choco-Brown-Suger-0-8655f4c7dfe0b97f.jpg" TargetMode="External"/><Relationship Id="rId233" Type="http://schemas.openxmlformats.org/officeDocument/2006/relationships/hyperlink" Target="https://www.unileverfoodsolutions.com.vn/dam/global-ufs/mcos/phvn/vietnam/calcmenu/recipes/VN-recipes/other/sweet-lychee-tea/main-header.jpg" TargetMode="External"/><Relationship Id="rId28" Type="http://schemas.openxmlformats.org/officeDocument/2006/relationships/hyperlink" Target="https://i1.wp.com/frugalhausfrau.com/wp-content/uploads/2017/05/drunken-fried-rice-3.jpg?fit=2142%2C1826&amp;ssl=1" TargetMode="External"/><Relationship Id="rId49" Type="http://schemas.openxmlformats.org/officeDocument/2006/relationships/hyperlink" Target="https://nomadette.com/wp-content/uploads/2021/10/Macaroni-Goreng.jpg" TargetMode="External"/><Relationship Id="rId114" Type="http://schemas.openxmlformats.org/officeDocument/2006/relationships/hyperlink" Target="https://assets.rebelmouse.io/eyJhbGciOiJIUzI1NiIsInR5cCI6IkpXVCJ9.eyJpbWFnZSI6Imh0dHBzOi8vcmFzYW1hbGF5c2lhLmNvbS93cC1jb250ZW50L3VwbG9hZHMvMjAxMS8wNi9raW1jaGktZnJpZWQtcmljZS5qcGciLCJleHBpcmVzX2F0IjoxNjQxNjMxMzQyfQ.g07qWxg7IItIQFhOoVautEmsmxE_kxC3QdBWvBDaO-o/img.jpg?width=2000&amp;height=2000" TargetMode="External"/><Relationship Id="rId60" Type="http://schemas.openxmlformats.org/officeDocument/2006/relationships/hyperlink" Target="https://www.marionskitchen.com/wp-content/uploads/2021/06/20180611_Fb-Live-12-scaled-e1623162620224.jpg" TargetMode="External"/><Relationship Id="rId81" Type="http://schemas.openxmlformats.org/officeDocument/2006/relationships/hyperlink" Target="https://thumbs.dreamstime.com/b/fried-pork-curry-rice-japanese-restaurant-48011727.jpg" TargetMode="External"/><Relationship Id="rId135" Type="http://schemas.openxmlformats.org/officeDocument/2006/relationships/hyperlink" Target="https://www.koreanbapsang.com/wp-content/uploads/2014/03/DSC_5089.jpg" TargetMode="External"/><Relationship Id="rId156" Type="http://schemas.openxmlformats.org/officeDocument/2006/relationships/hyperlink" Target="https://media.karousell.com/media/photos/products/2018/07/14/samyang_jjajang_buldak_ramen_1531565789_28e6c40f_progressive.jpg" TargetMode="External"/><Relationship Id="rId177" Type="http://schemas.openxmlformats.org/officeDocument/2006/relationships/hyperlink" Target="https://thumbs.dreamstime.com/z/dakgangjeong-crispy-fried-chicken-bites-sweet-spicy-sauce-generative-ai-korean-dish-277410471.jpg" TargetMode="External"/><Relationship Id="rId198" Type="http://schemas.openxmlformats.org/officeDocument/2006/relationships/hyperlink" Target="https://kitchenmisadventures.com/wp-content/uploads/2023/05/Winter-Melon-Tea.jpg" TargetMode="External"/><Relationship Id="rId202" Type="http://schemas.openxmlformats.org/officeDocument/2006/relationships/hyperlink" Target="https://www.cathysglutenfree.com/wp-content/uploads/2018/05/iced-tea-sq.jpg" TargetMode="External"/><Relationship Id="rId223" Type="http://schemas.openxmlformats.org/officeDocument/2006/relationships/hyperlink" Target="https://www.starbucks.com.au/assets/uploads/2023/12/product-beverage-brown-sugar-cream-cold-brew.png" TargetMode="External"/><Relationship Id="rId18" Type="http://schemas.openxmlformats.org/officeDocument/2006/relationships/hyperlink" Target="https://hungryinthailand.com/wp-content/uploads/2024/04/thai-green-curry-fried-rice-1-768x1024.webp" TargetMode="External"/><Relationship Id="rId39" Type="http://schemas.openxmlformats.org/officeDocument/2006/relationships/hyperlink" Target="https://www.whiskaffair.com/wp-content/uploads/2020/09/Thai-Fried-Rice-2-1-1200x1800.jpg" TargetMode="External"/><Relationship Id="rId50" Type="http://schemas.openxmlformats.org/officeDocument/2006/relationships/hyperlink" Target="https://png.pngtree.com/thumb_back/fw800/background/20240715/pngtree-stir-fried-macaroni-with-clams-on-a-black-plate-image_15873581.jpg" TargetMode="External"/><Relationship Id="rId104" Type="http://schemas.openxmlformats.org/officeDocument/2006/relationships/hyperlink" Target="https://divascancook.com/wp-content/uploads/2021/06/juneteenth-strawberry-soda.jpg" TargetMode="External"/><Relationship Id="rId125" Type="http://schemas.openxmlformats.org/officeDocument/2006/relationships/hyperlink" Target="https://iamafoodblog.b-cdn.net/wp-content/uploads/2021/07/tteokbokki-4588w.jpg" TargetMode="External"/><Relationship Id="rId146" Type="http://schemas.openxmlformats.org/officeDocument/2006/relationships/hyperlink" Target="https://m.media-amazon.com/images/I/71DCsObQNsL._SL1500_.jpg" TargetMode="External"/><Relationship Id="rId167" Type="http://schemas.openxmlformats.org/officeDocument/2006/relationships/hyperlink" Target="https://www.theramenrater.com/wp-content/uploads/2016/02/2016_2_1_1957_009.jpg" TargetMode="External"/><Relationship Id="rId188" Type="http://schemas.openxmlformats.org/officeDocument/2006/relationships/hyperlink" Target="https://www.spoonforkbacon.com/wordpress/wp-content/uploads/2014/01/chocolate-chip-cookies-recipe.jpg" TargetMode="External"/><Relationship Id="rId71" Type="http://schemas.openxmlformats.org/officeDocument/2006/relationships/hyperlink" Target="https://www.archanaskitchen.com/images/archanaskitchen/0-Archanas-Kitchen-Recipes/2017/23-june/Omurice_Recipe_Japanese_Omelette_Rice-7151.jpg" TargetMode="External"/><Relationship Id="rId92" Type="http://schemas.openxmlformats.org/officeDocument/2006/relationships/hyperlink" Target="https://umamidays.com/wp-content/uploads/2022/02/3-soy-sauce-pork-belly.jpg" TargetMode="External"/><Relationship Id="rId213" Type="http://schemas.openxmlformats.org/officeDocument/2006/relationships/hyperlink" Target="https://cf.shopee.co.th/file/718350e207fc8c2cd64401b93176be84" TargetMode="External"/><Relationship Id="rId234" Type="http://schemas.openxmlformats.org/officeDocument/2006/relationships/hyperlink" Target="https://theflavorbells.com/wp-content/uploads/2022/05/rose-tea.jpg" TargetMode="External"/><Relationship Id="rId2" Type="http://schemas.openxmlformats.org/officeDocument/2006/relationships/hyperlink" Target="https://littlesunnykitchen.com/wp-content/uploads/2022/10/Steak-Salad-1-600x900.jpg" TargetMode="External"/><Relationship Id="rId29" Type="http://schemas.openxmlformats.org/officeDocument/2006/relationships/hyperlink" Target="https://www.mirchitales.com/wp-content/uploads/2020/09/Chilli-Garlic-Fried-Rice-3.jpg" TargetMode="External"/><Relationship Id="rId40" Type="http://schemas.openxmlformats.org/officeDocument/2006/relationships/hyperlink" Target="https://www.veganricha.com/wp-content/uploads/2018/09/v2-curry-fried-rice-veganricha-1621.jpg" TargetMode="External"/><Relationship Id="rId115" Type="http://schemas.openxmlformats.org/officeDocument/2006/relationships/hyperlink" Target="https://travelandmunchies.com/wp-content/uploads/2022/12/IMG_9513-scaled.jpg" TargetMode="External"/><Relationship Id="rId136" Type="http://schemas.openxmlformats.org/officeDocument/2006/relationships/hyperlink" Target="https://www.koreanbapsang.com/wp-content/uploads/2011/04/DSC_0066-e1539057703301.jpg" TargetMode="External"/><Relationship Id="rId157" Type="http://schemas.openxmlformats.org/officeDocument/2006/relationships/hyperlink" Target="https://www.gosupps.com/media/catalog/product/cache/25/image/1500x/040ec09b1e35df139433887a97daa66f/5/1/51hNFqoru-L._AC_.jpg" TargetMode="External"/><Relationship Id="rId178" Type="http://schemas.openxmlformats.org/officeDocument/2006/relationships/hyperlink" Target="https://i.ytimg.com/vi/3OyVLdVAzcU/maxresdefault.jpg" TargetMode="External"/><Relationship Id="rId61" Type="http://schemas.openxmlformats.org/officeDocument/2006/relationships/hyperlink" Target="https://image.shutterstock.com/shutterstock/photos/1627558876/display_1500/stock-photo-creamy-omelette-with-shrimp-on-rice-1627558876.jpg" TargetMode="External"/><Relationship Id="rId82" Type="http://schemas.openxmlformats.org/officeDocument/2006/relationships/hyperlink" Target="https://glutenfreewithme.com/wp-content/uploads/2022/04/IMG_5559-scaled.jpeg" TargetMode="External"/><Relationship Id="rId199" Type="http://schemas.openxmlformats.org/officeDocument/2006/relationships/hyperlink" Target="https://theflavorbells.com/wp-content/uploads/2022/05/strawberry-boba-768x1152.jpg" TargetMode="External"/><Relationship Id="rId203" Type="http://schemas.openxmlformats.org/officeDocument/2006/relationships/hyperlink" Target="https://www.girlgonegourmet.com/wp-content/uploads/2022/04/Passion-Fruit-Iced-Tea-27.jpg" TargetMode="External"/><Relationship Id="rId19" Type="http://schemas.openxmlformats.org/officeDocument/2006/relationships/hyperlink" Target="https://thebigmansworld.com/wp-content/uploads/2022/06/curry-fried-rice-recipe-768x768.jpeg" TargetMode="External"/><Relationship Id="rId224" Type="http://schemas.openxmlformats.org/officeDocument/2006/relationships/hyperlink" Target="http://organizedisland.com/wp-content/uploads/2022/08/Salted-Caramel-Cold-Brew.jpg" TargetMode="External"/><Relationship Id="rId30" Type="http://schemas.openxmlformats.org/officeDocument/2006/relationships/hyperlink" Target="https://www.theroastedroot.net/wp-content/uploads/2020/08/red_curry_fried_rice_1.jpg" TargetMode="External"/><Relationship Id="rId105" Type="http://schemas.openxmlformats.org/officeDocument/2006/relationships/hyperlink" Target="https://www.1883.com/app/uploads/2021/05/mango-soda-823x1024.jpg" TargetMode="External"/><Relationship Id="rId126" Type="http://schemas.openxmlformats.org/officeDocument/2006/relationships/hyperlink" Target="https://i.ytimg.com/vi/FyQyGe2KhAs/maxresdefault.jpg" TargetMode="External"/><Relationship Id="rId147" Type="http://schemas.openxmlformats.org/officeDocument/2006/relationships/hyperlink" Target="https://www.juanaandgloria.com/wp-content/uploads/2021/03/Small-Pepsi.jpg" TargetMode="External"/><Relationship Id="rId168" Type="http://schemas.openxmlformats.org/officeDocument/2006/relationships/hyperlink" Target="https://drivemehungry.com/wp-content/uploads/2021/02/tteokbokki-korean-rice-cakes-3-1152x1536.jpg" TargetMode="External"/><Relationship Id="rId51" Type="http://schemas.openxmlformats.org/officeDocument/2006/relationships/hyperlink" Target="https://veganbell.com/wp-content/uploads/2020/08/Iced-Lemon-Tea-3-1536x1536.jpg" TargetMode="External"/><Relationship Id="rId72" Type="http://schemas.openxmlformats.org/officeDocument/2006/relationships/hyperlink" Target="https://theflavoursofkitchen.com/wp-content/uploads/2020/09/Creamy-Chicken-and-Rice-2.jpg" TargetMode="External"/><Relationship Id="rId93" Type="http://schemas.openxmlformats.org/officeDocument/2006/relationships/hyperlink" Target="https://myfoodstory.com/wp-content/uploads/2018/09/The-Best-Chicken-Biryani-Recipe-2.jpg?fit=1200,9999" TargetMode="External"/><Relationship Id="rId189" Type="http://schemas.openxmlformats.org/officeDocument/2006/relationships/hyperlink" Target="https://images.deliveryhero.io/image/fd-th/LH/x0gl-hero.jpg" TargetMode="External"/><Relationship Id="rId3" Type="http://schemas.openxmlformats.org/officeDocument/2006/relationships/hyperlink" Target="https://www.archanaskitchen.com/images/archanaskitchen/1-Author/sneha-archanaskitchen.com/Crunchy_Asian_Vegetable_Salad_Recipe_With_Honey_Garlic_Dressing_1600.jpg" TargetMode="External"/><Relationship Id="rId214" Type="http://schemas.openxmlformats.org/officeDocument/2006/relationships/hyperlink" Target="https://eatbook.sg/wp-content/uploads/2019/04/Brown-Sugar-Fresh-Milk-Kurotaki-Chabann-1.jpg" TargetMode="External"/><Relationship Id="rId235" Type="http://schemas.openxmlformats.org/officeDocument/2006/relationships/hyperlink" Target="https://foodisafourletterword.com/wp-content/uploads/2022/04/Mochi_Soy_Milk_Tea_with_Boba_Recipe_09.jpg" TargetMode="External"/><Relationship Id="rId116" Type="http://schemas.openxmlformats.org/officeDocument/2006/relationships/hyperlink" Target="https://s3.amazonaws.com/grocery-project/recipe_images/crispy-baked-fries-with-tangy-chili-ranch-sauce-2705596-thumb.jpeg" TargetMode="External"/><Relationship Id="rId137" Type="http://schemas.openxmlformats.org/officeDocument/2006/relationships/hyperlink" Target="https://www.kitchensanctuary.com/wp-content/uploads/2015/07/Black-Pepper-Beef-tall2-34.jpg" TargetMode="External"/><Relationship Id="rId158" Type="http://schemas.openxmlformats.org/officeDocument/2006/relationships/hyperlink" Target="https://cdn.store-assets.com/s/730649/i/39520901.jpg?width=1024" TargetMode="External"/><Relationship Id="rId20" Type="http://schemas.openxmlformats.org/officeDocument/2006/relationships/hyperlink" Target="https://cdn.kuali.com/wp-content/uploads/2013/11/str2_jg_1011_p10a-Cooks-Nook-Amy-Beh-fried-rice.jpg" TargetMode="External"/><Relationship Id="rId41" Type="http://schemas.openxmlformats.org/officeDocument/2006/relationships/hyperlink" Target="https://www.marionskitchen.com/wp-content/uploads/2019/05/Thai-Red-Curry-Fried-Rice-02.jpg" TargetMode="External"/><Relationship Id="rId62" Type="http://schemas.openxmlformats.org/officeDocument/2006/relationships/hyperlink" Target="https://img-global.cpcdn.com/recipes/1e6c89780f594d25/680x482cq70/chicken-green-curry-stir-fry-wrapped-in-omelette-recipe-main-photo.jpg" TargetMode="External"/><Relationship Id="rId83" Type="http://schemas.openxmlformats.org/officeDocument/2006/relationships/hyperlink" Target="https://www.eatwell101.com/wp-content/uploads/2022/09/Pork-Rice-Bowl.jpg" TargetMode="External"/><Relationship Id="rId179" Type="http://schemas.openxmlformats.org/officeDocument/2006/relationships/hyperlink" Target="http://yejiskitchenstories.com/wp-content/uploads/2023/11/rice-balls-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workbookViewId="0">
      <selection activeCell="O11" sqref="O11"/>
    </sheetView>
  </sheetViews>
  <sheetFormatPr defaultRowHeight="14.4" x14ac:dyDescent="0.3"/>
  <cols>
    <col min="2" max="2" width="25.33203125" customWidth="1"/>
    <col min="3" max="3" width="15.6640625" customWidth="1"/>
    <col min="4" max="4" width="17.6640625" customWidth="1"/>
  </cols>
  <sheetData>
    <row r="1" spans="1:8" x14ac:dyDescent="0.3">
      <c r="A1" s="1" t="s">
        <v>0</v>
      </c>
      <c r="B1" s="1" t="s">
        <v>1</v>
      </c>
      <c r="C1" s="1" t="s">
        <v>2</v>
      </c>
      <c r="D1" s="1" t="s">
        <v>3</v>
      </c>
    </row>
    <row r="2" spans="1:8" x14ac:dyDescent="0.3">
      <c r="A2" s="3">
        <v>1</v>
      </c>
      <c r="B2" s="3" t="s">
        <v>4</v>
      </c>
      <c r="C2" s="3">
        <v>13.602873944959899</v>
      </c>
      <c r="D2" s="3">
        <v>100.846774359211</v>
      </c>
      <c r="F2" t="s">
        <v>491</v>
      </c>
      <c r="H2" t="str">
        <f>F2&amp;""&amp;A2&amp;","&amp;B2&amp;","&amp;C2&amp;","&amp;D2&amp;");"</f>
        <v>INSERT INTO Shop (Shop_ID, Shop_Name, GPS_Latitude, GPS_Longitude) VALUES1,ร้านสเต๊ก 3 ช่า,13.6028739449599,100.846774359211);</v>
      </c>
    </row>
    <row r="3" spans="1:8" x14ac:dyDescent="0.3">
      <c r="A3" s="3">
        <v>2</v>
      </c>
      <c r="B3" s="3" t="s">
        <v>230</v>
      </c>
      <c r="C3" s="3">
        <v>13.6127389850967</v>
      </c>
      <c r="D3" s="3">
        <v>100.833329254541</v>
      </c>
      <c r="F3" t="s">
        <v>491</v>
      </c>
      <c r="H3" t="str">
        <f t="shared" ref="H3:H6" si="0">F3&amp;""&amp;A3&amp;","&amp;B3&amp;","&amp;C3&amp;","&amp;D3&amp;");"</f>
        <v>INSERT INTO Shop (Shop_ID, Shop_Name, GPS_Latitude, GPS_Longitude) VALUES2,Jippy House Abac Restaurant,13.6127389850967,100.833329254541);</v>
      </c>
    </row>
    <row r="4" spans="1:8" x14ac:dyDescent="0.3">
      <c r="A4" s="3">
        <v>3</v>
      </c>
      <c r="B4" s="3" t="s">
        <v>231</v>
      </c>
      <c r="C4" s="3">
        <v>13.6082874109178</v>
      </c>
      <c r="D4" s="3">
        <v>100.85019644176</v>
      </c>
      <c r="F4" t="s">
        <v>491</v>
      </c>
      <c r="H4" t="str">
        <f t="shared" si="0"/>
        <v>INSERT INTO Shop (Shop_ID, Shop_Name, GPS_Latitude, GPS_Longitude) VALUES3,Chinuenim Korea Chicken,13.6082874109178,100.85019644176);</v>
      </c>
    </row>
    <row r="5" spans="1:8" x14ac:dyDescent="0.3">
      <c r="A5" s="3">
        <v>4</v>
      </c>
      <c r="B5" s="3" t="s">
        <v>309</v>
      </c>
      <c r="C5" s="3">
        <v>13.611699425374001</v>
      </c>
      <c r="D5" s="3">
        <v>100.837908545855</v>
      </c>
      <c r="F5" t="s">
        <v>491</v>
      </c>
      <c r="H5" t="str">
        <f t="shared" si="0"/>
        <v>INSERT INTO Shop (Shop_ID, Shop_Name, GPS_Latitude, GPS_Longitude) VALUES4,Oppa Jun Korean Shop,13.611699425374,100.837908545855);</v>
      </c>
    </row>
    <row r="6" spans="1:8" x14ac:dyDescent="0.3">
      <c r="A6" s="3">
        <v>5</v>
      </c>
      <c r="B6" s="3" t="s">
        <v>390</v>
      </c>
      <c r="C6" s="3">
        <v>13.6118202502503</v>
      </c>
      <c r="D6" s="3">
        <v>100.837598594358</v>
      </c>
      <c r="F6" t="s">
        <v>491</v>
      </c>
      <c r="H6" t="str">
        <f t="shared" si="0"/>
        <v>INSERT INTO Shop (Shop_ID, Shop_Name, GPS_Latitude, GPS_Longitude) VALUES5,Fresh Me Abac,13.6118202502503,100.837598594358);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election activeCell="J2" sqref="J2:J6"/>
    </sheetView>
  </sheetViews>
  <sheetFormatPr defaultRowHeight="14.4" x14ac:dyDescent="0.3"/>
  <cols>
    <col min="1" max="1" width="11.33203125" customWidth="1"/>
    <col min="2" max="2" width="12.77734375" customWidth="1"/>
    <col min="3" max="3" width="16.109375" customWidth="1"/>
  </cols>
  <sheetData>
    <row r="1" spans="1:10" x14ac:dyDescent="0.3">
      <c r="A1" s="1" t="s">
        <v>5</v>
      </c>
      <c r="B1" s="1" t="s">
        <v>0</v>
      </c>
      <c r="C1" s="1" t="s">
        <v>6</v>
      </c>
    </row>
    <row r="2" spans="1:10" x14ac:dyDescent="0.3">
      <c r="A2" s="3">
        <v>1</v>
      </c>
      <c r="B2" s="3">
        <v>1</v>
      </c>
      <c r="C2" s="3" t="s">
        <v>7</v>
      </c>
      <c r="H2" t="s">
        <v>490</v>
      </c>
      <c r="J2" t="str">
        <f>H2&amp;""&amp;A2&amp;","&amp;B2&amp;",'"&amp;C2&amp;"');"</f>
        <v>INSERT INTO Menu (Menu_ID, Shop_ID, Menu_Name) VALUES(1,1,'Main Menu');</v>
      </c>
    </row>
    <row r="3" spans="1:10" x14ac:dyDescent="0.3">
      <c r="A3" s="3">
        <v>2</v>
      </c>
      <c r="B3" s="3">
        <v>2</v>
      </c>
      <c r="C3" s="3" t="s">
        <v>7</v>
      </c>
      <c r="H3" t="s">
        <v>490</v>
      </c>
      <c r="J3" t="str">
        <f t="shared" ref="J3:J6" si="0">H3&amp;""&amp;A3&amp;","&amp;B3&amp;",'"&amp;C3&amp;"');"</f>
        <v>INSERT INTO Menu (Menu_ID, Shop_ID, Menu_Name) VALUES(2,2,'Main Menu');</v>
      </c>
    </row>
    <row r="4" spans="1:10" x14ac:dyDescent="0.3">
      <c r="A4" s="3">
        <v>3</v>
      </c>
      <c r="B4" s="3">
        <v>3</v>
      </c>
      <c r="C4" s="3" t="s">
        <v>7</v>
      </c>
      <c r="H4" t="s">
        <v>490</v>
      </c>
      <c r="J4" t="str">
        <f t="shared" si="0"/>
        <v>INSERT INTO Menu (Menu_ID, Shop_ID, Menu_Name) VALUES(3,3,'Main Menu');</v>
      </c>
    </row>
    <row r="5" spans="1:10" x14ac:dyDescent="0.3">
      <c r="A5" s="3">
        <v>4</v>
      </c>
      <c r="B5" s="3">
        <v>4</v>
      </c>
      <c r="C5" s="3" t="s">
        <v>7</v>
      </c>
      <c r="H5" t="s">
        <v>490</v>
      </c>
      <c r="J5" t="str">
        <f t="shared" si="0"/>
        <v>INSERT INTO Menu (Menu_ID, Shop_ID, Menu_Name) VALUES(4,4,'Main Menu');</v>
      </c>
    </row>
    <row r="6" spans="1:10" x14ac:dyDescent="0.3">
      <c r="A6" s="3">
        <v>5</v>
      </c>
      <c r="B6" s="3">
        <v>5</v>
      </c>
      <c r="C6" s="3" t="s">
        <v>7</v>
      </c>
      <c r="H6" t="s">
        <v>490</v>
      </c>
      <c r="J6" t="str">
        <f t="shared" si="0"/>
        <v>INSERT INTO Menu (Menu_ID, Shop_ID, Menu_Name) VALUES(5,5,'Main Menu');</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9"/>
  <sheetViews>
    <sheetView zoomScaleNormal="100" workbookViewId="0">
      <selection activeCell="E5" sqref="E5"/>
    </sheetView>
  </sheetViews>
  <sheetFormatPr defaultRowHeight="14.4" x14ac:dyDescent="0.3"/>
  <cols>
    <col min="3" max="3" width="56.77734375" customWidth="1"/>
  </cols>
  <sheetData>
    <row r="1" spans="1:8" x14ac:dyDescent="0.3">
      <c r="A1" s="1" t="s">
        <v>8</v>
      </c>
      <c r="B1" s="1" t="s">
        <v>5</v>
      </c>
      <c r="C1" s="1" t="s">
        <v>9</v>
      </c>
      <c r="D1" s="1" t="s">
        <v>10</v>
      </c>
    </row>
    <row r="2" spans="1:8" x14ac:dyDescent="0.3">
      <c r="A2">
        <v>101</v>
      </c>
      <c r="B2">
        <v>1</v>
      </c>
      <c r="C2" t="s">
        <v>492</v>
      </c>
      <c r="D2">
        <v>140</v>
      </c>
      <c r="F2" t="s">
        <v>489</v>
      </c>
      <c r="H2" t="str">
        <f>F2&amp;""&amp;A2&amp;","&amp;B2&amp;",'"&amp;C2&amp;"',"&amp;D2&amp;");"</f>
        <v>INSERT INTO Menu_Item (Item_ID, Menu_ID, Thai_Name, Price) VALUES(101,1,'Steak Sam Cha',140);</v>
      </c>
    </row>
    <row r="3" spans="1:8" x14ac:dyDescent="0.3">
      <c r="A3">
        <v>102</v>
      </c>
      <c r="B3">
        <v>1</v>
      </c>
      <c r="C3" t="s">
        <v>493</v>
      </c>
      <c r="D3">
        <v>70</v>
      </c>
      <c r="F3" t="s">
        <v>489</v>
      </c>
      <c r="H3" t="str">
        <f t="shared" ref="H3:H66" si="0">F3&amp;""&amp;A3&amp;","&amp;B3&amp;",'"&amp;C3&amp;"',"&amp;D3&amp;");"</f>
        <v>INSERT INTO Menu_Item (Item_ID, Menu_ID, Thai_Name, Price) VALUES(102,1,'Steak (Moo,Gai)/(Neua,Pla)',70);</v>
      </c>
    </row>
    <row r="4" spans="1:8" x14ac:dyDescent="0.3">
      <c r="A4">
        <v>103</v>
      </c>
      <c r="B4">
        <v>1</v>
      </c>
      <c r="C4" t="s">
        <v>494</v>
      </c>
      <c r="D4">
        <v>70</v>
      </c>
      <c r="F4" t="s">
        <v>489</v>
      </c>
      <c r="H4" t="str">
        <f t="shared" si="0"/>
        <v>INSERT INTO Menu_Item (Item_ID, Menu_ID, Thai_Name, Price) VALUES(103,1,'Steak Prikthai Dam (Moo,Gai)/(Neua,Pla)',70);</v>
      </c>
    </row>
    <row r="5" spans="1:8" x14ac:dyDescent="0.3">
      <c r="A5">
        <v>104</v>
      </c>
      <c r="B5">
        <v>1</v>
      </c>
      <c r="C5" t="s">
        <v>495</v>
      </c>
      <c r="D5">
        <v>50</v>
      </c>
      <c r="F5" t="s">
        <v>489</v>
      </c>
      <c r="H5" t="str">
        <f t="shared" si="0"/>
        <v>INSERT INTO Menu_Item (Item_ID, Menu_ID, Thai_Name, Price) VALUES(104,1,'Burger (Moo,Gai)/(Neua,Pla)',50);</v>
      </c>
    </row>
    <row r="6" spans="1:8" x14ac:dyDescent="0.3">
      <c r="A6">
        <v>105</v>
      </c>
      <c r="B6">
        <v>1</v>
      </c>
      <c r="C6" t="s">
        <v>496</v>
      </c>
      <c r="D6">
        <v>50</v>
      </c>
      <c r="F6" t="s">
        <v>489</v>
      </c>
      <c r="H6" t="str">
        <f t="shared" si="0"/>
        <v>INSERT INTO Menu_Item (Item_ID, Menu_ID, Thai_Name, Price) VALUES(105,1,'Salad Phak',50);</v>
      </c>
    </row>
    <row r="7" spans="1:8" x14ac:dyDescent="0.3">
      <c r="A7">
        <v>106</v>
      </c>
      <c r="B7">
        <v>1</v>
      </c>
      <c r="C7" t="s">
        <v>497</v>
      </c>
      <c r="D7">
        <v>70</v>
      </c>
      <c r="F7" t="s">
        <v>489</v>
      </c>
      <c r="H7" t="str">
        <f t="shared" si="0"/>
        <v>INSERT INTO Menu_Item (Item_ID, Menu_ID, Thai_Name, Price) VALUES(106,1,'Salad (Moo,Gai)/(Neua,Pla)',70);</v>
      </c>
    </row>
    <row r="8" spans="1:8" x14ac:dyDescent="0.3">
      <c r="A8">
        <v>107</v>
      </c>
      <c r="B8">
        <v>1</v>
      </c>
      <c r="C8" t="s">
        <v>498</v>
      </c>
      <c r="D8">
        <v>70</v>
      </c>
      <c r="F8" t="s">
        <v>489</v>
      </c>
      <c r="H8" t="str">
        <f t="shared" si="0"/>
        <v>INSERT INTO Menu_Item (Item_ID, Menu_ID, Thai_Name, Price) VALUES(107,1,'Salad Kung Krob',70);</v>
      </c>
    </row>
    <row r="9" spans="1:8" x14ac:dyDescent="0.3">
      <c r="A9">
        <v>108</v>
      </c>
      <c r="B9">
        <v>1</v>
      </c>
      <c r="C9" t="s">
        <v>499</v>
      </c>
      <c r="D9">
        <v>70</v>
      </c>
      <c r="F9" t="s">
        <v>489</v>
      </c>
      <c r="H9" t="str">
        <f t="shared" si="0"/>
        <v>INSERT INTO Menu_Item (Item_ID, Menu_ID, Thai_Name, Price) VALUES(108,1,'Salad Tuna',70);</v>
      </c>
    </row>
    <row r="10" spans="1:8" x14ac:dyDescent="0.3">
      <c r="A10">
        <v>109</v>
      </c>
      <c r="B10">
        <v>1</v>
      </c>
      <c r="C10" t="s">
        <v>500</v>
      </c>
      <c r="D10">
        <v>40</v>
      </c>
      <c r="F10" t="s">
        <v>489</v>
      </c>
      <c r="H10" t="str">
        <f t="shared" si="0"/>
        <v>INSERT INTO Menu_Item (Item_ID, Menu_ID, Thai_Name, Price) VALUES(109,1,'Moo Kenta, Gai Kenta, Neua Kenta, Pla Kenta',40);</v>
      </c>
    </row>
    <row r="11" spans="1:8" x14ac:dyDescent="0.3">
      <c r="A11">
        <v>110</v>
      </c>
      <c r="B11">
        <v>1</v>
      </c>
      <c r="C11" t="s">
        <v>501</v>
      </c>
      <c r="D11">
        <v>80</v>
      </c>
      <c r="F11" t="s">
        <v>489</v>
      </c>
      <c r="H11" t="str">
        <f t="shared" si="0"/>
        <v>INSERT INTO Menu_Item (Item_ID, Menu_ID, Thai_Name, Price) VALUES(110,1,'Khao Pad Dontri (Moo,Gai)/(Neua,Pla)',80);</v>
      </c>
    </row>
    <row r="12" spans="1:8" x14ac:dyDescent="0.3">
      <c r="A12">
        <v>111</v>
      </c>
      <c r="B12">
        <v>1</v>
      </c>
      <c r="C12" t="s">
        <v>502</v>
      </c>
      <c r="D12">
        <v>70</v>
      </c>
      <c r="F12" t="s">
        <v>489</v>
      </c>
      <c r="H12" t="str">
        <f t="shared" si="0"/>
        <v>INSERT INTO Menu_Item (Item_ID, Menu_ID, Thai_Name, Price) VALUES(111,1,'Khao Pad Na Steak (Moo,Gai)/(Neua,Pla)',70);</v>
      </c>
    </row>
    <row r="13" spans="1:8" x14ac:dyDescent="0.3">
      <c r="A13">
        <v>112</v>
      </c>
      <c r="B13">
        <v>1</v>
      </c>
      <c r="C13" t="s">
        <v>503</v>
      </c>
      <c r="D13">
        <v>70</v>
      </c>
      <c r="F13" t="s">
        <v>489</v>
      </c>
      <c r="H13" t="str">
        <f t="shared" si="0"/>
        <v>INSERT INTO Menu_Item (Item_ID, Menu_ID, Thai_Name, Price) VALUES(112,1,'Khao Pad P Boy',70);</v>
      </c>
    </row>
    <row r="14" spans="1:8" x14ac:dyDescent="0.3">
      <c r="A14">
        <v>113</v>
      </c>
      <c r="B14">
        <v>1</v>
      </c>
      <c r="C14" t="s">
        <v>504</v>
      </c>
      <c r="D14">
        <v>70</v>
      </c>
      <c r="F14" t="s">
        <v>489</v>
      </c>
      <c r="H14" t="str">
        <f t="shared" si="0"/>
        <v>INSERT INTO Menu_Item (Item_ID, Menu_ID, Thai_Name, Price) VALUES(113,1,'Khao Pad Bacon',70);</v>
      </c>
    </row>
    <row r="15" spans="1:8" x14ac:dyDescent="0.3">
      <c r="A15">
        <v>114</v>
      </c>
      <c r="B15">
        <v>1</v>
      </c>
      <c r="C15" t="s">
        <v>505</v>
      </c>
      <c r="D15">
        <v>60</v>
      </c>
      <c r="F15" t="s">
        <v>489</v>
      </c>
      <c r="H15" t="str">
        <f t="shared" si="0"/>
        <v>INSERT INTO Menu_Item (Item_ID, Menu_ID, Thai_Name, Price) VALUES(114,1,'Khao Pad Ham',60);</v>
      </c>
    </row>
    <row r="16" spans="1:8" x14ac:dyDescent="0.3">
      <c r="A16">
        <v>115</v>
      </c>
      <c r="B16">
        <v>1</v>
      </c>
      <c r="C16" t="s">
        <v>506</v>
      </c>
      <c r="D16">
        <v>60</v>
      </c>
      <c r="F16" t="s">
        <v>489</v>
      </c>
      <c r="H16" t="str">
        <f t="shared" si="0"/>
        <v>INSERT INTO Menu_Item (Item_ID, Menu_ID, Thai_Name, Price) VALUES(115,1,'Khao Pad Moo Daed',60);</v>
      </c>
    </row>
    <row r="17" spans="1:8" x14ac:dyDescent="0.3">
      <c r="A17">
        <v>116</v>
      </c>
      <c r="B17">
        <v>1</v>
      </c>
      <c r="C17" t="s">
        <v>507</v>
      </c>
      <c r="D17">
        <v>60</v>
      </c>
      <c r="F17" t="s">
        <v>489</v>
      </c>
      <c r="H17" t="str">
        <f t="shared" si="0"/>
        <v>INSERT INTO Menu_Item (Item_ID, Menu_ID, Thai_Name, Price) VALUES(116,1,'Khao Pad Naem',60);</v>
      </c>
    </row>
    <row r="18" spans="1:8" x14ac:dyDescent="0.3">
      <c r="A18">
        <v>117</v>
      </c>
      <c r="B18">
        <v>1</v>
      </c>
      <c r="C18" t="s">
        <v>508</v>
      </c>
      <c r="D18">
        <v>60</v>
      </c>
      <c r="F18" t="s">
        <v>489</v>
      </c>
      <c r="H18" t="str">
        <f t="shared" si="0"/>
        <v>INSERT INTO Menu_Item (Item_ID, Menu_ID, Thai_Name, Price) VALUES(117,1,'Khao Pad Kun Chiang',60);</v>
      </c>
    </row>
    <row r="19" spans="1:8" x14ac:dyDescent="0.3">
      <c r="A19">
        <v>118</v>
      </c>
      <c r="B19">
        <v>1</v>
      </c>
      <c r="C19" t="s">
        <v>509</v>
      </c>
      <c r="D19">
        <v>70</v>
      </c>
      <c r="F19" t="s">
        <v>489</v>
      </c>
      <c r="H19" t="str">
        <f t="shared" si="0"/>
        <v>INSERT INTO Menu_Item (Item_ID, Menu_ID, Thai_Name, Price) VALUES(118,1,'Khao Ob Saparod Moo Yong',70);</v>
      </c>
    </row>
    <row r="20" spans="1:8" x14ac:dyDescent="0.3">
      <c r="A20">
        <v>119</v>
      </c>
      <c r="B20">
        <v>1</v>
      </c>
      <c r="C20" t="s">
        <v>510</v>
      </c>
      <c r="D20">
        <v>60</v>
      </c>
      <c r="F20" t="s">
        <v>489</v>
      </c>
      <c r="H20" t="str">
        <f t="shared" si="0"/>
        <v>INSERT INTO Menu_Item (Item_ID, Menu_ID, Thai_Name, Price) VALUES(119,1,'Khao Pad Khai',60);</v>
      </c>
    </row>
    <row r="21" spans="1:8" x14ac:dyDescent="0.3">
      <c r="A21">
        <v>120</v>
      </c>
      <c r="B21">
        <v>1</v>
      </c>
      <c r="C21" t="s">
        <v>511</v>
      </c>
      <c r="D21">
        <v>60</v>
      </c>
      <c r="F21" t="s">
        <v>489</v>
      </c>
      <c r="H21" t="str">
        <f t="shared" si="0"/>
        <v>INSERT INTO Menu_Item (Item_ID, Menu_ID, Thai_Name, Price) VALUES(120,1,'Khao Pad Kaeng Khiao Wan',60);</v>
      </c>
    </row>
    <row r="22" spans="1:8" x14ac:dyDescent="0.3">
      <c r="A22">
        <v>121</v>
      </c>
      <c r="B22">
        <v>1</v>
      </c>
      <c r="C22" t="s">
        <v>512</v>
      </c>
      <c r="D22">
        <v>60</v>
      </c>
      <c r="F22" t="s">
        <v>489</v>
      </c>
      <c r="H22" t="str">
        <f t="shared" si="0"/>
        <v>INSERT INTO Menu_Item (Item_ID, Menu_ID, Thai_Name, Price) VALUES(121,1,'Khao Pad Phong Kari',60);</v>
      </c>
    </row>
    <row r="23" spans="1:8" x14ac:dyDescent="0.3">
      <c r="A23">
        <v>122</v>
      </c>
      <c r="B23">
        <v>1</v>
      </c>
      <c r="C23" t="s">
        <v>513</v>
      </c>
      <c r="D23">
        <v>60</v>
      </c>
      <c r="F23" t="s">
        <v>489</v>
      </c>
      <c r="H23" t="str">
        <f t="shared" si="0"/>
        <v>INSERT INTO Menu_Item (Item_ID, Menu_ID, Thai_Name, Price) VALUES(122,1,'Khao Pad Prikthai Dam',60);</v>
      </c>
    </row>
    <row r="24" spans="1:8" x14ac:dyDescent="0.3">
      <c r="A24">
        <v>123</v>
      </c>
      <c r="B24">
        <v>1</v>
      </c>
      <c r="C24" t="s">
        <v>514</v>
      </c>
      <c r="D24">
        <v>60</v>
      </c>
      <c r="F24" t="s">
        <v>489</v>
      </c>
      <c r="H24" t="str">
        <f t="shared" si="0"/>
        <v>INSERT INTO Menu_Item (Item_ID, Menu_ID, Thai_Name, Price) VALUES(123,1,'Khao Pad Khee Mao',60);</v>
      </c>
    </row>
    <row r="25" spans="1:8" x14ac:dyDescent="0.3">
      <c r="A25">
        <v>124</v>
      </c>
      <c r="B25">
        <v>1</v>
      </c>
      <c r="C25" t="s">
        <v>515</v>
      </c>
      <c r="D25">
        <v>60</v>
      </c>
      <c r="F25" t="s">
        <v>489</v>
      </c>
      <c r="H25" t="str">
        <f t="shared" si="0"/>
        <v>INSERT INTO Menu_Item (Item_ID, Menu_ID, Thai_Name, Price) VALUES(124,1,'Khao Pad Tom Yum',60);</v>
      </c>
    </row>
    <row r="26" spans="1:8" x14ac:dyDescent="0.3">
      <c r="A26">
        <v>125</v>
      </c>
      <c r="B26">
        <v>1</v>
      </c>
      <c r="C26" t="s">
        <v>516</v>
      </c>
      <c r="D26">
        <v>60</v>
      </c>
      <c r="F26" t="s">
        <v>489</v>
      </c>
      <c r="H26" t="str">
        <f t="shared" si="0"/>
        <v>INSERT INTO Menu_Item (Item_ID, Menu_ID, Thai_Name, Price) VALUES(125,1,'Khao Pad Prik Phuen Mueang',60);</v>
      </c>
    </row>
    <row r="27" spans="1:8" x14ac:dyDescent="0.3">
      <c r="A27">
        <v>126</v>
      </c>
      <c r="B27">
        <v>1</v>
      </c>
      <c r="C27" t="s">
        <v>517</v>
      </c>
      <c r="D27">
        <v>60</v>
      </c>
      <c r="F27" t="s">
        <v>489</v>
      </c>
      <c r="H27" t="str">
        <f t="shared" si="0"/>
        <v>INSERT INTO Menu_Item (Item_ID, Menu_ID, Thai_Name, Price) VALUES(126,1,'Khao Pad Prik Pao',60);</v>
      </c>
    </row>
    <row r="28" spans="1:8" x14ac:dyDescent="0.3">
      <c r="A28">
        <v>127</v>
      </c>
      <c r="B28">
        <v>1</v>
      </c>
      <c r="C28" t="s">
        <v>518</v>
      </c>
      <c r="D28">
        <v>60</v>
      </c>
      <c r="F28" t="s">
        <v>489</v>
      </c>
      <c r="H28" t="str">
        <f t="shared" si="0"/>
        <v>INSERT INTO Menu_Item (Item_ID, Menu_ID, Thai_Name, Price) VALUES(127,1,'Khao Pad Kra Pao',60);</v>
      </c>
    </row>
    <row r="29" spans="1:8" x14ac:dyDescent="0.3">
      <c r="A29">
        <v>128</v>
      </c>
      <c r="B29">
        <v>1</v>
      </c>
      <c r="C29" t="s">
        <v>519</v>
      </c>
      <c r="D29">
        <v>60</v>
      </c>
      <c r="F29" t="s">
        <v>489</v>
      </c>
      <c r="H29" t="str">
        <f t="shared" si="0"/>
        <v>INSERT INTO Menu_Item (Item_ID, Menu_ID, Thai_Name, Price) VALUES(128,1,'Khao Pad Kana',60);</v>
      </c>
    </row>
    <row r="30" spans="1:8" x14ac:dyDescent="0.3">
      <c r="A30">
        <v>129</v>
      </c>
      <c r="B30">
        <v>1</v>
      </c>
      <c r="C30" t="s">
        <v>520</v>
      </c>
      <c r="D30">
        <v>60</v>
      </c>
      <c r="F30" t="s">
        <v>489</v>
      </c>
      <c r="H30" t="str">
        <f t="shared" si="0"/>
        <v>INSERT INTO Menu_Item (Item_ID, Menu_ID, Thai_Name, Price) VALUES(129,1,'Khao + Pad Kra Pao',60);</v>
      </c>
    </row>
    <row r="31" spans="1:8" x14ac:dyDescent="0.3">
      <c r="A31">
        <v>130</v>
      </c>
      <c r="B31">
        <v>1</v>
      </c>
      <c r="C31" t="s">
        <v>521</v>
      </c>
      <c r="D31">
        <v>60</v>
      </c>
      <c r="F31" t="s">
        <v>489</v>
      </c>
      <c r="H31" t="str">
        <f t="shared" si="0"/>
        <v>INSERT INTO Menu_Item (Item_ID, Menu_ID, Thai_Name, Price) VALUES(130,1,'Khao + Pad Khee Mao',60);</v>
      </c>
    </row>
    <row r="32" spans="1:8" x14ac:dyDescent="0.3">
      <c r="A32">
        <v>131</v>
      </c>
      <c r="B32">
        <v>1</v>
      </c>
      <c r="C32" t="s">
        <v>522</v>
      </c>
      <c r="D32">
        <v>60</v>
      </c>
      <c r="F32" t="s">
        <v>489</v>
      </c>
      <c r="H32" t="str">
        <f t="shared" si="0"/>
        <v>INSERT INTO Menu_Item (Item_ID, Menu_ID, Thai_Name, Price) VALUES(131,1,'Khao + Pad Prik On',60);</v>
      </c>
    </row>
    <row r="33" spans="1:8" x14ac:dyDescent="0.3">
      <c r="A33">
        <v>132</v>
      </c>
      <c r="B33">
        <v>1</v>
      </c>
      <c r="C33" t="s">
        <v>523</v>
      </c>
      <c r="D33">
        <v>60</v>
      </c>
      <c r="F33" t="s">
        <v>489</v>
      </c>
      <c r="H33" t="str">
        <f t="shared" si="0"/>
        <v>INSERT INTO Menu_Item (Item_ID, Menu_ID, Thai_Name, Price) VALUES(132,1,'Khao + Pad Prik Kaeng',60);</v>
      </c>
    </row>
    <row r="34" spans="1:8" x14ac:dyDescent="0.3">
      <c r="A34">
        <v>133</v>
      </c>
      <c r="B34">
        <v>1</v>
      </c>
      <c r="C34" t="s">
        <v>524</v>
      </c>
      <c r="D34">
        <v>60</v>
      </c>
      <c r="F34" t="s">
        <v>489</v>
      </c>
      <c r="H34" t="str">
        <f t="shared" si="0"/>
        <v>INSERT INTO Menu_Item (Item_ID, Menu_ID, Thai_Name, Price) VALUES(133,1,'Khao + Pad Prik Kluea',60);</v>
      </c>
    </row>
    <row r="35" spans="1:8" x14ac:dyDescent="0.3">
      <c r="A35">
        <v>134</v>
      </c>
      <c r="B35">
        <v>1</v>
      </c>
      <c r="C35" t="s">
        <v>525</v>
      </c>
      <c r="D35">
        <v>60</v>
      </c>
      <c r="F35" t="s">
        <v>489</v>
      </c>
      <c r="H35" t="str">
        <f t="shared" si="0"/>
        <v>INSERT INTO Menu_Item (Item_ID, Menu_ID, Thai_Name, Price) VALUES(134,1,'Khao + Tod Nam Pla',60);</v>
      </c>
    </row>
    <row r="36" spans="1:8" x14ac:dyDescent="0.3">
      <c r="A36">
        <v>135</v>
      </c>
      <c r="B36">
        <v>1</v>
      </c>
      <c r="C36" t="s">
        <v>526</v>
      </c>
      <c r="D36">
        <v>60</v>
      </c>
      <c r="F36" t="s">
        <v>489</v>
      </c>
      <c r="H36" t="str">
        <f t="shared" si="0"/>
        <v>INSERT INTO Menu_Item (Item_ID, Menu_ID, Thai_Name, Price) VALUES(135,1,'Khao + Pad Kua Kluea',60);</v>
      </c>
    </row>
    <row r="37" spans="1:8" x14ac:dyDescent="0.3">
      <c r="A37">
        <v>136</v>
      </c>
      <c r="B37">
        <v>1</v>
      </c>
      <c r="C37" t="s">
        <v>527</v>
      </c>
      <c r="D37">
        <v>60</v>
      </c>
      <c r="F37" t="s">
        <v>489</v>
      </c>
      <c r="H37" t="str">
        <f t="shared" si="0"/>
        <v>INSERT INTO Menu_Item (Item_ID, Menu_ID, Thai_Name, Price) VALUES(136,1,'Khao + Pad See Ew Khao',60);</v>
      </c>
    </row>
    <row r="38" spans="1:8" x14ac:dyDescent="0.3">
      <c r="A38">
        <v>137</v>
      </c>
      <c r="B38">
        <v>1</v>
      </c>
      <c r="C38" t="s">
        <v>528</v>
      </c>
      <c r="D38">
        <v>60</v>
      </c>
      <c r="F38" t="s">
        <v>489</v>
      </c>
      <c r="H38" t="str">
        <f t="shared" si="0"/>
        <v>INSERT INTO Menu_Item (Item_ID, Menu_ID, Thai_Name, Price) VALUES(137,1,'Khao + Pad Phed',60);</v>
      </c>
    </row>
    <row r="39" spans="1:8" x14ac:dyDescent="0.3">
      <c r="A39">
        <v>138</v>
      </c>
      <c r="B39">
        <v>1</v>
      </c>
      <c r="C39" t="s">
        <v>529</v>
      </c>
      <c r="D39">
        <v>60</v>
      </c>
      <c r="F39" t="s">
        <v>489</v>
      </c>
      <c r="H39" t="str">
        <f t="shared" si="0"/>
        <v>INSERT INTO Menu_Item (Item_ID, Menu_ID, Thai_Name, Price) VALUES(138,1,'Khao + Tod Kratiem',60);</v>
      </c>
    </row>
    <row r="40" spans="1:8" x14ac:dyDescent="0.3">
      <c r="A40">
        <v>139</v>
      </c>
      <c r="B40">
        <v>1</v>
      </c>
      <c r="C40" t="s">
        <v>530</v>
      </c>
      <c r="D40">
        <v>60</v>
      </c>
      <c r="F40" t="s">
        <v>489</v>
      </c>
      <c r="H40" t="str">
        <f t="shared" si="0"/>
        <v>INSERT INTO Menu_Item (Item_ID, Menu_ID, Thai_Name, Price) VALUES(139,1,'Khao + Pad Prik Haeng',60);</v>
      </c>
    </row>
    <row r="41" spans="1:8" x14ac:dyDescent="0.3">
      <c r="A41">
        <v>140</v>
      </c>
      <c r="B41">
        <v>1</v>
      </c>
      <c r="C41" t="s">
        <v>531</v>
      </c>
      <c r="D41">
        <v>60</v>
      </c>
      <c r="F41" t="s">
        <v>489</v>
      </c>
      <c r="H41" t="str">
        <f t="shared" si="0"/>
        <v>INSERT INTO Menu_Item (Item_ID, Menu_ID, Thai_Name, Price) VALUES(140,1,'Khao + Pad Prik Jiniu',60);</v>
      </c>
    </row>
    <row r="42" spans="1:8" x14ac:dyDescent="0.3">
      <c r="A42">
        <v>141</v>
      </c>
      <c r="B42">
        <v>1</v>
      </c>
      <c r="C42" t="s">
        <v>532</v>
      </c>
      <c r="D42">
        <v>60</v>
      </c>
      <c r="F42" t="s">
        <v>489</v>
      </c>
      <c r="H42" t="str">
        <f t="shared" si="0"/>
        <v>INSERT INTO Menu_Item (Item_ID, Menu_ID, Thai_Name, Price) VALUES(141,1,'Khao + Pad Kaeng Phed',60);</v>
      </c>
    </row>
    <row r="43" spans="1:8" x14ac:dyDescent="0.3">
      <c r="A43">
        <v>142</v>
      </c>
      <c r="B43">
        <v>1</v>
      </c>
      <c r="C43" t="s">
        <v>533</v>
      </c>
      <c r="D43">
        <v>60</v>
      </c>
      <c r="F43" t="s">
        <v>489</v>
      </c>
      <c r="H43" t="str">
        <f t="shared" si="0"/>
        <v>INSERT INTO Menu_Item (Item_ID, Menu_ID, Thai_Name, Price) VALUES(142,1,'Khao + Pad Kruang Kaeng',60);</v>
      </c>
    </row>
    <row r="44" spans="1:8" x14ac:dyDescent="0.3">
      <c r="A44">
        <v>143</v>
      </c>
      <c r="B44">
        <v>1</v>
      </c>
      <c r="C44" t="s">
        <v>534</v>
      </c>
      <c r="D44">
        <v>60</v>
      </c>
      <c r="F44" t="s">
        <v>489</v>
      </c>
      <c r="H44" t="str">
        <f t="shared" si="0"/>
        <v>INSERT INTO Menu_Item (Item_ID, Menu_ID, Thai_Name, Price) VALUES(143,1,'Khao + Pad Kaeng Phed Kati',60);</v>
      </c>
    </row>
    <row r="45" spans="1:8" x14ac:dyDescent="0.3">
      <c r="A45">
        <v>144</v>
      </c>
      <c r="B45">
        <v>1</v>
      </c>
      <c r="C45" t="s">
        <v>535</v>
      </c>
      <c r="D45">
        <v>60</v>
      </c>
      <c r="F45" t="s">
        <v>489</v>
      </c>
      <c r="H45" t="str">
        <f t="shared" si="0"/>
        <v>INSERT INTO Menu_Item (Item_ID, Menu_ID, Thai_Name, Price) VALUES(144,1,'Khao + Pad Namman Hoi Hed Fang',60);</v>
      </c>
    </row>
    <row r="46" spans="1:8" x14ac:dyDescent="0.3">
      <c r="A46">
        <v>145</v>
      </c>
      <c r="B46">
        <v>1</v>
      </c>
      <c r="C46" t="s">
        <v>536</v>
      </c>
      <c r="D46">
        <v>60</v>
      </c>
      <c r="F46" t="s">
        <v>489</v>
      </c>
      <c r="H46" t="str">
        <f t="shared" si="0"/>
        <v>INSERT INTO Menu_Item (Item_ID, Menu_ID, Thai_Name, Price) VALUES(145,1,'Khao + Pad Khaenang',60);</v>
      </c>
    </row>
    <row r="47" spans="1:8" x14ac:dyDescent="0.3">
      <c r="A47">
        <v>146</v>
      </c>
      <c r="B47">
        <v>1</v>
      </c>
      <c r="C47" t="s">
        <v>537</v>
      </c>
      <c r="D47">
        <v>60</v>
      </c>
      <c r="F47" t="s">
        <v>489</v>
      </c>
      <c r="H47" t="str">
        <f t="shared" si="0"/>
        <v>INSERT INTO Menu_Item (Item_ID, Menu_ID, Thai_Name, Price) VALUES(146,1,'Suki Haeng (Moo,Gai,Neua,Talay)',60);</v>
      </c>
    </row>
    <row r="48" spans="1:8" x14ac:dyDescent="0.3">
      <c r="A48">
        <v>147</v>
      </c>
      <c r="B48">
        <v>1</v>
      </c>
      <c r="C48" t="s">
        <v>538</v>
      </c>
      <c r="D48">
        <v>60</v>
      </c>
      <c r="F48" t="s">
        <v>489</v>
      </c>
      <c r="H48" t="str">
        <f t="shared" si="0"/>
        <v>INSERT INTO Menu_Item (Item_ID, Menu_ID, Thai_Name, Price) VALUES(147,1,'Suki Nam (Moo,Gai,Neua,Talay)',60);</v>
      </c>
    </row>
    <row r="49" spans="1:8" x14ac:dyDescent="0.3">
      <c r="A49">
        <v>148</v>
      </c>
      <c r="B49">
        <v>1</v>
      </c>
      <c r="C49" t="s">
        <v>539</v>
      </c>
      <c r="D49">
        <v>60</v>
      </c>
      <c r="F49" t="s">
        <v>489</v>
      </c>
      <c r="H49" t="str">
        <f t="shared" si="0"/>
        <v>INSERT INTO Menu_Item (Item_ID, Menu_ID, Thai_Name, Price) VALUES(148,1,'Spaghetti Pad Kaeng Khiao Wan (Moo,Gai)/(Neua,Talay)',60);</v>
      </c>
    </row>
    <row r="50" spans="1:8" x14ac:dyDescent="0.3">
      <c r="A50">
        <v>149</v>
      </c>
      <c r="B50">
        <v>1</v>
      </c>
      <c r="C50" t="s">
        <v>540</v>
      </c>
      <c r="D50">
        <v>60</v>
      </c>
      <c r="F50" t="s">
        <v>489</v>
      </c>
      <c r="H50" t="str">
        <f t="shared" si="0"/>
        <v>INSERT INTO Menu_Item (Item_ID, Menu_ID, Thai_Name, Price) VALUES(149,1,'Spaghetti Sauce Makuea Thet (Sausage,Moo,Gai)/(Neua,Talay)',60);</v>
      </c>
    </row>
    <row r="51" spans="1:8" x14ac:dyDescent="0.3">
      <c r="A51">
        <v>150</v>
      </c>
      <c r="B51">
        <v>1</v>
      </c>
      <c r="C51" t="s">
        <v>541</v>
      </c>
      <c r="D51">
        <v>60</v>
      </c>
      <c r="F51" t="s">
        <v>489</v>
      </c>
      <c r="H51" t="str">
        <f t="shared" si="0"/>
        <v>INSERT INTO Menu_Item (Item_ID, Menu_ID, Thai_Name, Price) VALUES(150,1,'Spaghetti Pad Khee Mao (Moo,Gai)/(Neua,Talay)',60);</v>
      </c>
    </row>
    <row r="52" spans="1:8" x14ac:dyDescent="0.3">
      <c r="A52">
        <v>151</v>
      </c>
      <c r="B52">
        <v>1</v>
      </c>
      <c r="C52" t="s">
        <v>542</v>
      </c>
      <c r="D52">
        <v>60</v>
      </c>
      <c r="F52" t="s">
        <v>489</v>
      </c>
      <c r="H52" t="str">
        <f t="shared" si="0"/>
        <v>INSERT INTO Menu_Item (Item_ID, Menu_ID, Thai_Name, Price) VALUES(151,1,'Spaghetti Tom Yum Haeng (Moo,Gai)/(Neua,Talay)',60);</v>
      </c>
    </row>
    <row r="53" spans="1:8" x14ac:dyDescent="0.3">
      <c r="A53">
        <v>152</v>
      </c>
      <c r="B53">
        <v>1</v>
      </c>
      <c r="C53" t="s">
        <v>543</v>
      </c>
      <c r="D53">
        <v>60</v>
      </c>
      <c r="F53" t="s">
        <v>489</v>
      </c>
      <c r="H53" t="str">
        <f t="shared" si="0"/>
        <v>INSERT INTO Menu_Item (Item_ID, Menu_ID, Thai_Name, Price) VALUES(152,1,'Macaroni Pad Sauce (Sausage,Moo,Gai)/(Neua,Talay)',60);</v>
      </c>
    </row>
    <row r="54" spans="1:8" x14ac:dyDescent="0.3">
      <c r="A54">
        <v>153</v>
      </c>
      <c r="B54">
        <v>1</v>
      </c>
      <c r="C54" t="s">
        <v>544</v>
      </c>
      <c r="D54">
        <v>60</v>
      </c>
      <c r="F54" t="s">
        <v>489</v>
      </c>
      <c r="H54" t="str">
        <f t="shared" si="0"/>
        <v>INSERT INTO Menu_Item (Item_ID, Menu_ID, Thai_Name, Price) VALUES(153,1,'Macaroni Pad Khee Mao (Moo,Gai)/(Neua,Talay)',60);</v>
      </c>
    </row>
    <row r="55" spans="1:8" x14ac:dyDescent="0.3">
      <c r="A55">
        <v>154</v>
      </c>
      <c r="B55">
        <v>1</v>
      </c>
      <c r="C55" t="s">
        <v>545</v>
      </c>
      <c r="D55">
        <v>30</v>
      </c>
      <c r="F55" t="s">
        <v>489</v>
      </c>
      <c r="H55" t="str">
        <f t="shared" si="0"/>
        <v>INSERT INTO Menu_Item (Item_ID, Menu_ID, Thai_Name, Price) VALUES(154,1,'Cha Manao',30);</v>
      </c>
    </row>
    <row r="56" spans="1:8" x14ac:dyDescent="0.3">
      <c r="A56">
        <v>155</v>
      </c>
      <c r="B56">
        <v>1</v>
      </c>
      <c r="C56" t="s">
        <v>546</v>
      </c>
      <c r="D56">
        <v>30</v>
      </c>
      <c r="F56" t="s">
        <v>489</v>
      </c>
      <c r="H56" t="str">
        <f t="shared" si="0"/>
        <v>INSERT INTO Menu_Item (Item_ID, Menu_ID, Thai_Name, Price) VALUES(155,1,'Cha Dam Yen',30);</v>
      </c>
    </row>
    <row r="57" spans="1:8" x14ac:dyDescent="0.3">
      <c r="A57">
        <v>156</v>
      </c>
      <c r="B57">
        <v>1</v>
      </c>
      <c r="C57" t="s">
        <v>547</v>
      </c>
      <c r="D57">
        <v>30</v>
      </c>
      <c r="F57" t="s">
        <v>489</v>
      </c>
      <c r="H57" t="str">
        <f t="shared" si="0"/>
        <v>INSERT INTO Menu_Item (Item_ID, Menu_ID, Thai_Name, Price) VALUES(156,1,'Cha Khiao Nom',30);</v>
      </c>
    </row>
    <row r="58" spans="1:8" x14ac:dyDescent="0.3">
      <c r="A58">
        <v>157</v>
      </c>
      <c r="B58">
        <v>1</v>
      </c>
      <c r="C58" t="s">
        <v>548</v>
      </c>
      <c r="D58">
        <v>30</v>
      </c>
      <c r="F58" t="s">
        <v>489</v>
      </c>
      <c r="H58" t="str">
        <f t="shared" si="0"/>
        <v>INSERT INTO Menu_Item (Item_ID, Menu_ID, Thai_Name, Price) VALUES(157,1,'Cha Yen',30);</v>
      </c>
    </row>
    <row r="59" spans="1:8" x14ac:dyDescent="0.3">
      <c r="A59">
        <v>158</v>
      </c>
      <c r="B59">
        <v>1</v>
      </c>
      <c r="C59" t="s">
        <v>549</v>
      </c>
      <c r="D59">
        <v>30</v>
      </c>
      <c r="F59" t="s">
        <v>489</v>
      </c>
      <c r="H59" t="str">
        <f t="shared" si="0"/>
        <v>INSERT INTO Menu_Item (Item_ID, Menu_ID, Thai_Name, Price) VALUES(158,1,'Cha Nom Pheuak',30);</v>
      </c>
    </row>
    <row r="60" spans="1:8" x14ac:dyDescent="0.3">
      <c r="A60">
        <v>159</v>
      </c>
      <c r="B60">
        <v>1</v>
      </c>
      <c r="C60" t="s">
        <v>46</v>
      </c>
      <c r="D60">
        <v>30</v>
      </c>
      <c r="F60" t="s">
        <v>489</v>
      </c>
      <c r="H60" t="str">
        <f t="shared" si="0"/>
        <v>INSERT INTO Menu_Item (Item_ID, Menu_ID, Thai_Name, Price) VALUES(159,1,'Milo',30);</v>
      </c>
    </row>
    <row r="61" spans="1:8" x14ac:dyDescent="0.3">
      <c r="A61">
        <v>160</v>
      </c>
      <c r="B61">
        <v>1</v>
      </c>
      <c r="C61" t="s">
        <v>47</v>
      </c>
      <c r="D61">
        <v>30</v>
      </c>
      <c r="F61" t="s">
        <v>489</v>
      </c>
      <c r="H61" t="str">
        <f t="shared" si="0"/>
        <v>INSERT INTO Menu_Item (Item_ID, Menu_ID, Thai_Name, Price) VALUES(160,1,'Ovaltine',30);</v>
      </c>
    </row>
    <row r="62" spans="1:8" x14ac:dyDescent="0.3">
      <c r="A62">
        <v>161</v>
      </c>
      <c r="B62">
        <v>1</v>
      </c>
      <c r="C62" t="s">
        <v>48</v>
      </c>
      <c r="D62">
        <v>30</v>
      </c>
      <c r="F62" t="s">
        <v>489</v>
      </c>
      <c r="H62" t="str">
        <f t="shared" si="0"/>
        <v>INSERT INTO Menu_Item (Item_ID, Menu_ID, Thai_Name, Price) VALUES(161,1,'Cocoa',30);</v>
      </c>
    </row>
    <row r="63" spans="1:8" x14ac:dyDescent="0.3">
      <c r="A63">
        <f>A62+1</f>
        <v>162</v>
      </c>
      <c r="B63">
        <v>2</v>
      </c>
      <c r="C63" t="s">
        <v>550</v>
      </c>
      <c r="D63">
        <v>129</v>
      </c>
      <c r="F63" t="s">
        <v>489</v>
      </c>
      <c r="H63" t="str">
        <f t="shared" si="0"/>
        <v>INSERT INTO Menu_Item (Item_ID, Menu_ID, Thai_Name, Price) VALUES(162,2,'Khao Khai Khon Moo Sub Bai Kra Pao',129);</v>
      </c>
    </row>
    <row r="64" spans="1:8" x14ac:dyDescent="0.3">
      <c r="A64">
        <f t="shared" ref="A64:A127" si="1">A63+1</f>
        <v>163</v>
      </c>
      <c r="B64">
        <v>2</v>
      </c>
      <c r="C64" t="s">
        <v>551</v>
      </c>
      <c r="D64">
        <v>129</v>
      </c>
      <c r="F64" t="s">
        <v>489</v>
      </c>
      <c r="H64" t="str">
        <f t="shared" si="0"/>
        <v>INSERT INTO Menu_Item (Item_ID, Menu_ID, Thai_Name, Price) VALUES(163,2,'Khao Larb Gai Tod Khai Jiao',129);</v>
      </c>
    </row>
    <row r="65" spans="1:8" x14ac:dyDescent="0.3">
      <c r="A65">
        <f t="shared" si="1"/>
        <v>164</v>
      </c>
      <c r="B65">
        <v>2</v>
      </c>
      <c r="C65" t="s">
        <v>552</v>
      </c>
      <c r="D65">
        <v>129</v>
      </c>
      <c r="F65" t="s">
        <v>489</v>
      </c>
      <c r="H65" t="str">
        <f t="shared" si="0"/>
        <v>INSERT INTO Menu_Item (Item_ID, Menu_ID, Thai_Name, Price) VALUES(164,2,'Khao Khai Khon Tom Yum Kung',129);</v>
      </c>
    </row>
    <row r="66" spans="1:8" x14ac:dyDescent="0.3">
      <c r="A66">
        <f t="shared" si="1"/>
        <v>165</v>
      </c>
      <c r="B66">
        <v>2</v>
      </c>
      <c r="C66" t="s">
        <v>553</v>
      </c>
      <c r="D66">
        <v>129</v>
      </c>
      <c r="F66" t="s">
        <v>489</v>
      </c>
      <c r="H66" t="str">
        <f t="shared" si="0"/>
        <v>INSERT INTO Menu_Item (Item_ID, Menu_ID, Thai_Name, Price) VALUES(165,2,'Khao Khai Jiao Kaeng Khiao Wan Gai Tod',129);</v>
      </c>
    </row>
    <row r="67" spans="1:8" x14ac:dyDescent="0.3">
      <c r="A67">
        <f t="shared" si="1"/>
        <v>166</v>
      </c>
      <c r="B67">
        <v>2</v>
      </c>
      <c r="C67" t="s">
        <v>554</v>
      </c>
      <c r="D67">
        <v>129</v>
      </c>
      <c r="F67" t="s">
        <v>489</v>
      </c>
      <c r="H67" t="str">
        <f t="shared" ref="H67:H130" si="2">F67&amp;""&amp;A67&amp;","&amp;B67&amp;",'"&amp;C67&amp;"',"&amp;D67&amp;");"</f>
        <v>INSERT INTO Menu_Item (Item_ID, Menu_ID, Thai_Name, Price) VALUES(166,2,'Khao Khai Tun Yang Sauce Teriyaki',129);</v>
      </c>
    </row>
    <row r="68" spans="1:8" x14ac:dyDescent="0.3">
      <c r="A68">
        <f t="shared" si="1"/>
        <v>167</v>
      </c>
      <c r="B68">
        <v>2</v>
      </c>
      <c r="C68" t="s">
        <v>555</v>
      </c>
      <c r="D68">
        <v>129</v>
      </c>
      <c r="F68" t="s">
        <v>489</v>
      </c>
      <c r="H68" t="str">
        <f t="shared" si="2"/>
        <v>INSERT INTO Menu_Item (Item_ID, Menu_ID, Thai_Name, Price) VALUES(167,2,'Khao Khai Khon Moo Sub',129);</v>
      </c>
    </row>
    <row r="69" spans="1:8" x14ac:dyDescent="0.3">
      <c r="A69">
        <f t="shared" si="1"/>
        <v>168</v>
      </c>
      <c r="B69">
        <v>2</v>
      </c>
      <c r="C69" t="s">
        <v>553</v>
      </c>
      <c r="D69">
        <v>129</v>
      </c>
      <c r="F69" t="s">
        <v>489</v>
      </c>
      <c r="H69" t="str">
        <f t="shared" si="2"/>
        <v>INSERT INTO Menu_Item (Item_ID, Menu_ID, Thai_Name, Price) VALUES(168,2,'Khao Khai Jiao Kaeng Khiao Wan Gai Tod',129);</v>
      </c>
    </row>
    <row r="70" spans="1:8" x14ac:dyDescent="0.3">
      <c r="A70">
        <f t="shared" si="1"/>
        <v>169</v>
      </c>
      <c r="B70">
        <v>2</v>
      </c>
      <c r="C70" t="s">
        <v>556</v>
      </c>
      <c r="D70">
        <v>129</v>
      </c>
      <c r="F70" t="s">
        <v>489</v>
      </c>
      <c r="H70" t="str">
        <f t="shared" si="2"/>
        <v>INSERT INTO Menu_Item (Item_ID, Menu_ID, Thai_Name, Price) VALUES(169,2,'Khao Khai Jiao Gai Tod Prik Pao',129);</v>
      </c>
    </row>
    <row r="71" spans="1:8" x14ac:dyDescent="0.3">
      <c r="A71">
        <f t="shared" si="1"/>
        <v>170</v>
      </c>
      <c r="B71">
        <v>2</v>
      </c>
      <c r="C71" t="s">
        <v>557</v>
      </c>
      <c r="D71">
        <v>129</v>
      </c>
      <c r="F71" t="s">
        <v>489</v>
      </c>
      <c r="H71" t="str">
        <f t="shared" si="2"/>
        <v>INSERT INTO Menu_Item (Item_ID, Menu_ID, Thai_Name, Price) VALUES(170,2,'Khao Khai Khon Kaeng Kari Pu Ud',129);</v>
      </c>
    </row>
    <row r="72" spans="1:8" x14ac:dyDescent="0.3">
      <c r="A72">
        <f t="shared" si="1"/>
        <v>171</v>
      </c>
      <c r="B72">
        <v>2</v>
      </c>
      <c r="C72" t="s">
        <v>558</v>
      </c>
      <c r="D72">
        <v>129</v>
      </c>
      <c r="F72" t="s">
        <v>489</v>
      </c>
      <c r="H72" t="str">
        <f t="shared" si="2"/>
        <v>INSERT INTO Menu_Item (Item_ID, Menu_ID, Thai_Name, Price) VALUES(171,2,'Khao Khai Khon Saikrok Gai Cheese',129);</v>
      </c>
    </row>
    <row r="73" spans="1:8" x14ac:dyDescent="0.3">
      <c r="A73">
        <f t="shared" si="1"/>
        <v>172</v>
      </c>
      <c r="B73">
        <v>2</v>
      </c>
      <c r="C73" t="s">
        <v>559</v>
      </c>
      <c r="D73">
        <v>139</v>
      </c>
      <c r="F73" t="s">
        <v>489</v>
      </c>
      <c r="H73" t="str">
        <f t="shared" si="2"/>
        <v>INSERT INTO Menu_Item (Item_ID, Menu_ID, Thai_Name, Price) VALUES(172,2,'Khao Kor Moo Yang Zaap',139);</v>
      </c>
    </row>
    <row r="74" spans="1:8" x14ac:dyDescent="0.3">
      <c r="A74">
        <f t="shared" si="1"/>
        <v>173</v>
      </c>
      <c r="B74">
        <v>2</v>
      </c>
      <c r="C74" t="s">
        <v>560</v>
      </c>
      <c r="D74">
        <v>139</v>
      </c>
      <c r="F74" t="s">
        <v>489</v>
      </c>
      <c r="H74" t="str">
        <f t="shared" si="2"/>
        <v>INSERT INTO Menu_Item (Item_ID, Menu_ID, Thai_Name, Price) VALUES(173,2,'Khao Khai Khon Manao',139);</v>
      </c>
    </row>
    <row r="75" spans="1:8" x14ac:dyDescent="0.3">
      <c r="A75">
        <f t="shared" si="1"/>
        <v>174</v>
      </c>
      <c r="B75">
        <v>2</v>
      </c>
      <c r="C75" t="s">
        <v>561</v>
      </c>
      <c r="D75">
        <v>129</v>
      </c>
      <c r="F75" t="s">
        <v>489</v>
      </c>
      <c r="H75" t="str">
        <f t="shared" si="2"/>
        <v>INSERT INTO Menu_Item (Item_ID, Menu_ID, Thai_Name, Price) VALUES(174,2,'Khao Khai Jiao Gai Tod Sauce Tom Yum',129);</v>
      </c>
    </row>
    <row r="76" spans="1:8" x14ac:dyDescent="0.3">
      <c r="A76">
        <f t="shared" si="1"/>
        <v>175</v>
      </c>
      <c r="B76">
        <v>2</v>
      </c>
      <c r="C76" t="s">
        <v>562</v>
      </c>
      <c r="D76">
        <v>129</v>
      </c>
      <c r="F76" t="s">
        <v>489</v>
      </c>
      <c r="H76" t="str">
        <f t="shared" si="2"/>
        <v>INSERT INTO Menu_Item (Item_ID, Menu_ID, Thai_Name, Price) VALUES(175,2,'Khao Gai Tod Khai Lava Sauce Hed',129);</v>
      </c>
    </row>
    <row r="77" spans="1:8" x14ac:dyDescent="0.3">
      <c r="A77">
        <f t="shared" si="1"/>
        <v>176</v>
      </c>
      <c r="B77">
        <v>2</v>
      </c>
      <c r="C77" t="s">
        <v>563</v>
      </c>
      <c r="D77">
        <v>129</v>
      </c>
      <c r="F77" t="s">
        <v>489</v>
      </c>
      <c r="H77" t="str">
        <f t="shared" si="2"/>
        <v>INSERT INTO Menu_Item (Item_ID, Menu_ID, Thai_Name, Price) VALUES(176,2,'Khao Khai Lava Prik Pao Moo Sub',129);</v>
      </c>
    </row>
    <row r="78" spans="1:8" x14ac:dyDescent="0.3">
      <c r="A78">
        <f t="shared" si="1"/>
        <v>177</v>
      </c>
      <c r="B78">
        <v>2</v>
      </c>
      <c r="C78" t="s">
        <v>564</v>
      </c>
      <c r="D78">
        <v>99</v>
      </c>
      <c r="F78" t="s">
        <v>489</v>
      </c>
      <c r="H78" t="str">
        <f t="shared" si="2"/>
        <v>INSERT INTO Menu_Item (Item_ID, Menu_ID, Thai_Name, Price) VALUES(177,2,'Khao Kra Pao Moo Sub',99);</v>
      </c>
    </row>
    <row r="79" spans="1:8" x14ac:dyDescent="0.3">
      <c r="A79">
        <f t="shared" si="1"/>
        <v>178</v>
      </c>
      <c r="B79">
        <v>2</v>
      </c>
      <c r="C79" t="s">
        <v>565</v>
      </c>
      <c r="D79">
        <v>99</v>
      </c>
      <c r="F79" t="s">
        <v>489</v>
      </c>
      <c r="H79" t="str">
        <f t="shared" si="2"/>
        <v>INSERT INTO Menu_Item (Item_ID, Menu_ID, Thai_Name, Price) VALUES(178,2,'Khao Gai Krob Kra Pao',99);</v>
      </c>
    </row>
    <row r="80" spans="1:8" x14ac:dyDescent="0.3">
      <c r="A80">
        <f t="shared" si="1"/>
        <v>179</v>
      </c>
      <c r="B80">
        <v>2</v>
      </c>
      <c r="C80" t="s">
        <v>566</v>
      </c>
      <c r="D80">
        <v>129</v>
      </c>
      <c r="F80" t="s">
        <v>489</v>
      </c>
      <c r="H80" t="str">
        <f t="shared" si="2"/>
        <v>INSERT INTO Menu_Item (Item_ID, Menu_ID, Thai_Name, Price) VALUES(179,2,'Khao Kra Pao Neua',129);</v>
      </c>
    </row>
    <row r="81" spans="1:8" x14ac:dyDescent="0.3">
      <c r="A81">
        <f t="shared" si="1"/>
        <v>180</v>
      </c>
      <c r="B81">
        <v>2</v>
      </c>
      <c r="C81" t="s">
        <v>567</v>
      </c>
      <c r="D81">
        <v>129</v>
      </c>
      <c r="F81" t="s">
        <v>489</v>
      </c>
      <c r="H81" t="str">
        <f t="shared" si="2"/>
        <v>INSERT INTO Menu_Item (Item_ID, Menu_ID, Thai_Name, Price) VALUES(180,2,'Khao Kra Pao Ruam',129);</v>
      </c>
    </row>
    <row r="82" spans="1:8" x14ac:dyDescent="0.3">
      <c r="A82">
        <f t="shared" si="1"/>
        <v>181</v>
      </c>
      <c r="B82">
        <v>2</v>
      </c>
      <c r="C82" t="s">
        <v>568</v>
      </c>
      <c r="D82">
        <v>129</v>
      </c>
      <c r="F82" t="s">
        <v>489</v>
      </c>
      <c r="H82" t="str">
        <f t="shared" si="2"/>
        <v>INSERT INTO Menu_Item (Item_ID, Menu_ID, Thai_Name, Price) VALUES(181,2,'Khao Kra Pao Kung Wun Sen',129);</v>
      </c>
    </row>
    <row r="83" spans="1:8" x14ac:dyDescent="0.3">
      <c r="A83">
        <f t="shared" si="1"/>
        <v>182</v>
      </c>
      <c r="B83">
        <v>2</v>
      </c>
      <c r="C83" t="s">
        <v>569</v>
      </c>
      <c r="D83">
        <v>129</v>
      </c>
      <c r="F83" t="s">
        <v>489</v>
      </c>
      <c r="H83" t="str">
        <f t="shared" si="2"/>
        <v>INSERT INTO Menu_Item (Item_ID, Menu_ID, Thai_Name, Price) VALUES(182,2,'Khao Kra Pao Muek',129);</v>
      </c>
    </row>
    <row r="84" spans="1:8" x14ac:dyDescent="0.3">
      <c r="A84">
        <f t="shared" si="1"/>
        <v>183</v>
      </c>
      <c r="B84">
        <v>2</v>
      </c>
      <c r="C84" t="s">
        <v>570</v>
      </c>
      <c r="D84">
        <v>109</v>
      </c>
      <c r="F84" t="s">
        <v>489</v>
      </c>
      <c r="H84" t="str">
        <f t="shared" si="2"/>
        <v>INSERT INTO Menu_Item (Item_ID, Menu_ID, Thai_Name, Price) VALUES(183,2,'Khao Moo Tonkatsu',109);</v>
      </c>
    </row>
    <row r="85" spans="1:8" x14ac:dyDescent="0.3">
      <c r="A85">
        <f t="shared" si="1"/>
        <v>184</v>
      </c>
      <c r="B85">
        <v>2</v>
      </c>
      <c r="C85" t="s">
        <v>571</v>
      </c>
      <c r="D85">
        <v>139</v>
      </c>
      <c r="F85" t="s">
        <v>489</v>
      </c>
      <c r="H85" t="str">
        <f t="shared" si="2"/>
        <v>INSERT INTO Menu_Item (Item_ID, Menu_ID, Thai_Name, Price) VALUES(184,2,'Khao Kaeng Kari Moo Tod',139);</v>
      </c>
    </row>
    <row r="86" spans="1:8" x14ac:dyDescent="0.3">
      <c r="A86">
        <f t="shared" si="1"/>
        <v>185</v>
      </c>
      <c r="B86">
        <v>2</v>
      </c>
      <c r="C86" t="s">
        <v>572</v>
      </c>
      <c r="D86">
        <v>139</v>
      </c>
      <c r="F86" t="s">
        <v>489</v>
      </c>
      <c r="H86" t="str">
        <f t="shared" si="2"/>
        <v>INSERT INTO Menu_Item (Item_ID, Menu_ID, Thai_Name, Price) VALUES(185,2,'Khao Kaeng Kari Neua',139);</v>
      </c>
    </row>
    <row r="87" spans="1:8" x14ac:dyDescent="0.3">
      <c r="A87">
        <f t="shared" si="1"/>
        <v>186</v>
      </c>
      <c r="B87">
        <v>2</v>
      </c>
      <c r="C87" t="s">
        <v>573</v>
      </c>
      <c r="D87">
        <v>139</v>
      </c>
      <c r="F87" t="s">
        <v>489</v>
      </c>
      <c r="H87" t="str">
        <f t="shared" si="2"/>
        <v>INSERT INTO Menu_Item (Item_ID, Menu_ID, Thai_Name, Price) VALUES(186,2,'Khao Moo Kratiem',139);</v>
      </c>
    </row>
    <row r="88" spans="1:8" x14ac:dyDescent="0.3">
      <c r="A88">
        <f t="shared" si="1"/>
        <v>187</v>
      </c>
      <c r="B88">
        <v>2</v>
      </c>
      <c r="C88" t="s">
        <v>574</v>
      </c>
      <c r="D88">
        <v>109</v>
      </c>
      <c r="F88" t="s">
        <v>489</v>
      </c>
      <c r="H88" t="str">
        <f t="shared" si="2"/>
        <v>INSERT INTO Menu_Item (Item_ID, Menu_ID, Thai_Name, Price) VALUES(187,2,'Khao Neua Kratiem',109);</v>
      </c>
    </row>
    <row r="89" spans="1:8" x14ac:dyDescent="0.3">
      <c r="A89">
        <f t="shared" si="1"/>
        <v>188</v>
      </c>
      <c r="B89">
        <v>2</v>
      </c>
      <c r="C89" t="s">
        <v>575</v>
      </c>
      <c r="D89">
        <v>129</v>
      </c>
      <c r="F89" t="s">
        <v>489</v>
      </c>
      <c r="H89" t="str">
        <f t="shared" si="2"/>
        <v>INSERT INTO Menu_Item (Item_ID, Menu_ID, Thai_Name, Price) VALUES(188,2,'Khao Kung Kratiem',129);</v>
      </c>
    </row>
    <row r="90" spans="1:8" x14ac:dyDescent="0.3">
      <c r="A90">
        <f t="shared" si="1"/>
        <v>189</v>
      </c>
      <c r="B90">
        <v>2</v>
      </c>
      <c r="C90" t="s">
        <v>576</v>
      </c>
      <c r="D90">
        <v>129</v>
      </c>
      <c r="F90" t="s">
        <v>489</v>
      </c>
      <c r="H90" t="str">
        <f t="shared" si="2"/>
        <v>INSERT INTO Menu_Item (Item_ID, Menu_ID, Thai_Name, Price) VALUES(189,2,'Khao Muek Pad Phong Kari',129);</v>
      </c>
    </row>
    <row r="91" spans="1:8" x14ac:dyDescent="0.3">
      <c r="A91">
        <f t="shared" si="1"/>
        <v>190</v>
      </c>
      <c r="B91">
        <v>2</v>
      </c>
      <c r="C91" t="s">
        <v>577</v>
      </c>
      <c r="D91">
        <v>129</v>
      </c>
      <c r="F91" t="s">
        <v>489</v>
      </c>
      <c r="H91" t="str">
        <f t="shared" si="2"/>
        <v>INSERT INTO Menu_Item (Item_ID, Menu_ID, Thai_Name, Price) VALUES(190,2,'Khao Tofu Tod Kaeng Kari Kung',129);</v>
      </c>
    </row>
    <row r="92" spans="1:8" x14ac:dyDescent="0.3">
      <c r="A92">
        <f t="shared" si="1"/>
        <v>191</v>
      </c>
      <c r="B92">
        <v>2</v>
      </c>
      <c r="C92" t="s">
        <v>578</v>
      </c>
      <c r="D92">
        <v>129</v>
      </c>
      <c r="F92" t="s">
        <v>489</v>
      </c>
      <c r="H92" t="str">
        <f t="shared" si="2"/>
        <v>INSERT INTO Menu_Item (Item_ID, Menu_ID, Thai_Name, Price) VALUES(191,2,'Khao Kor Moo Yang Nam Jim Jaew',129);</v>
      </c>
    </row>
    <row r="93" spans="1:8" x14ac:dyDescent="0.3">
      <c r="A93">
        <f t="shared" si="1"/>
        <v>192</v>
      </c>
      <c r="B93">
        <v>2</v>
      </c>
      <c r="C93" t="s">
        <v>559</v>
      </c>
      <c r="D93">
        <v>129</v>
      </c>
      <c r="F93" t="s">
        <v>489</v>
      </c>
      <c r="H93" t="str">
        <f t="shared" si="2"/>
        <v>INSERT INTO Menu_Item (Item_ID, Menu_ID, Thai_Name, Price) VALUES(192,2,'Khao Kor Moo Yang Zaap',129);</v>
      </c>
    </row>
    <row r="94" spans="1:8" x14ac:dyDescent="0.3">
      <c r="A94">
        <f t="shared" si="1"/>
        <v>193</v>
      </c>
      <c r="B94">
        <v>2</v>
      </c>
      <c r="C94" t="s">
        <v>579</v>
      </c>
      <c r="D94">
        <v>129</v>
      </c>
      <c r="F94" t="s">
        <v>489</v>
      </c>
      <c r="H94" t="str">
        <f t="shared" si="2"/>
        <v>INSERT INTO Menu_Item (Item_ID, Menu_ID, Thai_Name, Price) VALUES(193,2,'Khao Pad Phak Bung Moo Sub',129);</v>
      </c>
    </row>
    <row r="95" spans="1:8" x14ac:dyDescent="0.3">
      <c r="A95">
        <f t="shared" si="1"/>
        <v>194</v>
      </c>
      <c r="B95">
        <v>2</v>
      </c>
      <c r="C95" t="s">
        <v>580</v>
      </c>
      <c r="D95">
        <v>129</v>
      </c>
      <c r="F95" t="s">
        <v>489</v>
      </c>
      <c r="H95" t="str">
        <f t="shared" si="2"/>
        <v>INSERT INTO Menu_Item (Item_ID, Menu_ID, Thai_Name, Price) VALUES(194,2,'Khao Ok Gai Pad',129);</v>
      </c>
    </row>
    <row r="96" spans="1:8" x14ac:dyDescent="0.3">
      <c r="A96">
        <f t="shared" si="1"/>
        <v>195</v>
      </c>
      <c r="B96">
        <v>2</v>
      </c>
      <c r="C96" t="s">
        <v>581</v>
      </c>
      <c r="D96">
        <v>129</v>
      </c>
      <c r="F96" t="s">
        <v>489</v>
      </c>
      <c r="H96" t="str">
        <f t="shared" si="2"/>
        <v>INSERT INTO Menu_Item (Item_ID, Menu_ID, Thai_Name, Price) VALUES(195,2,'Khao Moo See Ew',129);</v>
      </c>
    </row>
    <row r="97" spans="1:8" x14ac:dyDescent="0.3">
      <c r="A97">
        <f t="shared" si="1"/>
        <v>196</v>
      </c>
      <c r="B97">
        <v>2</v>
      </c>
      <c r="C97" t="s">
        <v>582</v>
      </c>
      <c r="D97">
        <v>89</v>
      </c>
      <c r="F97" t="s">
        <v>489</v>
      </c>
      <c r="H97" t="str">
        <f t="shared" si="2"/>
        <v>INSERT INTO Menu_Item (Item_ID, Menu_ID, Thai_Name, Price) VALUES(196,2,'Khao Mok Gai Krob',89);</v>
      </c>
    </row>
    <row r="98" spans="1:8" x14ac:dyDescent="0.3">
      <c r="A98">
        <f t="shared" si="1"/>
        <v>197</v>
      </c>
      <c r="B98">
        <v>2</v>
      </c>
      <c r="C98" t="s">
        <v>583</v>
      </c>
      <c r="D98">
        <v>89</v>
      </c>
      <c r="F98" t="s">
        <v>489</v>
      </c>
      <c r="H98" t="str">
        <f t="shared" si="2"/>
        <v>INSERT INTO Menu_Item (Item_ID, Menu_ID, Thai_Name, Price) VALUES(197,2,'Khao Khai Kuan',89);</v>
      </c>
    </row>
    <row r="99" spans="1:8" x14ac:dyDescent="0.3">
      <c r="A99">
        <f t="shared" si="1"/>
        <v>198</v>
      </c>
      <c r="B99">
        <v>2</v>
      </c>
      <c r="C99" t="s">
        <v>584</v>
      </c>
      <c r="D99">
        <v>99</v>
      </c>
      <c r="F99" t="s">
        <v>489</v>
      </c>
      <c r="H99" t="str">
        <f t="shared" si="2"/>
        <v>INSERT INTO Menu_Item (Item_ID, Menu_ID, Thai_Name, Price) VALUES(198,2,'Khao Gai Krob Kluea Prikthai',99);</v>
      </c>
    </row>
    <row r="100" spans="1:8" x14ac:dyDescent="0.3">
      <c r="A100">
        <f t="shared" si="1"/>
        <v>199</v>
      </c>
      <c r="B100">
        <v>2</v>
      </c>
      <c r="C100" t="s">
        <v>585</v>
      </c>
      <c r="D100">
        <v>99</v>
      </c>
      <c r="F100" t="s">
        <v>489</v>
      </c>
      <c r="H100" t="str">
        <f t="shared" si="2"/>
        <v>INSERT INTO Menu_Item (Item_ID, Menu_ID, Thai_Name, Price) VALUES(199,2,'Khao Tofu Mayonnaise Moo Sub',99);</v>
      </c>
    </row>
    <row r="101" spans="1:8" x14ac:dyDescent="0.3">
      <c r="A101">
        <f t="shared" si="1"/>
        <v>200</v>
      </c>
      <c r="B101">
        <v>2</v>
      </c>
      <c r="C101" t="s">
        <v>586</v>
      </c>
      <c r="D101">
        <v>129</v>
      </c>
      <c r="F101" t="s">
        <v>489</v>
      </c>
      <c r="H101" t="str">
        <f t="shared" si="2"/>
        <v>INSERT INTO Menu_Item (Item_ID, Menu_ID, Thai_Name, Price) VALUES(200,2,'Khao Moo Manao',129);</v>
      </c>
    </row>
    <row r="102" spans="1:8" x14ac:dyDescent="0.3">
      <c r="A102">
        <f t="shared" si="1"/>
        <v>201</v>
      </c>
      <c r="B102">
        <v>2</v>
      </c>
      <c r="C102" t="s">
        <v>587</v>
      </c>
      <c r="D102">
        <v>99</v>
      </c>
      <c r="F102" t="s">
        <v>489</v>
      </c>
      <c r="H102" t="str">
        <f t="shared" si="2"/>
        <v>INSERT INTO Menu_Item (Item_ID, Menu_ID, Thai_Name, Price) VALUES(201,2,'Khao Pla Muek Manao',99);</v>
      </c>
    </row>
    <row r="103" spans="1:8" x14ac:dyDescent="0.3">
      <c r="A103">
        <f t="shared" si="1"/>
        <v>202</v>
      </c>
      <c r="B103">
        <v>2</v>
      </c>
      <c r="C103" t="s">
        <v>588</v>
      </c>
      <c r="D103">
        <v>99</v>
      </c>
      <c r="F103" t="s">
        <v>489</v>
      </c>
      <c r="H103" t="str">
        <f t="shared" si="2"/>
        <v>INSERT INTO Menu_Item (Item_ID, Menu_ID, Thai_Name, Price) VALUES(202,2,'Khao Yum Pla Muek Zaap',99);</v>
      </c>
    </row>
    <row r="104" spans="1:8" x14ac:dyDescent="0.3">
      <c r="A104">
        <f t="shared" si="1"/>
        <v>203</v>
      </c>
      <c r="B104">
        <v>2</v>
      </c>
      <c r="C104" t="s">
        <v>589</v>
      </c>
      <c r="D104">
        <v>109</v>
      </c>
      <c r="F104" t="s">
        <v>489</v>
      </c>
      <c r="H104" t="str">
        <f t="shared" si="2"/>
        <v>INSERT INTO Menu_Item (Item_ID, Menu_ID, Thai_Name, Price) VALUES(203,2,'Khao Neua Pad Man Farang',109);</v>
      </c>
    </row>
    <row r="105" spans="1:8" x14ac:dyDescent="0.3">
      <c r="A105">
        <f t="shared" si="1"/>
        <v>204</v>
      </c>
      <c r="B105">
        <v>2</v>
      </c>
      <c r="C105" t="s">
        <v>590</v>
      </c>
      <c r="D105">
        <v>25</v>
      </c>
      <c r="F105" t="s">
        <v>489</v>
      </c>
      <c r="H105" t="str">
        <f t="shared" si="2"/>
        <v>INSERT INTO Menu_Item (Item_ID, Menu_ID, Thai_Name, Price) VALUES(204,2,'Coke',25);</v>
      </c>
    </row>
    <row r="106" spans="1:8" x14ac:dyDescent="0.3">
      <c r="A106">
        <f t="shared" si="1"/>
        <v>205</v>
      </c>
      <c r="B106">
        <v>2</v>
      </c>
      <c r="C106" t="s">
        <v>591</v>
      </c>
      <c r="D106">
        <v>45</v>
      </c>
      <c r="F106" t="s">
        <v>489</v>
      </c>
      <c r="H106" t="str">
        <f t="shared" si="2"/>
        <v>INSERT INTO Menu_Item (Item_ID, Menu_ID, Thai_Name, Price) VALUES(205,2,'Nom Pheuak',45);</v>
      </c>
    </row>
    <row r="107" spans="1:8" x14ac:dyDescent="0.3">
      <c r="A107">
        <f t="shared" si="1"/>
        <v>206</v>
      </c>
      <c r="B107">
        <v>2</v>
      </c>
      <c r="C107" t="s">
        <v>592</v>
      </c>
      <c r="D107">
        <v>55</v>
      </c>
      <c r="F107" t="s">
        <v>489</v>
      </c>
      <c r="H107" t="str">
        <f t="shared" si="2"/>
        <v>INSERT INTO Menu_Item (Item_ID, Menu_ID, Thai_Name, Price) VALUES(206,2,'Soda Saowarot',55);</v>
      </c>
    </row>
    <row r="108" spans="1:8" x14ac:dyDescent="0.3">
      <c r="A108">
        <f t="shared" si="1"/>
        <v>207</v>
      </c>
      <c r="B108">
        <v>2</v>
      </c>
      <c r="C108" t="s">
        <v>593</v>
      </c>
      <c r="D108">
        <v>45</v>
      </c>
      <c r="F108" t="s">
        <v>489</v>
      </c>
      <c r="H108" t="str">
        <f t="shared" si="2"/>
        <v>INSERT INTO Menu_Item (Item_ID, Menu_ID, Thai_Name, Price) VALUES(207,2,'Soda Strawberry',45);</v>
      </c>
    </row>
    <row r="109" spans="1:8" x14ac:dyDescent="0.3">
      <c r="A109">
        <f t="shared" si="1"/>
        <v>208</v>
      </c>
      <c r="B109">
        <v>2</v>
      </c>
      <c r="C109" t="s">
        <v>594</v>
      </c>
      <c r="D109">
        <v>65</v>
      </c>
      <c r="F109" t="s">
        <v>489</v>
      </c>
      <c r="H109" t="str">
        <f t="shared" si="2"/>
        <v>INSERT INTO Menu_Item (Item_ID, Menu_ID, Thai_Name, Price) VALUES(208,2,'Soda Mamuang',65);</v>
      </c>
    </row>
    <row r="110" spans="1:8" x14ac:dyDescent="0.3">
      <c r="A110">
        <f t="shared" si="1"/>
        <v>209</v>
      </c>
      <c r="B110">
        <v>2</v>
      </c>
      <c r="C110" t="s">
        <v>595</v>
      </c>
      <c r="D110">
        <v>15</v>
      </c>
      <c r="F110" t="s">
        <v>489</v>
      </c>
      <c r="H110" t="str">
        <f t="shared" si="2"/>
        <v>INSERT INTO Menu_Item (Item_ID, Menu_ID, Thai_Name, Price) VALUES(209,2,'Nam Plao',15);</v>
      </c>
    </row>
    <row r="111" spans="1:8" x14ac:dyDescent="0.3">
      <c r="A111">
        <f t="shared" si="1"/>
        <v>210</v>
      </c>
      <c r="B111">
        <v>3</v>
      </c>
      <c r="C111" t="s">
        <v>596</v>
      </c>
      <c r="D111">
        <v>185</v>
      </c>
      <c r="F111" t="s">
        <v>489</v>
      </c>
      <c r="H111" t="str">
        <f t="shared" si="2"/>
        <v>INSERT INTO Menu_Item (Item_ID, Menu_ID, Thai_Name, Price) VALUES(210,3,'Gai Mai Mee Kraduk Size S',185);</v>
      </c>
    </row>
    <row r="112" spans="1:8" x14ac:dyDescent="0.3">
      <c r="A112">
        <f t="shared" si="1"/>
        <v>211</v>
      </c>
      <c r="B112">
        <v>3</v>
      </c>
      <c r="C112" t="s">
        <v>597</v>
      </c>
      <c r="D112">
        <v>169</v>
      </c>
      <c r="F112" t="s">
        <v>489</v>
      </c>
      <c r="H112" t="str">
        <f t="shared" si="2"/>
        <v>INSERT INTO Menu_Item (Item_ID, Menu_ID, Thai_Name, Price) VALUES(211,3,'Jajangmyeon (Korean Black Bean Noodles)',169);</v>
      </c>
    </row>
    <row r="113" spans="1:8" x14ac:dyDescent="0.3">
      <c r="A113">
        <f t="shared" si="1"/>
        <v>212</v>
      </c>
      <c r="B113">
        <v>3</v>
      </c>
      <c r="C113" t="s">
        <v>234</v>
      </c>
      <c r="D113">
        <v>119</v>
      </c>
      <c r="F113" t="s">
        <v>489</v>
      </c>
      <c r="H113" t="str">
        <f t="shared" si="2"/>
        <v>INSERT INTO Menu_Item (Item_ID, Menu_ID, Thai_Name, Price) VALUES(212,3,'Chibab (Fried Chicken with Rice)',119);</v>
      </c>
    </row>
    <row r="114" spans="1:8" x14ac:dyDescent="0.3">
      <c r="A114">
        <f t="shared" si="1"/>
        <v>213</v>
      </c>
      <c r="B114">
        <v>3</v>
      </c>
      <c r="C114" t="s">
        <v>235</v>
      </c>
      <c r="D114">
        <v>169</v>
      </c>
      <c r="F114" t="s">
        <v>489</v>
      </c>
      <c r="H114" t="str">
        <f t="shared" si="2"/>
        <v>INSERT INTO Menu_Item (Item_ID, Menu_ID, Thai_Name, Price) VALUES(213,3,'Kimchi Soup',169);</v>
      </c>
    </row>
    <row r="115" spans="1:8" x14ac:dyDescent="0.3">
      <c r="A115">
        <f t="shared" si="1"/>
        <v>214</v>
      </c>
      <c r="B115">
        <v>3</v>
      </c>
      <c r="C115" t="s">
        <v>598</v>
      </c>
      <c r="D115">
        <v>275</v>
      </c>
      <c r="F115" t="s">
        <v>489</v>
      </c>
      <c r="H115" t="str">
        <f t="shared" si="2"/>
        <v>INSERT INTO Menu_Item (Item_ID, Menu_ID, Thai_Name, Price) VALUES(214,3,'Fried Chicken Wings (10 Pieces)',275);</v>
      </c>
    </row>
    <row r="116" spans="1:8" x14ac:dyDescent="0.3">
      <c r="A116">
        <f t="shared" si="1"/>
        <v>215</v>
      </c>
      <c r="B116">
        <v>3</v>
      </c>
      <c r="C116" t="s">
        <v>237</v>
      </c>
      <c r="D116">
        <v>169</v>
      </c>
      <c r="F116" t="s">
        <v>489</v>
      </c>
      <c r="H116" t="str">
        <f t="shared" si="2"/>
        <v>INSERT INTO Menu_Item (Item_ID, Menu_ID, Thai_Name, Price) VALUES(215,3,'Spicy Korean Rice Salad',169);</v>
      </c>
    </row>
    <row r="117" spans="1:8" x14ac:dyDescent="0.3">
      <c r="A117">
        <f t="shared" si="1"/>
        <v>216</v>
      </c>
      <c r="B117">
        <v>3</v>
      </c>
      <c r="C117" t="s">
        <v>238</v>
      </c>
      <c r="D117">
        <v>275</v>
      </c>
      <c r="F117" t="s">
        <v>489</v>
      </c>
      <c r="H117" t="str">
        <f t="shared" si="2"/>
        <v>INSERT INTO Menu_Item (Item_ID, Menu_ID, Thai_Name, Price) VALUES(216,3,'Boneless Chicken Size L',275);</v>
      </c>
    </row>
    <row r="118" spans="1:8" x14ac:dyDescent="0.3">
      <c r="A118">
        <f t="shared" si="1"/>
        <v>217</v>
      </c>
      <c r="B118">
        <v>3</v>
      </c>
      <c r="C118" t="s">
        <v>239</v>
      </c>
      <c r="D118">
        <v>169</v>
      </c>
      <c r="F118" t="s">
        <v>489</v>
      </c>
      <c r="H118" t="str">
        <f t="shared" si="2"/>
        <v>INSERT INTO Menu_Item (Item_ID, Menu_ID, Thai_Name, Price) VALUES(217,3,'Kimchi Fried Rice',169);</v>
      </c>
    </row>
    <row r="119" spans="1:8" x14ac:dyDescent="0.3">
      <c r="A119">
        <f t="shared" si="1"/>
        <v>218</v>
      </c>
      <c r="B119">
        <v>3</v>
      </c>
      <c r="C119" t="s">
        <v>599</v>
      </c>
      <c r="D119">
        <v>199</v>
      </c>
      <c r="F119" t="s">
        <v>489</v>
      </c>
      <c r="H119" t="str">
        <f t="shared" si="2"/>
        <v>INSERT INTO Menu_Item (Item_ID, Menu_ID, Thai_Name, Price) VALUES(218,3,'Fish and Chips',199);</v>
      </c>
    </row>
    <row r="120" spans="1:8" x14ac:dyDescent="0.3">
      <c r="A120">
        <f t="shared" si="1"/>
        <v>219</v>
      </c>
      <c r="B120">
        <v>3</v>
      </c>
      <c r="C120" t="s">
        <v>600</v>
      </c>
      <c r="D120">
        <v>179</v>
      </c>
      <c r="F120" t="s">
        <v>489</v>
      </c>
      <c r="H120" t="str">
        <f t="shared" si="2"/>
        <v>INSERT INTO Menu_Item (Item_ID, Menu_ID, Thai_Name, Price) VALUES(219,3,'Chili Oil Sauce with Ranch and French Fries',179);</v>
      </c>
    </row>
    <row r="121" spans="1:8" x14ac:dyDescent="0.3">
      <c r="A121">
        <f t="shared" si="1"/>
        <v>220</v>
      </c>
      <c r="B121">
        <v>3</v>
      </c>
      <c r="C121" t="s">
        <v>601</v>
      </c>
      <c r="D121">
        <v>296</v>
      </c>
      <c r="F121" t="s">
        <v>489</v>
      </c>
      <c r="H121" t="str">
        <f t="shared" si="2"/>
        <v>INSERT INTO Menu_Item (Item_ID, Menu_ID, Thai_Name, Price) VALUES(220,3,'Gai Yang BBQ 2 Chin',296);</v>
      </c>
    </row>
    <row r="122" spans="1:8" x14ac:dyDescent="0.3">
      <c r="A122">
        <f t="shared" si="1"/>
        <v>221</v>
      </c>
      <c r="B122">
        <v>3</v>
      </c>
      <c r="C122" t="s">
        <v>602</v>
      </c>
      <c r="D122">
        <v>275</v>
      </c>
      <c r="F122" t="s">
        <v>489</v>
      </c>
      <c r="H122" t="str">
        <f t="shared" si="2"/>
        <v>INSERT INTO Menu_Item (Item_ID, Menu_ID, Thai_Name, Price) VALUES(221,3,'Gai Tod Sauce Phed (Kanpunggi)',275);</v>
      </c>
    </row>
    <row r="123" spans="1:8" x14ac:dyDescent="0.3">
      <c r="A123">
        <f t="shared" si="1"/>
        <v>222</v>
      </c>
      <c r="B123">
        <v>3</v>
      </c>
      <c r="C123" t="s">
        <v>603</v>
      </c>
      <c r="D123">
        <v>480</v>
      </c>
      <c r="F123" t="s">
        <v>489</v>
      </c>
      <c r="H123" t="str">
        <f t="shared" si="2"/>
        <v>INSERT INTO Menu_Item (Item_ID, Menu_ID, Thai_Name, Price) VALUES(222,3,'Peek Gai Tod 20 Chin',480);</v>
      </c>
    </row>
    <row r="124" spans="1:8" x14ac:dyDescent="0.3">
      <c r="A124">
        <f t="shared" si="1"/>
        <v>223</v>
      </c>
      <c r="B124">
        <v>3</v>
      </c>
      <c r="C124" t="s">
        <v>604</v>
      </c>
      <c r="D124">
        <v>385</v>
      </c>
      <c r="F124" t="s">
        <v>489</v>
      </c>
      <c r="H124" t="str">
        <f t="shared" si="2"/>
        <v>INSERT INTO Menu_Item (Item_ID, Menu_ID, Thai_Name, Price) VALUES(223,3,'Gai Mai Mee Kraduk Size XL',385);</v>
      </c>
    </row>
    <row r="125" spans="1:8" x14ac:dyDescent="0.3">
      <c r="A125">
        <f t="shared" si="1"/>
        <v>224</v>
      </c>
      <c r="B125">
        <v>3</v>
      </c>
      <c r="C125" t="s">
        <v>238</v>
      </c>
      <c r="D125">
        <v>275</v>
      </c>
      <c r="F125" t="s">
        <v>489</v>
      </c>
      <c r="H125" t="str">
        <f t="shared" si="2"/>
        <v>INSERT INTO Menu_Item (Item_ID, Menu_ID, Thai_Name, Price) VALUES(224,3,'Boneless Chicken Size L',275);</v>
      </c>
    </row>
    <row r="126" spans="1:8" x14ac:dyDescent="0.3">
      <c r="A126">
        <f t="shared" si="1"/>
        <v>225</v>
      </c>
      <c r="B126">
        <v>3</v>
      </c>
      <c r="C126" t="s">
        <v>596</v>
      </c>
      <c r="D126">
        <v>185</v>
      </c>
      <c r="F126" t="s">
        <v>489</v>
      </c>
      <c r="H126" t="str">
        <f t="shared" si="2"/>
        <v>INSERT INTO Menu_Item (Item_ID, Menu_ID, Thai_Name, Price) VALUES(225,3,'Gai Mai Mee Kraduk Size S',185);</v>
      </c>
    </row>
    <row r="127" spans="1:8" x14ac:dyDescent="0.3">
      <c r="A127">
        <f t="shared" si="1"/>
        <v>226</v>
      </c>
      <c r="B127">
        <v>3</v>
      </c>
      <c r="C127" t="s">
        <v>246</v>
      </c>
      <c r="D127">
        <v>299</v>
      </c>
      <c r="F127" t="s">
        <v>489</v>
      </c>
      <c r="H127" t="str">
        <f t="shared" si="2"/>
        <v>INSERT INTO Menu_Item (Item_ID, Menu_ID, Thai_Name, Price) VALUES(226,3,'Tteokbokki Rose',299);</v>
      </c>
    </row>
    <row r="128" spans="1:8" x14ac:dyDescent="0.3">
      <c r="A128">
        <f t="shared" ref="A128:A192" si="3">A127+1</f>
        <v>227</v>
      </c>
      <c r="B128">
        <v>3</v>
      </c>
      <c r="C128" t="s">
        <v>605</v>
      </c>
      <c r="D128">
        <v>245</v>
      </c>
      <c r="F128" t="s">
        <v>489</v>
      </c>
      <c r="H128" t="str">
        <f t="shared" si="2"/>
        <v>INSERT INTO Menu_Item (Item_ID, Menu_ID, Thai_Name, Price) VALUES(227,3,'Carbonara + Gai Tod Tteokbokki',245);</v>
      </c>
    </row>
    <row r="129" spans="1:8" x14ac:dyDescent="0.3">
      <c r="A129">
        <f t="shared" si="3"/>
        <v>228</v>
      </c>
      <c r="B129">
        <v>3</v>
      </c>
      <c r="C129" t="s">
        <v>248</v>
      </c>
      <c r="D129">
        <v>168</v>
      </c>
      <c r="F129" t="s">
        <v>489</v>
      </c>
      <c r="H129" t="str">
        <f t="shared" si="2"/>
        <v>INSERT INTO Menu_Item (Item_ID, Menu_ID, Thai_Name, Price) VALUES(228,3,'Tteokbokki',168);</v>
      </c>
    </row>
    <row r="130" spans="1:8" x14ac:dyDescent="0.3">
      <c r="A130">
        <f t="shared" si="3"/>
        <v>229</v>
      </c>
      <c r="B130">
        <v>3</v>
      </c>
      <c r="C130" t="s">
        <v>606</v>
      </c>
      <c r="D130">
        <v>145</v>
      </c>
      <c r="F130" t="s">
        <v>489</v>
      </c>
      <c r="H130" t="str">
        <f t="shared" si="2"/>
        <v>INSERT INTO Menu_Item (Item_ID, Menu_ID, Thai_Name, Price) VALUES(229,3,'Jjolmyeon (Ba Mee Yen Kaoli)',145);</v>
      </c>
    </row>
    <row r="131" spans="1:8" x14ac:dyDescent="0.3">
      <c r="A131">
        <f t="shared" si="3"/>
        <v>230</v>
      </c>
      <c r="B131">
        <v>3</v>
      </c>
      <c r="C131" t="s">
        <v>607</v>
      </c>
      <c r="D131">
        <v>135</v>
      </c>
      <c r="F131" t="s">
        <v>489</v>
      </c>
      <c r="H131" t="str">
        <f t="shared" ref="H131:H194" si="4">F131&amp;""&amp;A131&amp;","&amp;B131&amp;",'"&amp;C131&amp;"',"&amp;D131&amp;");"</f>
        <v>INSERT INTO Menu_Item (Item_ID, Menu_ID, Thai_Name, Price) VALUES(230,3,'Bibim Guksu Yen',135);</v>
      </c>
    </row>
    <row r="132" spans="1:8" x14ac:dyDescent="0.3">
      <c r="A132">
        <f t="shared" si="3"/>
        <v>231</v>
      </c>
      <c r="B132">
        <v>3</v>
      </c>
      <c r="C132" t="s">
        <v>237</v>
      </c>
      <c r="D132">
        <v>169</v>
      </c>
      <c r="F132" t="s">
        <v>489</v>
      </c>
      <c r="H132" t="str">
        <f t="shared" si="4"/>
        <v>INSERT INTO Menu_Item (Item_ID, Menu_ID, Thai_Name, Price) VALUES(231,3,'Spicy Korean Rice Salad',169);</v>
      </c>
    </row>
    <row r="133" spans="1:8" x14ac:dyDescent="0.3">
      <c r="A133">
        <f t="shared" si="3"/>
        <v>232</v>
      </c>
      <c r="B133">
        <v>3</v>
      </c>
      <c r="C133" t="s">
        <v>608</v>
      </c>
      <c r="D133">
        <v>159</v>
      </c>
      <c r="F133" t="s">
        <v>489</v>
      </c>
      <c r="H133" t="str">
        <f t="shared" si="4"/>
        <v>INSERT INTO Menu_Item (Item_ID, Menu_ID, Thai_Name, Price) VALUES(232,3,'Bulgogi Bon Khao',159);</v>
      </c>
    </row>
    <row r="134" spans="1:8" x14ac:dyDescent="0.3">
      <c r="A134">
        <f t="shared" si="3"/>
        <v>233</v>
      </c>
      <c r="B134">
        <v>3</v>
      </c>
      <c r="C134" t="s">
        <v>239</v>
      </c>
      <c r="D134">
        <v>169</v>
      </c>
      <c r="F134" t="s">
        <v>489</v>
      </c>
      <c r="H134" t="str">
        <f t="shared" si="4"/>
        <v>INSERT INTO Menu_Item (Item_ID, Menu_ID, Thai_Name, Price) VALUES(233,3,'Kimchi Fried Rice',169);</v>
      </c>
    </row>
    <row r="135" spans="1:8" x14ac:dyDescent="0.3">
      <c r="A135">
        <f t="shared" si="3"/>
        <v>234</v>
      </c>
      <c r="B135">
        <v>3</v>
      </c>
      <c r="C135" t="s">
        <v>609</v>
      </c>
      <c r="D135">
        <v>169</v>
      </c>
      <c r="F135" t="s">
        <v>489</v>
      </c>
      <c r="H135" t="str">
        <f t="shared" si="4"/>
        <v>INSERT INTO Menu_Item (Item_ID, Menu_ID, Thai_Name, Price) VALUES(234,3,'Soup Tao Hoo On',169);</v>
      </c>
    </row>
    <row r="136" spans="1:8" x14ac:dyDescent="0.3">
      <c r="A136">
        <f t="shared" si="3"/>
        <v>235</v>
      </c>
      <c r="B136">
        <v>3</v>
      </c>
      <c r="C136" t="s">
        <v>610</v>
      </c>
      <c r="D136">
        <v>189</v>
      </c>
      <c r="F136" t="s">
        <v>489</v>
      </c>
      <c r="H136" t="str">
        <f t="shared" si="4"/>
        <v>INSERT INTO Menu_Item (Item_ID, Menu_ID, Thai_Name, Price) VALUES(235,3,'Soup Tao Hoo On Kimchi',189);</v>
      </c>
    </row>
    <row r="137" spans="1:8" x14ac:dyDescent="0.3">
      <c r="A137">
        <f t="shared" si="3"/>
        <v>236</v>
      </c>
      <c r="B137">
        <v>3</v>
      </c>
      <c r="C137" t="s">
        <v>611</v>
      </c>
      <c r="D137">
        <v>169</v>
      </c>
      <c r="F137" t="s">
        <v>489</v>
      </c>
      <c r="H137" t="str">
        <f t="shared" si="4"/>
        <v>INSERT INTO Menu_Item (Item_ID, Menu_ID, Thai_Name, Price) VALUES(236,3,'Moo Pad Phed Serve Bon Khao',169);</v>
      </c>
    </row>
    <row r="138" spans="1:8" x14ac:dyDescent="0.3">
      <c r="A138">
        <f t="shared" si="3"/>
        <v>237</v>
      </c>
      <c r="B138">
        <v>3</v>
      </c>
      <c r="C138" t="s">
        <v>612</v>
      </c>
      <c r="D138">
        <v>210</v>
      </c>
      <c r="F138" t="s">
        <v>489</v>
      </c>
      <c r="H138" t="str">
        <f t="shared" si="4"/>
        <v>INSERT INTO Menu_Item (Item_ID, Menu_ID, Thai_Name, Price) VALUES(237,3,'Budae Jjigae',210);</v>
      </c>
    </row>
    <row r="139" spans="1:8" x14ac:dyDescent="0.3">
      <c r="A139">
        <f t="shared" si="3"/>
        <v>238</v>
      </c>
      <c r="B139">
        <v>3</v>
      </c>
      <c r="C139" t="s">
        <v>235</v>
      </c>
      <c r="D139">
        <v>169</v>
      </c>
      <c r="F139" t="s">
        <v>489</v>
      </c>
      <c r="H139" t="str">
        <f t="shared" si="4"/>
        <v>INSERT INTO Menu_Item (Item_ID, Menu_ID, Thai_Name, Price) VALUES(238,3,'Kimchi Soup',169);</v>
      </c>
    </row>
    <row r="140" spans="1:8" x14ac:dyDescent="0.3">
      <c r="A140">
        <f t="shared" si="3"/>
        <v>239</v>
      </c>
      <c r="B140">
        <v>3</v>
      </c>
      <c r="C140" t="s">
        <v>613</v>
      </c>
      <c r="D140">
        <v>189</v>
      </c>
      <c r="F140" t="s">
        <v>489</v>
      </c>
      <c r="H140" t="str">
        <f t="shared" si="4"/>
        <v>INSERT INTO Menu_Item (Item_ID, Menu_ID, Thai_Name, Price) VALUES(239,3,'Soup Jjamppong (Serve Phrom Khao)',189);</v>
      </c>
    </row>
    <row r="141" spans="1:8" x14ac:dyDescent="0.3">
      <c r="A141">
        <f t="shared" si="3"/>
        <v>240</v>
      </c>
      <c r="B141">
        <v>3</v>
      </c>
      <c r="C141" t="s">
        <v>614</v>
      </c>
      <c r="D141">
        <v>169</v>
      </c>
      <c r="F141" t="s">
        <v>489</v>
      </c>
      <c r="H141" t="str">
        <f t="shared" si="4"/>
        <v>INSERT INTO Menu_Item (Item_ID, Menu_ID, Thai_Name, Price) VALUES(240,3,'Khao Rad Sauce Dam Kaoli',169);</v>
      </c>
    </row>
    <row r="142" spans="1:8" x14ac:dyDescent="0.3">
      <c r="A142">
        <f t="shared" si="3"/>
        <v>241</v>
      </c>
      <c r="B142">
        <v>3</v>
      </c>
      <c r="C142" t="s">
        <v>615</v>
      </c>
      <c r="D142">
        <v>95</v>
      </c>
      <c r="F142" t="s">
        <v>489</v>
      </c>
      <c r="H142" t="str">
        <f t="shared" si="4"/>
        <v>INSERT INTO Menu_Item (Item_ID, Menu_ID, Thai_Name, Price) VALUES(241,3,'Cheese Ball 3 Chin',95);</v>
      </c>
    </row>
    <row r="143" spans="1:8" x14ac:dyDescent="0.3">
      <c r="A143">
        <f t="shared" si="3"/>
        <v>242</v>
      </c>
      <c r="B143">
        <v>3</v>
      </c>
      <c r="C143" t="s">
        <v>616</v>
      </c>
      <c r="D143">
        <v>85</v>
      </c>
      <c r="F143" t="s">
        <v>489</v>
      </c>
      <c r="H143" t="str">
        <f t="shared" si="4"/>
        <v>INSERT INTO Menu_Item (Item_ID, Menu_ID, Thai_Name, Price) VALUES(242,3,'Corn Flour (Cheese Luan)',85);</v>
      </c>
    </row>
    <row r="144" spans="1:8" x14ac:dyDescent="0.3">
      <c r="A144">
        <f t="shared" si="3"/>
        <v>243</v>
      </c>
      <c r="B144">
        <v>3</v>
      </c>
      <c r="C144" t="s">
        <v>617</v>
      </c>
      <c r="D144">
        <v>75</v>
      </c>
      <c r="F144" t="s">
        <v>489</v>
      </c>
      <c r="H144" t="str">
        <f t="shared" si="4"/>
        <v>INSERT INTO Menu_Item (Item_ID, Menu_ID, Thai_Name, Price) VALUES(243,3,'Corn Flour (Cheese + Saikrok)',75);</v>
      </c>
    </row>
    <row r="145" spans="1:8" x14ac:dyDescent="0.3">
      <c r="A145">
        <f t="shared" si="3"/>
        <v>244</v>
      </c>
      <c r="B145">
        <v>3</v>
      </c>
      <c r="C145" t="s">
        <v>618</v>
      </c>
      <c r="D145">
        <v>168</v>
      </c>
      <c r="F145" t="s">
        <v>489</v>
      </c>
      <c r="H145" t="str">
        <f t="shared" si="4"/>
        <v>INSERT INTO Menu_Item (Item_ID, Menu_ID, Thai_Name, Price) VALUES(244,3,'Moo Tod Sauce Priew Wan',168);</v>
      </c>
    </row>
    <row r="146" spans="1:8" x14ac:dyDescent="0.3">
      <c r="A146">
        <f t="shared" si="3"/>
        <v>245</v>
      </c>
      <c r="B146">
        <v>3</v>
      </c>
      <c r="C146" t="s">
        <v>619</v>
      </c>
      <c r="D146">
        <v>90</v>
      </c>
      <c r="F146" t="s">
        <v>489</v>
      </c>
      <c r="H146" t="str">
        <f t="shared" si="4"/>
        <v>INSERT INTO Menu_Item (Item_ID, Menu_ID, Thai_Name, Price) VALUES(245,3,'Maled Tod Krob',90);</v>
      </c>
    </row>
    <row r="147" spans="1:8" x14ac:dyDescent="0.3">
      <c r="A147">
        <f t="shared" si="3"/>
        <v>246</v>
      </c>
      <c r="B147">
        <v>3</v>
      </c>
      <c r="C147" t="s">
        <v>620</v>
      </c>
      <c r="D147">
        <v>75</v>
      </c>
      <c r="F147" t="s">
        <v>489</v>
      </c>
      <c r="H147" t="str">
        <f t="shared" si="4"/>
        <v>INSERT INTO Menu_Item (Item_ID, Menu_ID, Thai_Name, Price) VALUES(246,3,'Man Thet Wan Kimchi Baeb Phiset',75);</v>
      </c>
    </row>
    <row r="148" spans="1:8" x14ac:dyDescent="0.3">
      <c r="A148">
        <f t="shared" si="3"/>
        <v>247</v>
      </c>
      <c r="B148">
        <v>3</v>
      </c>
      <c r="C148" t="s">
        <v>621</v>
      </c>
      <c r="D148">
        <v>25</v>
      </c>
      <c r="F148" t="s">
        <v>489</v>
      </c>
      <c r="H148" t="str">
        <f t="shared" si="4"/>
        <v>INSERT INTO Menu_Item (Item_ID, Menu_ID, Thai_Name, Price) VALUES(247,3,'Cha Kaoli',25);</v>
      </c>
    </row>
    <row r="149" spans="1:8" x14ac:dyDescent="0.3">
      <c r="A149">
        <f t="shared" si="3"/>
        <v>248</v>
      </c>
      <c r="B149">
        <v>3</v>
      </c>
      <c r="C149" t="s">
        <v>622</v>
      </c>
      <c r="D149">
        <v>15</v>
      </c>
      <c r="F149" t="s">
        <v>489</v>
      </c>
      <c r="H149" t="str">
        <f t="shared" si="4"/>
        <v>INSERT INTO Menu_Item (Item_ID, Menu_ID, Thai_Name, Price) VALUES(248,3,'Nam Plao Khua Lek',15);</v>
      </c>
    </row>
    <row r="150" spans="1:8" x14ac:dyDescent="0.3">
      <c r="A150">
        <f t="shared" si="3"/>
        <v>249</v>
      </c>
      <c r="B150">
        <v>3</v>
      </c>
      <c r="C150" t="s">
        <v>623</v>
      </c>
      <c r="D150">
        <v>50</v>
      </c>
      <c r="F150" t="s">
        <v>489</v>
      </c>
      <c r="H150" t="str">
        <f t="shared" si="4"/>
        <v>INSERT INTO Menu_Item (Item_ID, Menu_ID, Thai_Name, Price) VALUES(249,3,'Pepsi Khua Liter',50);</v>
      </c>
    </row>
    <row r="151" spans="1:8" x14ac:dyDescent="0.3">
      <c r="A151">
        <f t="shared" si="3"/>
        <v>250</v>
      </c>
      <c r="B151">
        <v>3</v>
      </c>
      <c r="C151" t="s">
        <v>624</v>
      </c>
      <c r="D151">
        <v>25</v>
      </c>
      <c r="F151" t="s">
        <v>489</v>
      </c>
      <c r="H151" t="str">
        <f t="shared" si="4"/>
        <v>INSERT INTO Menu_Item (Item_ID, Menu_ID, Thai_Name, Price) VALUES(250,3,'Pepsi Khua Lek',25);</v>
      </c>
    </row>
    <row r="152" spans="1:8" x14ac:dyDescent="0.3">
      <c r="A152">
        <f t="shared" si="3"/>
        <v>251</v>
      </c>
      <c r="B152">
        <v>4</v>
      </c>
      <c r="C152" t="s">
        <v>625</v>
      </c>
      <c r="D152">
        <v>85</v>
      </c>
      <c r="F152" t="s">
        <v>489</v>
      </c>
      <c r="H152" t="str">
        <f t="shared" si="4"/>
        <v>INSERT INTO Menu_Item (Item_ID, Menu_ID, Thai_Name, Price) VALUES(251,4,'Shin Ramyeon',85);</v>
      </c>
    </row>
    <row r="153" spans="1:8" x14ac:dyDescent="0.3">
      <c r="A153">
        <f t="shared" si="3"/>
        <v>252</v>
      </c>
      <c r="B153">
        <v>4</v>
      </c>
      <c r="C153" t="s">
        <v>311</v>
      </c>
      <c r="D153">
        <v>90</v>
      </c>
      <c r="F153" t="s">
        <v>489</v>
      </c>
      <c r="H153" t="str">
        <f t="shared" si="4"/>
        <v>INSERT INTO Menu_Item (Item_ID, Menu_ID, Thai_Name, Price) VALUES(252,4,'Neoguri',90);</v>
      </c>
    </row>
    <row r="154" spans="1:8" x14ac:dyDescent="0.3">
      <c r="A154">
        <f t="shared" si="3"/>
        <v>253</v>
      </c>
      <c r="B154">
        <v>4</v>
      </c>
      <c r="C154" t="s">
        <v>626</v>
      </c>
      <c r="D154">
        <v>85</v>
      </c>
      <c r="F154" t="s">
        <v>489</v>
      </c>
      <c r="H154" t="str">
        <f t="shared" si="4"/>
        <v>INSERT INTO Menu_Item (Item_ID, Menu_ID, Thai_Name, Price) VALUES(253,4,'Jjapagetti',85);</v>
      </c>
    </row>
    <row r="155" spans="1:8" x14ac:dyDescent="0.3">
      <c r="A155">
        <f t="shared" si="3"/>
        <v>254</v>
      </c>
      <c r="B155">
        <v>4</v>
      </c>
      <c r="C155" t="s">
        <v>627</v>
      </c>
      <c r="D155">
        <v>70</v>
      </c>
      <c r="F155" t="s">
        <v>489</v>
      </c>
      <c r="H155" t="str">
        <f t="shared" si="4"/>
        <v>INSERT INTO Menu_Item (Item_ID, Menu_ID, Thai_Name, Price) VALUES(254,4,'Jin Ramyeon (Phed &amp; On)',70);</v>
      </c>
    </row>
    <row r="156" spans="1:8" x14ac:dyDescent="0.3">
      <c r="A156">
        <f t="shared" si="3"/>
        <v>255</v>
      </c>
      <c r="B156">
        <v>4</v>
      </c>
      <c r="C156" t="s">
        <v>628</v>
      </c>
      <c r="D156">
        <v>85</v>
      </c>
      <c r="F156" t="s">
        <v>489</v>
      </c>
      <c r="H156" t="str">
        <f t="shared" si="4"/>
        <v>INSERT INTO Menu_Item (Item_ID, Menu_ID, Thai_Name, Price) VALUES(255,4,'Yukgaejang Ramyeon',85);</v>
      </c>
    </row>
    <row r="157" spans="1:8" x14ac:dyDescent="0.3">
      <c r="A157">
        <f t="shared" si="3"/>
        <v>256</v>
      </c>
      <c r="B157">
        <v>4</v>
      </c>
      <c r="C157" t="s">
        <v>629</v>
      </c>
      <c r="D157">
        <v>90</v>
      </c>
      <c r="F157" t="s">
        <v>489</v>
      </c>
      <c r="H157" t="str">
        <f t="shared" si="4"/>
        <v>INSERT INTO Menu_Item (Item_ID, Menu_ID, Thai_Name, Price) VALUES(256,4,'Buldak Ramyeon (Rot Gai Phed)',90);</v>
      </c>
    </row>
    <row r="158" spans="1:8" x14ac:dyDescent="0.3">
      <c r="A158">
        <f t="shared" si="3"/>
        <v>257</v>
      </c>
      <c r="B158">
        <v>4</v>
      </c>
      <c r="C158" t="s">
        <v>630</v>
      </c>
      <c r="D158">
        <v>85</v>
      </c>
      <c r="F158" t="s">
        <v>489</v>
      </c>
      <c r="H158" t="str">
        <f t="shared" si="4"/>
        <v>INSERT INTO Menu_Item (Item_ID, Menu_ID, Thai_Name, Price) VALUES(257,4,'Samyang 2X Spicy Ramyeon',85);</v>
      </c>
    </row>
    <row r="159" spans="1:8" x14ac:dyDescent="0.3">
      <c r="A159">
        <f t="shared" si="3"/>
        <v>258</v>
      </c>
      <c r="B159">
        <v>4</v>
      </c>
      <c r="C159" t="s">
        <v>631</v>
      </c>
      <c r="D159">
        <v>85</v>
      </c>
      <c r="F159" t="s">
        <v>489</v>
      </c>
      <c r="H159" t="str">
        <f t="shared" si="4"/>
        <v>INSERT INTO Menu_Item (Item_ID, Menu_ID, Thai_Name, Price) VALUES(258,4,'Samyang Carbonara Buldak Ramyeon',85);</v>
      </c>
    </row>
    <row r="160" spans="1:8" x14ac:dyDescent="0.3">
      <c r="A160">
        <f t="shared" si="3"/>
        <v>259</v>
      </c>
      <c r="B160">
        <v>4</v>
      </c>
      <c r="C160" t="s">
        <v>632</v>
      </c>
      <c r="D160">
        <v>85</v>
      </c>
      <c r="F160" t="s">
        <v>489</v>
      </c>
      <c r="H160" t="str">
        <f t="shared" si="4"/>
        <v>INSERT INTO Menu_Item (Item_ID, Menu_ID, Thai_Name, Price) VALUES(259,4,'Samyang Jjajang Buldak Ramyeon',85);</v>
      </c>
    </row>
    <row r="161" spans="1:8" x14ac:dyDescent="0.3">
      <c r="A161">
        <f t="shared" si="3"/>
        <v>260</v>
      </c>
      <c r="B161">
        <v>4</v>
      </c>
      <c r="C161" t="s">
        <v>633</v>
      </c>
      <c r="D161">
        <v>85</v>
      </c>
      <c r="F161" t="s">
        <v>489</v>
      </c>
      <c r="H161" t="str">
        <f t="shared" si="4"/>
        <v>INSERT INTO Menu_Item (Item_ID, Menu_ID, Thai_Name, Price) VALUES(260,4,'Paldo Bibimmyun',85);</v>
      </c>
    </row>
    <row r="162" spans="1:8" x14ac:dyDescent="0.3">
      <c r="A162">
        <f t="shared" si="3"/>
        <v>261</v>
      </c>
      <c r="B162">
        <v>4</v>
      </c>
      <c r="C162" t="s">
        <v>320</v>
      </c>
      <c r="D162">
        <v>85</v>
      </c>
      <c r="F162" t="s">
        <v>489</v>
      </c>
      <c r="H162" t="str">
        <f t="shared" si="4"/>
        <v>INSERT INTO Menu_Item (Item_ID, Menu_ID, Thai_Name, Price) VALUES(261,4,'Paldo Jjajangmyeon',85);</v>
      </c>
    </row>
    <row r="163" spans="1:8" x14ac:dyDescent="0.3">
      <c r="A163">
        <f t="shared" si="3"/>
        <v>262</v>
      </c>
      <c r="B163">
        <v>4</v>
      </c>
      <c r="C163" t="s">
        <v>634</v>
      </c>
      <c r="D163">
        <v>85</v>
      </c>
      <c r="F163" t="s">
        <v>489</v>
      </c>
      <c r="H163" t="str">
        <f t="shared" si="4"/>
        <v>INSERT INTO Menu_Item (Item_ID, Menu_ID, Thai_Name, Price) VALUES(262,4,'Nongshim Tempura Udon',85);</v>
      </c>
    </row>
    <row r="164" spans="1:8" x14ac:dyDescent="0.3">
      <c r="A164">
        <f t="shared" si="3"/>
        <v>263</v>
      </c>
      <c r="B164">
        <v>4</v>
      </c>
      <c r="C164" t="s">
        <v>635</v>
      </c>
      <c r="D164">
        <v>75</v>
      </c>
      <c r="F164" t="s">
        <v>489</v>
      </c>
      <c r="H164" t="str">
        <f t="shared" si="4"/>
        <v>INSERT INTO Menu_Item (Item_ID, Menu_ID, Thai_Name, Price) VALUES(263,4,'Nongshim Kimchi Ramyeon',75);</v>
      </c>
    </row>
    <row r="165" spans="1:8" x14ac:dyDescent="0.3">
      <c r="A165">
        <f t="shared" si="3"/>
        <v>264</v>
      </c>
      <c r="B165">
        <v>4</v>
      </c>
      <c r="C165" t="s">
        <v>636</v>
      </c>
      <c r="D165">
        <v>65</v>
      </c>
      <c r="F165" t="s">
        <v>489</v>
      </c>
      <c r="H165" t="str">
        <f t="shared" si="4"/>
        <v>INSERT INTO Menu_Item (Item_ID, Menu_ID, Thai_Name, Price) VALUES(264,4,'Nongshim Soon Veggie Ramyeon',65);</v>
      </c>
    </row>
    <row r="166" spans="1:8" x14ac:dyDescent="0.3">
      <c r="A166">
        <f t="shared" si="3"/>
        <v>265</v>
      </c>
      <c r="B166">
        <v>4</v>
      </c>
      <c r="C166" t="s">
        <v>637</v>
      </c>
      <c r="D166">
        <v>65</v>
      </c>
      <c r="F166" t="s">
        <v>489</v>
      </c>
      <c r="H166" t="str">
        <f t="shared" si="4"/>
        <v>INSERT INTO Menu_Item (Item_ID, Menu_ID, Thai_Name, Price) VALUES(265,4,'Ottogi Sesame Ramyeon',65);</v>
      </c>
    </row>
    <row r="167" spans="1:8" x14ac:dyDescent="0.3">
      <c r="A167">
        <f t="shared" si="3"/>
        <v>266</v>
      </c>
      <c r="B167">
        <v>4</v>
      </c>
      <c r="C167" t="s">
        <v>638</v>
      </c>
      <c r="D167">
        <v>65</v>
      </c>
      <c r="F167" t="s">
        <v>489</v>
      </c>
      <c r="H167" t="str">
        <f t="shared" si="4"/>
        <v>INSERT INTO Menu_Item (Item_ID, Menu_ID, Thai_Name, Price) VALUES(266,4,'Ottogi Cheese Ramyeon',65);</v>
      </c>
    </row>
    <row r="168" spans="1:8" x14ac:dyDescent="0.3">
      <c r="A168">
        <f t="shared" si="3"/>
        <v>267</v>
      </c>
      <c r="B168">
        <v>4</v>
      </c>
      <c r="C168" t="s">
        <v>639</v>
      </c>
      <c r="D168">
        <v>65</v>
      </c>
      <c r="F168" t="s">
        <v>489</v>
      </c>
      <c r="H168" t="str">
        <f t="shared" si="4"/>
        <v>INSERT INTO Menu_Item (Item_ID, Menu_ID, Thai_Name, Price) VALUES(267,4,'Ottogi Spaghetti Ramyeon',65);</v>
      </c>
    </row>
    <row r="169" spans="1:8" x14ac:dyDescent="0.3">
      <c r="A169">
        <f t="shared" si="3"/>
        <v>268</v>
      </c>
      <c r="B169">
        <v>4</v>
      </c>
      <c r="C169" t="s">
        <v>640</v>
      </c>
      <c r="D169">
        <v>65</v>
      </c>
      <c r="F169" t="s">
        <v>489</v>
      </c>
      <c r="H169" t="str">
        <f t="shared" si="4"/>
        <v>INSERT INTO Menu_Item (Item_ID, Menu_ID, Thai_Name, Price) VALUES(268,4,'Wang Tteokbokki Ramyeon',65);</v>
      </c>
    </row>
    <row r="170" spans="1:8" x14ac:dyDescent="0.3">
      <c r="A170">
        <f t="shared" si="3"/>
        <v>269</v>
      </c>
      <c r="B170">
        <v>4</v>
      </c>
      <c r="C170" t="s">
        <v>641</v>
      </c>
      <c r="D170">
        <v>65</v>
      </c>
      <c r="F170" t="s">
        <v>489</v>
      </c>
      <c r="H170" t="str">
        <f t="shared" si="4"/>
        <v>INSERT INTO Menu_Item (Item_ID, Menu_ID, Thai_Name, Price) VALUES(269,4,'Samyang Kimchi Ramyeon',65);</v>
      </c>
    </row>
    <row r="171" spans="1:8" x14ac:dyDescent="0.3">
      <c r="A171">
        <f t="shared" si="3"/>
        <v>270</v>
      </c>
      <c r="B171">
        <v>4</v>
      </c>
      <c r="C171" t="s">
        <v>329</v>
      </c>
      <c r="D171">
        <v>85</v>
      </c>
      <c r="F171" t="s">
        <v>489</v>
      </c>
      <c r="H171" t="str">
        <f t="shared" si="4"/>
        <v>INSERT INTO Menu_Item (Item_ID, Menu_ID, Thai_Name, Price) VALUES(270,4,'Paldo Kokomen',85);</v>
      </c>
    </row>
    <row r="172" spans="1:8" x14ac:dyDescent="0.3">
      <c r="A172">
        <f t="shared" si="3"/>
        <v>271</v>
      </c>
      <c r="B172">
        <v>4</v>
      </c>
      <c r="C172" t="s">
        <v>642</v>
      </c>
      <c r="D172">
        <v>95</v>
      </c>
      <c r="F172" t="s">
        <v>489</v>
      </c>
      <c r="H172" t="str">
        <f t="shared" si="4"/>
        <v>INSERT INTO Menu_Item (Item_ID, Menu_ID, Thai_Name, Price) VALUES(271,4,'Tteokbokki (Cake Khao Pad Phed)',95);</v>
      </c>
    </row>
    <row r="173" spans="1:8" x14ac:dyDescent="0.3">
      <c r="A173">
        <f t="shared" si="3"/>
        <v>272</v>
      </c>
      <c r="B173">
        <v>4</v>
      </c>
      <c r="C173" t="s">
        <v>331</v>
      </c>
      <c r="D173">
        <v>105</v>
      </c>
      <c r="F173" t="s">
        <v>489</v>
      </c>
      <c r="H173" t="str">
        <f t="shared" si="4"/>
        <v>INSERT INTO Menu_Item (Item_ID, Menu_ID, Thai_Name, Price) VALUES(272,4,'Rose Tteokbokki',105);</v>
      </c>
    </row>
    <row r="174" spans="1:8" x14ac:dyDescent="0.3">
      <c r="A174">
        <f t="shared" si="3"/>
        <v>273</v>
      </c>
      <c r="B174">
        <v>4</v>
      </c>
      <c r="C174" t="s">
        <v>332</v>
      </c>
      <c r="D174">
        <v>95</v>
      </c>
      <c r="F174" t="s">
        <v>489</v>
      </c>
      <c r="H174" t="str">
        <f t="shared" si="4"/>
        <v>INSERT INTO Menu_Item (Item_ID, Menu_ID, Thai_Name, Price) VALUES(273,4,'Cheese Tteokbokki',95);</v>
      </c>
    </row>
    <row r="175" spans="1:8" x14ac:dyDescent="0.3">
      <c r="A175">
        <f t="shared" si="3"/>
        <v>274</v>
      </c>
      <c r="B175">
        <v>4</v>
      </c>
      <c r="C175" t="s">
        <v>643</v>
      </c>
      <c r="D175">
        <v>95</v>
      </c>
      <c r="F175" t="s">
        <v>489</v>
      </c>
      <c r="H175" t="str">
        <f t="shared" si="4"/>
        <v>INSERT INTO Menu_Item (Item_ID, Menu_ID, Thai_Name, Price) VALUES(274,4,'Rabokki (Ramyeon + Tteokbokki)',95);</v>
      </c>
    </row>
    <row r="176" spans="1:8" x14ac:dyDescent="0.3">
      <c r="A176">
        <f t="shared" si="3"/>
        <v>275</v>
      </c>
      <c r="B176">
        <v>4</v>
      </c>
      <c r="C176" t="s">
        <v>644</v>
      </c>
      <c r="D176">
        <v>115</v>
      </c>
      <c r="F176" t="s">
        <v>489</v>
      </c>
      <c r="H176" t="str">
        <f t="shared" si="4"/>
        <v>INSERT INTO Menu_Item (Item_ID, Menu_ID, Thai_Name, Price) VALUES(275,4,'Gimbap (Khao Ho Sahrai Kaoli)',115);</v>
      </c>
    </row>
    <row r="177" spans="1:8" x14ac:dyDescent="0.3">
      <c r="A177">
        <f t="shared" si="3"/>
        <v>276</v>
      </c>
      <c r="B177">
        <v>4</v>
      </c>
      <c r="C177" t="s">
        <v>645</v>
      </c>
      <c r="D177">
        <v>35</v>
      </c>
      <c r="F177" t="s">
        <v>489</v>
      </c>
      <c r="H177" t="str">
        <f t="shared" si="4"/>
        <v>INSERT INTO Menu_Item (Item_ID, Menu_ID, Thai_Name, Price) VALUES(276,4,'Odeng (Look Chin Pla Sieb Mai)',35);</v>
      </c>
    </row>
    <row r="178" spans="1:8" x14ac:dyDescent="0.3">
      <c r="A178">
        <f t="shared" si="3"/>
        <v>277</v>
      </c>
      <c r="B178">
        <v>4</v>
      </c>
      <c r="C178" t="s">
        <v>646</v>
      </c>
      <c r="D178">
        <v>45</v>
      </c>
      <c r="F178" t="s">
        <v>489</v>
      </c>
      <c r="H178" t="str">
        <f t="shared" si="4"/>
        <v>INSERT INTO Menu_Item (Item_ID, Menu_ID, Thai_Name, Price) VALUES(277,4,'Twigim (Kong Tod Kaoli)',45);</v>
      </c>
    </row>
    <row r="179" spans="1:8" x14ac:dyDescent="0.3">
      <c r="A179">
        <f t="shared" si="3"/>
        <v>278</v>
      </c>
      <c r="B179">
        <v>4</v>
      </c>
      <c r="C179" t="s">
        <v>647</v>
      </c>
      <c r="D179">
        <v>55</v>
      </c>
      <c r="F179" t="s">
        <v>489</v>
      </c>
      <c r="H179" t="str">
        <f t="shared" si="4"/>
        <v>INSERT INTO Menu_Item (Item_ID, Menu_ID, Thai_Name, Price) VALUES(278,4,'Hotteok (Pancake Wan Kaoli)',55);</v>
      </c>
    </row>
    <row r="180" spans="1:8" x14ac:dyDescent="0.3">
      <c r="A180">
        <f t="shared" si="3"/>
        <v>279</v>
      </c>
      <c r="B180">
        <v>4</v>
      </c>
      <c r="C180" t="s">
        <v>648</v>
      </c>
      <c r="D180">
        <v>55</v>
      </c>
      <c r="F180" t="s">
        <v>489</v>
      </c>
      <c r="H180" t="str">
        <f t="shared" si="4"/>
        <v>INSERT INTO Menu_Item (Item_ID, Menu_ID, Thai_Name, Price) VALUES(279,4,'Sotok Sotok (Saikrok Kab Tteok Sieb Mai)',55);</v>
      </c>
    </row>
    <row r="181" spans="1:8" x14ac:dyDescent="0.3">
      <c r="A181">
        <f t="shared" si="3"/>
        <v>280</v>
      </c>
      <c r="B181">
        <v>4</v>
      </c>
      <c r="C181" t="s">
        <v>649</v>
      </c>
      <c r="D181">
        <v>85</v>
      </c>
      <c r="F181" t="s">
        <v>489</v>
      </c>
      <c r="H181" t="str">
        <f t="shared" si="4"/>
        <v>INSERT INTO Menu_Item (Item_ID, Menu_ID, Thai_Name, Price) VALUES(280,4,'Dak Gangjeong (Gai Tod Kaoli Rot Wan Phed)',85);</v>
      </c>
    </row>
    <row r="182" spans="1:8" x14ac:dyDescent="0.3">
      <c r="A182">
        <f t="shared" si="3"/>
        <v>281</v>
      </c>
      <c r="B182">
        <v>4</v>
      </c>
      <c r="C182" t="s">
        <v>650</v>
      </c>
      <c r="D182">
        <v>50</v>
      </c>
      <c r="F182" t="s">
        <v>489</v>
      </c>
      <c r="H182" t="str">
        <f t="shared" si="4"/>
        <v>INSERT INTO Menu_Item (Item_ID, Menu_ID, Thai_Name, Price) VALUES(281,4,'Eomuk Tang (Soup Odeng Kaoli)',50);</v>
      </c>
    </row>
    <row r="183" spans="1:8" x14ac:dyDescent="0.3">
      <c r="A183">
        <f t="shared" si="3"/>
        <v>282</v>
      </c>
      <c r="B183">
        <v>4</v>
      </c>
      <c r="C183" t="s">
        <v>651</v>
      </c>
      <c r="D183">
        <v>35</v>
      </c>
      <c r="F183" t="s">
        <v>489</v>
      </c>
      <c r="H183" t="str">
        <f t="shared" si="4"/>
        <v>INSERT INTO Menu_Item (Item_ID, Menu_ID, Thai_Name, Price) VALUES(282,4,'Jumeokbap (Khao Pan Kaoli)',35);</v>
      </c>
    </row>
    <row r="184" spans="1:8" x14ac:dyDescent="0.3">
      <c r="A184">
        <f t="shared" si="3"/>
        <v>283</v>
      </c>
      <c r="B184">
        <v>4</v>
      </c>
      <c r="C184" t="s">
        <v>652</v>
      </c>
      <c r="D184">
        <v>35</v>
      </c>
      <c r="F184" t="s">
        <v>489</v>
      </c>
      <c r="H184" t="str">
        <f t="shared" si="4"/>
        <v>INSERT INTO Menu_Item (Item_ID, Menu_ID, Thai_Name, Price) VALUES(283,4,'Gunbam (Kao Lat Kua)',35);</v>
      </c>
    </row>
    <row r="185" spans="1:8" x14ac:dyDescent="0.3">
      <c r="A185">
        <f t="shared" si="3"/>
        <v>284</v>
      </c>
      <c r="B185">
        <v>4</v>
      </c>
      <c r="C185" t="s">
        <v>653</v>
      </c>
      <c r="D185">
        <v>35</v>
      </c>
      <c r="F185" t="s">
        <v>489</v>
      </c>
      <c r="H185" t="str">
        <f t="shared" si="4"/>
        <v>INSERT INTO Menu_Item (Item_ID, Menu_ID, Thai_Name, Price) VALUES(284,4,'Bungeoppang (Khanom Pang Rup Pla)',35);</v>
      </c>
    </row>
    <row r="186" spans="1:8" x14ac:dyDescent="0.3">
      <c r="A186">
        <f t="shared" si="3"/>
        <v>285</v>
      </c>
      <c r="B186">
        <v>4</v>
      </c>
      <c r="C186" t="s">
        <v>654</v>
      </c>
      <c r="D186">
        <v>25</v>
      </c>
      <c r="F186" t="s">
        <v>489</v>
      </c>
      <c r="H186" t="str">
        <f t="shared" si="4"/>
        <v>INSERT INTO Menu_Item (Item_ID, Menu_ID, Thai_Name, Price) VALUES(285,4,'Hoppang (Salapao Kaoli)',25);</v>
      </c>
    </row>
    <row r="187" spans="1:8" x14ac:dyDescent="0.3">
      <c r="A187">
        <f t="shared" si="3"/>
        <v>286</v>
      </c>
      <c r="B187">
        <v>4</v>
      </c>
      <c r="C187" t="s">
        <v>655</v>
      </c>
      <c r="D187">
        <v>25</v>
      </c>
      <c r="F187" t="s">
        <v>489</v>
      </c>
      <c r="H187" t="str">
        <f t="shared" si="4"/>
        <v>INSERT INTO Menu_Item (Item_ID, Menu_ID, Thai_Name, Price) VALUES(286,4,'Kwabaegi (Donut Kaoli Baeb Kleaw)',25);</v>
      </c>
    </row>
    <row r="188" spans="1:8" x14ac:dyDescent="0.3">
      <c r="A188">
        <f t="shared" si="3"/>
        <v>287</v>
      </c>
      <c r="B188">
        <v>4</v>
      </c>
      <c r="C188" t="s">
        <v>656</v>
      </c>
      <c r="D188">
        <v>95</v>
      </c>
      <c r="F188" t="s">
        <v>489</v>
      </c>
      <c r="H188" t="str">
        <f t="shared" si="4"/>
        <v>INSERT INTO Menu_Item (Item_ID, Menu_ID, Thai_Name, Price) VALUES(287,4,'Korean Corn Dog',95);</v>
      </c>
    </row>
    <row r="189" spans="1:8" x14ac:dyDescent="0.3">
      <c r="A189">
        <f t="shared" si="3"/>
        <v>288</v>
      </c>
      <c r="B189">
        <v>4</v>
      </c>
      <c r="C189" t="s">
        <v>657</v>
      </c>
      <c r="D189">
        <v>60</v>
      </c>
      <c r="F189" t="s">
        <v>489</v>
      </c>
      <c r="H189" t="str">
        <f t="shared" si="4"/>
        <v>INSERT INTO Menu_Item (Item_ID, Menu_ID, Thai_Name, Price) VALUES(288,4,'Yangnyeom Chicken (Gai Tod Sauce Wan Phed Kaoli)',60);</v>
      </c>
    </row>
    <row r="190" spans="1:8" x14ac:dyDescent="0.3">
      <c r="A190">
        <f t="shared" si="3"/>
        <v>289</v>
      </c>
      <c r="B190">
        <v>4</v>
      </c>
      <c r="C190" t="s">
        <v>658</v>
      </c>
      <c r="D190">
        <v>55</v>
      </c>
      <c r="F190" t="s">
        <v>489</v>
      </c>
      <c r="H190" t="str">
        <f t="shared" si="4"/>
        <v>INSERT INTO Menu_Item (Item_ID, Menu_ID, Thai_Name, Price) VALUES(289,4,'Jjolmyeon (Ba Mee Phed Nuep Nap)',55);</v>
      </c>
    </row>
    <row r="191" spans="1:8" x14ac:dyDescent="0.3">
      <c r="A191">
        <f t="shared" si="3"/>
        <v>290</v>
      </c>
      <c r="B191">
        <v>4</v>
      </c>
      <c r="C191" t="s">
        <v>659</v>
      </c>
      <c r="D191">
        <v>85</v>
      </c>
      <c r="F191" t="s">
        <v>489</v>
      </c>
      <c r="H191" t="str">
        <f t="shared" si="4"/>
        <v>INSERT INTO Menu_Item (Item_ID, Menu_ID, Thai_Name, Price) VALUES(290,4,'Mayak Gimbap (Mini Gimbap Rot Ded)',85);</v>
      </c>
    </row>
    <row r="192" spans="1:8" x14ac:dyDescent="0.3">
      <c r="A192">
        <f t="shared" si="3"/>
        <v>291</v>
      </c>
      <c r="B192">
        <v>5</v>
      </c>
      <c r="C192" t="s">
        <v>660</v>
      </c>
      <c r="D192">
        <v>35</v>
      </c>
      <c r="F192" t="s">
        <v>489</v>
      </c>
      <c r="H192" t="str">
        <f t="shared" si="4"/>
        <v>INSERT INTO Menu_Item (Item_ID, Menu_ID, Thai_Name, Price) VALUES(291,5,'Cookie Chocolate Chip',35);</v>
      </c>
    </row>
    <row r="193" spans="1:8" x14ac:dyDescent="0.3">
      <c r="A193">
        <f t="shared" ref="A193:A239" si="5">A192+1</f>
        <v>292</v>
      </c>
      <c r="B193">
        <v>5</v>
      </c>
      <c r="C193" t="s">
        <v>661</v>
      </c>
      <c r="D193">
        <v>96</v>
      </c>
      <c r="F193" t="s">
        <v>489</v>
      </c>
      <c r="H193" t="str">
        <f t="shared" si="4"/>
        <v>INSERT INTO Menu_Item (Item_ID, Menu_ID, Thai_Name, Price) VALUES(292,5,'Super Cha Chak',96);</v>
      </c>
    </row>
    <row r="194" spans="1:8" x14ac:dyDescent="0.3">
      <c r="A194">
        <f t="shared" si="5"/>
        <v>293</v>
      </c>
      <c r="B194">
        <v>5</v>
      </c>
      <c r="C194" t="s">
        <v>662</v>
      </c>
      <c r="D194">
        <v>96</v>
      </c>
      <c r="F194" t="s">
        <v>489</v>
      </c>
      <c r="H194" t="str">
        <f t="shared" si="4"/>
        <v>INSERT INTO Menu_Item (Item_ID, Menu_ID, Thai_Name, Price) VALUES(293,5,'Super Cha Nom',96);</v>
      </c>
    </row>
    <row r="195" spans="1:8" x14ac:dyDescent="0.3">
      <c r="A195">
        <f t="shared" si="5"/>
        <v>294</v>
      </c>
      <c r="B195">
        <v>5</v>
      </c>
      <c r="C195" t="s">
        <v>663</v>
      </c>
      <c r="D195">
        <v>60</v>
      </c>
      <c r="F195" t="s">
        <v>489</v>
      </c>
      <c r="H195" t="str">
        <f t="shared" ref="H195:H239" si="6">F195&amp;""&amp;A195&amp;","&amp;B195&amp;",'"&amp;C195&amp;"',"&amp;D195&amp;");"</f>
        <v>INSERT INTO Menu_Item (Item_ID, Menu_ID, Thai_Name, Price) VALUES(294,5,'Fresh Me Cha Chak',60);</v>
      </c>
    </row>
    <row r="196" spans="1:8" x14ac:dyDescent="0.3">
      <c r="A196">
        <f t="shared" si="5"/>
        <v>295</v>
      </c>
      <c r="B196">
        <v>5</v>
      </c>
      <c r="C196" t="s">
        <v>664</v>
      </c>
      <c r="D196">
        <v>70</v>
      </c>
      <c r="F196" t="s">
        <v>489</v>
      </c>
      <c r="H196" t="str">
        <f t="shared" si="6"/>
        <v>INSERT INTO Menu_Item (Item_ID, Menu_ID, Thai_Name, Price) VALUES(295,5,'Cha Chak Pun',70);</v>
      </c>
    </row>
    <row r="197" spans="1:8" x14ac:dyDescent="0.3">
      <c r="A197">
        <f t="shared" si="5"/>
        <v>296</v>
      </c>
      <c r="B197">
        <v>5</v>
      </c>
      <c r="C197" t="s">
        <v>665</v>
      </c>
      <c r="D197">
        <v>80</v>
      </c>
      <c r="F197" t="s">
        <v>489</v>
      </c>
      <c r="H197" t="str">
        <f t="shared" si="6"/>
        <v>INSERT INTO Menu_Item (Item_ID, Menu_ID, Thai_Name, Price) VALUES(296,5,'Cha Chak Cheese',80);</v>
      </c>
    </row>
    <row r="198" spans="1:8" x14ac:dyDescent="0.3">
      <c r="A198">
        <f t="shared" si="5"/>
        <v>297</v>
      </c>
      <c r="B198">
        <v>5</v>
      </c>
      <c r="C198" t="s">
        <v>666</v>
      </c>
      <c r="D198">
        <v>45</v>
      </c>
      <c r="F198" t="s">
        <v>489</v>
      </c>
      <c r="H198" t="str">
        <f t="shared" si="6"/>
        <v>INSERT INTO Menu_Item (Item_ID, Menu_ID, Thai_Name, Price) VALUES(297,5,'Signature Cha Nom',45);</v>
      </c>
    </row>
    <row r="199" spans="1:8" x14ac:dyDescent="0.3">
      <c r="A199">
        <f t="shared" si="5"/>
        <v>298</v>
      </c>
      <c r="B199">
        <v>5</v>
      </c>
      <c r="C199" t="s">
        <v>667</v>
      </c>
      <c r="D199">
        <v>50</v>
      </c>
      <c r="F199" t="s">
        <v>489</v>
      </c>
      <c r="H199" t="str">
        <f t="shared" si="6"/>
        <v>INSERT INTO Menu_Item (Item_ID, Menu_ID, Thai_Name, Price) VALUES(298,5,'Cha Nom Chocolate',50);</v>
      </c>
    </row>
    <row r="200" spans="1:8" x14ac:dyDescent="0.3">
      <c r="A200">
        <f t="shared" si="5"/>
        <v>299</v>
      </c>
      <c r="B200">
        <v>5</v>
      </c>
      <c r="C200" t="s">
        <v>668</v>
      </c>
      <c r="D200">
        <v>50</v>
      </c>
      <c r="F200" t="s">
        <v>489</v>
      </c>
      <c r="H200" t="str">
        <f t="shared" si="6"/>
        <v>INSERT INTO Menu_Item (Item_ID, Menu_ID, Thai_Name, Price) VALUES(299,5,'Cha Nom Kafe',50);</v>
      </c>
    </row>
    <row r="201" spans="1:8" x14ac:dyDescent="0.3">
      <c r="A201">
        <f t="shared" si="5"/>
        <v>300</v>
      </c>
      <c r="B201">
        <v>5</v>
      </c>
      <c r="C201" t="s">
        <v>669</v>
      </c>
      <c r="D201">
        <v>50</v>
      </c>
      <c r="F201" t="s">
        <v>489</v>
      </c>
      <c r="H201" t="str">
        <f t="shared" si="6"/>
        <v>INSERT INTO Menu_Item (Item_ID, Menu_ID, Thai_Name, Price) VALUES(300,5,'Cha Taengmo Ruedu Nao',50);</v>
      </c>
    </row>
    <row r="202" spans="1:8" x14ac:dyDescent="0.3">
      <c r="A202">
        <f t="shared" si="5"/>
        <v>301</v>
      </c>
      <c r="B202">
        <v>5</v>
      </c>
      <c r="C202" t="s">
        <v>670</v>
      </c>
      <c r="D202">
        <v>45</v>
      </c>
      <c r="F202" t="s">
        <v>489</v>
      </c>
      <c r="H202" t="str">
        <f t="shared" si="6"/>
        <v>INSERT INTO Menu_Item (Item_ID, Menu_ID, Thai_Name, Price) VALUES(301,5,'Cha Strawberry',45);</v>
      </c>
    </row>
    <row r="203" spans="1:8" x14ac:dyDescent="0.3">
      <c r="A203">
        <f t="shared" si="5"/>
        <v>302</v>
      </c>
      <c r="B203">
        <v>5</v>
      </c>
      <c r="C203" t="s">
        <v>671</v>
      </c>
      <c r="D203">
        <v>45</v>
      </c>
      <c r="F203" t="s">
        <v>489</v>
      </c>
      <c r="H203" t="str">
        <f t="shared" si="6"/>
        <v>INSERT INTO Menu_Item (Item_ID, Menu_ID, Thai_Name, Price) VALUES(302,5,'Cha Mali',45);</v>
      </c>
    </row>
    <row r="204" spans="1:8" x14ac:dyDescent="0.3">
      <c r="A204">
        <f t="shared" si="5"/>
        <v>303</v>
      </c>
      <c r="B204">
        <v>5</v>
      </c>
      <c r="C204" t="s">
        <v>672</v>
      </c>
      <c r="D204">
        <v>45</v>
      </c>
      <c r="F204" t="s">
        <v>489</v>
      </c>
      <c r="H204" t="str">
        <f t="shared" si="6"/>
        <v>INSERT INTO Menu_Item (Item_ID, Menu_ID, Thai_Name, Price) VALUES(303,5,'Cha Apple',45);</v>
      </c>
    </row>
    <row r="205" spans="1:8" x14ac:dyDescent="0.3">
      <c r="A205">
        <f t="shared" si="5"/>
        <v>304</v>
      </c>
      <c r="B205">
        <v>5</v>
      </c>
      <c r="C205" t="s">
        <v>673</v>
      </c>
      <c r="D205">
        <v>50</v>
      </c>
      <c r="F205" t="s">
        <v>489</v>
      </c>
      <c r="H205" t="str">
        <f t="shared" si="6"/>
        <v>INSERT INTO Menu_Item (Item_ID, Menu_ID, Thai_Name, Price) VALUES(304,5,'Cha Nam Phueng Manao',50);</v>
      </c>
    </row>
    <row r="206" spans="1:8" x14ac:dyDescent="0.3">
      <c r="A206">
        <f t="shared" si="5"/>
        <v>305</v>
      </c>
      <c r="B206">
        <v>5</v>
      </c>
      <c r="C206" t="s">
        <v>674</v>
      </c>
      <c r="D206">
        <v>50</v>
      </c>
      <c r="F206" t="s">
        <v>489</v>
      </c>
      <c r="H206" t="str">
        <f t="shared" si="6"/>
        <v>INSERT INTO Menu_Item (Item_ID, Menu_ID, Thai_Name, Price) VALUES(305,5,'Cha Saowarot',50);</v>
      </c>
    </row>
    <row r="207" spans="1:8" x14ac:dyDescent="0.3">
      <c r="A207">
        <f t="shared" si="5"/>
        <v>306</v>
      </c>
      <c r="B207">
        <v>5</v>
      </c>
      <c r="C207" t="s">
        <v>407</v>
      </c>
      <c r="D207">
        <v>50</v>
      </c>
      <c r="F207" t="s">
        <v>489</v>
      </c>
      <c r="H207" t="str">
        <f t="shared" si="6"/>
        <v>INSERT INTO Menu_Item (Item_ID, Menu_ID, Thai_Name, Price) VALUES(306,5,'Melon Calamansi',50);</v>
      </c>
    </row>
    <row r="208" spans="1:8" x14ac:dyDescent="0.3">
      <c r="A208">
        <f t="shared" si="5"/>
        <v>307</v>
      </c>
      <c r="B208">
        <v>5</v>
      </c>
      <c r="C208" t="s">
        <v>408</v>
      </c>
      <c r="D208">
        <v>85</v>
      </c>
      <c r="F208" t="s">
        <v>489</v>
      </c>
      <c r="H208" t="str">
        <f t="shared" si="6"/>
        <v>INSERT INTO Menu_Item (Item_ID, Menu_ID, Thai_Name, Price) VALUES(307,5,'Winter Melon Delight',85);</v>
      </c>
    </row>
    <row r="209" spans="1:8" x14ac:dyDescent="0.3">
      <c r="A209">
        <f t="shared" si="5"/>
        <v>308</v>
      </c>
      <c r="B209">
        <v>5</v>
      </c>
      <c r="C209" t="s">
        <v>409</v>
      </c>
      <c r="D209">
        <v>65</v>
      </c>
      <c r="F209" t="s">
        <v>489</v>
      </c>
      <c r="H209" t="str">
        <f t="shared" si="6"/>
        <v>INSERT INTO Menu_Item (Item_ID, Menu_ID, Thai_Name, Price) VALUES(308,5,'Strawberry Tea Delight',65);</v>
      </c>
    </row>
    <row r="210" spans="1:8" x14ac:dyDescent="0.3">
      <c r="A210">
        <f t="shared" si="5"/>
        <v>309</v>
      </c>
      <c r="B210">
        <v>5</v>
      </c>
      <c r="C210" t="s">
        <v>410</v>
      </c>
      <c r="D210">
        <v>65</v>
      </c>
      <c r="F210" t="s">
        <v>489</v>
      </c>
      <c r="H210" t="str">
        <f t="shared" si="6"/>
        <v>INSERT INTO Menu_Item (Item_ID, Menu_ID, Thai_Name, Price) VALUES(309,5,'Chocolate Cheese',65);</v>
      </c>
    </row>
    <row r="211" spans="1:8" x14ac:dyDescent="0.3">
      <c r="A211">
        <f t="shared" si="5"/>
        <v>310</v>
      </c>
      <c r="B211">
        <v>5</v>
      </c>
      <c r="C211" t="s">
        <v>411</v>
      </c>
      <c r="D211">
        <v>85</v>
      </c>
      <c r="F211" t="s">
        <v>489</v>
      </c>
      <c r="H211" t="str">
        <f t="shared" si="6"/>
        <v>INSERT INTO Menu_Item (Item_ID, Menu_ID, Thai_Name, Price) VALUES(310,5,'Dark Cocoa',85);</v>
      </c>
    </row>
    <row r="212" spans="1:8" x14ac:dyDescent="0.3">
      <c r="A212">
        <f t="shared" si="5"/>
        <v>311</v>
      </c>
      <c r="B212">
        <v>5</v>
      </c>
      <c r="C212" t="s">
        <v>675</v>
      </c>
      <c r="D212">
        <v>85</v>
      </c>
      <c r="F212" t="s">
        <v>489</v>
      </c>
      <c r="H212" t="str">
        <f t="shared" si="6"/>
        <v>INSERT INTO Menu_Item (Item_ID, Menu_ID, Thai_Name, Price) VALUES(311,5,'Midnight Cocoa',85);</v>
      </c>
    </row>
    <row r="213" spans="1:8" x14ac:dyDescent="0.3">
      <c r="A213">
        <f t="shared" si="5"/>
        <v>312</v>
      </c>
      <c r="B213">
        <v>5</v>
      </c>
      <c r="C213" t="s">
        <v>413</v>
      </c>
      <c r="D213">
        <v>95</v>
      </c>
      <c r="F213" t="s">
        <v>489</v>
      </c>
      <c r="H213" t="str">
        <f t="shared" si="6"/>
        <v>INSERT INTO Menu_Item (Item_ID, Menu_ID, Thai_Name, Price) VALUES(312,5,'Chocolate Latte',95);</v>
      </c>
    </row>
    <row r="214" spans="1:8" x14ac:dyDescent="0.3">
      <c r="A214">
        <f t="shared" si="5"/>
        <v>313</v>
      </c>
      <c r="B214">
        <v>5</v>
      </c>
      <c r="C214" t="s">
        <v>414</v>
      </c>
      <c r="D214">
        <v>70</v>
      </c>
      <c r="F214" t="s">
        <v>489</v>
      </c>
      <c r="H214" t="str">
        <f t="shared" si="6"/>
        <v>INSERT INTO Menu_Item (Item_ID, Menu_ID, Thai_Name, Price) VALUES(313,5,'Dirty Nutella',70);</v>
      </c>
    </row>
    <row r="215" spans="1:8" x14ac:dyDescent="0.3">
      <c r="A215">
        <f t="shared" si="5"/>
        <v>314</v>
      </c>
      <c r="B215">
        <v>5</v>
      </c>
      <c r="C215" t="s">
        <v>676</v>
      </c>
      <c r="D215">
        <v>125</v>
      </c>
      <c r="F215" t="s">
        <v>489</v>
      </c>
      <c r="H215" t="str">
        <f t="shared" si="6"/>
        <v>INSERT INTO Menu_Item (Item_ID, Menu_ID, Thai_Name, Price) VALUES(314,5,'Chocolate Brown Sugar',125);</v>
      </c>
    </row>
    <row r="216" spans="1:8" x14ac:dyDescent="0.3">
      <c r="A216">
        <f t="shared" si="5"/>
        <v>315</v>
      </c>
      <c r="B216">
        <v>5</v>
      </c>
      <c r="C216" t="s">
        <v>677</v>
      </c>
      <c r="D216">
        <v>105</v>
      </c>
      <c r="F216" t="s">
        <v>489</v>
      </c>
      <c r="H216" t="str">
        <f t="shared" si="6"/>
        <v>INSERT INTO Menu_Item (Item_ID, Menu_ID, Thai_Name, Price) VALUES(315,5,'Fresh Me Cha Nom',105);</v>
      </c>
    </row>
    <row r="217" spans="1:8" x14ac:dyDescent="0.3">
      <c r="A217">
        <f t="shared" si="5"/>
        <v>316</v>
      </c>
      <c r="B217">
        <v>5</v>
      </c>
      <c r="C217" t="s">
        <v>417</v>
      </c>
      <c r="D217">
        <v>95</v>
      </c>
      <c r="F217" t="s">
        <v>489</v>
      </c>
      <c r="H217" t="str">
        <f t="shared" si="6"/>
        <v>INSERT INTO Menu_Item (Item_ID, Menu_ID, Thai_Name, Price) VALUES(316,5,'Fresh Milk Brown Sugar',95);</v>
      </c>
    </row>
    <row r="218" spans="1:8" x14ac:dyDescent="0.3">
      <c r="A218">
        <f t="shared" si="5"/>
        <v>317</v>
      </c>
      <c r="B218">
        <v>5</v>
      </c>
      <c r="C218" t="s">
        <v>418</v>
      </c>
      <c r="D218">
        <v>95</v>
      </c>
      <c r="F218" t="s">
        <v>489</v>
      </c>
      <c r="H218" t="str">
        <f t="shared" si="6"/>
        <v>INSERT INTO Menu_Item (Item_ID, Menu_ID, Thai_Name, Price) VALUES(317,5,'Strawberry Gelato',95);</v>
      </c>
    </row>
    <row r="219" spans="1:8" x14ac:dyDescent="0.3">
      <c r="A219">
        <f t="shared" si="5"/>
        <v>318</v>
      </c>
      <c r="B219">
        <v>5</v>
      </c>
      <c r="C219" t="s">
        <v>678</v>
      </c>
      <c r="D219">
        <v>75</v>
      </c>
      <c r="F219" t="s">
        <v>489</v>
      </c>
      <c r="H219" t="str">
        <f t="shared" si="6"/>
        <v>INSERT INTO Menu_Item (Item_ID, Menu_ID, Thai_Name, Price) VALUES(318,5,'White Chocolate Smoothie',75);</v>
      </c>
    </row>
    <row r="220" spans="1:8" x14ac:dyDescent="0.3">
      <c r="A220">
        <f t="shared" si="5"/>
        <v>319</v>
      </c>
      <c r="B220">
        <v>5</v>
      </c>
      <c r="C220" t="s">
        <v>420</v>
      </c>
      <c r="D220">
        <v>75</v>
      </c>
      <c r="F220" t="s">
        <v>489</v>
      </c>
      <c r="H220" t="str">
        <f t="shared" si="6"/>
        <v>INSERT INTO Menu_Item (Item_ID, Menu_ID, Thai_Name, Price) VALUES(319,5,'White Malt',75);</v>
      </c>
    </row>
    <row r="221" spans="1:8" x14ac:dyDescent="0.3">
      <c r="A221">
        <f t="shared" si="5"/>
        <v>320</v>
      </c>
      <c r="B221">
        <v>5</v>
      </c>
      <c r="C221" t="s">
        <v>679</v>
      </c>
      <c r="D221">
        <v>70</v>
      </c>
      <c r="F221" t="s">
        <v>489</v>
      </c>
      <c r="H221" t="str">
        <f t="shared" si="6"/>
        <v>INSERT INTO Menu_Item (Item_ID, Menu_ID, Thai_Name, Price) VALUES(320,5,'Matcha Pure',70);</v>
      </c>
    </row>
    <row r="222" spans="1:8" x14ac:dyDescent="0.3">
      <c r="A222">
        <f t="shared" si="5"/>
        <v>321</v>
      </c>
      <c r="B222">
        <v>5</v>
      </c>
      <c r="C222" t="s">
        <v>422</v>
      </c>
      <c r="D222">
        <v>60</v>
      </c>
      <c r="F222" t="s">
        <v>489</v>
      </c>
      <c r="H222" t="str">
        <f t="shared" si="6"/>
        <v>INSERT INTO Menu_Item (Item_ID, Menu_ID, Thai_Name, Price) VALUES(321,5,'Matcha Cheese',60);</v>
      </c>
    </row>
    <row r="223" spans="1:8" x14ac:dyDescent="0.3">
      <c r="A223">
        <f t="shared" si="5"/>
        <v>322</v>
      </c>
      <c r="B223">
        <v>5</v>
      </c>
      <c r="C223" t="s">
        <v>423</v>
      </c>
      <c r="D223">
        <v>85</v>
      </c>
      <c r="F223" t="s">
        <v>489</v>
      </c>
      <c r="H223" t="str">
        <f t="shared" si="6"/>
        <v>INSERT INTO Menu_Item (Item_ID, Menu_ID, Thai_Name, Price) VALUES(322,5,'Matcha Latte',85);</v>
      </c>
    </row>
    <row r="224" spans="1:8" x14ac:dyDescent="0.3">
      <c r="A224">
        <f t="shared" si="5"/>
        <v>323</v>
      </c>
      <c r="B224">
        <v>5</v>
      </c>
      <c r="C224" t="s">
        <v>424</v>
      </c>
      <c r="D224">
        <v>75</v>
      </c>
      <c r="F224" t="s">
        <v>489</v>
      </c>
      <c r="H224" t="str">
        <f t="shared" si="6"/>
        <v>INSERT INTO Menu_Item (Item_ID, Menu_ID, Thai_Name, Price) VALUES(323,5,'Cold Brew Latte',75);</v>
      </c>
    </row>
    <row r="225" spans="1:8" x14ac:dyDescent="0.3">
      <c r="A225">
        <f t="shared" si="5"/>
        <v>324</v>
      </c>
      <c r="B225">
        <v>5</v>
      </c>
      <c r="C225" t="s">
        <v>425</v>
      </c>
      <c r="D225">
        <v>85</v>
      </c>
      <c r="F225" t="s">
        <v>489</v>
      </c>
      <c r="H225" t="str">
        <f t="shared" si="6"/>
        <v>INSERT INTO Menu_Item (Item_ID, Menu_ID, Thai_Name, Price) VALUES(324,5,'Cold Brew',85);</v>
      </c>
    </row>
    <row r="226" spans="1:8" x14ac:dyDescent="0.3">
      <c r="A226">
        <f t="shared" si="5"/>
        <v>325</v>
      </c>
      <c r="B226">
        <v>5</v>
      </c>
      <c r="C226" t="s">
        <v>680</v>
      </c>
      <c r="D226">
        <v>65</v>
      </c>
      <c r="F226" t="s">
        <v>489</v>
      </c>
      <c r="H226" t="str">
        <f t="shared" si="6"/>
        <v>INSERT INTO Menu_Item (Item_ID, Menu_ID, Thai_Name, Price) VALUES(325,5,'Cold Brew Brown Sugar',65);</v>
      </c>
    </row>
    <row r="227" spans="1:8" x14ac:dyDescent="0.3">
      <c r="A227">
        <f t="shared" si="5"/>
        <v>326</v>
      </c>
      <c r="B227">
        <v>5</v>
      </c>
      <c r="C227" t="s">
        <v>427</v>
      </c>
      <c r="D227">
        <v>50</v>
      </c>
      <c r="F227" t="s">
        <v>489</v>
      </c>
      <c r="H227" t="str">
        <f t="shared" si="6"/>
        <v>INSERT INTO Menu_Item (Item_ID, Menu_ID, Thai_Name, Price) VALUES(326,5,'Somjeed Cold Brew',50);</v>
      </c>
    </row>
    <row r="228" spans="1:8" x14ac:dyDescent="0.3">
      <c r="A228">
        <f t="shared" si="5"/>
        <v>327</v>
      </c>
      <c r="B228">
        <v>5</v>
      </c>
      <c r="C228" t="s">
        <v>428</v>
      </c>
      <c r="D228">
        <v>65</v>
      </c>
      <c r="F228" t="s">
        <v>489</v>
      </c>
      <c r="H228" t="str">
        <f t="shared" si="6"/>
        <v>INSERT INTO Menu_Item (Item_ID, Menu_ID, Thai_Name, Price) VALUES(327,5,'Strawberry Oat Milk',65);</v>
      </c>
    </row>
    <row r="229" spans="1:8" x14ac:dyDescent="0.3">
      <c r="A229">
        <f t="shared" si="5"/>
        <v>328</v>
      </c>
      <c r="B229">
        <v>5</v>
      </c>
      <c r="C229" t="s">
        <v>429</v>
      </c>
      <c r="D229">
        <v>90</v>
      </c>
      <c r="F229" t="s">
        <v>489</v>
      </c>
      <c r="H229" t="str">
        <f t="shared" si="6"/>
        <v>INSERT INTO Menu_Item (Item_ID, Menu_ID, Thai_Name, Price) VALUES(328,5,'Chocolate Oat Milk',90);</v>
      </c>
    </row>
    <row r="230" spans="1:8" x14ac:dyDescent="0.3">
      <c r="A230">
        <f t="shared" si="5"/>
        <v>329</v>
      </c>
      <c r="B230">
        <v>5</v>
      </c>
      <c r="C230" t="s">
        <v>430</v>
      </c>
      <c r="D230">
        <v>85</v>
      </c>
      <c r="F230" t="s">
        <v>489</v>
      </c>
      <c r="H230" t="str">
        <f t="shared" si="6"/>
        <v>INSERT INTO Menu_Item (Item_ID, Menu_ID, Thai_Name, Price) VALUES(329,5,'Matcha Oat Milk',85);</v>
      </c>
    </row>
    <row r="231" spans="1:8" x14ac:dyDescent="0.3">
      <c r="A231">
        <f t="shared" si="5"/>
        <v>330</v>
      </c>
      <c r="B231">
        <v>5</v>
      </c>
      <c r="C231" t="s">
        <v>431</v>
      </c>
      <c r="D231">
        <v>90</v>
      </c>
      <c r="F231" t="s">
        <v>489</v>
      </c>
      <c r="H231" t="str">
        <f t="shared" si="6"/>
        <v>INSERT INTO Menu_Item (Item_ID, Menu_ID, Thai_Name, Price) VALUES(330,5,'Brown Sugar Oat Milk',90);</v>
      </c>
    </row>
    <row r="232" spans="1:8" x14ac:dyDescent="0.3">
      <c r="A232">
        <f t="shared" si="5"/>
        <v>331</v>
      </c>
      <c r="B232">
        <v>5</v>
      </c>
      <c r="C232" t="s">
        <v>681</v>
      </c>
      <c r="D232">
        <v>95</v>
      </c>
      <c r="F232" t="s">
        <v>489</v>
      </c>
      <c r="H232" t="str">
        <f t="shared" si="6"/>
        <v>INSERT INTO Menu_Item (Item_ID, Menu_ID, Thai_Name, Price) VALUES(331,5,'Cold Brew Oat Milk',95);</v>
      </c>
    </row>
    <row r="233" spans="1:8" x14ac:dyDescent="0.3">
      <c r="A233">
        <f t="shared" si="5"/>
        <v>332</v>
      </c>
      <c r="B233">
        <v>5</v>
      </c>
      <c r="C233" t="s">
        <v>682</v>
      </c>
      <c r="D233">
        <v>95</v>
      </c>
      <c r="F233" t="s">
        <v>489</v>
      </c>
      <c r="H233" t="str">
        <f t="shared" si="6"/>
        <v>INSERT INTO Menu_Item (Item_ID, Menu_ID, Thai_Name, Price) VALUES(332,5,'Cha Cheese Peach',95);</v>
      </c>
    </row>
    <row r="234" spans="1:8" x14ac:dyDescent="0.3">
      <c r="A234">
        <f t="shared" si="5"/>
        <v>333</v>
      </c>
      <c r="B234">
        <v>5</v>
      </c>
      <c r="C234" t="s">
        <v>683</v>
      </c>
      <c r="D234">
        <v>80</v>
      </c>
      <c r="F234" t="s">
        <v>489</v>
      </c>
      <c r="H234" t="str">
        <f t="shared" si="6"/>
        <v>INSERT INTO Menu_Item (Item_ID, Menu_ID, Thai_Name, Price) VALUES(333,5,'Cha Cheese Lychee',80);</v>
      </c>
    </row>
    <row r="235" spans="1:8" x14ac:dyDescent="0.3">
      <c r="A235">
        <f t="shared" si="5"/>
        <v>334</v>
      </c>
      <c r="B235">
        <v>5</v>
      </c>
      <c r="C235" t="s">
        <v>684</v>
      </c>
      <c r="D235">
        <v>85</v>
      </c>
      <c r="F235" t="s">
        <v>489</v>
      </c>
      <c r="H235" t="str">
        <f t="shared" si="6"/>
        <v>INSERT INTO Menu_Item (Item_ID, Menu_ID, Thai_Name, Price) VALUES(334,5,'Cha Peach',85);</v>
      </c>
    </row>
    <row r="236" spans="1:8" x14ac:dyDescent="0.3">
      <c r="A236">
        <f t="shared" si="5"/>
        <v>335</v>
      </c>
      <c r="B236">
        <v>5</v>
      </c>
      <c r="C236" t="s">
        <v>685</v>
      </c>
      <c r="D236">
        <v>85</v>
      </c>
      <c r="F236" t="s">
        <v>489</v>
      </c>
      <c r="H236" t="str">
        <f t="shared" si="6"/>
        <v>INSERT INTO Menu_Item (Item_ID, Menu_ID, Thai_Name, Price) VALUES(335,5,'Cha Lychee',85);</v>
      </c>
    </row>
    <row r="237" spans="1:8" x14ac:dyDescent="0.3">
      <c r="A237">
        <f t="shared" si="5"/>
        <v>336</v>
      </c>
      <c r="B237">
        <v>5</v>
      </c>
      <c r="C237" t="s">
        <v>686</v>
      </c>
      <c r="D237">
        <v>85</v>
      </c>
      <c r="F237" t="s">
        <v>489</v>
      </c>
      <c r="H237" t="str">
        <f t="shared" si="6"/>
        <v>INSERT INTO Menu_Item (Item_ID, Menu_ID, Thai_Name, Price) VALUES(336,5,'Cha Nom Dokmai',85);</v>
      </c>
    </row>
    <row r="238" spans="1:8" x14ac:dyDescent="0.3">
      <c r="A238">
        <f t="shared" si="5"/>
        <v>337</v>
      </c>
      <c r="B238">
        <v>5</v>
      </c>
      <c r="C238" t="s">
        <v>687</v>
      </c>
      <c r="D238">
        <v>75</v>
      </c>
      <c r="F238" t="s">
        <v>489</v>
      </c>
      <c r="H238" t="str">
        <f t="shared" si="6"/>
        <v>INSERT INTO Menu_Item (Item_ID, Menu_ID, Thai_Name, Price) VALUES(337,5,'Cha Nom Dokmai Mochi',75);</v>
      </c>
    </row>
    <row r="239" spans="1:8" x14ac:dyDescent="0.3">
      <c r="A239">
        <f t="shared" si="5"/>
        <v>338</v>
      </c>
      <c r="B239">
        <v>5</v>
      </c>
      <c r="C239" t="s">
        <v>688</v>
      </c>
      <c r="D239">
        <v>95</v>
      </c>
      <c r="F239" t="s">
        <v>489</v>
      </c>
      <c r="H239" t="str">
        <f t="shared" si="6"/>
        <v>INSERT INTO Menu_Item (Item_ID, Menu_ID, Thai_Name, Price) VALUES(338,5,'Cha Nom Dokmai Bloomy',95);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9"/>
  <sheetViews>
    <sheetView zoomScale="95" zoomScaleNormal="95" workbookViewId="0">
      <selection activeCell="I2" sqref="I2"/>
    </sheetView>
  </sheetViews>
  <sheetFormatPr defaultRowHeight="14.4" x14ac:dyDescent="0.3"/>
  <cols>
    <col min="1" max="1" width="15.44140625" customWidth="1"/>
    <col min="2" max="2" width="11.44140625" customWidth="1"/>
    <col min="3" max="3" width="56.77734375" customWidth="1"/>
    <col min="4" max="4" width="53.44140625" customWidth="1"/>
    <col min="5" max="5" width="69.21875" customWidth="1"/>
  </cols>
  <sheetData>
    <row r="1" spans="1:9" x14ac:dyDescent="0.3">
      <c r="A1" s="1" t="s">
        <v>87</v>
      </c>
      <c r="B1" s="1" t="s">
        <v>8</v>
      </c>
      <c r="C1" s="1" t="s">
        <v>9</v>
      </c>
      <c r="D1" s="1" t="s">
        <v>11</v>
      </c>
      <c r="E1" s="1" t="s">
        <v>12</v>
      </c>
    </row>
    <row r="2" spans="1:9" x14ac:dyDescent="0.3">
      <c r="A2">
        <v>201</v>
      </c>
      <c r="B2">
        <v>101</v>
      </c>
      <c r="C2" t="s">
        <v>492</v>
      </c>
      <c r="D2" t="s">
        <v>13</v>
      </c>
      <c r="E2" t="s">
        <v>49</v>
      </c>
      <c r="G2" t="s">
        <v>689</v>
      </c>
      <c r="I2" t="str">
        <f>G2&amp;""&amp;A2&amp;","&amp;B2&amp;",'"&amp;C2&amp;"','"&amp;D2&amp;"','"&amp;E2&amp;"');"</f>
        <v>INSERT INTO Translation (Translation_ID, Item_ID,Thai_Name, English_Name, Description) VALUES(201,101,'Steak Sam Cha','3Cha Steak','Choose 3 pieces of steak - Pork, Chicken, Fish, Beef');</v>
      </c>
    </row>
    <row r="3" spans="1:9" x14ac:dyDescent="0.3">
      <c r="A3">
        <v>202</v>
      </c>
      <c r="B3">
        <f>B2+1</f>
        <v>102</v>
      </c>
      <c r="C3" t="s">
        <v>493</v>
      </c>
      <c r="D3" t="s">
        <v>14</v>
      </c>
      <c r="E3" t="s">
        <v>50</v>
      </c>
      <c r="G3" t="s">
        <v>689</v>
      </c>
      <c r="I3" t="str">
        <f t="shared" ref="I3:I66" si="0">G3&amp;""&amp;A3&amp;","&amp;B3&amp;",'"&amp;C3&amp;"','"&amp;D3&amp;"','"&amp;E3&amp;"');"</f>
        <v>INSERT INTO Translation (Translation_ID, Item_ID,Thai_Name, English_Name, Description) VALUES(202,102,'Steak (Moo,Gai)/(Neua,Pla)','Steak (Pork, Chicken) / (Beef, Fish)','Grilled steak served with side salad and sauce');</v>
      </c>
    </row>
    <row r="4" spans="1:9" x14ac:dyDescent="0.3">
      <c r="A4">
        <v>203</v>
      </c>
      <c r="B4">
        <f t="shared" ref="B4:B67" si="1">B3+1</f>
        <v>103</v>
      </c>
      <c r="C4" t="s">
        <v>494</v>
      </c>
      <c r="D4" t="s">
        <v>15</v>
      </c>
      <c r="E4" t="s">
        <v>51</v>
      </c>
      <c r="G4" t="s">
        <v>689</v>
      </c>
      <c r="I4" t="str">
        <f t="shared" si="0"/>
        <v>INSERT INTO Translation (Translation_ID, Item_ID,Thai_Name, English_Name, Description) VALUES(203,103,'Steak Prikthai Dam (Moo,Gai)/(Neua,Pla)','Black Pepper Steak (Pork, Chicken) / (Beef, Fish)','Steak seasoned with black pepper sauce');</v>
      </c>
    </row>
    <row r="5" spans="1:9" x14ac:dyDescent="0.3">
      <c r="A5">
        <v>204</v>
      </c>
      <c r="B5">
        <f t="shared" si="1"/>
        <v>104</v>
      </c>
      <c r="C5" t="s">
        <v>495</v>
      </c>
      <c r="D5" t="s">
        <v>16</v>
      </c>
      <c r="E5" t="s">
        <v>52</v>
      </c>
      <c r="G5" t="s">
        <v>689</v>
      </c>
      <c r="I5" t="str">
        <f t="shared" si="0"/>
        <v>INSERT INTO Translation (Translation_ID, Item_ID,Thai_Name, English_Name, Description) VALUES(204,104,'Burger (Moo,Gai)/(Neua,Pla)','Burger (Pork, Chicken) / (Beef, Fish)','Juicy burger served with fries');</v>
      </c>
    </row>
    <row r="6" spans="1:9" x14ac:dyDescent="0.3">
      <c r="A6">
        <v>205</v>
      </c>
      <c r="B6">
        <f t="shared" si="1"/>
        <v>105</v>
      </c>
      <c r="C6" t="s">
        <v>496</v>
      </c>
      <c r="D6" t="s">
        <v>17</v>
      </c>
      <c r="E6" t="s">
        <v>53</v>
      </c>
      <c r="G6" t="s">
        <v>689</v>
      </c>
      <c r="I6" t="str">
        <f t="shared" si="0"/>
        <v>INSERT INTO Translation (Translation_ID, Item_ID,Thai_Name, English_Name, Description) VALUES(205,105,'Salad Phak','Vegetable Salad','Fresh mixed vegetable salad with dressing');</v>
      </c>
    </row>
    <row r="7" spans="1:9" x14ac:dyDescent="0.3">
      <c r="A7">
        <f>A6+1</f>
        <v>206</v>
      </c>
      <c r="B7">
        <f t="shared" si="1"/>
        <v>106</v>
      </c>
      <c r="C7" t="s">
        <v>497</v>
      </c>
      <c r="D7" t="s">
        <v>18</v>
      </c>
      <c r="E7" t="s">
        <v>54</v>
      </c>
      <c r="G7" t="s">
        <v>689</v>
      </c>
      <c r="I7" t="str">
        <f t="shared" si="0"/>
        <v>INSERT INTO Translation (Translation_ID, Item_ID,Thai_Name, English_Name, Description) VALUES(206,106,'Salad (Moo,Gai)/(Neua,Pla)','Vegetable Salad (Pork, Chicken) / (Beef, Fish)','Salad topped with grilled meat');</v>
      </c>
    </row>
    <row r="8" spans="1:9" x14ac:dyDescent="0.3">
      <c r="A8">
        <f t="shared" ref="A8:B71" si="2">A7+1</f>
        <v>207</v>
      </c>
      <c r="B8">
        <f t="shared" si="1"/>
        <v>107</v>
      </c>
      <c r="C8" t="s">
        <v>498</v>
      </c>
      <c r="D8" t="s">
        <v>19</v>
      </c>
      <c r="E8" t="s">
        <v>55</v>
      </c>
      <c r="G8" t="s">
        <v>689</v>
      </c>
      <c r="I8" t="str">
        <f t="shared" si="0"/>
        <v>INSERT INTO Translation (Translation_ID, Item_ID,Thai_Name, English_Name, Description) VALUES(207,107,'Salad Kung Krob','Vegetable Salad with Crispy Prawn','Crispy prawns on fresh salad');</v>
      </c>
    </row>
    <row r="9" spans="1:9" x14ac:dyDescent="0.3">
      <c r="A9">
        <f t="shared" si="2"/>
        <v>208</v>
      </c>
      <c r="B9">
        <f t="shared" si="1"/>
        <v>108</v>
      </c>
      <c r="C9" t="s">
        <v>499</v>
      </c>
      <c r="D9" t="s">
        <v>20</v>
      </c>
      <c r="E9" t="s">
        <v>56</v>
      </c>
      <c r="G9" t="s">
        <v>689</v>
      </c>
      <c r="I9" t="str">
        <f t="shared" si="0"/>
        <v>INSERT INTO Translation (Translation_ID, Item_ID,Thai_Name, English_Name, Description) VALUES(208,108,'Salad Tuna','Vegetable Salad with Tuna','Salad with fresh tuna and dressing');</v>
      </c>
    </row>
    <row r="10" spans="1:9" x14ac:dyDescent="0.3">
      <c r="A10">
        <f t="shared" si="2"/>
        <v>209</v>
      </c>
      <c r="B10">
        <f t="shared" si="1"/>
        <v>109</v>
      </c>
      <c r="C10" t="s">
        <v>500</v>
      </c>
      <c r="D10" t="s">
        <v>21</v>
      </c>
      <c r="E10" t="s">
        <v>57</v>
      </c>
      <c r="G10" t="s">
        <v>689</v>
      </c>
      <c r="I10" t="str">
        <f t="shared" si="0"/>
        <v>INSERT INTO Translation (Translation_ID, Item_ID,Thai_Name, English_Name, Description) VALUES(209,109,'Moo Kenta, Gai Kenta, Neua Kenta, Pla Kenta','Kenta Pork, Chicken, Beef, Fish','Special fried meat selection');</v>
      </c>
    </row>
    <row r="11" spans="1:9" x14ac:dyDescent="0.3">
      <c r="A11">
        <f t="shared" si="2"/>
        <v>210</v>
      </c>
      <c r="B11">
        <f t="shared" si="1"/>
        <v>110</v>
      </c>
      <c r="C11" t="s">
        <v>501</v>
      </c>
      <c r="D11" t="s">
        <v>22</v>
      </c>
      <c r="E11" t="s">
        <v>58</v>
      </c>
      <c r="G11" t="s">
        <v>689</v>
      </c>
      <c r="I11" t="str">
        <f t="shared" si="0"/>
        <v>INSERT INTO Translation (Translation_ID, Item_ID,Thai_Name, English_Name, Description) VALUES(210,110,'Khao Pad Dontri (Moo,Gai)/(Neua,Pla)','Musical Fried Rice (Pork, Chicken) / (Beef, Fish)','Special house-style fried rice');</v>
      </c>
    </row>
    <row r="12" spans="1:9" x14ac:dyDescent="0.3">
      <c r="A12">
        <f t="shared" si="2"/>
        <v>211</v>
      </c>
      <c r="B12">
        <f t="shared" si="1"/>
        <v>111</v>
      </c>
      <c r="C12" t="s">
        <v>502</v>
      </c>
      <c r="D12" t="s">
        <v>23</v>
      </c>
      <c r="E12" t="s">
        <v>59</v>
      </c>
      <c r="G12" t="s">
        <v>689</v>
      </c>
      <c r="I12" t="str">
        <f t="shared" si="0"/>
        <v>INSERT INTO Translation (Translation_ID, Item_ID,Thai_Name, English_Name, Description) VALUES(211,111,'Khao Pad Na Steak (Moo,Gai)/(Neua,Pla)','Fried Rice with Steak (Pork, Chicken) / (Beef, Fish)','Fried rice topped with steak');</v>
      </c>
    </row>
    <row r="13" spans="1:9" x14ac:dyDescent="0.3">
      <c r="A13">
        <f t="shared" si="2"/>
        <v>212</v>
      </c>
      <c r="B13">
        <f t="shared" si="1"/>
        <v>112</v>
      </c>
      <c r="C13" t="s">
        <v>503</v>
      </c>
      <c r="D13" t="s">
        <v>24</v>
      </c>
      <c r="E13" t="s">
        <v>60</v>
      </c>
      <c r="G13" t="s">
        <v>689</v>
      </c>
      <c r="I13" t="str">
        <f t="shared" si="0"/>
        <v>INSERT INTO Translation (Translation_ID, Item_ID,Thai_Name, English_Name, Description) VALUES(212,112,'Khao Pad P Boy','Fried Rice with P'Boy','Signature fried rice dish');</v>
      </c>
    </row>
    <row r="14" spans="1:9" x14ac:dyDescent="0.3">
      <c r="A14">
        <f t="shared" si="2"/>
        <v>213</v>
      </c>
      <c r="B14">
        <f t="shared" si="1"/>
        <v>113</v>
      </c>
      <c r="C14" t="s">
        <v>504</v>
      </c>
      <c r="D14" t="s">
        <v>25</v>
      </c>
      <c r="E14" t="s">
        <v>61</v>
      </c>
      <c r="G14" t="s">
        <v>689</v>
      </c>
      <c r="I14" t="str">
        <f t="shared" si="0"/>
        <v>INSERT INTO Translation (Translation_ID, Item_ID,Thai_Name, English_Name, Description) VALUES(213,113,'Khao Pad Bacon','Fried Rice with Bacon','Classic bacon fried rice');</v>
      </c>
    </row>
    <row r="15" spans="1:9" x14ac:dyDescent="0.3">
      <c r="A15">
        <f t="shared" si="2"/>
        <v>214</v>
      </c>
      <c r="B15">
        <f t="shared" si="1"/>
        <v>114</v>
      </c>
      <c r="C15" t="s">
        <v>505</v>
      </c>
      <c r="D15" t="s">
        <v>26</v>
      </c>
      <c r="E15" t="s">
        <v>62</v>
      </c>
      <c r="G15" t="s">
        <v>689</v>
      </c>
      <c r="I15" t="str">
        <f t="shared" si="0"/>
        <v>INSERT INTO Translation (Translation_ID, Item_ID,Thai_Name, English_Name, Description) VALUES(214,114,'Khao Pad Ham','Fried Rice with Ham','Savory ham fried rice');</v>
      </c>
    </row>
    <row r="16" spans="1:9" x14ac:dyDescent="0.3">
      <c r="A16">
        <f t="shared" si="2"/>
        <v>215</v>
      </c>
      <c r="B16">
        <f t="shared" si="1"/>
        <v>115</v>
      </c>
      <c r="C16" t="s">
        <v>506</v>
      </c>
      <c r="D16" t="s">
        <v>27</v>
      </c>
      <c r="E16" t="s">
        <v>63</v>
      </c>
      <c r="G16" t="s">
        <v>689</v>
      </c>
      <c r="I16" t="str">
        <f t="shared" si="0"/>
        <v>INSERT INTO Translation (Translation_ID, Item_ID,Thai_Name, English_Name, Description) VALUES(215,115,'Khao Pad Moo Daed','Fried Rice with Deep Fried Dried Pork','Fried rice with crispy dried pork');</v>
      </c>
    </row>
    <row r="17" spans="1:9" x14ac:dyDescent="0.3">
      <c r="A17">
        <f t="shared" si="2"/>
        <v>216</v>
      </c>
      <c r="B17">
        <f t="shared" si="1"/>
        <v>116</v>
      </c>
      <c r="C17" t="s">
        <v>507</v>
      </c>
      <c r="D17" t="s">
        <v>28</v>
      </c>
      <c r="E17" t="s">
        <v>64</v>
      </c>
      <c r="G17" t="s">
        <v>689</v>
      </c>
      <c r="I17" t="str">
        <f t="shared" si="0"/>
        <v>INSERT INTO Translation (Translation_ID, Item_ID,Thai_Name, English_Name, Description) VALUES(216,116,'Khao Pad Naem','Fried Rice with Fermented Pork','Fermented pork mixed with fried rice');</v>
      </c>
    </row>
    <row r="18" spans="1:9" x14ac:dyDescent="0.3">
      <c r="A18">
        <f t="shared" si="2"/>
        <v>217</v>
      </c>
      <c r="B18">
        <f t="shared" si="1"/>
        <v>117</v>
      </c>
      <c r="C18" t="s">
        <v>508</v>
      </c>
      <c r="D18" t="s">
        <v>29</v>
      </c>
      <c r="E18" t="s">
        <v>65</v>
      </c>
      <c r="G18" t="s">
        <v>689</v>
      </c>
      <c r="I18" t="str">
        <f t="shared" si="0"/>
        <v>INSERT INTO Translation (Translation_ID, Item_ID,Thai_Name, English_Name, Description) VALUES(217,117,'Khao Pad Kun Chiang','Fried Rice with Chinese Sausage','Sweet Chinese sausage fried rice');</v>
      </c>
    </row>
    <row r="19" spans="1:9" x14ac:dyDescent="0.3">
      <c r="A19">
        <f t="shared" si="2"/>
        <v>218</v>
      </c>
      <c r="B19">
        <f t="shared" si="1"/>
        <v>118</v>
      </c>
      <c r="C19" t="s">
        <v>509</v>
      </c>
      <c r="D19" t="s">
        <v>30</v>
      </c>
      <c r="E19" t="s">
        <v>66</v>
      </c>
      <c r="G19" t="s">
        <v>689</v>
      </c>
      <c r="I19" t="str">
        <f t="shared" si="0"/>
        <v>INSERT INTO Translation (Translation_ID, Item_ID,Thai_Name, English_Name, Description) VALUES(218,118,'Khao Ob Saparod Moo Yong','Baked Rice with Pineapple &amp; Dried Shredded Pork','Baked pineapple rice with crispy pork');</v>
      </c>
    </row>
    <row r="20" spans="1:9" x14ac:dyDescent="0.3">
      <c r="A20">
        <f t="shared" si="2"/>
        <v>219</v>
      </c>
      <c r="B20">
        <f t="shared" si="1"/>
        <v>119</v>
      </c>
      <c r="C20" t="s">
        <v>510</v>
      </c>
      <c r="D20" t="s">
        <v>31</v>
      </c>
      <c r="E20" t="s">
        <v>67</v>
      </c>
      <c r="G20" t="s">
        <v>689</v>
      </c>
      <c r="I20" t="str">
        <f t="shared" si="0"/>
        <v>INSERT INTO Translation (Translation_ID, Item_ID,Thai_Name, English_Name, Description) VALUES(219,119,'Khao Pad Khai','Fried Rice with Egg','Simple fried rice with egg');</v>
      </c>
    </row>
    <row r="21" spans="1:9" x14ac:dyDescent="0.3">
      <c r="A21">
        <f t="shared" si="2"/>
        <v>220</v>
      </c>
      <c r="B21">
        <f t="shared" si="1"/>
        <v>120</v>
      </c>
      <c r="C21" t="s">
        <v>511</v>
      </c>
      <c r="D21" t="s">
        <v>32</v>
      </c>
      <c r="E21" t="s">
        <v>68</v>
      </c>
      <c r="G21" t="s">
        <v>689</v>
      </c>
      <c r="I21" t="str">
        <f t="shared" si="0"/>
        <v>INSERT INTO Translation (Translation_ID, Item_ID,Thai_Name, English_Name, Description) VALUES(220,120,'Khao Pad Kaeng Khiao Wan','Fried Rice with Green Curry','Thai green curry fried rice');</v>
      </c>
    </row>
    <row r="22" spans="1:9" x14ac:dyDescent="0.3">
      <c r="A22">
        <f t="shared" si="2"/>
        <v>221</v>
      </c>
      <c r="B22">
        <f t="shared" si="1"/>
        <v>121</v>
      </c>
      <c r="C22" t="s">
        <v>512</v>
      </c>
      <c r="D22" t="s">
        <v>33</v>
      </c>
      <c r="E22" t="s">
        <v>69</v>
      </c>
      <c r="G22" t="s">
        <v>689</v>
      </c>
      <c r="I22" t="str">
        <f t="shared" si="0"/>
        <v>INSERT INTO Translation (Translation_ID, Item_ID,Thai_Name, English_Name, Description) VALUES(221,121,'Khao Pad Phong Kari','Fried Rice with Curry Powder','Spiced fried rice with curry flavor');</v>
      </c>
    </row>
    <row r="23" spans="1:9" x14ac:dyDescent="0.3">
      <c r="A23">
        <f t="shared" si="2"/>
        <v>222</v>
      </c>
      <c r="B23">
        <f t="shared" si="1"/>
        <v>122</v>
      </c>
      <c r="C23" t="s">
        <v>513</v>
      </c>
      <c r="D23" t="s">
        <v>34</v>
      </c>
      <c r="E23" t="s">
        <v>70</v>
      </c>
      <c r="G23" t="s">
        <v>689</v>
      </c>
      <c r="I23" t="str">
        <f t="shared" si="0"/>
        <v>INSERT INTO Translation (Translation_ID, Item_ID,Thai_Name, English_Name, Description) VALUES(222,122,'Khao Pad Prikthai Dam','Fried Rice with Black Pepper','Fried rice seasoned with black pepper');</v>
      </c>
    </row>
    <row r="24" spans="1:9" x14ac:dyDescent="0.3">
      <c r="A24">
        <f t="shared" si="2"/>
        <v>223</v>
      </c>
      <c r="B24">
        <f t="shared" si="1"/>
        <v>123</v>
      </c>
      <c r="C24" t="s">
        <v>514</v>
      </c>
      <c r="D24" t="s">
        <v>35</v>
      </c>
      <c r="E24" t="s">
        <v>71</v>
      </c>
      <c r="G24" t="s">
        <v>689</v>
      </c>
      <c r="I24" t="str">
        <f t="shared" si="0"/>
        <v>INSERT INTO Translation (Translation_ID, Item_ID,Thai_Name, English_Name, Description) VALUES(223,123,'Khao Pad Khee Mao','Drunken Fried Rice','Spicy fried rice with basil and chili');</v>
      </c>
    </row>
    <row r="25" spans="1:9" x14ac:dyDescent="0.3">
      <c r="A25">
        <f t="shared" si="2"/>
        <v>224</v>
      </c>
      <c r="B25">
        <f t="shared" si="1"/>
        <v>124</v>
      </c>
      <c r="C25" t="s">
        <v>515</v>
      </c>
      <c r="D25" t="s">
        <v>36</v>
      </c>
      <c r="E25" t="s">
        <v>72</v>
      </c>
      <c r="G25" t="s">
        <v>689</v>
      </c>
      <c r="I25" t="str">
        <f t="shared" si="0"/>
        <v>INSERT INTO Translation (Translation_ID, Item_ID,Thai_Name, English_Name, Description) VALUES(224,124,'Khao Pad Tom Yum','Fried Rice Tom Yum','Fried rice with Tom Yum flavors');</v>
      </c>
    </row>
    <row r="26" spans="1:9" x14ac:dyDescent="0.3">
      <c r="A26">
        <f t="shared" si="2"/>
        <v>225</v>
      </c>
      <c r="B26">
        <f t="shared" si="1"/>
        <v>125</v>
      </c>
      <c r="C26" t="s">
        <v>516</v>
      </c>
      <c r="D26" t="s">
        <v>37</v>
      </c>
      <c r="E26" t="s">
        <v>73</v>
      </c>
      <c r="G26" t="s">
        <v>689</v>
      </c>
      <c r="I26" t="str">
        <f t="shared" si="0"/>
        <v>INSERT INTO Translation (Translation_ID, Item_ID,Thai_Name, English_Name, Description) VALUES(225,125,'Khao Pad Prik Phuen Mueang','Fried Rice with Local Chili','Spicy fried rice with local flavors');</v>
      </c>
    </row>
    <row r="27" spans="1:9" x14ac:dyDescent="0.3">
      <c r="A27">
        <f t="shared" si="2"/>
        <v>226</v>
      </c>
      <c r="B27">
        <f t="shared" si="1"/>
        <v>126</v>
      </c>
      <c r="C27" t="s">
        <v>517</v>
      </c>
      <c r="D27" t="s">
        <v>38</v>
      </c>
      <c r="E27" t="s">
        <v>74</v>
      </c>
      <c r="G27" t="s">
        <v>689</v>
      </c>
      <c r="I27" t="str">
        <f t="shared" si="0"/>
        <v>INSERT INTO Translation (Translation_ID, Item_ID,Thai_Name, English_Name, Description) VALUES(226,126,'Khao Pad Prik Pao','Fried Rice with Roasted Chili Paste','Spicy and savory roasted chili fried rice');</v>
      </c>
    </row>
    <row r="28" spans="1:9" x14ac:dyDescent="0.3">
      <c r="A28">
        <f t="shared" si="2"/>
        <v>227</v>
      </c>
      <c r="B28">
        <f t="shared" si="1"/>
        <v>127</v>
      </c>
      <c r="C28" t="s">
        <v>518</v>
      </c>
      <c r="D28" t="s">
        <v>39</v>
      </c>
      <c r="E28" t="s">
        <v>75</v>
      </c>
      <c r="G28" t="s">
        <v>689</v>
      </c>
      <c r="I28" t="str">
        <f t="shared" si="0"/>
        <v>INSERT INTO Translation (Translation_ID, Item_ID,Thai_Name, English_Name, Description) VALUES(227,127,'Khao Pad Kra Pao','Fried Rice with Basil Leaves','Basil stir-fried rice with chili and garlic');</v>
      </c>
    </row>
    <row r="29" spans="1:9" x14ac:dyDescent="0.3">
      <c r="A29">
        <f t="shared" si="2"/>
        <v>228</v>
      </c>
      <c r="B29">
        <f t="shared" si="1"/>
        <v>128</v>
      </c>
      <c r="C29" t="s">
        <v>519</v>
      </c>
      <c r="D29" t="s">
        <v>40</v>
      </c>
      <c r="E29" t="s">
        <v>76</v>
      </c>
      <c r="G29" t="s">
        <v>689</v>
      </c>
      <c r="I29" t="str">
        <f t="shared" si="0"/>
        <v>INSERT INTO Translation (Translation_ID, Item_ID,Thai_Name, English_Name, Description) VALUES(228,128,'Khao Pad Kana','Fried Rice with Chinese Broccoli','Stir-fried rice with crunchy Chinese broccoli');</v>
      </c>
    </row>
    <row r="30" spans="1:9" x14ac:dyDescent="0.3">
      <c r="A30">
        <f t="shared" si="2"/>
        <v>229</v>
      </c>
      <c r="B30">
        <f t="shared" si="1"/>
        <v>129</v>
      </c>
      <c r="C30" t="s">
        <v>520</v>
      </c>
      <c r="D30" t="s">
        <v>88</v>
      </c>
      <c r="E30" t="s">
        <v>206</v>
      </c>
      <c r="G30" t="s">
        <v>689</v>
      </c>
      <c r="I30" t="str">
        <f t="shared" si="0"/>
        <v>INSERT INTO Translation (Translation_ID, Item_ID,Thai_Name, English_Name, Description) VALUES(229,129,'Khao + Pad Kra Pao','Fried Rice with Basil','Aromatic fried rice stir-fried with fresh basil leaves, delivering a classic Thai flavor.');</v>
      </c>
    </row>
    <row r="31" spans="1:9" x14ac:dyDescent="0.3">
      <c r="A31">
        <f t="shared" si="2"/>
        <v>230</v>
      </c>
      <c r="B31">
        <f t="shared" si="1"/>
        <v>130</v>
      </c>
      <c r="C31" t="s">
        <v>521</v>
      </c>
      <c r="D31" t="s">
        <v>35</v>
      </c>
      <c r="E31" t="s">
        <v>207</v>
      </c>
      <c r="G31" t="s">
        <v>689</v>
      </c>
      <c r="I31" t="str">
        <f t="shared" si="0"/>
        <v>INSERT INTO Translation (Translation_ID, Item_ID,Thai_Name, English_Name, Description) VALUES(230,130,'Khao + Pad Khee Mao','Drunken Fried Rice','Spicy and flavorful drunken-style fried rice, infused with Thai herbs and chili.');</v>
      </c>
    </row>
    <row r="32" spans="1:9" x14ac:dyDescent="0.3">
      <c r="A32">
        <f t="shared" si="2"/>
        <v>231</v>
      </c>
      <c r="B32">
        <f t="shared" si="1"/>
        <v>131</v>
      </c>
      <c r="C32" t="s">
        <v>522</v>
      </c>
      <c r="D32" t="s">
        <v>89</v>
      </c>
      <c r="E32" t="s">
        <v>208</v>
      </c>
      <c r="G32" t="s">
        <v>689</v>
      </c>
      <c r="I32" t="str">
        <f t="shared" si="0"/>
        <v>INSERT INTO Translation (Translation_ID, Item_ID,Thai_Name, English_Name, Description) VALUES(231,131,'Khao + Pad Prik On','Fried Rice with Young Chili','Fried rice stir-fried with young chili peppers, adding a mild and fresh heat.');</v>
      </c>
    </row>
    <row r="33" spans="1:9" x14ac:dyDescent="0.3">
      <c r="A33">
        <f t="shared" si="2"/>
        <v>232</v>
      </c>
      <c r="B33">
        <f t="shared" si="1"/>
        <v>132</v>
      </c>
      <c r="C33" t="s">
        <v>523</v>
      </c>
      <c r="D33" t="s">
        <v>90</v>
      </c>
      <c r="E33" t="s">
        <v>209</v>
      </c>
      <c r="G33" t="s">
        <v>689</v>
      </c>
      <c r="I33" t="str">
        <f t="shared" si="0"/>
        <v>INSERT INTO Translation (Translation_ID, Item_ID,Thai_Name, English_Name, Description) VALUES(232,132,'Khao + Pad Prik Kaeng','Fried Rice with Curry Paste','Aromatic fried rice blended with Thai curry paste, offering a rich and spicy taste.');</v>
      </c>
    </row>
    <row r="34" spans="1:9" x14ac:dyDescent="0.3">
      <c r="A34">
        <f t="shared" si="2"/>
        <v>233</v>
      </c>
      <c r="B34">
        <f t="shared" si="1"/>
        <v>133</v>
      </c>
      <c r="C34" t="s">
        <v>524</v>
      </c>
      <c r="D34" t="s">
        <v>91</v>
      </c>
      <c r="E34" t="s">
        <v>210</v>
      </c>
      <c r="G34" t="s">
        <v>689</v>
      </c>
      <c r="I34" t="str">
        <f t="shared" si="0"/>
        <v>INSERT INTO Translation (Translation_ID, Item_ID,Thai_Name, English_Name, Description) VALUES(233,133,'Khao + Pad Prik Kluea','Fried Rice with Roasted Chili and Salt','Fragrant fried rice infused with roasted chili and salt, delivering a smoky and savory flavor.');</v>
      </c>
    </row>
    <row r="35" spans="1:9" x14ac:dyDescent="0.3">
      <c r="A35">
        <f t="shared" si="2"/>
        <v>234</v>
      </c>
      <c r="B35">
        <f t="shared" si="1"/>
        <v>134</v>
      </c>
      <c r="C35" t="s">
        <v>525</v>
      </c>
      <c r="D35" t="s">
        <v>92</v>
      </c>
      <c r="E35" t="s">
        <v>211</v>
      </c>
      <c r="G35" t="s">
        <v>689</v>
      </c>
      <c r="I35" t="str">
        <f t="shared" si="0"/>
        <v>INSERT INTO Translation (Translation_ID, Item_ID,Thai_Name, English_Name, Description) VALUES(234,134,'Khao + Tod Nam Pla','Fried Rice with Fish Sauce','Simple yet flavorful fried rice enhanced with the rich umami of fish sauce.');</v>
      </c>
    </row>
    <row r="36" spans="1:9" x14ac:dyDescent="0.3">
      <c r="A36">
        <f t="shared" si="2"/>
        <v>235</v>
      </c>
      <c r="B36">
        <f t="shared" si="1"/>
        <v>135</v>
      </c>
      <c r="C36" t="s">
        <v>526</v>
      </c>
      <c r="D36" t="s">
        <v>93</v>
      </c>
      <c r="E36" t="s">
        <v>212</v>
      </c>
      <c r="G36" t="s">
        <v>689</v>
      </c>
      <c r="I36" t="str">
        <f t="shared" si="0"/>
        <v>INSERT INTO Translation (Translation_ID, Item_ID,Thai_Name, English_Name, Description) VALUES(235,135,'Khao + Pad Kua Kluea','Fried Rice with Roasted Salt','Lightly seasoned fried rice with roasted salt, creating a crisp and balanced taste.');</v>
      </c>
    </row>
    <row r="37" spans="1:9" x14ac:dyDescent="0.3">
      <c r="A37">
        <f t="shared" si="2"/>
        <v>236</v>
      </c>
      <c r="B37">
        <f t="shared" si="1"/>
        <v>136</v>
      </c>
      <c r="C37" t="s">
        <v>527</v>
      </c>
      <c r="D37" t="s">
        <v>94</v>
      </c>
      <c r="E37" t="s">
        <v>213</v>
      </c>
      <c r="G37" t="s">
        <v>689</v>
      </c>
      <c r="I37" t="str">
        <f t="shared" si="0"/>
        <v>INSERT INTO Translation (Translation_ID, Item_ID,Thai_Name, English_Name, Description) VALUES(236,136,'Khao + Pad See Ew Khao','Fried Rice with Soy Sauce','Savory fried rice infused with soy sauce for a rich and slightly sweet taste.');</v>
      </c>
    </row>
    <row r="38" spans="1:9" x14ac:dyDescent="0.3">
      <c r="A38">
        <f t="shared" si="2"/>
        <v>237</v>
      </c>
      <c r="B38">
        <f t="shared" si="1"/>
        <v>137</v>
      </c>
      <c r="C38" t="s">
        <v>528</v>
      </c>
      <c r="D38" t="s">
        <v>95</v>
      </c>
      <c r="E38" t="s">
        <v>214</v>
      </c>
      <c r="G38" t="s">
        <v>689</v>
      </c>
      <c r="I38" t="str">
        <f t="shared" si="0"/>
        <v>INSERT INTO Translation (Translation_ID, Item_ID,Thai_Name, English_Name, Description) VALUES(237,137,'Khao + Pad Phed','Fried Rice with Spicy Stir-Fry','Spicy and aromatic fried rice with Thai-style stir-fried spicy seasoning.');</v>
      </c>
    </row>
    <row r="39" spans="1:9" x14ac:dyDescent="0.3">
      <c r="A39">
        <f t="shared" si="2"/>
        <v>238</v>
      </c>
      <c r="B39">
        <f t="shared" si="1"/>
        <v>138</v>
      </c>
      <c r="C39" t="s">
        <v>529</v>
      </c>
      <c r="D39" t="s">
        <v>96</v>
      </c>
      <c r="E39" t="s">
        <v>215</v>
      </c>
      <c r="G39" t="s">
        <v>689</v>
      </c>
      <c r="I39" t="str">
        <f t="shared" si="0"/>
        <v>INSERT INTO Translation (Translation_ID, Item_ID,Thai_Name, English_Name, Description) VALUES(238,138,'Khao + Tod Kratiem','Fried Rice with Garlic Pepper','Garlic-pepper infused fried rice, offering a bold and fragrant flavor.');</v>
      </c>
    </row>
    <row r="40" spans="1:9" x14ac:dyDescent="0.3">
      <c r="A40">
        <f t="shared" si="2"/>
        <v>239</v>
      </c>
      <c r="B40">
        <f t="shared" si="1"/>
        <v>139</v>
      </c>
      <c r="C40" t="s">
        <v>530</v>
      </c>
      <c r="D40" t="s">
        <v>97</v>
      </c>
      <c r="E40" t="s">
        <v>216</v>
      </c>
      <c r="G40" t="s">
        <v>689</v>
      </c>
      <c r="I40" t="str">
        <f t="shared" si="0"/>
        <v>INSERT INTO Translation (Translation_ID, Item_ID,Thai_Name, English_Name, Description) VALUES(239,139,'Khao + Pad Prik Haeng','Fried Rice with Dried Chili','Aromatic fried rice tossed with dried chili for a smoky and spicy kick.');</v>
      </c>
    </row>
    <row r="41" spans="1:9" x14ac:dyDescent="0.3">
      <c r="A41">
        <f t="shared" si="2"/>
        <v>240</v>
      </c>
      <c r="B41">
        <f t="shared" si="1"/>
        <v>140</v>
      </c>
      <c r="C41" t="s">
        <v>531</v>
      </c>
      <c r="D41" t="s">
        <v>205</v>
      </c>
      <c r="E41" t="s">
        <v>217</v>
      </c>
      <c r="G41" t="s">
        <v>689</v>
      </c>
      <c r="I41" t="str">
        <f t="shared" si="0"/>
        <v>INSERT INTO Translation (Translation_ID, Item_ID,Thai_Name, English_Name, Description) VALUES(240,140,'Khao + Pad Prik Jiniu','Rice + Stir-Fried Chili Fingers','Fragrant jasmine rice paired with stir-fried chili fingers for a bold, spicy dish.');</v>
      </c>
    </row>
    <row r="42" spans="1:9" x14ac:dyDescent="0.3">
      <c r="A42">
        <f t="shared" si="2"/>
        <v>241</v>
      </c>
      <c r="B42">
        <f t="shared" si="1"/>
        <v>141</v>
      </c>
      <c r="C42" t="s">
        <v>532</v>
      </c>
      <c r="D42" t="s">
        <v>98</v>
      </c>
      <c r="E42" t="s">
        <v>218</v>
      </c>
      <c r="G42" t="s">
        <v>689</v>
      </c>
      <c r="I42" t="str">
        <f t="shared" si="0"/>
        <v>INSERT INTO Translation (Translation_ID, Item_ID,Thai_Name, English_Name, Description) VALUES(241,141,'Khao + Pad Kaeng Phed','Fried Rice with Thai Herb Paste','Herb-infused fried rice cooked with a flavorful blend of Thai spices and seasonings.');</v>
      </c>
    </row>
    <row r="43" spans="1:9" x14ac:dyDescent="0.3">
      <c r="A43">
        <f t="shared" si="2"/>
        <v>242</v>
      </c>
      <c r="B43">
        <f t="shared" si="1"/>
        <v>142</v>
      </c>
      <c r="C43" t="s">
        <v>533</v>
      </c>
      <c r="D43" t="s">
        <v>109</v>
      </c>
      <c r="E43" t="s">
        <v>219</v>
      </c>
      <c r="G43" t="s">
        <v>689</v>
      </c>
      <c r="I43" t="str">
        <f t="shared" si="0"/>
        <v>INSERT INTO Translation (Translation_ID, Item_ID,Thai_Name, English_Name, Description) VALUES(242,142,'Khao + Pad Kruang Kaeng','Fried Rice + stir-fried curry paste','Classic fried rice served with stir-fried curry paste, adding a bold Thai flavor.');</v>
      </c>
    </row>
    <row r="44" spans="1:9" x14ac:dyDescent="0.3">
      <c r="A44">
        <f t="shared" si="2"/>
        <v>243</v>
      </c>
      <c r="B44">
        <f t="shared" si="1"/>
        <v>143</v>
      </c>
      <c r="C44" t="s">
        <v>534</v>
      </c>
      <c r="D44" t="s">
        <v>99</v>
      </c>
      <c r="E44" t="s">
        <v>220</v>
      </c>
      <c r="G44" t="s">
        <v>689</v>
      </c>
      <c r="I44" t="str">
        <f t="shared" si="0"/>
        <v>INSERT INTO Translation (Translation_ID, Item_ID,Thai_Name, English_Name, Description) VALUES(243,143,'Khao + Pad Kaeng Phed Kati','Fried Rice with Red Curry and Coconut Milk','Aromatic fried rice infused with rich red curry and creamy coconut milk.');</v>
      </c>
    </row>
    <row r="45" spans="1:9" x14ac:dyDescent="0.3">
      <c r="A45">
        <f t="shared" si="2"/>
        <v>244</v>
      </c>
      <c r="B45">
        <f t="shared" si="1"/>
        <v>144</v>
      </c>
      <c r="C45" t="s">
        <v>535</v>
      </c>
      <c r="D45" t="s">
        <v>100</v>
      </c>
      <c r="E45" t="s">
        <v>221</v>
      </c>
      <c r="G45" t="s">
        <v>689</v>
      </c>
      <c r="I45" t="str">
        <f t="shared" si="0"/>
        <v>INSERT INTO Translation (Translation_ID, Item_ID,Thai_Name, English_Name, Description) VALUES(244,144,'Khao + Pad Namman Hoi Hed Fang','Fried Rice with Straw Mushrooms and Oyster Sauce','Savory fried rice stir-fried with straw mushrooms and oyster sauce for a deep umami flavor.');</v>
      </c>
    </row>
    <row r="46" spans="1:9" x14ac:dyDescent="0.3">
      <c r="A46">
        <f t="shared" si="2"/>
        <v>245</v>
      </c>
      <c r="B46">
        <f t="shared" si="1"/>
        <v>145</v>
      </c>
      <c r="C46" t="s">
        <v>536</v>
      </c>
      <c r="D46" t="s">
        <v>101</v>
      </c>
      <c r="E46" t="s">
        <v>222</v>
      </c>
      <c r="G46" t="s">
        <v>689</v>
      </c>
      <c r="I46" t="str">
        <f t="shared" si="0"/>
        <v>INSERT INTO Translation (Translation_ID, Item_ID,Thai_Name, English_Name, Description) VALUES(245,145,'Khao + Pad Khaenang','Fried Rice with Stir-Fried Branch Vegetables','Stir-fried branch vegetables combined with flavorful fried rice for a fresh, healthy dish.');</v>
      </c>
    </row>
    <row r="47" spans="1:9" x14ac:dyDescent="0.3">
      <c r="A47">
        <f t="shared" si="2"/>
        <v>246</v>
      </c>
      <c r="B47">
        <f t="shared" si="1"/>
        <v>146</v>
      </c>
      <c r="C47" t="s">
        <v>537</v>
      </c>
      <c r="D47" t="s">
        <v>102</v>
      </c>
      <c r="E47" t="s">
        <v>223</v>
      </c>
      <c r="G47" t="s">
        <v>689</v>
      </c>
      <c r="I47" t="str">
        <f t="shared" si="0"/>
        <v>INSERT INTO Translation (Translation_ID, Item_ID,Thai_Name, English_Name, Description) VALUES(246,146,'Suki Haeng (Moo,Gai,Neua,Talay)','Stir-Fried Sukiyaki (Pork, Chicken, Beef, Seafood)','Savory stir-fried sukiyaki with your choice of pork, chicken, beef, or seafood.');</v>
      </c>
    </row>
    <row r="48" spans="1:9" x14ac:dyDescent="0.3">
      <c r="A48">
        <f t="shared" si="2"/>
        <v>247</v>
      </c>
      <c r="B48">
        <f t="shared" si="1"/>
        <v>147</v>
      </c>
      <c r="C48" t="s">
        <v>538</v>
      </c>
      <c r="D48" t="s">
        <v>103</v>
      </c>
      <c r="E48" t="s">
        <v>224</v>
      </c>
      <c r="G48" t="s">
        <v>689</v>
      </c>
      <c r="I48" t="str">
        <f t="shared" si="0"/>
        <v>INSERT INTO Translation (Translation_ID, Item_ID,Thai_Name, English_Name, Description) VALUES(247,147,'Suki Nam (Moo,Gai,Neua,Talay)','Sukiyaki Soup (Pork, Chicken, Beef, Seafood)','Flavorful sukiyaki soup with tender pork, chicken, beef, or seafood in a rich broth.');</v>
      </c>
    </row>
    <row r="49" spans="1:9" x14ac:dyDescent="0.3">
      <c r="A49">
        <f t="shared" si="2"/>
        <v>248</v>
      </c>
      <c r="B49">
        <f t="shared" si="1"/>
        <v>148</v>
      </c>
      <c r="C49" t="s">
        <v>539</v>
      </c>
      <c r="D49" t="s">
        <v>104</v>
      </c>
      <c r="E49" t="s">
        <v>225</v>
      </c>
      <c r="G49" t="s">
        <v>689</v>
      </c>
      <c r="I49" t="str">
        <f t="shared" si="0"/>
        <v>INSERT INTO Translation (Translation_ID, Item_ID,Thai_Name, English_Name, Description) VALUES(248,148,'Spaghetti Pad Kaeng Khiao Wan (Moo,Gai)/(Neua,Talay)','Spaghetti with Tomato Sauce (Sausage, Pork, Chicken) / (Beef, Seafood)','Classic spaghetti tossed in rich tomato sauce, available with sausage, pork, chicken, beef, or seafood.');</v>
      </c>
    </row>
    <row r="50" spans="1:9" x14ac:dyDescent="0.3">
      <c r="A50">
        <f t="shared" si="2"/>
        <v>249</v>
      </c>
      <c r="B50">
        <f t="shared" si="1"/>
        <v>149</v>
      </c>
      <c r="C50" t="s">
        <v>540</v>
      </c>
      <c r="D50" t="s">
        <v>105</v>
      </c>
      <c r="E50" t="s">
        <v>226</v>
      </c>
      <c r="G50" t="s">
        <v>689</v>
      </c>
      <c r="I50" t="str">
        <f t="shared" si="0"/>
        <v>INSERT INTO Translation (Translation_ID, Item_ID,Thai_Name, English_Name, Description) VALUES(249,149,'Spaghetti Sauce Makuea Thet (Sausage,Moo,Gai)/(Neua,Talay)','Spaghetti Stir-Fried with Basil (Pork, Chicken) / (Beef, Seafood)','Spaghetti stir-fried with fresh basil and Thai spices, available with pork, chicken, beef, or seafood.');</v>
      </c>
    </row>
    <row r="51" spans="1:9" x14ac:dyDescent="0.3">
      <c r="A51">
        <f t="shared" si="2"/>
        <v>250</v>
      </c>
      <c r="B51">
        <f t="shared" si="1"/>
        <v>150</v>
      </c>
      <c r="C51" t="s">
        <v>541</v>
      </c>
      <c r="D51" t="s">
        <v>106</v>
      </c>
      <c r="E51" t="s">
        <v>227</v>
      </c>
      <c r="G51" t="s">
        <v>689</v>
      </c>
      <c r="I51" t="str">
        <f t="shared" si="0"/>
        <v>INSERT INTO Translation (Translation_ID, Item_ID,Thai_Name, English_Name, Description) VALUES(250,150,'Spaghetti Pad Khee Mao (Moo,Gai)/(Neua,Talay)','Spaghetti Stir-Fried with Tom Yum Flavors (Pork, Chicken) / (Beef, Seafood)','Spaghetti infused with bold tom yum flavors, creating a spicy and tangy dish, available with pork, chicken, beef, or seafood.');</v>
      </c>
    </row>
    <row r="52" spans="1:9" x14ac:dyDescent="0.3">
      <c r="A52">
        <f t="shared" si="2"/>
        <v>251</v>
      </c>
      <c r="B52">
        <f t="shared" si="1"/>
        <v>151</v>
      </c>
      <c r="C52" t="s">
        <v>542</v>
      </c>
      <c r="D52" t="s">
        <v>108</v>
      </c>
      <c r="E52" t="s">
        <v>228</v>
      </c>
      <c r="G52" t="s">
        <v>689</v>
      </c>
      <c r="I52" t="str">
        <f t="shared" si="0"/>
        <v>INSERT INTO Translation (Translation_ID, Item_ID,Thai_Name, English_Name, Description) VALUES(251,151,'Spaghetti Tom Yum Haeng (Moo,Gai)/(Neua,Talay)','Stir-Fried Macaroni in Sauce (Sausage, Pork, Chicken) / (Beef, Seafood)','Macaroni stir-fried in a flavorful sauce, with your choice of sausage, pork, chicken, beef, or seafood.');</v>
      </c>
    </row>
    <row r="53" spans="1:9" x14ac:dyDescent="0.3">
      <c r="A53">
        <f t="shared" si="2"/>
        <v>252</v>
      </c>
      <c r="B53">
        <f t="shared" si="1"/>
        <v>152</v>
      </c>
      <c r="C53" t="s">
        <v>543</v>
      </c>
      <c r="D53" t="s">
        <v>107</v>
      </c>
      <c r="E53" t="s">
        <v>229</v>
      </c>
      <c r="G53" t="s">
        <v>689</v>
      </c>
      <c r="I53" t="str">
        <f t="shared" si="0"/>
        <v>INSERT INTO Translation (Translation_ID, Item_ID,Thai_Name, English_Name, Description) VALUES(252,152,'Macaroni Pad Sauce (Sausage,Moo,Gai)/(Neua,Talay)','Spicy Stir-Fried Macaroni with Basil (Pork, Chicken) / (Beef, Seafood)','Spicy stir-fried macaroni tossed with basil and Thai seasonings, available with pork, chicken, beef, or seafood.');</v>
      </c>
    </row>
    <row r="54" spans="1:9" x14ac:dyDescent="0.3">
      <c r="A54">
        <f t="shared" si="2"/>
        <v>253</v>
      </c>
      <c r="B54">
        <f t="shared" si="1"/>
        <v>153</v>
      </c>
      <c r="C54" t="s">
        <v>544</v>
      </c>
      <c r="D54" t="s">
        <v>41</v>
      </c>
      <c r="E54" t="s">
        <v>77</v>
      </c>
      <c r="G54" t="s">
        <v>689</v>
      </c>
      <c r="I54" t="str">
        <f t="shared" si="0"/>
        <v>INSERT INTO Translation (Translation_ID, Item_ID,Thai_Name, English_Name, Description) VALUES(253,153,'Macaroni Pad Khee Mao (Moo,Gai)/(Neua,Talay)','Lemon Tea','Refreshing iced lemon tea');</v>
      </c>
    </row>
    <row r="55" spans="1:9" x14ac:dyDescent="0.3">
      <c r="A55">
        <f t="shared" si="2"/>
        <v>254</v>
      </c>
      <c r="B55">
        <f t="shared" si="1"/>
        <v>154</v>
      </c>
      <c r="C55" t="s">
        <v>545</v>
      </c>
      <c r="D55" t="s">
        <v>42</v>
      </c>
      <c r="E55" t="s">
        <v>78</v>
      </c>
      <c r="G55" t="s">
        <v>689</v>
      </c>
      <c r="I55" t="str">
        <f t="shared" si="0"/>
        <v>INSERT INTO Translation (Translation_ID, Item_ID,Thai_Name, English_Name, Description) VALUES(254,154,'Cha Manao','Thai Style Black Tea','Traditional Thai black tea served cold');</v>
      </c>
    </row>
    <row r="56" spans="1:9" x14ac:dyDescent="0.3">
      <c r="A56">
        <f t="shared" si="2"/>
        <v>255</v>
      </c>
      <c r="B56">
        <f t="shared" si="1"/>
        <v>155</v>
      </c>
      <c r="C56" t="s">
        <v>546</v>
      </c>
      <c r="D56" t="s">
        <v>43</v>
      </c>
      <c r="E56" t="s">
        <v>79</v>
      </c>
      <c r="G56" t="s">
        <v>689</v>
      </c>
      <c r="I56" t="str">
        <f t="shared" si="0"/>
        <v>INSERT INTO Translation (Translation_ID, Item_ID,Thai_Name, English_Name, Description) VALUES(255,155,'Cha Dam Yen','Green Tea with Milk','Classic green tea with creamy milk');</v>
      </c>
    </row>
    <row r="57" spans="1:9" x14ac:dyDescent="0.3">
      <c r="A57">
        <f t="shared" si="2"/>
        <v>256</v>
      </c>
      <c r="B57">
        <f t="shared" si="1"/>
        <v>156</v>
      </c>
      <c r="C57" t="s">
        <v>547</v>
      </c>
      <c r="D57" t="s">
        <v>44</v>
      </c>
      <c r="E57" t="s">
        <v>80</v>
      </c>
      <c r="G57" t="s">
        <v>689</v>
      </c>
      <c r="I57" t="str">
        <f t="shared" si="0"/>
        <v>INSERT INTO Translation (Translation_ID, Item_ID,Thai_Name, English_Name, Description) VALUES(256,156,'Cha Khiao Nom','Thai Style Black Tea with Milk','Famous Thai milk tea');</v>
      </c>
    </row>
    <row r="58" spans="1:9" x14ac:dyDescent="0.3">
      <c r="A58">
        <f t="shared" si="2"/>
        <v>257</v>
      </c>
      <c r="B58">
        <f t="shared" si="1"/>
        <v>157</v>
      </c>
      <c r="C58" t="s">
        <v>548</v>
      </c>
      <c r="D58" t="s">
        <v>45</v>
      </c>
      <c r="E58" t="s">
        <v>81</v>
      </c>
      <c r="G58" t="s">
        <v>689</v>
      </c>
      <c r="I58" t="str">
        <f t="shared" si="0"/>
        <v>INSERT INTO Translation (Translation_ID, Item_ID,Thai_Name, English_Name, Description) VALUES(257,157,'Cha Yen','Taro Tea with Milk','Sweet taro flavored milk tea');</v>
      </c>
    </row>
    <row r="59" spans="1:9" x14ac:dyDescent="0.3">
      <c r="A59">
        <f t="shared" si="2"/>
        <v>258</v>
      </c>
      <c r="B59">
        <f t="shared" si="1"/>
        <v>158</v>
      </c>
      <c r="C59" t="s">
        <v>549</v>
      </c>
      <c r="D59" t="s">
        <v>46</v>
      </c>
      <c r="E59" t="s">
        <v>82</v>
      </c>
      <c r="G59" t="s">
        <v>689</v>
      </c>
      <c r="I59" t="str">
        <f t="shared" si="0"/>
        <v>INSERT INTO Translation (Translation_ID, Item_ID,Thai_Name, English_Name, Description) VALUES(258,158,'Cha Nom Pheuak','Milo','Chocolate malt beverage');</v>
      </c>
    </row>
    <row r="60" spans="1:9" x14ac:dyDescent="0.3">
      <c r="A60">
        <f t="shared" si="2"/>
        <v>259</v>
      </c>
      <c r="B60">
        <f t="shared" si="1"/>
        <v>159</v>
      </c>
      <c r="C60" t="s">
        <v>46</v>
      </c>
      <c r="D60" t="s">
        <v>47</v>
      </c>
      <c r="E60" t="s">
        <v>83</v>
      </c>
      <c r="G60" t="s">
        <v>689</v>
      </c>
      <c r="I60" t="str">
        <f t="shared" si="0"/>
        <v>INSERT INTO Translation (Translation_ID, Item_ID,Thai_Name, English_Name, Description) VALUES(259,159,'Milo','Ovaltine','Rich and creamy malt drink');</v>
      </c>
    </row>
    <row r="61" spans="1:9" x14ac:dyDescent="0.3">
      <c r="A61">
        <f t="shared" si="2"/>
        <v>260</v>
      </c>
      <c r="B61">
        <f t="shared" si="1"/>
        <v>160</v>
      </c>
      <c r="C61" t="s">
        <v>47</v>
      </c>
      <c r="D61" t="s">
        <v>48</v>
      </c>
      <c r="E61" t="s">
        <v>84</v>
      </c>
      <c r="G61" t="s">
        <v>689</v>
      </c>
      <c r="I61" t="str">
        <f t="shared" si="0"/>
        <v>INSERT INTO Translation (Translation_ID, Item_ID,Thai_Name, English_Name, Description) VALUES(260,160,'Ovaltine','Cocoa','Classic cocoa drink');</v>
      </c>
    </row>
    <row r="62" spans="1:9" x14ac:dyDescent="0.3">
      <c r="A62">
        <f t="shared" si="2"/>
        <v>261</v>
      </c>
      <c r="B62">
        <f t="shared" si="1"/>
        <v>161</v>
      </c>
      <c r="C62" t="s">
        <v>48</v>
      </c>
      <c r="D62" t="s">
        <v>110</v>
      </c>
      <c r="E62" t="s">
        <v>157</v>
      </c>
      <c r="G62" t="s">
        <v>689</v>
      </c>
      <c r="I62" t="str">
        <f t="shared" si="0"/>
        <v>INSERT INTO Translation (Translation_ID, Item_ID,Thai_Name, English_Name, Description) VALUES(261,161,'Cocoa','creamy omelette with minced and holy basil on rice','A fluffy omelette infused with minced pork and aromatic holy basil, served over steamed rice.');</v>
      </c>
    </row>
    <row r="63" spans="1:9" x14ac:dyDescent="0.3">
      <c r="A63">
        <f t="shared" si="2"/>
        <v>262</v>
      </c>
      <c r="B63">
        <f t="shared" si="1"/>
        <v>162</v>
      </c>
      <c r="C63" t="s">
        <v>550</v>
      </c>
      <c r="D63" t="s">
        <v>111</v>
      </c>
      <c r="E63" t="s">
        <v>158</v>
      </c>
      <c r="G63" t="s">
        <v>689</v>
      </c>
      <c r="I63" t="str">
        <f t="shared" si="0"/>
        <v>INSERT INTO Translation (Translation_ID, Item_ID,Thai_Name, English_Name, Description) VALUES(262,162,'Khao Khai Khon Moo Sub Bai Kra Pao','larb fried chicken with omelette on rice','Crispy fried chicken with tangy larb seasoning, topped with a soft omelette and served with rice.');</v>
      </c>
    </row>
    <row r="64" spans="1:9" x14ac:dyDescent="0.3">
      <c r="A64">
        <f t="shared" si="2"/>
        <v>263</v>
      </c>
      <c r="B64">
        <f t="shared" si="1"/>
        <v>163</v>
      </c>
      <c r="C64" t="s">
        <v>551</v>
      </c>
      <c r="D64" t="s">
        <v>112</v>
      </c>
      <c r="E64" t="s">
        <v>159</v>
      </c>
      <c r="G64" t="s">
        <v>689</v>
      </c>
      <c r="I64" t="str">
        <f t="shared" si="0"/>
        <v>INSERT INTO Translation (Translation_ID, Item_ID,Thai_Name, English_Name, Description) VALUES(263,163,'Khao Larb Gai Tod Khai Jiao','Creamy Omelette Tom Yum Shrimp On Rice','A rich, creamy omelette paired with shrimp cooked in spicy and tangy tom yum sauce, served over rice.');</v>
      </c>
    </row>
    <row r="65" spans="1:9" x14ac:dyDescent="0.3">
      <c r="A65">
        <f t="shared" si="2"/>
        <v>264</v>
      </c>
      <c r="B65">
        <f t="shared" si="1"/>
        <v>164</v>
      </c>
      <c r="C65" t="s">
        <v>552</v>
      </c>
      <c r="D65" t="s">
        <v>113</v>
      </c>
      <c r="E65" t="s">
        <v>160</v>
      </c>
      <c r="G65" t="s">
        <v>689</v>
      </c>
      <c r="I65" t="str">
        <f t="shared" si="0"/>
        <v>INSERT INTO Translation (Translation_ID, Item_ID,Thai_Name, English_Name, Description) VALUES(264,164,'Khao Khai Khon Tom Yum Kung','Fried Chicken Green Curry Omelette With Rice','Crispy fried chicken and a fluffy omelette with a creamy green curry sauce, served over steamed rice.');</v>
      </c>
    </row>
    <row r="66" spans="1:9" x14ac:dyDescent="0.3">
      <c r="A66">
        <f t="shared" si="2"/>
        <v>265</v>
      </c>
      <c r="B66">
        <f t="shared" si="1"/>
        <v>165</v>
      </c>
      <c r="C66" t="s">
        <v>553</v>
      </c>
      <c r="D66" t="s">
        <v>114</v>
      </c>
      <c r="E66" t="s">
        <v>161</v>
      </c>
      <c r="G66" t="s">
        <v>689</v>
      </c>
      <c r="I66" t="str">
        <f t="shared" si="0"/>
        <v>INSERT INTO Translation (Translation_ID, Item_ID,Thai_Name, English_Name, Description) VALUES(265,165,'Khao Khai Jiao Kaeng Khiao Wan Gai Tod','Grilled Condensed Egg With Teriyaki On Rice','Soft and silky grilled egg drizzled with savory teriyaki sauce, served with warm rice.');</v>
      </c>
    </row>
    <row r="67" spans="1:9" x14ac:dyDescent="0.3">
      <c r="A67">
        <f t="shared" si="2"/>
        <v>266</v>
      </c>
      <c r="B67">
        <f t="shared" si="1"/>
        <v>166</v>
      </c>
      <c r="C67" t="s">
        <v>554</v>
      </c>
      <c r="D67" t="s">
        <v>115</v>
      </c>
      <c r="E67" t="s">
        <v>162</v>
      </c>
      <c r="G67" t="s">
        <v>689</v>
      </c>
      <c r="I67" t="str">
        <f t="shared" ref="I67:I130" si="3">G67&amp;""&amp;A67&amp;","&amp;B67&amp;",'"&amp;C67&amp;"','"&amp;D67&amp;"','"&amp;E67&amp;"');"</f>
        <v>INSERT INTO Translation (Translation_ID, Item_ID,Thai_Name, English_Name, Description) VALUES(266,166,'Khao Khai Tun Yang Sauce Teriyaki','Creamy Omelette With Minced Pork on Rice','A smooth and creamy omelette paired with seasoned minced pork, served over steamed rice.');</v>
      </c>
    </row>
    <row r="68" spans="1:9" x14ac:dyDescent="0.3">
      <c r="A68">
        <f t="shared" si="2"/>
        <v>267</v>
      </c>
      <c r="B68">
        <f t="shared" si="2"/>
        <v>167</v>
      </c>
      <c r="C68" t="s">
        <v>555</v>
      </c>
      <c r="D68" t="s">
        <v>113</v>
      </c>
      <c r="E68" t="s">
        <v>163</v>
      </c>
      <c r="G68" t="s">
        <v>689</v>
      </c>
      <c r="I68" t="str">
        <f t="shared" si="3"/>
        <v>INSERT INTO Translation (Translation_ID, Item_ID,Thai_Name, English_Name, Description) VALUES(267,167,'Khao Khai Khon Moo Sub','Fried Chicken Green Curry Omelette With Rice','Crispy fried chicken and a fluffy omelette infused with aromatic green curry flavors, served with rice.');</v>
      </c>
    </row>
    <row r="69" spans="1:9" x14ac:dyDescent="0.3">
      <c r="A69">
        <f t="shared" si="2"/>
        <v>268</v>
      </c>
      <c r="B69">
        <f t="shared" si="2"/>
        <v>168</v>
      </c>
      <c r="C69" t="s">
        <v>553</v>
      </c>
      <c r="D69" t="s">
        <v>116</v>
      </c>
      <c r="E69" t="s">
        <v>164</v>
      </c>
      <c r="G69" t="s">
        <v>689</v>
      </c>
      <c r="I69" t="str">
        <f t="shared" si="3"/>
        <v>INSERT INTO Translation (Translation_ID, Item_ID,Thai_Name, English_Name, Description) VALUES(268,168,'Khao Khai Jiao Kaeng Khiao Wan Gai Tod','Omelette With Fried Chicken And Roasted Chili paste On Rice','A golden omelette with crispy fried chicken, topped with rich roasted chili paste, served over rice.');</v>
      </c>
    </row>
    <row r="70" spans="1:9" x14ac:dyDescent="0.3">
      <c r="A70">
        <f t="shared" si="2"/>
        <v>269</v>
      </c>
      <c r="B70">
        <f t="shared" si="2"/>
        <v>169</v>
      </c>
      <c r="C70" t="s">
        <v>556</v>
      </c>
      <c r="D70" t="s">
        <v>117</v>
      </c>
      <c r="E70" t="s">
        <v>165</v>
      </c>
      <c r="G70" t="s">
        <v>689</v>
      </c>
      <c r="I70" t="str">
        <f t="shared" si="3"/>
        <v>INSERT INTO Translation (Translation_ID, Item_ID,Thai_Name, English_Name, Description) VALUES(269,169,'Khao Khai Jiao Gai Tod Prik Pao','Creamy Omelet Rice With Crab Stick Curry Powder','A creamy omelette mixed with crab sticks and fragrant curry powder, served over warm rice.');</v>
      </c>
    </row>
    <row r="71" spans="1:9" x14ac:dyDescent="0.3">
      <c r="A71">
        <f t="shared" si="2"/>
        <v>270</v>
      </c>
      <c r="B71">
        <f t="shared" si="2"/>
        <v>170</v>
      </c>
      <c r="C71" t="s">
        <v>557</v>
      </c>
      <c r="D71" t="s">
        <v>118</v>
      </c>
      <c r="E71" t="s">
        <v>166</v>
      </c>
      <c r="G71" t="s">
        <v>689</v>
      </c>
      <c r="I71" t="str">
        <f t="shared" si="3"/>
        <v>INSERT INTO Translation (Translation_ID, Item_ID,Thai_Name, English_Name, Description) VALUES(270,170,'Khao Khai Khon Kaeng Kari Pu Ud','Creamy Omelet With Chicken Cheese Sausage On Rice','A soft omelette with chicken cheese sausage, creating a rich and savory combination over rice.');</v>
      </c>
    </row>
    <row r="72" spans="1:9" x14ac:dyDescent="0.3">
      <c r="A72">
        <f t="shared" ref="A72:B109" si="4">A71+1</f>
        <v>271</v>
      </c>
      <c r="B72">
        <f t="shared" si="4"/>
        <v>171</v>
      </c>
      <c r="C72" t="s">
        <v>558</v>
      </c>
      <c r="D72" t="s">
        <v>119</v>
      </c>
      <c r="E72" t="s">
        <v>167</v>
      </c>
      <c r="G72" t="s">
        <v>689</v>
      </c>
      <c r="I72" t="str">
        <f t="shared" si="3"/>
        <v>INSERT INTO Translation (Translation_ID, Item_ID,Thai_Name, English_Name, Description) VALUES(271,171,'Khao Khai Khon Saikrok Gai Cheese','Spicy Grilled Neck Salad On Rice','Grilled pork neck with spicy Thai salad dressing, offering a bold and zesty flavor over rice.');</v>
      </c>
    </row>
    <row r="73" spans="1:9" x14ac:dyDescent="0.3">
      <c r="A73">
        <f t="shared" si="4"/>
        <v>272</v>
      </c>
      <c r="B73">
        <f t="shared" si="4"/>
        <v>172</v>
      </c>
      <c r="C73" t="s">
        <v>559</v>
      </c>
      <c r="D73" t="s">
        <v>120</v>
      </c>
      <c r="E73" t="s">
        <v>168</v>
      </c>
      <c r="G73" t="s">
        <v>689</v>
      </c>
      <c r="I73" t="str">
        <f t="shared" si="3"/>
        <v>INSERT INTO Translation (Translation_ID, Item_ID,Thai_Name, English_Name, Description) VALUES(272,172,'Khao Kor Moo Yang Zaap','Creamy Omelet With Lemon On Rice','A smooth, creamy omelette enhanced with a refreshing lemon twist, served over steamed rice.');</v>
      </c>
    </row>
    <row r="74" spans="1:9" x14ac:dyDescent="0.3">
      <c r="A74">
        <f t="shared" si="4"/>
        <v>273</v>
      </c>
      <c r="B74">
        <f t="shared" si="4"/>
        <v>173</v>
      </c>
      <c r="C74" t="s">
        <v>560</v>
      </c>
      <c r="D74" t="s">
        <v>121</v>
      </c>
      <c r="E74" t="s">
        <v>169</v>
      </c>
      <c r="G74" t="s">
        <v>689</v>
      </c>
      <c r="I74" t="str">
        <f t="shared" si="3"/>
        <v>INSERT INTO Translation (Translation_ID, Item_ID,Thai_Name, English_Name, Description) VALUES(273,173,'Khao Khai Khon Manao','Omelet With Fried Chicken And Tom Yum Sauce On Rice','A fluffy omelette paired with crispy fried chicken and flavorful tom yum sauce, served over rice.');</v>
      </c>
    </row>
    <row r="75" spans="1:9" x14ac:dyDescent="0.3">
      <c r="A75">
        <f t="shared" si="4"/>
        <v>274</v>
      </c>
      <c r="B75">
        <f t="shared" si="4"/>
        <v>174</v>
      </c>
      <c r="C75" t="s">
        <v>561</v>
      </c>
      <c r="D75" t="s">
        <v>122</v>
      </c>
      <c r="E75" t="s">
        <v>170</v>
      </c>
      <c r="G75" t="s">
        <v>689</v>
      </c>
      <c r="I75" t="str">
        <f t="shared" si="3"/>
        <v>INSERT INTO Translation (Translation_ID, Item_ID,Thai_Name, English_Name, Description) VALUES(274,174,'Khao Khai Jiao Gai Tod Sauce Tom Yum','Lava Egg Fried Chicken With Mushroom Sauce on Rice','Crispy fried chicken topped with a runny lava egg and rich mushroom sauce, served over warm rice.');</v>
      </c>
    </row>
    <row r="76" spans="1:9" x14ac:dyDescent="0.3">
      <c r="A76">
        <f t="shared" si="4"/>
        <v>275</v>
      </c>
      <c r="B76">
        <f t="shared" si="4"/>
        <v>175</v>
      </c>
      <c r="C76" t="s">
        <v>562</v>
      </c>
      <c r="D76" t="s">
        <v>123</v>
      </c>
      <c r="E76" t="s">
        <v>171</v>
      </c>
      <c r="G76" t="s">
        <v>689</v>
      </c>
      <c r="I76" t="str">
        <f t="shared" si="3"/>
        <v>INSERT INTO Translation (Translation_ID, Item_ID,Thai_Name, English_Name, Description) VALUES(275,175,'Khao Gai Tod Khai Lava Sauce Hed','Lava Egg Chili Paste and Minced On Rice','A soft lava egg combined with spicy chili paste and minced pork, served over fragrant steamed rice.');</v>
      </c>
    </row>
    <row r="77" spans="1:9" x14ac:dyDescent="0.3">
      <c r="A77">
        <f t="shared" si="4"/>
        <v>276</v>
      </c>
      <c r="B77">
        <f t="shared" si="4"/>
        <v>176</v>
      </c>
      <c r="C77" t="s">
        <v>563</v>
      </c>
      <c r="D77" t="s">
        <v>124</v>
      </c>
      <c r="E77" t="s">
        <v>172</v>
      </c>
      <c r="G77" t="s">
        <v>689</v>
      </c>
      <c r="I77" t="str">
        <f t="shared" si="3"/>
        <v>INSERT INTO Translation (Translation_ID, Item_ID,Thai_Name, English_Name, Description) VALUES(276,176,'Khao Khai Lava Prik Pao Moo Sub','Basil Rice With Minced Pork','Stir-fried minced pork with fragrant basil leaves, served with steamed rice for a classic Thai dish.');</v>
      </c>
    </row>
    <row r="78" spans="1:9" x14ac:dyDescent="0.3">
      <c r="A78">
        <f t="shared" si="4"/>
        <v>277</v>
      </c>
      <c r="B78">
        <f t="shared" si="4"/>
        <v>177</v>
      </c>
      <c r="C78" t="s">
        <v>564</v>
      </c>
      <c r="D78" t="s">
        <v>125</v>
      </c>
      <c r="E78" t="s">
        <v>173</v>
      </c>
      <c r="G78" t="s">
        <v>689</v>
      </c>
      <c r="I78" t="str">
        <f t="shared" si="3"/>
        <v>INSERT INTO Translation (Translation_ID, Item_ID,Thai_Name, English_Name, Description) VALUES(277,177,'Khao Kra Pao Moo Sub','Crispy Chicken With Holy Basil On Rice','Crispy fried chicken tossed with aromatic holy basil, served with fluffy rice.');</v>
      </c>
    </row>
    <row r="79" spans="1:9" x14ac:dyDescent="0.3">
      <c r="A79">
        <f t="shared" si="4"/>
        <v>278</v>
      </c>
      <c r="B79">
        <f t="shared" si="4"/>
        <v>178</v>
      </c>
      <c r="C79" t="s">
        <v>565</v>
      </c>
      <c r="D79" t="s">
        <v>126</v>
      </c>
      <c r="E79" t="s">
        <v>174</v>
      </c>
      <c r="G79" t="s">
        <v>689</v>
      </c>
      <c r="I79" t="str">
        <f t="shared" si="3"/>
        <v>INSERT INTO Translation (Translation_ID, Item_ID,Thai_Name, English_Name, Description) VALUES(278,178,'Khao Gai Krob Kra Pao','Beef Basil Rice','Tender beef stir-fried with fresh basil leaves, served over hot steamed rice.');</v>
      </c>
    </row>
    <row r="80" spans="1:9" x14ac:dyDescent="0.3">
      <c r="A80">
        <f t="shared" si="4"/>
        <v>279</v>
      </c>
      <c r="B80">
        <f t="shared" si="4"/>
        <v>179</v>
      </c>
      <c r="C80" t="s">
        <v>566</v>
      </c>
      <c r="D80" t="s">
        <v>127</v>
      </c>
      <c r="E80" t="s">
        <v>175</v>
      </c>
      <c r="G80" t="s">
        <v>689</v>
      </c>
      <c r="I80" t="str">
        <f t="shared" si="3"/>
        <v>INSERT INTO Translation (Translation_ID, Item_ID,Thai_Name, English_Name, Description) VALUES(279,179,'Khao Kra Pao Neua','Mixed Basil Rice','A flavorful mix of basil stir-fried with a variety of meats, served with warm rice.');</v>
      </c>
    </row>
    <row r="81" spans="1:9" x14ac:dyDescent="0.3">
      <c r="A81">
        <f t="shared" si="4"/>
        <v>280</v>
      </c>
      <c r="B81">
        <f t="shared" si="4"/>
        <v>180</v>
      </c>
      <c r="C81" t="s">
        <v>567</v>
      </c>
      <c r="D81" t="s">
        <v>128</v>
      </c>
      <c r="E81" t="s">
        <v>176</v>
      </c>
      <c r="G81" t="s">
        <v>689</v>
      </c>
      <c r="I81" t="str">
        <f t="shared" si="3"/>
        <v>INSERT INTO Translation (Translation_ID, Item_ID,Thai_Name, English_Name, Description) VALUES(280,180,'Khao Kra Pao Ruam','Shrimp And Glass Noodles With Holy Basil on Rice','Juicy shrimp and glass noodles stir-fried with holy basil, served over steamed rice.');</v>
      </c>
    </row>
    <row r="82" spans="1:9" x14ac:dyDescent="0.3">
      <c r="A82">
        <f t="shared" si="4"/>
        <v>281</v>
      </c>
      <c r="B82">
        <f t="shared" si="4"/>
        <v>181</v>
      </c>
      <c r="C82" t="s">
        <v>568</v>
      </c>
      <c r="D82" t="s">
        <v>129</v>
      </c>
      <c r="E82" t="s">
        <v>177</v>
      </c>
      <c r="G82" t="s">
        <v>689</v>
      </c>
      <c r="I82" t="str">
        <f t="shared" si="3"/>
        <v>INSERT INTO Translation (Translation_ID, Item_ID,Thai_Name, English_Name, Description) VALUES(281,181,'Khao Kra Pao Kung Wun Sen','Squid with Holy Basil on Rice ','Tender squid stir-fried with aromatic holy basil, served over a bed of rice.');</v>
      </c>
    </row>
    <row r="83" spans="1:9" x14ac:dyDescent="0.3">
      <c r="A83">
        <f t="shared" si="4"/>
        <v>282</v>
      </c>
      <c r="B83">
        <f t="shared" si="4"/>
        <v>182</v>
      </c>
      <c r="C83" t="s">
        <v>569</v>
      </c>
      <c r="D83" t="s">
        <v>130</v>
      </c>
      <c r="E83" t="s">
        <v>178</v>
      </c>
      <c r="G83" t="s">
        <v>689</v>
      </c>
      <c r="I83" t="str">
        <f t="shared" si="3"/>
        <v>INSERT INTO Translation (Translation_ID, Item_ID,Thai_Name, English_Name, Description) VALUES(282,182,'Khao Kra Pao Muek','Tonkatsu Pork on Rice','Crispy breaded pork cutlet served with rice and a rich, savory sauce.');</v>
      </c>
    </row>
    <row r="84" spans="1:9" x14ac:dyDescent="0.3">
      <c r="A84">
        <f t="shared" si="4"/>
        <v>283</v>
      </c>
      <c r="B84">
        <f t="shared" si="4"/>
        <v>183</v>
      </c>
      <c r="C84" t="s">
        <v>570</v>
      </c>
      <c r="D84" t="s">
        <v>131</v>
      </c>
      <c r="E84" t="s">
        <v>179</v>
      </c>
      <c r="G84" t="s">
        <v>689</v>
      </c>
      <c r="I84" t="str">
        <f t="shared" si="3"/>
        <v>INSERT INTO Translation (Translation_ID, Item_ID,Thai_Name, English_Name, Description) VALUES(283,183,'Khao Moo Tonkatsu','Fried Pork Curry Rice','Golden fried pork served with flavorful Japanese-style curry sauce over rice.');</v>
      </c>
    </row>
    <row r="85" spans="1:9" x14ac:dyDescent="0.3">
      <c r="A85">
        <f t="shared" si="4"/>
        <v>284</v>
      </c>
      <c r="B85">
        <f t="shared" si="4"/>
        <v>184</v>
      </c>
      <c r="C85" t="s">
        <v>571</v>
      </c>
      <c r="D85" t="s">
        <v>132</v>
      </c>
      <c r="E85" t="s">
        <v>180</v>
      </c>
      <c r="G85" t="s">
        <v>689</v>
      </c>
      <c r="I85" t="str">
        <f t="shared" si="3"/>
        <v>INSERT INTO Translation (Translation_ID, Item_ID,Thai_Name, English_Name, Description) VALUES(284,184,'Khao Kaeng Kari Moo Tod','Beef Curry Rice','Tender beef simmered in a rich and aromatic Japanese-style curry sauce, served over rice.');</v>
      </c>
    </row>
    <row r="86" spans="1:9" x14ac:dyDescent="0.3">
      <c r="A86">
        <f t="shared" si="4"/>
        <v>285</v>
      </c>
      <c r="B86">
        <f t="shared" si="4"/>
        <v>185</v>
      </c>
      <c r="C86" t="s">
        <v>572</v>
      </c>
      <c r="D86" t="s">
        <v>133</v>
      </c>
      <c r="E86" t="s">
        <v>181</v>
      </c>
      <c r="G86" t="s">
        <v>689</v>
      </c>
      <c r="I86" t="str">
        <f t="shared" si="3"/>
        <v>INSERT INTO Translation (Translation_ID, Item_ID,Thai_Name, English_Name, Description) VALUES(285,185,'Khao Kaeng Kari Neua','Garlic Pork With Rice','Stir-fried garlic-marinated pork served over hot rice, offering a simple yet delicious flavor.');</v>
      </c>
    </row>
    <row r="87" spans="1:9" x14ac:dyDescent="0.3">
      <c r="A87">
        <f t="shared" si="4"/>
        <v>286</v>
      </c>
      <c r="B87">
        <f t="shared" si="4"/>
        <v>186</v>
      </c>
      <c r="C87" t="s">
        <v>573</v>
      </c>
      <c r="D87" t="s">
        <v>134</v>
      </c>
      <c r="E87" t="s">
        <v>182</v>
      </c>
      <c r="G87" t="s">
        <v>689</v>
      </c>
      <c r="I87" t="str">
        <f t="shared" si="3"/>
        <v>INSERT INTO Translation (Translation_ID, Item_ID,Thai_Name, English_Name, Description) VALUES(286,186,'Khao Moo Kratiem','Fried Beef with Garlic On Rice','Juicy beef stir-fried with crispy garlic, served over fragrant steamed rice.');</v>
      </c>
    </row>
    <row r="88" spans="1:9" x14ac:dyDescent="0.3">
      <c r="A88">
        <f t="shared" si="4"/>
        <v>287</v>
      </c>
      <c r="B88">
        <f t="shared" si="4"/>
        <v>187</v>
      </c>
      <c r="C88" t="s">
        <v>574</v>
      </c>
      <c r="D88" t="s">
        <v>135</v>
      </c>
      <c r="E88" t="s">
        <v>183</v>
      </c>
      <c r="G88" t="s">
        <v>689</v>
      </c>
      <c r="I88" t="str">
        <f t="shared" si="3"/>
        <v>INSERT INTO Translation (Translation_ID, Item_ID,Thai_Name, English_Name, Description) VALUES(287,187,'Khao Neua Kratiem','Fried Shrimp with Garlic On Rice','Crispy fried shrimp tossed in garlic seasoning, served over hot steamed rice.');</v>
      </c>
    </row>
    <row r="89" spans="1:9" x14ac:dyDescent="0.3">
      <c r="A89">
        <f t="shared" si="4"/>
        <v>288</v>
      </c>
      <c r="B89">
        <f t="shared" si="4"/>
        <v>188</v>
      </c>
      <c r="C89" t="s">
        <v>575</v>
      </c>
      <c r="D89" t="s">
        <v>136</v>
      </c>
      <c r="E89" t="s">
        <v>184</v>
      </c>
      <c r="G89" t="s">
        <v>689</v>
      </c>
      <c r="I89" t="str">
        <f t="shared" si="3"/>
        <v>INSERT INTO Translation (Translation_ID, Item_ID,Thai_Name, English_Name, Description) VALUES(288,188,'Khao Kung Kratiem','Stir Fried Squid with Yellow Curry Powder On Rice','Tender squid stir-fried with yellow curry powder, offering a creamy and fragrant flavor over rice.');</v>
      </c>
    </row>
    <row r="90" spans="1:9" x14ac:dyDescent="0.3">
      <c r="A90">
        <f t="shared" si="4"/>
        <v>289</v>
      </c>
      <c r="B90">
        <f t="shared" si="4"/>
        <v>189</v>
      </c>
      <c r="C90" t="s">
        <v>576</v>
      </c>
      <c r="D90" t="s">
        <v>137</v>
      </c>
      <c r="E90" t="s">
        <v>185</v>
      </c>
      <c r="G90" t="s">
        <v>689</v>
      </c>
      <c r="I90" t="str">
        <f t="shared" si="3"/>
        <v>INSERT INTO Translation (Translation_ID, Item_ID,Thai_Name, English_Name, Description) VALUES(289,189,'Khao Muek Pad Phong Kari','Fried Tofu with Shrimp Curry Powder On Rice','Crispy fried tofu paired with shrimp curry powder, served over warm rice.');</v>
      </c>
    </row>
    <row r="91" spans="1:9" x14ac:dyDescent="0.3">
      <c r="A91">
        <f t="shared" si="4"/>
        <v>290</v>
      </c>
      <c r="B91">
        <f t="shared" si="4"/>
        <v>190</v>
      </c>
      <c r="C91" t="s">
        <v>577</v>
      </c>
      <c r="D91" t="s">
        <v>138</v>
      </c>
      <c r="E91" t="s">
        <v>186</v>
      </c>
      <c r="G91" t="s">
        <v>689</v>
      </c>
      <c r="I91" t="str">
        <f t="shared" si="3"/>
        <v>INSERT INTO Translation (Translation_ID, Item_ID,Thai_Name, English_Name, Description) VALUES(290,190,'Khao Tofu Tod Kaeng Kari Kung','Grilled Pork Neck with Thai Spicy Sauce On Rice','Grilled pork neck served with spicy Thai-style dipping sauce over a bed of rice.');</v>
      </c>
    </row>
    <row r="92" spans="1:9" x14ac:dyDescent="0.3">
      <c r="A92">
        <f t="shared" si="4"/>
        <v>291</v>
      </c>
      <c r="B92">
        <f t="shared" si="4"/>
        <v>191</v>
      </c>
      <c r="C92" t="s">
        <v>578</v>
      </c>
      <c r="D92" t="s">
        <v>139</v>
      </c>
      <c r="E92" t="s">
        <v>187</v>
      </c>
      <c r="G92" t="s">
        <v>689</v>
      </c>
      <c r="I92" t="str">
        <f t="shared" si="3"/>
        <v>INSERT INTO Translation (Translation_ID, Item_ID,Thai_Name, English_Name, Description) VALUES(291,191,'Khao Kor Moo Yang Nam Jim Jaew','Spicy Grilled Pork Neck Salad On Rice','Spicy grilled pork neck salad served with fresh herbs and vegetables over rice.');</v>
      </c>
    </row>
    <row r="93" spans="1:9" x14ac:dyDescent="0.3">
      <c r="A93">
        <f t="shared" si="4"/>
        <v>292</v>
      </c>
      <c r="B93">
        <f t="shared" si="4"/>
        <v>192</v>
      </c>
      <c r="C93" t="s">
        <v>559</v>
      </c>
      <c r="D93" t="s">
        <v>140</v>
      </c>
      <c r="E93" t="s">
        <v>188</v>
      </c>
      <c r="G93" t="s">
        <v>689</v>
      </c>
      <c r="I93" t="str">
        <f t="shared" si="3"/>
        <v>INSERT INTO Translation (Translation_ID, Item_ID,Thai_Name, English_Name, Description) VALUES(292,192,'Khao Kor Moo Yang Zaap','Morning Glory Fried Rice with Minced Pork','Fried rice stir-fried with morning glory and minced pork, delivering a unique Thai twist.');</v>
      </c>
    </row>
    <row r="94" spans="1:9" x14ac:dyDescent="0.3">
      <c r="A94">
        <f t="shared" si="4"/>
        <v>293</v>
      </c>
      <c r="B94">
        <f t="shared" si="4"/>
        <v>193</v>
      </c>
      <c r="C94" t="s">
        <v>579</v>
      </c>
      <c r="D94" t="s">
        <v>141</v>
      </c>
      <c r="E94" t="s">
        <v>189</v>
      </c>
      <c r="G94" t="s">
        <v>689</v>
      </c>
      <c r="I94" t="str">
        <f t="shared" si="3"/>
        <v>INSERT INTO Translation (Translation_ID, Item_ID,Thai_Name, English_Name, Description) VALUES(293,193,'Khao Pad Phak Bung Moo Sub','Stir fried Chicken Breast On Rice','Tender chicken breast stir-fried to perfection, served over warm rice.');</v>
      </c>
    </row>
    <row r="95" spans="1:9" x14ac:dyDescent="0.3">
      <c r="A95">
        <f t="shared" si="4"/>
        <v>294</v>
      </c>
      <c r="B95">
        <f t="shared" si="4"/>
        <v>194</v>
      </c>
      <c r="C95" t="s">
        <v>580</v>
      </c>
      <c r="D95" t="s">
        <v>142</v>
      </c>
      <c r="E95" t="s">
        <v>190</v>
      </c>
      <c r="G95" t="s">
        <v>689</v>
      </c>
      <c r="I95" t="str">
        <f t="shared" si="3"/>
        <v>INSERT INTO Translation (Translation_ID, Item_ID,Thai_Name, English_Name, Description) VALUES(294,194,'Khao Ok Gai Pad','Pork With Soy Sauce On Rice','Juicy pork cooked in rich soy sauce, served over steamed rice.');</v>
      </c>
    </row>
    <row r="96" spans="1:9" x14ac:dyDescent="0.3">
      <c r="A96">
        <f t="shared" si="4"/>
        <v>295</v>
      </c>
      <c r="B96">
        <f t="shared" si="4"/>
        <v>195</v>
      </c>
      <c r="C96" t="s">
        <v>581</v>
      </c>
      <c r="D96" t="s">
        <v>143</v>
      </c>
      <c r="E96" t="s">
        <v>191</v>
      </c>
      <c r="G96" t="s">
        <v>689</v>
      </c>
      <c r="I96" t="str">
        <f t="shared" si="3"/>
        <v>INSERT INTO Translation (Translation_ID, Item_ID,Thai_Name, English_Name, Description) VALUES(295,195,'Khao Moo See Ew','Biryani With Crispy Chicken Sauce','Fragrant biryani rice served with crispy fried chicken and a special sauce.');</v>
      </c>
    </row>
    <row r="97" spans="1:9" x14ac:dyDescent="0.3">
      <c r="A97">
        <f t="shared" si="4"/>
        <v>296</v>
      </c>
      <c r="B97">
        <f t="shared" si="4"/>
        <v>196</v>
      </c>
      <c r="C97" t="s">
        <v>582</v>
      </c>
      <c r="D97" t="s">
        <v>144</v>
      </c>
      <c r="E97" t="s">
        <v>192</v>
      </c>
      <c r="G97" t="s">
        <v>689</v>
      </c>
      <c r="I97" t="str">
        <f t="shared" si="3"/>
        <v>INSERT INTO Translation (Translation_ID, Item_ID,Thai_Name, English_Name, Description) VALUES(296,196,'Khao Mok Gai Krob','Rice with Scramble eggs','Soft scrambled eggs served over warm rice for a simple and comforting meal.');</v>
      </c>
    </row>
    <row r="98" spans="1:9" x14ac:dyDescent="0.3">
      <c r="A98">
        <f t="shared" si="4"/>
        <v>297</v>
      </c>
      <c r="B98">
        <f t="shared" si="4"/>
        <v>197</v>
      </c>
      <c r="C98" t="s">
        <v>583</v>
      </c>
      <c r="D98" t="s">
        <v>145</v>
      </c>
      <c r="E98" t="s">
        <v>193</v>
      </c>
      <c r="G98" t="s">
        <v>689</v>
      </c>
      <c r="I98" t="str">
        <f t="shared" si="3"/>
        <v>INSERT INTO Translation (Translation_ID, Item_ID,Thai_Name, English_Name, Description) VALUES(297,197,'Khao Khai Kuan','Crispy Chicken With Salt and Chili On Rice','Crispy fried chicken tossed in salt and chili seasoning, served with fluffy rice.');</v>
      </c>
    </row>
    <row r="99" spans="1:9" x14ac:dyDescent="0.3">
      <c r="A99">
        <f t="shared" si="4"/>
        <v>298</v>
      </c>
      <c r="B99">
        <f t="shared" si="4"/>
        <v>198</v>
      </c>
      <c r="C99" t="s">
        <v>584</v>
      </c>
      <c r="D99" t="s">
        <v>146</v>
      </c>
      <c r="E99" t="s">
        <v>194</v>
      </c>
      <c r="G99" t="s">
        <v>689</v>
      </c>
      <c r="I99" t="str">
        <f t="shared" si="3"/>
        <v>INSERT INTO Translation (Translation_ID, Item_ID,Thai_Name, English_Name, Description) VALUES(298,198,'Khao Gai Krob Kluea Prikthai','Tofu Mayo with Minced Pork On Rice','Golden fried tofu topped with creamy mayo and seasoned minced pork, served over rice.');</v>
      </c>
    </row>
    <row r="100" spans="1:9" x14ac:dyDescent="0.3">
      <c r="A100">
        <f t="shared" si="4"/>
        <v>299</v>
      </c>
      <c r="B100">
        <f t="shared" si="4"/>
        <v>199</v>
      </c>
      <c r="C100" t="s">
        <v>585</v>
      </c>
      <c r="D100" t="s">
        <v>147</v>
      </c>
      <c r="E100" t="s">
        <v>195</v>
      </c>
      <c r="G100" t="s">
        <v>689</v>
      </c>
      <c r="I100" t="str">
        <f t="shared" si="3"/>
        <v>INSERT INTO Translation (Translation_ID, Item_ID,Thai_Name, English_Name, Description) VALUES(299,199,'Khao Tofu Mayonnaise Moo Sub','Lemon Pork On Rice','Tender pork marinated in zesty lemon sauce, served over fragrant steamed rice.');</v>
      </c>
    </row>
    <row r="101" spans="1:9" x14ac:dyDescent="0.3">
      <c r="A101">
        <f t="shared" si="4"/>
        <v>300</v>
      </c>
      <c r="B101">
        <f t="shared" si="4"/>
        <v>200</v>
      </c>
      <c r="C101" t="s">
        <v>586</v>
      </c>
      <c r="D101" t="s">
        <v>148</v>
      </c>
      <c r="E101" t="s">
        <v>196</v>
      </c>
      <c r="G101" t="s">
        <v>689</v>
      </c>
      <c r="I101" t="str">
        <f t="shared" si="3"/>
        <v>INSERT INTO Translation (Translation_ID, Item_ID,Thai_Name, English_Name, Description) VALUES(300,200,'Khao Moo Manao','Lemon Squid On Rice','Fresh squid infused with tangy lemon sauce, served over hot steamed rice.');</v>
      </c>
    </row>
    <row r="102" spans="1:9" x14ac:dyDescent="0.3">
      <c r="A102">
        <f t="shared" si="4"/>
        <v>301</v>
      </c>
      <c r="B102">
        <f t="shared" si="4"/>
        <v>201</v>
      </c>
      <c r="C102" t="s">
        <v>587</v>
      </c>
      <c r="D102" t="s">
        <v>149</v>
      </c>
      <c r="E102" t="s">
        <v>197</v>
      </c>
      <c r="G102" t="s">
        <v>689</v>
      </c>
      <c r="I102" t="str">
        <f t="shared" si="3"/>
        <v>INSERT INTO Translation (Translation_ID, Item_ID,Thai_Name, English_Name, Description) VALUES(301,201,'Khao Pla Muek Manao','Spicy Squid Salad On Rice','A refreshing and spicy squid salad served with fresh herbs over rice.');</v>
      </c>
    </row>
    <row r="103" spans="1:9" x14ac:dyDescent="0.3">
      <c r="A103">
        <f t="shared" si="4"/>
        <v>302</v>
      </c>
      <c r="B103">
        <f t="shared" si="4"/>
        <v>202</v>
      </c>
      <c r="C103" t="s">
        <v>588</v>
      </c>
      <c r="D103" t="s">
        <v>150</v>
      </c>
      <c r="E103" t="s">
        <v>198</v>
      </c>
      <c r="G103" t="s">
        <v>689</v>
      </c>
      <c r="I103" t="str">
        <f t="shared" si="3"/>
        <v>INSERT INTO Translation (Translation_ID, Item_ID,Thai_Name, English_Name, Description) VALUES(302,202,'Khao Yum Pla Muek Zaap','Stir Fried beef With Potatoes','Juicy beef stir-fried with soft potatoes, creating a hearty and flavorful dish over rice.');</v>
      </c>
    </row>
    <row r="104" spans="1:9" x14ac:dyDescent="0.3">
      <c r="A104">
        <f t="shared" si="4"/>
        <v>303</v>
      </c>
      <c r="B104">
        <f t="shared" si="4"/>
        <v>203</v>
      </c>
      <c r="C104" t="s">
        <v>589</v>
      </c>
      <c r="D104" t="s">
        <v>151</v>
      </c>
      <c r="E104" t="s">
        <v>199</v>
      </c>
      <c r="G104" t="s">
        <v>689</v>
      </c>
      <c r="I104" t="str">
        <f t="shared" si="3"/>
        <v>INSERT INTO Translation (Translation_ID, Item_ID,Thai_Name, English_Name, Description) VALUES(303,203,'Khao Neua Pad Man Farang','coke','Refreshing and fizzy Coca-Cola, perfect for pairing with any meal.');</v>
      </c>
    </row>
    <row r="105" spans="1:9" x14ac:dyDescent="0.3">
      <c r="A105">
        <f t="shared" si="4"/>
        <v>304</v>
      </c>
      <c r="B105">
        <f t="shared" si="4"/>
        <v>204</v>
      </c>
      <c r="C105" t="s">
        <v>590</v>
      </c>
      <c r="D105" t="s">
        <v>152</v>
      </c>
      <c r="E105" t="s">
        <v>200</v>
      </c>
      <c r="G105" t="s">
        <v>689</v>
      </c>
      <c r="I105" t="str">
        <f t="shared" si="3"/>
        <v>INSERT INTO Translation (Translation_ID, Item_ID,Thai_Name, English_Name, Description) VALUES(304,204,'Coke','taro milk','Creamy and sweet taro-flavored milk for a delightful treat.');</v>
      </c>
    </row>
    <row r="106" spans="1:9" x14ac:dyDescent="0.3">
      <c r="A106">
        <f t="shared" si="4"/>
        <v>305</v>
      </c>
      <c r="B106">
        <f t="shared" si="4"/>
        <v>205</v>
      </c>
      <c r="C106" t="s">
        <v>591</v>
      </c>
      <c r="D106" t="s">
        <v>153</v>
      </c>
      <c r="E106" t="s">
        <v>201</v>
      </c>
      <c r="G106" t="s">
        <v>689</v>
      </c>
      <c r="I106" t="str">
        <f t="shared" si="3"/>
        <v>INSERT INTO Translation (Translation_ID, Item_ID,Thai_Name, English_Name, Description) VALUES(305,205,'Nom Pheuak','passion fruit soda','Tangy passion fruit soda, offering a refreshing and citrusy taste.');</v>
      </c>
    </row>
    <row r="107" spans="1:9" x14ac:dyDescent="0.3">
      <c r="A107">
        <f t="shared" si="4"/>
        <v>306</v>
      </c>
      <c r="B107">
        <f t="shared" si="4"/>
        <v>206</v>
      </c>
      <c r="C107" t="s">
        <v>592</v>
      </c>
      <c r="D107" t="s">
        <v>154</v>
      </c>
      <c r="E107" t="s">
        <v>202</v>
      </c>
      <c r="G107" t="s">
        <v>689</v>
      </c>
      <c r="I107" t="str">
        <f t="shared" si="3"/>
        <v>INSERT INTO Translation (Translation_ID, Item_ID,Thai_Name, English_Name, Description) VALUES(306,206,'Soda Saowarot','strawberry soda','Sweet and fruity strawberry soda, providing a refreshing burst of flavor.');</v>
      </c>
    </row>
    <row r="108" spans="1:9" x14ac:dyDescent="0.3">
      <c r="A108">
        <f t="shared" si="4"/>
        <v>307</v>
      </c>
      <c r="B108">
        <f t="shared" si="4"/>
        <v>207</v>
      </c>
      <c r="C108" t="s">
        <v>593</v>
      </c>
      <c r="D108" t="s">
        <v>155</v>
      </c>
      <c r="E108" t="s">
        <v>203</v>
      </c>
      <c r="G108" t="s">
        <v>689</v>
      </c>
      <c r="I108" t="str">
        <f t="shared" si="3"/>
        <v>INSERT INTO Translation (Translation_ID, Item_ID,Thai_Name, English_Name, Description) VALUES(307,207,'Soda Strawberry','mango soda','Smooth and tropical mango soda, delivering a fresh and exotic taste.');</v>
      </c>
    </row>
    <row r="109" spans="1:9" x14ac:dyDescent="0.3">
      <c r="A109">
        <f t="shared" si="4"/>
        <v>308</v>
      </c>
      <c r="B109">
        <f t="shared" si="4"/>
        <v>208</v>
      </c>
      <c r="C109" t="s">
        <v>594</v>
      </c>
      <c r="D109" t="s">
        <v>156</v>
      </c>
      <c r="E109" t="s">
        <v>204</v>
      </c>
      <c r="G109" t="s">
        <v>689</v>
      </c>
      <c r="I109" t="str">
        <f t="shared" si="3"/>
        <v>INSERT INTO Translation (Translation_ID, Item_ID,Thai_Name, English_Name, Description) VALUES(308,208,'Soda Mamuang','water','Pure and refreshing water to keep you hydrated.');</v>
      </c>
    </row>
    <row r="110" spans="1:9" x14ac:dyDescent="0.3">
      <c r="A110">
        <f t="shared" ref="A110:B110" si="5">A109+1</f>
        <v>309</v>
      </c>
      <c r="B110">
        <f t="shared" si="5"/>
        <v>209</v>
      </c>
      <c r="C110" t="s">
        <v>595</v>
      </c>
      <c r="D110" t="s">
        <v>232</v>
      </c>
      <c r="E110" t="s">
        <v>268</v>
      </c>
      <c r="G110" t="s">
        <v>689</v>
      </c>
      <c r="I110" t="str">
        <f t="shared" si="3"/>
        <v>INSERT INTO Translation (Translation_ID, Item_ID,Thai_Name, English_Name, Description) VALUES(309,209,'Nam Plao','Boneless Chicken Size S','Tender and juicy bite-sized boneless chicken pieces, perfectly crispy and flavorful.');</v>
      </c>
    </row>
    <row r="111" spans="1:9" x14ac:dyDescent="0.3">
      <c r="A111">
        <f t="shared" ref="A111:B111" si="6">A110+1</f>
        <v>310</v>
      </c>
      <c r="B111">
        <f t="shared" si="6"/>
        <v>210</v>
      </c>
      <c r="C111" t="s">
        <v>596</v>
      </c>
      <c r="D111" t="s">
        <v>233</v>
      </c>
      <c r="E111" t="s">
        <v>269</v>
      </c>
      <c r="G111" t="s">
        <v>689</v>
      </c>
      <c r="I111" t="str">
        <f t="shared" si="3"/>
        <v>INSERT INTO Translation (Translation_ID, Item_ID,Thai_Name, English_Name, Description) VALUES(310,210,'Gai Mai Mee Kraduk Size S','Jajangmyeon (Black Bean Paste Noodles)','Chewy noodles tossed in a rich, savory black bean sauce with minced pork and vegetables.');</v>
      </c>
    </row>
    <row r="112" spans="1:9" x14ac:dyDescent="0.3">
      <c r="A112">
        <f t="shared" ref="A112:B112" si="7">A111+1</f>
        <v>311</v>
      </c>
      <c r="B112">
        <f t="shared" si="7"/>
        <v>211</v>
      </c>
      <c r="C112" t="s">
        <v>597</v>
      </c>
      <c r="D112" t="s">
        <v>234</v>
      </c>
      <c r="E112" t="s">
        <v>270</v>
      </c>
      <c r="G112" t="s">
        <v>689</v>
      </c>
      <c r="I112" t="str">
        <f t="shared" si="3"/>
        <v>INSERT INTO Translation (Translation_ID, Item_ID,Thai_Name, English_Name, Description) VALUES(311,211,'Jajangmyeon (Korean Black Bean Noodles)','Chibab (Fried Chicken with Rice)','Crispy Korean-style fried chicken served over fluffy steamed rice, perfect for a satisfying meal.');</v>
      </c>
    </row>
    <row r="113" spans="1:9" x14ac:dyDescent="0.3">
      <c r="A113">
        <f t="shared" ref="A113:B113" si="8">A112+1</f>
        <v>312</v>
      </c>
      <c r="B113">
        <f t="shared" si="8"/>
        <v>212</v>
      </c>
      <c r="C113" t="s">
        <v>234</v>
      </c>
      <c r="D113" t="s">
        <v>235</v>
      </c>
      <c r="E113" t="s">
        <v>271</v>
      </c>
      <c r="G113" t="s">
        <v>689</v>
      </c>
      <c r="I113" t="str">
        <f t="shared" si="3"/>
        <v>INSERT INTO Translation (Translation_ID, Item_ID,Thai_Name, English_Name, Description) VALUES(312,212,'Chibab (Fried Chicken with Rice)','Kimchi Soup','A spicy and tangy soup made with fermented kimchi, tofu, and vegetables, packed with bold Korean flavors.');</v>
      </c>
    </row>
    <row r="114" spans="1:9" x14ac:dyDescent="0.3">
      <c r="A114">
        <f t="shared" ref="A114:B114" si="9">A113+1</f>
        <v>313</v>
      </c>
      <c r="B114">
        <f t="shared" si="9"/>
        <v>213</v>
      </c>
      <c r="C114" t="s">
        <v>235</v>
      </c>
      <c r="D114" t="s">
        <v>236</v>
      </c>
      <c r="E114" t="s">
        <v>272</v>
      </c>
      <c r="G114" t="s">
        <v>689</v>
      </c>
      <c r="I114" t="str">
        <f t="shared" si="3"/>
        <v>INSERT INTO Translation (Translation_ID, Item_ID,Thai_Name, English_Name, Description) VALUES(313,213,'Kimchi Soup','10 Pieces of Fried Chicken Wings','Golden-fried crispy chicken wings with a delicious crunch, served in a generous portion.');</v>
      </c>
    </row>
    <row r="115" spans="1:9" x14ac:dyDescent="0.3">
      <c r="A115">
        <f t="shared" ref="A115:B115" si="10">A114+1</f>
        <v>314</v>
      </c>
      <c r="B115">
        <f t="shared" si="10"/>
        <v>214</v>
      </c>
      <c r="C115" t="s">
        <v>598</v>
      </c>
      <c r="D115" t="s">
        <v>237</v>
      </c>
      <c r="E115" t="s">
        <v>273</v>
      </c>
      <c r="G115" t="s">
        <v>689</v>
      </c>
      <c r="I115" t="str">
        <f t="shared" si="3"/>
        <v>INSERT INTO Translation (Translation_ID, Item_ID,Thai_Name, English_Name, Description) VALUES(314,214,'Fried Chicken Wings (10 Pieces)','Spicy Korean Rice Salad','A refreshing and spicy rice salad mixed with vegetables, chili sauce, and sesame for a zesty kick.');</v>
      </c>
    </row>
    <row r="116" spans="1:9" x14ac:dyDescent="0.3">
      <c r="A116">
        <f t="shared" ref="A116:B116" si="11">A115+1</f>
        <v>315</v>
      </c>
      <c r="B116">
        <f t="shared" si="11"/>
        <v>215</v>
      </c>
      <c r="C116" t="s">
        <v>237</v>
      </c>
      <c r="D116" t="s">
        <v>238</v>
      </c>
      <c r="E116" t="s">
        <v>274</v>
      </c>
      <c r="G116" t="s">
        <v>689</v>
      </c>
      <c r="I116" t="str">
        <f t="shared" si="3"/>
        <v>INSERT INTO Translation (Translation_ID, Item_ID,Thai_Name, English_Name, Description) VALUES(315,215,'Spicy Korean Rice Salad','Boneless Chicken Size L','A larger portion of crispy boneless fried chicken, ideal for sharing or a hearty meal.');</v>
      </c>
    </row>
    <row r="117" spans="1:9" x14ac:dyDescent="0.3">
      <c r="A117">
        <f t="shared" ref="A117:B117" si="12">A116+1</f>
        <v>316</v>
      </c>
      <c r="B117">
        <f t="shared" si="12"/>
        <v>216</v>
      </c>
      <c r="C117" t="s">
        <v>238</v>
      </c>
      <c r="D117" t="s">
        <v>239</v>
      </c>
      <c r="E117" t="s">
        <v>275</v>
      </c>
      <c r="G117" t="s">
        <v>689</v>
      </c>
      <c r="I117" t="str">
        <f t="shared" si="3"/>
        <v>INSERT INTO Translation (Translation_ID, Item_ID,Thai_Name, English_Name, Description) VALUES(316,216,'Boneless Chicken Size L','Kimchi Fried Rice','Stir-fried rice infused with spicy kimchi, eggs, and vegetables, creating a bold and tangy dish.');</v>
      </c>
    </row>
    <row r="118" spans="1:9" x14ac:dyDescent="0.3">
      <c r="A118">
        <f t="shared" ref="A118:B118" si="13">A117+1</f>
        <v>317</v>
      </c>
      <c r="B118">
        <f t="shared" si="13"/>
        <v>217</v>
      </c>
      <c r="C118" t="s">
        <v>239</v>
      </c>
      <c r="D118" t="s">
        <v>240</v>
      </c>
      <c r="E118" t="s">
        <v>276</v>
      </c>
      <c r="G118" t="s">
        <v>689</v>
      </c>
      <c r="I118" t="str">
        <f t="shared" si="3"/>
        <v>INSERT INTO Translation (Translation_ID, Item_ID,Thai_Name, English_Name, Description) VALUES(317,217,'Kimchi Fried Rice','Fish &amp; Chips','Crispy battered fish fillet served with golden French fries, a classic and satisfying meal.');</v>
      </c>
    </row>
    <row r="119" spans="1:9" x14ac:dyDescent="0.3">
      <c r="A119">
        <f t="shared" ref="A119:B119" si="14">A118+1</f>
        <v>318</v>
      </c>
      <c r="B119">
        <f t="shared" si="14"/>
        <v>218</v>
      </c>
      <c r="C119" t="s">
        <v>599</v>
      </c>
      <c r="D119" t="s">
        <v>241</v>
      </c>
      <c r="E119" t="s">
        <v>277</v>
      </c>
      <c r="G119" t="s">
        <v>689</v>
      </c>
      <c r="I119" t="str">
        <f t="shared" si="3"/>
        <v>INSERT INTO Translation (Translation_ID, Item_ID,Thai_Name, English_Name, Description) VALUES(318,218,'Fish and Chips','Chili Oil Sauce with Ranch Sauce and French Fries','Crispy French fries served with a spicy chili oil sauce and creamy ranch dip for extra flavor.');</v>
      </c>
    </row>
    <row r="120" spans="1:9" x14ac:dyDescent="0.3">
      <c r="A120">
        <f t="shared" ref="A120:B120" si="15">A119+1</f>
        <v>319</v>
      </c>
      <c r="B120">
        <f t="shared" si="15"/>
        <v>219</v>
      </c>
      <c r="C120" t="s">
        <v>600</v>
      </c>
      <c r="D120" t="s">
        <v>242</v>
      </c>
      <c r="E120" t="s">
        <v>278</v>
      </c>
      <c r="G120" t="s">
        <v>689</v>
      </c>
      <c r="I120" t="str">
        <f t="shared" si="3"/>
        <v>INSERT INTO Translation (Translation_ID, Item_ID,Thai_Name, English_Name, Description) VALUES(319,219,'Chili Oil Sauce with Ranch and French Fries','2 Pcs Grilled Chicken with BBQ Sauce','Tender and juicy grilled chicken pieces coated in a smoky and tangy BBQ sauce.');</v>
      </c>
    </row>
    <row r="121" spans="1:9" x14ac:dyDescent="0.3">
      <c r="A121">
        <f t="shared" ref="A121:B121" si="16">A120+1</f>
        <v>320</v>
      </c>
      <c r="B121">
        <f t="shared" si="16"/>
        <v>220</v>
      </c>
      <c r="C121" t="s">
        <v>601</v>
      </c>
      <c r="D121" t="s">
        <v>243</v>
      </c>
      <c r="E121" t="s">
        <v>279</v>
      </c>
      <c r="G121" t="s">
        <v>689</v>
      </c>
      <c r="I121" t="str">
        <f t="shared" si="3"/>
        <v>INSERT INTO Translation (Translation_ID, Item_ID,Thai_Name, English_Name, Description) VALUES(320,220,'Gai Yang BBQ 2 Chin','Fried Chicken with Spicy Sauce (Ganpoongki)','Crispy fried chicken tossed in a sweet, spicy, and garlicky Korean sauce.');</v>
      </c>
    </row>
    <row r="122" spans="1:9" x14ac:dyDescent="0.3">
      <c r="A122">
        <f t="shared" ref="A122:B122" si="17">A121+1</f>
        <v>321</v>
      </c>
      <c r="B122">
        <f t="shared" si="17"/>
        <v>221</v>
      </c>
      <c r="C122" t="s">
        <v>602</v>
      </c>
      <c r="D122" t="s">
        <v>244</v>
      </c>
      <c r="E122" t="s">
        <v>280</v>
      </c>
      <c r="G122" t="s">
        <v>689</v>
      </c>
      <c r="I122" t="str">
        <f t="shared" si="3"/>
        <v>INSERT INTO Translation (Translation_ID, Item_ID,Thai_Name, English_Name, Description) VALUES(321,221,'Gai Tod Sauce Phed (Kanpunggi)','20 Pieces of Fried Chicken Wings','A large portion of golden-fried crispy chicken wings, perfect for sharing.');</v>
      </c>
    </row>
    <row r="123" spans="1:9" x14ac:dyDescent="0.3">
      <c r="A123">
        <f t="shared" ref="A123:B123" si="18">A122+1</f>
        <v>322</v>
      </c>
      <c r="B123">
        <f t="shared" si="18"/>
        <v>222</v>
      </c>
      <c r="C123" t="s">
        <v>603</v>
      </c>
      <c r="D123" t="s">
        <v>245</v>
      </c>
      <c r="E123" t="s">
        <v>281</v>
      </c>
      <c r="G123" t="s">
        <v>689</v>
      </c>
      <c r="I123" t="str">
        <f t="shared" si="3"/>
        <v>INSERT INTO Translation (Translation_ID, Item_ID,Thai_Name, English_Name, Description) VALUES(322,222,'Peek Gai Tod 20 Chin','Boneless Chicken Size XL','An extra-large portion of crispy boneless fried chicken, perfect for a feast.');</v>
      </c>
    </row>
    <row r="124" spans="1:9" x14ac:dyDescent="0.3">
      <c r="A124">
        <f t="shared" ref="A124:B124" si="19">A123+1</f>
        <v>323</v>
      </c>
      <c r="B124">
        <f t="shared" si="19"/>
        <v>223</v>
      </c>
      <c r="C124" t="s">
        <v>604</v>
      </c>
      <c r="D124" t="s">
        <v>238</v>
      </c>
      <c r="E124" t="s">
        <v>282</v>
      </c>
      <c r="G124" t="s">
        <v>689</v>
      </c>
      <c r="I124" t="str">
        <f t="shared" si="3"/>
        <v>INSERT INTO Translation (Translation_ID, Item_ID,Thai_Name, English_Name, Description) VALUES(323,223,'Gai Mai Mee Kraduk Size XL','Boneless Chicken Size L','A large serving of crispy boneless chicken pieces, packed with juicy flavors.');</v>
      </c>
    </row>
    <row r="125" spans="1:9" x14ac:dyDescent="0.3">
      <c r="A125">
        <f t="shared" ref="A125:B125" si="20">A124+1</f>
        <v>324</v>
      </c>
      <c r="B125">
        <f t="shared" si="20"/>
        <v>224</v>
      </c>
      <c r="C125" t="s">
        <v>238</v>
      </c>
      <c r="D125" t="s">
        <v>232</v>
      </c>
      <c r="E125" t="s">
        <v>283</v>
      </c>
      <c r="G125" t="s">
        <v>689</v>
      </c>
      <c r="I125" t="str">
        <f t="shared" si="3"/>
        <v>INSERT INTO Translation (Translation_ID, Item_ID,Thai_Name, English_Name, Description) VALUES(324,224,'Boneless Chicken Size L','Boneless Chicken Size S','Small-sized crispy boneless chicken bites, great for snacking or a light meal.');</v>
      </c>
    </row>
    <row r="126" spans="1:9" x14ac:dyDescent="0.3">
      <c r="A126">
        <f t="shared" ref="A126:B126" si="21">A125+1</f>
        <v>325</v>
      </c>
      <c r="B126">
        <f t="shared" si="21"/>
        <v>225</v>
      </c>
      <c r="C126" t="s">
        <v>596</v>
      </c>
      <c r="D126" t="s">
        <v>246</v>
      </c>
      <c r="E126" t="s">
        <v>284</v>
      </c>
      <c r="G126" t="s">
        <v>689</v>
      </c>
      <c r="I126" t="str">
        <f t="shared" si="3"/>
        <v>INSERT INTO Translation (Translation_ID, Item_ID,Thai_Name, English_Name, Description) VALUES(325,225,'Gai Mai Mee Kraduk Size S','Tteokbokki Rose','Chewy Korean rice cakes in a creamy rose sauce made with gochujang and fresh cream.');</v>
      </c>
    </row>
    <row r="127" spans="1:9" x14ac:dyDescent="0.3">
      <c r="A127">
        <f t="shared" ref="A127:B127" si="22">A126+1</f>
        <v>326</v>
      </c>
      <c r="B127">
        <f t="shared" si="22"/>
        <v>226</v>
      </c>
      <c r="C127" t="s">
        <v>246</v>
      </c>
      <c r="D127" t="s">
        <v>247</v>
      </c>
      <c r="E127" t="s">
        <v>285</v>
      </c>
      <c r="G127" t="s">
        <v>689</v>
      </c>
      <c r="I127" t="str">
        <f t="shared" si="3"/>
        <v>INSERT INTO Translation (Translation_ID, Item_ID,Thai_Name, English_Name, Description) VALUES(326,226,'Tteokbokki Rose','Carbonara + Fried Chicken Tteokbokki','A fusion of creamy carbonara sauce with chewy rice cakes, topped with crispy fried chicken.');</v>
      </c>
    </row>
    <row r="128" spans="1:9" x14ac:dyDescent="0.3">
      <c r="A128">
        <f t="shared" ref="A128:B128" si="23">A127+1</f>
        <v>327</v>
      </c>
      <c r="B128">
        <f t="shared" si="23"/>
        <v>227</v>
      </c>
      <c r="C128" t="s">
        <v>605</v>
      </c>
      <c r="D128" t="s">
        <v>248</v>
      </c>
      <c r="E128" t="s">
        <v>286</v>
      </c>
      <c r="G128" t="s">
        <v>689</v>
      </c>
      <c r="I128" t="str">
        <f t="shared" si="3"/>
        <v>INSERT INTO Translation (Translation_ID, Item_ID,Thai_Name, English_Name, Description) VALUES(327,227,'Carbonara + Gai Tod Tteokbokki','Tteokbokki','Traditional spicy Korean rice cakes stir-fried in a flavorful gochujang-based sauce.');</v>
      </c>
    </row>
    <row r="129" spans="1:9" x14ac:dyDescent="0.3">
      <c r="A129">
        <f t="shared" ref="A129:B129" si="24">A128+1</f>
        <v>328</v>
      </c>
      <c r="B129">
        <f t="shared" si="24"/>
        <v>228</v>
      </c>
      <c r="C129" t="s">
        <v>248</v>
      </c>
      <c r="D129" t="s">
        <v>249</v>
      </c>
      <c r="E129" t="s">
        <v>287</v>
      </c>
      <c r="G129" t="s">
        <v>689</v>
      </c>
      <c r="I129" t="str">
        <f t="shared" si="3"/>
        <v>INSERT INTO Translation (Translation_ID, Item_ID,Thai_Name, English_Name, Description) VALUES(328,228,'Tteokbokki','Joomyeon (Korean Cold Noodles)','Refreshing cold noodles served in a light and tangy broth, topped with fresh vegetables.');</v>
      </c>
    </row>
    <row r="130" spans="1:9" x14ac:dyDescent="0.3">
      <c r="A130">
        <f t="shared" ref="A130:B130" si="25">A129+1</f>
        <v>329</v>
      </c>
      <c r="B130">
        <f t="shared" si="25"/>
        <v>229</v>
      </c>
      <c r="C130" t="s">
        <v>606</v>
      </c>
      <c r="D130" t="s">
        <v>250</v>
      </c>
      <c r="E130" t="s">
        <v>288</v>
      </c>
      <c r="G130" t="s">
        <v>689</v>
      </c>
      <c r="I130" t="str">
        <f t="shared" si="3"/>
        <v>INSERT INTO Translation (Translation_ID, Item_ID,Thai_Name, English_Name, Description) VALUES(329,229,'Jjolmyeon (Ba Mee Yen Kaoli)','Iced Bibimguksu','Spicy cold noodles tossed in a sweet and tangy gochujang-based sauce, served chilled.');</v>
      </c>
    </row>
    <row r="131" spans="1:9" x14ac:dyDescent="0.3">
      <c r="A131">
        <f t="shared" ref="A131:B131" si="26">A130+1</f>
        <v>330</v>
      </c>
      <c r="B131">
        <f t="shared" si="26"/>
        <v>230</v>
      </c>
      <c r="C131" t="s">
        <v>607</v>
      </c>
      <c r="D131" t="s">
        <v>237</v>
      </c>
      <c r="E131" t="s">
        <v>289</v>
      </c>
      <c r="G131" t="s">
        <v>689</v>
      </c>
      <c r="I131" t="str">
        <f t="shared" ref="I131:I194" si="27">G131&amp;""&amp;A131&amp;","&amp;B131&amp;",'"&amp;C131&amp;"','"&amp;D131&amp;"','"&amp;E131&amp;"');"</f>
        <v>INSERT INTO Translation (Translation_ID, Item_ID,Thai_Name, English_Name, Description) VALUES(330,230,'Bibim Guksu Yen','Spicy Korean Rice Salad','A vibrant and spicy rice salad mixed with fresh vegetables and Korean seasonings.');</v>
      </c>
    </row>
    <row r="132" spans="1:9" x14ac:dyDescent="0.3">
      <c r="A132">
        <f t="shared" ref="A132:B132" si="28">A131+1</f>
        <v>331</v>
      </c>
      <c r="B132">
        <f t="shared" si="28"/>
        <v>231</v>
      </c>
      <c r="C132" t="s">
        <v>237</v>
      </c>
      <c r="D132" t="s">
        <v>251</v>
      </c>
      <c r="E132" t="s">
        <v>290</v>
      </c>
      <c r="G132" t="s">
        <v>689</v>
      </c>
      <c r="I132" t="str">
        <f t="shared" si="27"/>
        <v>INSERT INTO Translation (Translation_ID, Item_ID,Thai_Name, English_Name, Description) VALUES(331,231,'Spicy Korean Rice Salad','Bulgogi on Rice','Sweet and savory marinated beef stir-fried to perfection and served over steamed rice.');</v>
      </c>
    </row>
    <row r="133" spans="1:9" x14ac:dyDescent="0.3">
      <c r="A133">
        <f t="shared" ref="A133:B133" si="29">A132+1</f>
        <v>332</v>
      </c>
      <c r="B133">
        <f t="shared" si="29"/>
        <v>232</v>
      </c>
      <c r="C133" t="s">
        <v>608</v>
      </c>
      <c r="D133" t="s">
        <v>239</v>
      </c>
      <c r="E133" t="s">
        <v>291</v>
      </c>
      <c r="G133" t="s">
        <v>689</v>
      </c>
      <c r="I133" t="str">
        <f t="shared" si="27"/>
        <v>INSERT INTO Translation (Translation_ID, Item_ID,Thai_Name, English_Name, Description) VALUES(332,232,'Bulgogi Bon Khao','Kimchi Fried Rice','A flavorful and slightly spicy fried rice dish made with aged kimchi and vegetables.');</v>
      </c>
    </row>
    <row r="134" spans="1:9" x14ac:dyDescent="0.3">
      <c r="A134">
        <f t="shared" ref="A134:B134" si="30">A133+1</f>
        <v>333</v>
      </c>
      <c r="B134">
        <f t="shared" si="30"/>
        <v>233</v>
      </c>
      <c r="C134" t="s">
        <v>239</v>
      </c>
      <c r="D134" t="s">
        <v>252</v>
      </c>
      <c r="E134" t="s">
        <v>292</v>
      </c>
      <c r="G134" t="s">
        <v>689</v>
      </c>
      <c r="I134" t="str">
        <f t="shared" si="27"/>
        <v>INSERT INTO Translation (Translation_ID, Item_ID,Thai_Name, English_Name, Description) VALUES(333,233,'Kimchi Fried Rice','Soft Tofu Soup','A warm and comforting soup with soft silken tofu, vegetables, and a mild yet flavorful broth.');</v>
      </c>
    </row>
    <row r="135" spans="1:9" x14ac:dyDescent="0.3">
      <c r="A135">
        <f t="shared" ref="A135:B135" si="31">A134+1</f>
        <v>334</v>
      </c>
      <c r="B135">
        <f t="shared" si="31"/>
        <v>234</v>
      </c>
      <c r="C135" t="s">
        <v>609</v>
      </c>
      <c r="D135" t="s">
        <v>253</v>
      </c>
      <c r="E135" t="s">
        <v>293</v>
      </c>
      <c r="G135" t="s">
        <v>689</v>
      </c>
      <c r="I135" t="str">
        <f t="shared" si="27"/>
        <v>INSERT INTO Translation (Translation_ID, Item_ID,Thai_Name, English_Name, Description) VALUES(334,234,'Soup Tao Hoo On','Soft Tofu Kimchi Soup','A spicy and hearty soup with silken tofu, kimchi, and vegetables in a rich broth.');</v>
      </c>
    </row>
    <row r="136" spans="1:9" x14ac:dyDescent="0.3">
      <c r="A136">
        <f t="shared" ref="A136:B136" si="32">A135+1</f>
        <v>335</v>
      </c>
      <c r="B136">
        <f t="shared" si="32"/>
        <v>235</v>
      </c>
      <c r="C136" t="s">
        <v>610</v>
      </c>
      <c r="D136" t="s">
        <v>254</v>
      </c>
      <c r="E136" t="s">
        <v>294</v>
      </c>
      <c r="G136" t="s">
        <v>689</v>
      </c>
      <c r="I136" t="str">
        <f t="shared" si="27"/>
        <v>INSERT INTO Translation (Translation_ID, Item_ID,Thai_Name, English_Name, Description) VALUES(335,235,'Soup Tao Hoo On Kimchi','Stir-Fried Spicy Pork on Rice','Thinly sliced pork stir-fried in a spicy and savory Korean sauce, served over rice.');</v>
      </c>
    </row>
    <row r="137" spans="1:9" x14ac:dyDescent="0.3">
      <c r="A137">
        <f t="shared" ref="A137:B137" si="33">A136+1</f>
        <v>336</v>
      </c>
      <c r="B137">
        <f t="shared" si="33"/>
        <v>236</v>
      </c>
      <c r="C137" t="s">
        <v>611</v>
      </c>
      <c r="D137" t="s">
        <v>255</v>
      </c>
      <c r="E137" t="s">
        <v>295</v>
      </c>
      <c r="G137" t="s">
        <v>689</v>
      </c>
      <c r="I137" t="str">
        <f t="shared" si="27"/>
        <v>INSERT INTO Translation (Translation_ID, Item_ID,Thai_Name, English_Name, Description) VALUES(336,236,'Moo Pad Phed Serve Bon Khao','Budae Jjigae (Army Stew)','A hearty Korean hotpot with kimchi, sausages, tofu, and noodles in a spicy broth.');</v>
      </c>
    </row>
    <row r="138" spans="1:9" x14ac:dyDescent="0.3">
      <c r="A138">
        <f t="shared" ref="A138:B138" si="34">A137+1</f>
        <v>337</v>
      </c>
      <c r="B138">
        <f t="shared" si="34"/>
        <v>237</v>
      </c>
      <c r="C138" t="s">
        <v>612</v>
      </c>
      <c r="D138" t="s">
        <v>235</v>
      </c>
      <c r="E138" t="s">
        <v>296</v>
      </c>
      <c r="G138" t="s">
        <v>689</v>
      </c>
      <c r="I138" t="str">
        <f t="shared" si="27"/>
        <v>INSERT INTO Translation (Translation_ID, Item_ID,Thai_Name, English_Name, Description) VALUES(337,237,'Budae Jjigae','Kimchi Soup','A traditional spicy soup with fermented kimchi, tofu, and vegetables for a bold taste.');</v>
      </c>
    </row>
    <row r="139" spans="1:9" x14ac:dyDescent="0.3">
      <c r="A139">
        <f t="shared" ref="A139:B139" si="35">A138+1</f>
        <v>338</v>
      </c>
      <c r="B139">
        <f t="shared" si="35"/>
        <v>238</v>
      </c>
      <c r="C139" t="s">
        <v>235</v>
      </c>
      <c r="D139" t="s">
        <v>256</v>
      </c>
      <c r="E139" t="s">
        <v>297</v>
      </c>
      <c r="G139" t="s">
        <v>689</v>
      </c>
      <c r="I139" t="str">
        <f t="shared" si="27"/>
        <v>INSERT INTO Translation (Translation_ID, Item_ID,Thai_Name, English_Name, Description) VALUES(338,238,'Kimchi Soup','Jjampong Soup (Spicy Seafood Noodle Soup with Rice)','A fiery Korean seafood soup packed with noodles, seafood, and vegetables.');</v>
      </c>
    </row>
    <row r="140" spans="1:9" x14ac:dyDescent="0.3">
      <c r="A140">
        <f t="shared" ref="A140:B140" si="36">A139+1</f>
        <v>339</v>
      </c>
      <c r="B140">
        <f t="shared" si="36"/>
        <v>239</v>
      </c>
      <c r="C140" t="s">
        <v>613</v>
      </c>
      <c r="D140" t="s">
        <v>257</v>
      </c>
      <c r="E140" t="s">
        <v>298</v>
      </c>
      <c r="G140" t="s">
        <v>689</v>
      </c>
      <c r="I140" t="str">
        <f t="shared" si="27"/>
        <v>INSERT INTO Translation (Translation_ID, Item_ID,Thai_Name, English_Name, Description) VALUES(339,239,'Soup Jjamppong (Serve Phrom Khao)','Stir-Fried Black Sauce on Rice','Stir-fried rice with a thick and savory black bean sauce for a rich umami taste.');</v>
      </c>
    </row>
    <row r="141" spans="1:9" x14ac:dyDescent="0.3">
      <c r="A141">
        <f t="shared" ref="A141:B141" si="37">A140+1</f>
        <v>340</v>
      </c>
      <c r="B141">
        <f t="shared" si="37"/>
        <v>240</v>
      </c>
      <c r="C141" t="s">
        <v>614</v>
      </c>
      <c r="D141" t="s">
        <v>258</v>
      </c>
      <c r="E141" t="s">
        <v>299</v>
      </c>
      <c r="G141" t="s">
        <v>689</v>
      </c>
      <c r="I141" t="str">
        <f t="shared" si="27"/>
        <v>INSERT INTO Translation (Translation_ID, Item_ID,Thai_Name, English_Name, Description) VALUES(340,240,'Khao Rad Sauce Dam Kaoli','Cheese Balls (3 pcs)','Crispy golden cheese-filled balls with a gooey, melty cheese center.');</v>
      </c>
    </row>
    <row r="142" spans="1:9" x14ac:dyDescent="0.3">
      <c r="A142">
        <f t="shared" ref="A142:B142" si="38">A141+1</f>
        <v>341</v>
      </c>
      <c r="B142">
        <f t="shared" si="38"/>
        <v>241</v>
      </c>
      <c r="C142" t="s">
        <v>615</v>
      </c>
      <c r="D142" t="s">
        <v>259</v>
      </c>
      <c r="E142" t="s">
        <v>300</v>
      </c>
      <c r="G142" t="s">
        <v>689</v>
      </c>
      <c r="I142" t="str">
        <f t="shared" si="27"/>
        <v>INSERT INTO Translation (Translation_ID, Item_ID,Thai_Name, English_Name, Description) VALUES(341,241,'Cheese Ball 3 Chin','Corn Flowers (Whole Cheese)','Deep-fried corn dough balls filled with rich and creamy cheese.');</v>
      </c>
    </row>
    <row r="143" spans="1:9" x14ac:dyDescent="0.3">
      <c r="A143">
        <f t="shared" ref="A143:B143" si="39">A142+1</f>
        <v>342</v>
      </c>
      <c r="B143">
        <f t="shared" si="39"/>
        <v>242</v>
      </c>
      <c r="C143" t="s">
        <v>616</v>
      </c>
      <c r="D143" t="s">
        <v>260</v>
      </c>
      <c r="E143" t="s">
        <v>301</v>
      </c>
      <c r="G143" t="s">
        <v>689</v>
      </c>
      <c r="I143" t="str">
        <f t="shared" si="27"/>
        <v>INSERT INTO Translation (Translation_ID, Item_ID,Thai_Name, English_Name, Description) VALUES(342,242,'Corn Flour (Cheese Luan)','Corn Flowers (Cheese + Sausage)','A crispy fried snack filled with melted cheese and savory sausage.');</v>
      </c>
    </row>
    <row r="144" spans="1:9" x14ac:dyDescent="0.3">
      <c r="A144">
        <f t="shared" ref="A144:B144" si="40">A143+1</f>
        <v>343</v>
      </c>
      <c r="B144">
        <f t="shared" si="40"/>
        <v>243</v>
      </c>
      <c r="C144" t="s">
        <v>617</v>
      </c>
      <c r="D144" t="s">
        <v>261</v>
      </c>
      <c r="E144" t="s">
        <v>302</v>
      </c>
      <c r="G144" t="s">
        <v>689</v>
      </c>
      <c r="I144" t="str">
        <f t="shared" si="27"/>
        <v>INSERT INTO Translation (Translation_ID, Item_ID,Thai_Name, English_Name, Description) VALUES(343,243,'Corn Flour (Cheese + Saikrok)','Fried Pork with Sweet and Sour Sauce','Crispy fried pork coated in a tangy and sweet sauce, perfect with rice.');</v>
      </c>
    </row>
    <row r="145" spans="1:9" x14ac:dyDescent="0.3">
      <c r="A145">
        <f t="shared" ref="A145:B145" si="41">A144+1</f>
        <v>344</v>
      </c>
      <c r="B145">
        <f t="shared" si="41"/>
        <v>244</v>
      </c>
      <c r="C145" t="s">
        <v>618</v>
      </c>
      <c r="D145" t="s">
        <v>262</v>
      </c>
      <c r="E145" t="s">
        <v>303</v>
      </c>
      <c r="G145" t="s">
        <v>689</v>
      </c>
      <c r="I145" t="str">
        <f t="shared" si="27"/>
        <v>INSERT INTO Translation (Translation_ID, Item_ID,Thai_Name, English_Name, Description) VALUES(344,244,'Moo Tod Sauce Priew Wan','Crispy Fried Seeds','Lightly fried crunchy seeds, a perfect snack or side dish.');</v>
      </c>
    </row>
    <row r="146" spans="1:9" x14ac:dyDescent="0.3">
      <c r="A146">
        <f t="shared" ref="A146:B146" si="42">A145+1</f>
        <v>345</v>
      </c>
      <c r="B146">
        <f t="shared" si="42"/>
        <v>245</v>
      </c>
      <c r="C146" t="s">
        <v>619</v>
      </c>
      <c r="D146" t="s">
        <v>263</v>
      </c>
      <c r="E146" t="s">
        <v>304</v>
      </c>
      <c r="G146" t="s">
        <v>689</v>
      </c>
      <c r="I146" t="str">
        <f t="shared" si="27"/>
        <v>INSERT INTO Translation (Translation_ID, Item_ID,Thai_Name, English_Name, Description) VALUES(345,245,'Maled Tod Krob','Royal Sweet Potato Kimchi','A unique Korean dish combining sweet potatoes and fermented kimchi flavors.');</v>
      </c>
    </row>
    <row r="147" spans="1:9" x14ac:dyDescent="0.3">
      <c r="A147">
        <f t="shared" ref="A147:B147" si="43">A146+1</f>
        <v>346</v>
      </c>
      <c r="B147">
        <f t="shared" si="43"/>
        <v>246</v>
      </c>
      <c r="C147" t="s">
        <v>620</v>
      </c>
      <c r="D147" t="s">
        <v>264</v>
      </c>
      <c r="E147" t="s">
        <v>305</v>
      </c>
      <c r="G147" t="s">
        <v>689</v>
      </c>
      <c r="I147" t="str">
        <f t="shared" si="27"/>
        <v>INSERT INTO Translation (Translation_ID, Item_ID,Thai_Name, English_Name, Description) VALUES(346,246,'Man Thet Wan Kimchi Baeb Phiset','Korean Tea','A soothing and aromatic traditional Korean tea, served hot or cold.');</v>
      </c>
    </row>
    <row r="148" spans="1:9" x14ac:dyDescent="0.3">
      <c r="A148">
        <f t="shared" ref="A148:B148" si="44">A147+1</f>
        <v>347</v>
      </c>
      <c r="B148">
        <f t="shared" si="44"/>
        <v>247</v>
      </c>
      <c r="C148" t="s">
        <v>621</v>
      </c>
      <c r="D148" t="s">
        <v>265</v>
      </c>
      <c r="E148" t="s">
        <v>306</v>
      </c>
      <c r="G148" t="s">
        <v>689</v>
      </c>
      <c r="I148" t="str">
        <f t="shared" si="27"/>
        <v>INSERT INTO Translation (Translation_ID, Item_ID,Thai_Name, English_Name, Description) VALUES(347,247,'Cha Kaoli','Small Bottled Water','Pure and refreshing bottled water, ideal for hydration.');</v>
      </c>
    </row>
    <row r="149" spans="1:9" x14ac:dyDescent="0.3">
      <c r="A149">
        <f t="shared" ref="A149:B149" si="45">A148+1</f>
        <v>348</v>
      </c>
      <c r="B149">
        <f t="shared" si="45"/>
        <v>248</v>
      </c>
      <c r="C149" t="s">
        <v>622</v>
      </c>
      <c r="D149" t="s">
        <v>266</v>
      </c>
      <c r="E149" t="s">
        <v>307</v>
      </c>
      <c r="G149" t="s">
        <v>689</v>
      </c>
      <c r="I149" t="str">
        <f t="shared" si="27"/>
        <v>INSERT INTO Translation (Translation_ID, Item_ID,Thai_Name, English_Name, Description) VALUES(348,248,'Nam Plao Khua Lek','Pepsi (1 Liter)','A large bottle of refreshing Pepsi, perfect for sharing.');</v>
      </c>
    </row>
    <row r="150" spans="1:9" x14ac:dyDescent="0.3">
      <c r="A150">
        <f t="shared" ref="A150:B150" si="46">A149+1</f>
        <v>349</v>
      </c>
      <c r="B150">
        <f t="shared" si="46"/>
        <v>249</v>
      </c>
      <c r="C150" t="s">
        <v>623</v>
      </c>
      <c r="D150" t="s">
        <v>267</v>
      </c>
      <c r="E150" t="s">
        <v>308</v>
      </c>
      <c r="G150" t="s">
        <v>689</v>
      </c>
      <c r="I150" t="str">
        <f t="shared" si="27"/>
        <v>INSERT INTO Translation (Translation_ID, Item_ID,Thai_Name, English_Name, Description) VALUES(349,249,'Pepsi Khua Liter','Small Pepsi','A small-sized bottle of fizzy and refreshing Pepsi.');</v>
      </c>
    </row>
    <row r="151" spans="1:9" x14ac:dyDescent="0.3">
      <c r="A151">
        <f t="shared" ref="A151:B151" si="47">A150+1</f>
        <v>350</v>
      </c>
      <c r="B151">
        <f t="shared" si="47"/>
        <v>250</v>
      </c>
      <c r="C151" t="s">
        <v>624</v>
      </c>
      <c r="D151" t="s">
        <v>310</v>
      </c>
      <c r="E151" t="s">
        <v>350</v>
      </c>
      <c r="G151" t="s">
        <v>689</v>
      </c>
      <c r="I151" t="str">
        <f t="shared" si="27"/>
        <v>INSERT INTO Translation (Translation_ID, Item_ID,Thai_Name, English_Name, Description) VALUES(350,250,'Pepsi Khua Lek','Shin Ramyun','Rich and spicy Korean-style ramen with chewy noodles in a deep, flavorful broth.');</v>
      </c>
    </row>
    <row r="152" spans="1:9" x14ac:dyDescent="0.3">
      <c r="A152">
        <f t="shared" ref="A152:B152" si="48">A151+1</f>
        <v>351</v>
      </c>
      <c r="B152">
        <f t="shared" si="48"/>
        <v>251</v>
      </c>
      <c r="C152" t="s">
        <v>625</v>
      </c>
      <c r="D152" t="s">
        <v>311</v>
      </c>
      <c r="E152" t="s">
        <v>351</v>
      </c>
      <c r="G152" t="s">
        <v>689</v>
      </c>
      <c r="I152" t="str">
        <f t="shared" si="27"/>
        <v>INSERT INTO Translation (Translation_ID, Item_ID,Thai_Name, English_Name, Description) VALUES(351,251,'Shin Ramyeon','Neoguri','Thick udon-style noodles in a bold and spicy seafood broth with seaweed and dried fish flakes.');</v>
      </c>
    </row>
    <row r="153" spans="1:9" x14ac:dyDescent="0.3">
      <c r="A153">
        <f t="shared" ref="A153:B153" si="49">A152+1</f>
        <v>352</v>
      </c>
      <c r="B153">
        <f t="shared" si="49"/>
        <v>252</v>
      </c>
      <c r="C153" t="s">
        <v>311</v>
      </c>
      <c r="D153" t="s">
        <v>312</v>
      </c>
      <c r="E153" t="s">
        <v>352</v>
      </c>
      <c r="G153" t="s">
        <v>689</v>
      </c>
      <c r="I153" t="str">
        <f t="shared" si="27"/>
        <v>INSERT INTO Translation (Translation_ID, Item_ID,Thai_Name, English_Name, Description) VALUES(352,252,'Neoguri','Chapaghetti','Korean black bean sauce noodles with a deep umami flavor and chewy texture.');</v>
      </c>
    </row>
    <row r="154" spans="1:9" x14ac:dyDescent="0.3">
      <c r="A154">
        <f t="shared" ref="A154:B154" si="50">A153+1</f>
        <v>353</v>
      </c>
      <c r="B154">
        <f t="shared" si="50"/>
        <v>253</v>
      </c>
      <c r="C154" t="s">
        <v>626</v>
      </c>
      <c r="D154" t="s">
        <v>313</v>
      </c>
      <c r="E154" t="s">
        <v>353</v>
      </c>
      <c r="G154" t="s">
        <v>689</v>
      </c>
      <c r="I154" t="str">
        <f t="shared" si="27"/>
        <v>INSERT INTO Translation (Translation_ID, Item_ID,Thai_Name, English_Name, Description) VALUES(353,253,'Jjapagetti','Jin Ramen (Spicy &amp; Mild)','Classic Korean instant ramen with a choice of spicy or mild broth, perfect for comfort food.');</v>
      </c>
    </row>
    <row r="155" spans="1:9" x14ac:dyDescent="0.3">
      <c r="A155">
        <f t="shared" ref="A155:B155" si="51">A154+1</f>
        <v>354</v>
      </c>
      <c r="B155">
        <f t="shared" si="51"/>
        <v>254</v>
      </c>
      <c r="C155" t="s">
        <v>627</v>
      </c>
      <c r="D155" t="s">
        <v>314</v>
      </c>
      <c r="E155" t="s">
        <v>354</v>
      </c>
      <c r="G155" t="s">
        <v>689</v>
      </c>
      <c r="I155" t="str">
        <f t="shared" si="27"/>
        <v>INSERT INTO Translation (Translation_ID, Item_ID,Thai_Name, English_Name, Description) VALUES(354,254,'Jin Ramyeon (Phed &amp; On)','Yukgaejang Ramen','Beef-flavored ramen with a slightly spicy and aromatic broth, great for warming up.');</v>
      </c>
    </row>
    <row r="156" spans="1:9" x14ac:dyDescent="0.3">
      <c r="A156">
        <f t="shared" ref="A156:B156" si="52">A155+1</f>
        <v>355</v>
      </c>
      <c r="B156">
        <f t="shared" si="52"/>
        <v>255</v>
      </c>
      <c r="C156" t="s">
        <v>628</v>
      </c>
      <c r="D156" t="s">
        <v>315</v>
      </c>
      <c r="E156" t="s">
        <v>355</v>
      </c>
      <c r="G156" t="s">
        <v>689</v>
      </c>
      <c r="I156" t="str">
        <f t="shared" si="27"/>
        <v>INSERT INTO Translation (Translation_ID, Item_ID,Thai_Name, English_Name, Description) VALUES(355,255,'Yukgaejang Ramyeon','Buldak Ramen (Hot Chicken Flavor)','Extremely spicy ramen with a fiery chicken flavor, one of the hottest instant noodles.');</v>
      </c>
    </row>
    <row r="157" spans="1:9" x14ac:dyDescent="0.3">
      <c r="A157">
        <f t="shared" ref="A157:B157" si="53">A156+1</f>
        <v>356</v>
      </c>
      <c r="B157">
        <f t="shared" si="53"/>
        <v>256</v>
      </c>
      <c r="C157" t="s">
        <v>629</v>
      </c>
      <c r="D157" t="s">
        <v>316</v>
      </c>
      <c r="E157" t="s">
        <v>356</v>
      </c>
      <c r="G157" t="s">
        <v>689</v>
      </c>
      <c r="I157" t="str">
        <f t="shared" si="27"/>
        <v>INSERT INTO Translation (Translation_ID, Item_ID,Thai_Name, English_Name, Description) VALUES(356,256,'Buldak Ramyeon (Rot Gai Phed)','Samyang 2X Spicy Ramen','Extra spicy version of Samyang’s signature hot chicken ramen for those who love intense heat.');</v>
      </c>
    </row>
    <row r="158" spans="1:9" x14ac:dyDescent="0.3">
      <c r="A158">
        <f t="shared" ref="A158:B158" si="54">A157+1</f>
        <v>357</v>
      </c>
      <c r="B158">
        <f t="shared" si="54"/>
        <v>257</v>
      </c>
      <c r="C158" t="s">
        <v>630</v>
      </c>
      <c r="D158" t="s">
        <v>317</v>
      </c>
      <c r="E158" t="s">
        <v>357</v>
      </c>
      <c r="G158" t="s">
        <v>689</v>
      </c>
      <c r="I158" t="str">
        <f t="shared" si="27"/>
        <v>INSERT INTO Translation (Translation_ID, Item_ID,Thai_Name, English_Name, Description) VALUES(357,257,'Samyang 2X Spicy Ramyeon','Samyang Carbonara Buldak Ramen','Creamy and spicy ramen infused with a rich carbonara sauce, balancing heat with smoothness.');</v>
      </c>
    </row>
    <row r="159" spans="1:9" x14ac:dyDescent="0.3">
      <c r="A159">
        <f t="shared" ref="A159:B159" si="55">A158+1</f>
        <v>358</v>
      </c>
      <c r="B159">
        <f t="shared" si="55"/>
        <v>258</v>
      </c>
      <c r="C159" t="s">
        <v>631</v>
      </c>
      <c r="D159" t="s">
        <v>318</v>
      </c>
      <c r="E159" t="s">
        <v>358</v>
      </c>
      <c r="G159" t="s">
        <v>689</v>
      </c>
      <c r="I159" t="str">
        <f t="shared" si="27"/>
        <v>INSERT INTO Translation (Translation_ID, Item_ID,Thai_Name, English_Name, Description) VALUES(358,258,'Samyang Carbonara Buldak Ramyeon','Samyang Jjajang Buldak Ramen','A fusion of bold black bean flavor and fiery spiciness in this unique ramen.');</v>
      </c>
    </row>
    <row r="160" spans="1:9" x14ac:dyDescent="0.3">
      <c r="A160">
        <f t="shared" ref="A160:B160" si="56">A159+1</f>
        <v>359</v>
      </c>
      <c r="B160">
        <f t="shared" si="56"/>
        <v>259</v>
      </c>
      <c r="C160" t="s">
        <v>632</v>
      </c>
      <c r="D160" t="s">
        <v>319</v>
      </c>
      <c r="E160" t="s">
        <v>359</v>
      </c>
      <c r="G160" t="s">
        <v>689</v>
      </c>
      <c r="I160" t="str">
        <f t="shared" si="27"/>
        <v>INSERT INTO Translation (Translation_ID, Item_ID,Thai_Name, English_Name, Description) VALUES(359,259,'Samyang Jjajang Buldak Ramyeon','Paldo Bibim Men','Sweet and spicy cold noodles, perfect for refreshing and flavorful summer meals.');</v>
      </c>
    </row>
    <row r="161" spans="1:9" x14ac:dyDescent="0.3">
      <c r="A161">
        <f t="shared" ref="A161:B161" si="57">A160+1</f>
        <v>360</v>
      </c>
      <c r="B161">
        <f t="shared" si="57"/>
        <v>260</v>
      </c>
      <c r="C161" t="s">
        <v>633</v>
      </c>
      <c r="D161" t="s">
        <v>320</v>
      </c>
      <c r="E161" t="s">
        <v>360</v>
      </c>
      <c r="G161" t="s">
        <v>689</v>
      </c>
      <c r="I161" t="str">
        <f t="shared" si="27"/>
        <v>INSERT INTO Translation (Translation_ID, Item_ID,Thai_Name, English_Name, Description) VALUES(360,260,'Paldo Bibimmyun','Paldo Jjajangmyeon','Korean-style black bean noodles with a rich, thick sauce and chewy texture.');</v>
      </c>
    </row>
    <row r="162" spans="1:9" x14ac:dyDescent="0.3">
      <c r="A162">
        <f t="shared" ref="A162:B162" si="58">A161+1</f>
        <v>361</v>
      </c>
      <c r="B162">
        <f t="shared" si="58"/>
        <v>261</v>
      </c>
      <c r="C162" t="s">
        <v>320</v>
      </c>
      <c r="D162" t="s">
        <v>321</v>
      </c>
      <c r="E162" t="s">
        <v>361</v>
      </c>
      <c r="G162" t="s">
        <v>689</v>
      </c>
      <c r="I162" t="str">
        <f t="shared" si="27"/>
        <v>INSERT INTO Translation (Translation_ID, Item_ID,Thai_Name, English_Name, Description) VALUES(361,261,'Paldo Jjajangmyeon','Nongshim Tempura Udon Noodles','Savory tempura udon noodles in a mild yet flavorful Japanese-style broth.');</v>
      </c>
    </row>
    <row r="163" spans="1:9" x14ac:dyDescent="0.3">
      <c r="A163">
        <f t="shared" ref="A163:B163" si="59">A162+1</f>
        <v>362</v>
      </c>
      <c r="B163">
        <f t="shared" si="59"/>
        <v>262</v>
      </c>
      <c r="C163" t="s">
        <v>634</v>
      </c>
      <c r="D163" t="s">
        <v>322</v>
      </c>
      <c r="E163" t="s">
        <v>362</v>
      </c>
      <c r="G163" t="s">
        <v>689</v>
      </c>
      <c r="I163" t="str">
        <f t="shared" si="27"/>
        <v>INSERT INTO Translation (Translation_ID, Item_ID,Thai_Name, English_Name, Description) VALUES(362,262,'Nongshim Tempura Udon','Nongshim Kimchi Ramen','Spicy and tangy kimchi-flavored ramen with a bold fermented taste.');</v>
      </c>
    </row>
    <row r="164" spans="1:9" x14ac:dyDescent="0.3">
      <c r="A164">
        <f t="shared" ref="A164:B164" si="60">A163+1</f>
        <v>363</v>
      </c>
      <c r="B164">
        <f t="shared" si="60"/>
        <v>263</v>
      </c>
      <c r="C164" t="s">
        <v>635</v>
      </c>
      <c r="D164" t="s">
        <v>323</v>
      </c>
      <c r="E164" t="s">
        <v>363</v>
      </c>
      <c r="G164" t="s">
        <v>689</v>
      </c>
      <c r="I164" t="str">
        <f t="shared" si="27"/>
        <v>INSERT INTO Translation (Translation_ID, Item_ID,Thai_Name, English_Name, Description) VALUES(363,263,'Nongshim Kimchi Ramyeon','Nongshim Soon Veggie Ramen','Mild vegetable-based ramen, perfect for vegetarians who love a rich broth.');</v>
      </c>
    </row>
    <row r="165" spans="1:9" x14ac:dyDescent="0.3">
      <c r="A165">
        <f t="shared" ref="A165:B165" si="61">A164+1</f>
        <v>364</v>
      </c>
      <c r="B165">
        <f t="shared" si="61"/>
        <v>264</v>
      </c>
      <c r="C165" t="s">
        <v>636</v>
      </c>
      <c r="D165" t="s">
        <v>324</v>
      </c>
      <c r="E165" t="s">
        <v>364</v>
      </c>
      <c r="G165" t="s">
        <v>689</v>
      </c>
      <c r="I165" t="str">
        <f t="shared" si="27"/>
        <v>INSERT INTO Translation (Translation_ID, Item_ID,Thai_Name, English_Name, Description) VALUES(364,264,'Nongshim Soon Veggie Ramyeon','Ottogi Sesame Ramen','Sesame-infused ramen with a nutty aroma and smooth, well-balanced broth.');</v>
      </c>
    </row>
    <row r="166" spans="1:9" x14ac:dyDescent="0.3">
      <c r="A166">
        <f t="shared" ref="A166:B166" si="62">A165+1</f>
        <v>365</v>
      </c>
      <c r="B166">
        <f t="shared" si="62"/>
        <v>265</v>
      </c>
      <c r="C166" t="s">
        <v>637</v>
      </c>
      <c r="D166" t="s">
        <v>325</v>
      </c>
      <c r="E166" t="s">
        <v>365</v>
      </c>
      <c r="G166" t="s">
        <v>689</v>
      </c>
      <c r="I166" t="str">
        <f t="shared" si="27"/>
        <v>INSERT INTO Translation (Translation_ID, Item_ID,Thai_Name, English_Name, Description) VALUES(365,265,'Ottogi Sesame Ramyeon','Ottogi Cheese Ramen','Creamy and cheesy ramen with a comforting, savory taste.');</v>
      </c>
    </row>
    <row r="167" spans="1:9" x14ac:dyDescent="0.3">
      <c r="A167">
        <f t="shared" ref="A167:B167" si="63">A166+1</f>
        <v>366</v>
      </c>
      <c r="B167">
        <f t="shared" si="63"/>
        <v>266</v>
      </c>
      <c r="C167" t="s">
        <v>638</v>
      </c>
      <c r="D167" t="s">
        <v>326</v>
      </c>
      <c r="E167" t="s">
        <v>366</v>
      </c>
      <c r="G167" t="s">
        <v>689</v>
      </c>
      <c r="I167" t="str">
        <f t="shared" si="27"/>
        <v>INSERT INTO Translation (Translation_ID, Item_ID,Thai_Name, English_Name, Description) VALUES(366,266,'Ottogi Cheese Ramyeon','Ottogi Spaghetti Ramen','Instant spaghetti-style noodles with a rich tomato sauce, offering a Korean twist.');</v>
      </c>
    </row>
    <row r="168" spans="1:9" x14ac:dyDescent="0.3">
      <c r="A168">
        <f t="shared" ref="A168:B168" si="64">A167+1</f>
        <v>367</v>
      </c>
      <c r="B168">
        <f t="shared" si="64"/>
        <v>267</v>
      </c>
      <c r="C168" t="s">
        <v>639</v>
      </c>
      <c r="D168" t="s">
        <v>327</v>
      </c>
      <c r="E168" t="s">
        <v>367</v>
      </c>
      <c r="G168" t="s">
        <v>689</v>
      </c>
      <c r="I168" t="str">
        <f t="shared" si="27"/>
        <v>INSERT INTO Translation (Translation_ID, Item_ID,Thai_Name, English_Name, Description) VALUES(367,267,'Ottogi Spaghetti Ramyeon','Wang Ttokbokki Ramen','Tteokbokki-flavored ramen with chewy rice cake pieces and a spicy, gochujang-based broth.');</v>
      </c>
    </row>
    <row r="169" spans="1:9" x14ac:dyDescent="0.3">
      <c r="A169">
        <f t="shared" ref="A169:B169" si="65">A168+1</f>
        <v>368</v>
      </c>
      <c r="B169">
        <f t="shared" si="65"/>
        <v>268</v>
      </c>
      <c r="C169" t="s">
        <v>640</v>
      </c>
      <c r="D169" t="s">
        <v>328</v>
      </c>
      <c r="E169" t="s">
        <v>368</v>
      </c>
      <c r="G169" t="s">
        <v>689</v>
      </c>
      <c r="I169" t="str">
        <f t="shared" si="27"/>
        <v>INSERT INTO Translation (Translation_ID, Item_ID,Thai_Name, English_Name, Description) VALUES(368,268,'Wang Tteokbokki Ramyeon','Samyang Kimchi Ramen','Kimchi-infused ramen with a slightly sour and spicy kick, great for kimchi lovers.');</v>
      </c>
    </row>
    <row r="170" spans="1:9" x14ac:dyDescent="0.3">
      <c r="A170">
        <f t="shared" ref="A170:B170" si="66">A169+1</f>
        <v>369</v>
      </c>
      <c r="B170">
        <f t="shared" si="66"/>
        <v>269</v>
      </c>
      <c r="C170" t="s">
        <v>641</v>
      </c>
      <c r="D170" t="s">
        <v>329</v>
      </c>
      <c r="E170" t="s">
        <v>369</v>
      </c>
      <c r="G170" t="s">
        <v>689</v>
      </c>
      <c r="I170" t="str">
        <f t="shared" si="27"/>
        <v>INSERT INTO Translation (Translation_ID, Item_ID,Thai_Name, English_Name, Description) VALUES(369,269,'Samyang Kimchi Ramyeon','Paldo Kokomen','Mild and savory chicken-based ramen with a clean and refreshing broth.');</v>
      </c>
    </row>
    <row r="171" spans="1:9" x14ac:dyDescent="0.3">
      <c r="A171">
        <f t="shared" ref="A171:B171" si="67">A170+1</f>
        <v>370</v>
      </c>
      <c r="B171">
        <f t="shared" si="67"/>
        <v>270</v>
      </c>
      <c r="C171" t="s">
        <v>329</v>
      </c>
      <c r="D171" t="s">
        <v>330</v>
      </c>
      <c r="E171" t="s">
        <v>370</v>
      </c>
      <c r="G171" t="s">
        <v>689</v>
      </c>
      <c r="I171" t="str">
        <f t="shared" si="27"/>
        <v>INSERT INTO Translation (Translation_ID, Item_ID,Thai_Name, English_Name, Description) VALUES(370,270,'Paldo Kokomen','Tteokbokki (Spicy Rice Cakes)','Soft and chewy rice cakes coated in a spicy and slightly sweet gochujang sauce.');</v>
      </c>
    </row>
    <row r="172" spans="1:9" x14ac:dyDescent="0.3">
      <c r="A172">
        <f t="shared" ref="A172:B172" si="68">A171+1</f>
        <v>371</v>
      </c>
      <c r="B172">
        <f t="shared" si="68"/>
        <v>271</v>
      </c>
      <c r="C172" t="s">
        <v>642</v>
      </c>
      <c r="D172" t="s">
        <v>331</v>
      </c>
      <c r="E172" t="s">
        <v>371</v>
      </c>
      <c r="G172" t="s">
        <v>689</v>
      </c>
      <c r="I172" t="str">
        <f t="shared" si="27"/>
        <v>INSERT INTO Translation (Translation_ID, Item_ID,Thai_Name, English_Name, Description) VALUES(371,271,'Tteokbokki (Cake Khao Pad Phed)','Rose Tteokbokki','A creamy and mildly spicy version of tteokbokki made with a rich rose sauce.');</v>
      </c>
    </row>
    <row r="173" spans="1:9" x14ac:dyDescent="0.3">
      <c r="A173">
        <f t="shared" ref="A173:B173" si="69">A172+1</f>
        <v>372</v>
      </c>
      <c r="B173">
        <f t="shared" si="69"/>
        <v>272</v>
      </c>
      <c r="C173" t="s">
        <v>331</v>
      </c>
      <c r="D173" t="s">
        <v>332</v>
      </c>
      <c r="E173" t="s">
        <v>372</v>
      </c>
      <c r="G173" t="s">
        <v>689</v>
      </c>
      <c r="I173" t="str">
        <f t="shared" si="27"/>
        <v>INSERT INTO Translation (Translation_ID, Item_ID,Thai_Name, English_Name, Description) VALUES(372,272,'Rose Tteokbokki','Cheese Tteokbokki','Spicy rice cakes topped with melted cheese for an extra layer of richness.');</v>
      </c>
    </row>
    <row r="174" spans="1:9" x14ac:dyDescent="0.3">
      <c r="A174">
        <f t="shared" ref="A174:B174" si="70">A173+1</f>
        <v>373</v>
      </c>
      <c r="B174">
        <f t="shared" si="70"/>
        <v>273</v>
      </c>
      <c r="C174" t="s">
        <v>332</v>
      </c>
      <c r="D174" t="s">
        <v>333</v>
      </c>
      <c r="E174" t="s">
        <v>373</v>
      </c>
      <c r="G174" t="s">
        <v>689</v>
      </c>
      <c r="I174" t="str">
        <f t="shared" si="27"/>
        <v>INSERT INTO Translation (Translation_ID, Item_ID,Thai_Name, English_Name, Description) VALUES(373,273,'Cheese Tteokbokki','Rabokki (Ramen + Tteokbokki)','A combination of instant ramen and tteokbokki in a flavorful, spicy sauce.');</v>
      </c>
    </row>
    <row r="175" spans="1:9" x14ac:dyDescent="0.3">
      <c r="A175">
        <f t="shared" ref="A175:B175" si="71">A174+1</f>
        <v>374</v>
      </c>
      <c r="B175">
        <f t="shared" si="71"/>
        <v>274</v>
      </c>
      <c r="C175" t="s">
        <v>643</v>
      </c>
      <c r="D175" t="s">
        <v>334</v>
      </c>
      <c r="E175" t="s">
        <v>374</v>
      </c>
      <c r="G175" t="s">
        <v>689</v>
      </c>
      <c r="I175" t="str">
        <f t="shared" si="27"/>
        <v>INSERT INTO Translation (Translation_ID, Item_ID,Thai_Name, English_Name, Description) VALUES(374,274,'Rabokki (Ramyeon + Tteokbokki)','Gimbap (Korean Rice Rolls)','Korean-style seaweed rice rolls filled with fresh ingredients like tuna, beef, or vegetables.');</v>
      </c>
    </row>
    <row r="176" spans="1:9" x14ac:dyDescent="0.3">
      <c r="A176">
        <f t="shared" ref="A176:B176" si="72">A175+1</f>
        <v>375</v>
      </c>
      <c r="B176">
        <f t="shared" si="72"/>
        <v>275</v>
      </c>
      <c r="C176" t="s">
        <v>644</v>
      </c>
      <c r="D176" t="s">
        <v>335</v>
      </c>
      <c r="E176" t="s">
        <v>375</v>
      </c>
      <c r="G176" t="s">
        <v>689</v>
      </c>
      <c r="I176" t="str">
        <f t="shared" si="27"/>
        <v>INSERT INTO Translation (Translation_ID, Item_ID,Thai_Name, English_Name, Description) VALUES(375,275,'Gimbap (Khao Ho Sahrai Kaoli)','Odeng (Fish Cake Skewers)','Skewered fish cakes served in a light, warm broth, perfect for a comforting snack.');</v>
      </c>
    </row>
    <row r="177" spans="1:9" x14ac:dyDescent="0.3">
      <c r="A177">
        <f t="shared" ref="A177:B177" si="73">A176+1</f>
        <v>376</v>
      </c>
      <c r="B177">
        <f t="shared" si="73"/>
        <v>276</v>
      </c>
      <c r="C177" t="s">
        <v>645</v>
      </c>
      <c r="D177" t="s">
        <v>336</v>
      </c>
      <c r="E177" t="s">
        <v>376</v>
      </c>
      <c r="G177" t="s">
        <v>689</v>
      </c>
      <c r="I177" t="str">
        <f t="shared" si="27"/>
        <v>INSERT INTO Translation (Translation_ID, Item_ID,Thai_Name, English_Name, Description) VALUES(376,276,'Odeng (Look Chin Pla Sieb Mai)','Twigim (Korean Tempura)','Crispy deep-fried vegetables and seafood in a light and crunchy batter.');</v>
      </c>
    </row>
    <row r="178" spans="1:9" x14ac:dyDescent="0.3">
      <c r="A178">
        <f t="shared" ref="A178:B178" si="74">A177+1</f>
        <v>377</v>
      </c>
      <c r="B178">
        <f t="shared" si="74"/>
        <v>277</v>
      </c>
      <c r="C178" t="s">
        <v>646</v>
      </c>
      <c r="D178" t="s">
        <v>337</v>
      </c>
      <c r="E178" t="s">
        <v>377</v>
      </c>
      <c r="G178" t="s">
        <v>689</v>
      </c>
      <c r="I178" t="str">
        <f t="shared" si="27"/>
        <v>INSERT INTO Translation (Translation_ID, Item_ID,Thai_Name, English_Name, Description) VALUES(377,277,'Twigim (Kong Tod Kaoli)','Hotteok (Sweet Korean Pancake)','Sweet and chewy Korean pancakes filled with caramelized brown sugar and nuts.');</v>
      </c>
    </row>
    <row r="179" spans="1:9" x14ac:dyDescent="0.3">
      <c r="A179">
        <f t="shared" ref="A179:B179" si="75">A178+1</f>
        <v>378</v>
      </c>
      <c r="B179">
        <f t="shared" si="75"/>
        <v>278</v>
      </c>
      <c r="C179" t="s">
        <v>647</v>
      </c>
      <c r="D179" t="s">
        <v>338</v>
      </c>
      <c r="E179" t="s">
        <v>378</v>
      </c>
      <c r="G179" t="s">
        <v>689</v>
      </c>
      <c r="I179" t="str">
        <f t="shared" si="27"/>
        <v>INSERT INTO Translation (Translation_ID, Item_ID,Thai_Name, English_Name, Description) VALUES(378,278,'Hotteok (Pancake Wan Kaoli)','So-tteok So-tteok (Sausage &amp; Rice Cake Skewers)','Grilled skewers of rice cakes and mini sausages glazed in a sweet and spicy sauce.');</v>
      </c>
    </row>
    <row r="180" spans="1:9" x14ac:dyDescent="0.3">
      <c r="A180">
        <f t="shared" ref="A180:B180" si="76">A179+1</f>
        <v>379</v>
      </c>
      <c r="B180">
        <f t="shared" si="76"/>
        <v>279</v>
      </c>
      <c r="C180" t="s">
        <v>648</v>
      </c>
      <c r="D180" t="s">
        <v>339</v>
      </c>
      <c r="E180" t="s">
        <v>379</v>
      </c>
      <c r="G180" t="s">
        <v>689</v>
      </c>
      <c r="I180" t="str">
        <f t="shared" si="27"/>
        <v>INSERT INTO Translation (Translation_ID, Item_ID,Thai_Name, English_Name, Description) VALUES(379,279,'Sotok Sotok (Saikrok Kab Tteok Sieb Mai)','Dakgangjeong (Korean Fried Chicken Bites)','Korean-style crispy fried chicken bites coated in a sticky, sweet, and spicy glaze.');</v>
      </c>
    </row>
    <row r="181" spans="1:9" x14ac:dyDescent="0.3">
      <c r="A181">
        <f t="shared" ref="A181:B181" si="77">A180+1</f>
        <v>380</v>
      </c>
      <c r="B181">
        <f t="shared" si="77"/>
        <v>280</v>
      </c>
      <c r="C181" t="s">
        <v>649</v>
      </c>
      <c r="D181" t="s">
        <v>340</v>
      </c>
      <c r="E181" t="s">
        <v>380</v>
      </c>
      <c r="G181" t="s">
        <v>689</v>
      </c>
      <c r="I181" t="str">
        <f t="shared" si="27"/>
        <v>INSERT INTO Translation (Translation_ID, Item_ID,Thai_Name, English_Name, Description) VALUES(380,280,'Dak Gangjeong (Gai Tod Kaoli Rot Wan Phed)','Eomuk Tang (Fish Cake Soup)','Warm and savory fish cake soup with a light and flavorful broth.');</v>
      </c>
    </row>
    <row r="182" spans="1:9" x14ac:dyDescent="0.3">
      <c r="A182">
        <f t="shared" ref="A182:B182" si="78">A181+1</f>
        <v>381</v>
      </c>
      <c r="B182">
        <f t="shared" si="78"/>
        <v>281</v>
      </c>
      <c r="C182" t="s">
        <v>650</v>
      </c>
      <c r="D182" t="s">
        <v>341</v>
      </c>
      <c r="E182" t="s">
        <v>381</v>
      </c>
      <c r="G182" t="s">
        <v>689</v>
      </c>
      <c r="I182" t="str">
        <f t="shared" si="27"/>
        <v>INSERT INTO Translation (Translation_ID, Item_ID,Thai_Name, English_Name, Description) VALUES(381,281,'Eomuk Tang (Soup Odeng Kaoli)','Jumeokbap (Rice Balls)','Hand-rolled rice balls seasoned with sesame oil and seaweed, simple yet tasty.');</v>
      </c>
    </row>
    <row r="183" spans="1:9" x14ac:dyDescent="0.3">
      <c r="A183">
        <f t="shared" ref="A183:B183" si="79">A182+1</f>
        <v>382</v>
      </c>
      <c r="B183">
        <f t="shared" si="79"/>
        <v>282</v>
      </c>
      <c r="C183" t="s">
        <v>651</v>
      </c>
      <c r="D183" t="s">
        <v>342</v>
      </c>
      <c r="E183" t="s">
        <v>382</v>
      </c>
      <c r="G183" t="s">
        <v>689</v>
      </c>
      <c r="I183" t="str">
        <f t="shared" si="27"/>
        <v>INSERT INTO Translation (Translation_ID, Item_ID,Thai_Name, English_Name, Description) VALUES(382,282,'Jumeokbap (Khao Pan Kaoli)','Gunbam (Roasted Chestnuts)','Roasted chestnuts with a naturally sweet and nutty flavor, popular in winter.');</v>
      </c>
    </row>
    <row r="184" spans="1:9" x14ac:dyDescent="0.3">
      <c r="A184">
        <f t="shared" ref="A184:B184" si="80">A183+1</f>
        <v>383</v>
      </c>
      <c r="B184">
        <f t="shared" si="80"/>
        <v>283</v>
      </c>
      <c r="C184" t="s">
        <v>652</v>
      </c>
      <c r="D184" t="s">
        <v>343</v>
      </c>
      <c r="E184" t="s">
        <v>383</v>
      </c>
      <c r="G184" t="s">
        <v>689</v>
      </c>
      <c r="I184" t="str">
        <f t="shared" si="27"/>
        <v>INSERT INTO Translation (Translation_ID, Item_ID,Thai_Name, English_Name, Description) VALUES(383,283,'Gunbam (Kao Lat Kua)','Bungeoppang (Fish-shaped Pastry)','Fish-shaped pastry filled with sweet red bean paste or other fillings.');</v>
      </c>
    </row>
    <row r="185" spans="1:9" x14ac:dyDescent="0.3">
      <c r="A185">
        <f t="shared" ref="A185:B185" si="81">A184+1</f>
        <v>384</v>
      </c>
      <c r="B185">
        <f t="shared" si="81"/>
        <v>284</v>
      </c>
      <c r="C185" t="s">
        <v>653</v>
      </c>
      <c r="D185" t="s">
        <v>344</v>
      </c>
      <c r="E185" t="s">
        <v>384</v>
      </c>
      <c r="G185" t="s">
        <v>689</v>
      </c>
      <c r="I185" t="str">
        <f t="shared" si="27"/>
        <v>INSERT INTO Translation (Translation_ID, Item_ID,Thai_Name, English_Name, Description) VALUES(384,284,'Bungeoppang (Khanom Pang Rup Pla)','Hoppang (Steamed Buns)','Soft and fluffy steamed buns with various sweet or savory fillings.');</v>
      </c>
    </row>
    <row r="186" spans="1:9" x14ac:dyDescent="0.3">
      <c r="A186">
        <f t="shared" ref="A186:B186" si="82">A185+1</f>
        <v>385</v>
      </c>
      <c r="B186">
        <f t="shared" si="82"/>
        <v>285</v>
      </c>
      <c r="C186" t="s">
        <v>654</v>
      </c>
      <c r="D186" t="s">
        <v>345</v>
      </c>
      <c r="E186" t="s">
        <v>385</v>
      </c>
      <c r="G186" t="s">
        <v>689</v>
      </c>
      <c r="I186" t="str">
        <f t="shared" si="27"/>
        <v>INSERT INTO Translation (Translation_ID, Item_ID,Thai_Name, English_Name, Description) VALUES(385,285,'Hoppang (Salapao Kaoli)','Kkwabaegi (Twisted Korean Donuts)','Twisted Korean donuts coated in sugar, crispy on the outside and soft inside.');</v>
      </c>
    </row>
    <row r="187" spans="1:9" x14ac:dyDescent="0.3">
      <c r="A187">
        <f t="shared" ref="A187:B187" si="83">A186+1</f>
        <v>386</v>
      </c>
      <c r="B187">
        <f t="shared" si="83"/>
        <v>286</v>
      </c>
      <c r="C187" t="s">
        <v>655</v>
      </c>
      <c r="D187" t="s">
        <v>346</v>
      </c>
      <c r="E187" t="s">
        <v>386</v>
      </c>
      <c r="G187" t="s">
        <v>689</v>
      </c>
      <c r="I187" t="str">
        <f t="shared" si="27"/>
        <v>INSERT INTO Translation (Translation_ID, Item_ID,Thai_Name, English_Name, Description) VALUES(386,286,'Kwabaegi (Donut Kaoli Baeb Kleaw)','Korean Corn Dogs','Crunchy deep-fried corn dogs with a crispy batter, sometimes filled with cheese or potato bits.');</v>
      </c>
    </row>
    <row r="188" spans="1:9" x14ac:dyDescent="0.3">
      <c r="A188">
        <f t="shared" ref="A188:B188" si="84">A187+1</f>
        <v>387</v>
      </c>
      <c r="B188">
        <f t="shared" si="84"/>
        <v>287</v>
      </c>
      <c r="C188" t="s">
        <v>656</v>
      </c>
      <c r="D188" t="s">
        <v>347</v>
      </c>
      <c r="E188" t="s">
        <v>387</v>
      </c>
      <c r="G188" t="s">
        <v>689</v>
      </c>
      <c r="I188" t="str">
        <f t="shared" si="27"/>
        <v>INSERT INTO Translation (Translation_ID, Item_ID,Thai_Name, English_Name, Description) VALUES(387,287,'Korean Corn Dog','Yangnyeom Chicken (Korean Sweet &amp; Spicy Chicken)','Juicy and crispy Korean fried chicken glazed in a sweet and spicy sauce.');</v>
      </c>
    </row>
    <row r="189" spans="1:9" x14ac:dyDescent="0.3">
      <c r="A189">
        <f t="shared" ref="A189:B189" si="85">A188+1</f>
        <v>388</v>
      </c>
      <c r="B189">
        <f t="shared" si="85"/>
        <v>288</v>
      </c>
      <c r="C189" t="s">
        <v>657</v>
      </c>
      <c r="D189" t="s">
        <v>348</v>
      </c>
      <c r="E189" t="s">
        <v>388</v>
      </c>
      <c r="G189" t="s">
        <v>689</v>
      </c>
      <c r="I189" t="str">
        <f t="shared" si="27"/>
        <v>INSERT INTO Translation (Translation_ID, Item_ID,Thai_Name, English_Name, Description) VALUES(388,288,'Yangnyeom Chicken (Gai Tod Sauce Wan Phed Kaoli)','Jjolmyeon (Spicy Chewy Noodles)','Chewy wheat noodles in a cold and spicy gochujang sauce with fresh vegetables.');</v>
      </c>
    </row>
    <row r="190" spans="1:9" x14ac:dyDescent="0.3">
      <c r="A190">
        <f t="shared" ref="A190:B190" si="86">A189+1</f>
        <v>389</v>
      </c>
      <c r="B190">
        <f t="shared" si="86"/>
        <v>289</v>
      </c>
      <c r="C190" t="s">
        <v>658</v>
      </c>
      <c r="D190" t="s">
        <v>349</v>
      </c>
      <c r="E190" t="s">
        <v>389</v>
      </c>
      <c r="G190" t="s">
        <v>689</v>
      </c>
      <c r="I190" t="str">
        <f t="shared" si="27"/>
        <v>INSERT INTO Translation (Translation_ID, Item_ID,Thai_Name, English_Name, Description) VALUES(389,289,'Jjolmyeon (Ba Mee Phed Nuep Nap)','Mayak Gimbap (Mini Drug Gimbap)','Mini-sized seaweed rice rolls with a simple yet addictive flavor, often dipped in mustard sauce.');</v>
      </c>
    </row>
    <row r="191" spans="1:9" x14ac:dyDescent="0.3">
      <c r="A191">
        <f t="shared" ref="A191" si="87">A190+1</f>
        <v>390</v>
      </c>
      <c r="B191">
        <f t="shared" ref="B191" si="88">B190+1</f>
        <v>290</v>
      </c>
      <c r="C191" t="s">
        <v>659</v>
      </c>
      <c r="D191" t="s">
        <v>391</v>
      </c>
      <c r="E191" t="s">
        <v>440</v>
      </c>
      <c r="G191" t="s">
        <v>689</v>
      </c>
      <c r="I191" t="str">
        <f t="shared" si="27"/>
        <v>INSERT INTO Translation (Translation_ID, Item_ID,Thai_Name, English_Name, Description) VALUES(390,290,'Mayak Gimbap (Mini Gimbap Rot Ded)','Chocolate Chip Cookie','Soft and chewy cookie loaded with rich chocolate chips.');</v>
      </c>
    </row>
    <row r="192" spans="1:9" x14ac:dyDescent="0.3">
      <c r="A192">
        <f t="shared" ref="A192" si="89">A191+1</f>
        <v>391</v>
      </c>
      <c r="B192">
        <f t="shared" ref="B192" si="90">B191+1</f>
        <v>291</v>
      </c>
      <c r="C192" t="s">
        <v>660</v>
      </c>
      <c r="D192" t="s">
        <v>392</v>
      </c>
      <c r="E192" t="s">
        <v>441</v>
      </c>
      <c r="G192" t="s">
        <v>689</v>
      </c>
      <c r="I192" t="str">
        <f t="shared" si="27"/>
        <v>INSERT INTO Translation (Translation_ID, Item_ID,Thai_Name, English_Name, Description) VALUES(391,291,'Cookie Chocolate Chip','Super Chachak','Strong and bold Malaysian-style pulled tea with a creamy texture.');</v>
      </c>
    </row>
    <row r="193" spans="1:9" x14ac:dyDescent="0.3">
      <c r="A193">
        <f t="shared" ref="A193" si="91">A192+1</f>
        <v>392</v>
      </c>
      <c r="B193">
        <f t="shared" ref="B193" si="92">B192+1</f>
        <v>292</v>
      </c>
      <c r="C193" t="s">
        <v>661</v>
      </c>
      <c r="D193" t="s">
        <v>393</v>
      </c>
      <c r="E193" t="s">
        <v>442</v>
      </c>
      <c r="G193" t="s">
        <v>689</v>
      </c>
      <c r="I193" t="str">
        <f t="shared" si="27"/>
        <v>INSERT INTO Translation (Translation_ID, Item_ID,Thai_Name, English_Name, Description) VALUES(392,292,'Super Cha Chak','Super Milk Tea','Classic milk tea with a perfectly balanced sweet and creamy taste.');</v>
      </c>
    </row>
    <row r="194" spans="1:9" x14ac:dyDescent="0.3">
      <c r="A194">
        <f t="shared" ref="A194" si="93">A193+1</f>
        <v>393</v>
      </c>
      <c r="B194">
        <f t="shared" ref="B194" si="94">B193+1</f>
        <v>293</v>
      </c>
      <c r="C194" t="s">
        <v>662</v>
      </c>
      <c r="D194" t="s">
        <v>394</v>
      </c>
      <c r="E194" t="s">
        <v>443</v>
      </c>
      <c r="G194" t="s">
        <v>689</v>
      </c>
      <c r="I194" t="str">
        <f t="shared" si="27"/>
        <v>INSERT INTO Translation (Translation_ID, Item_ID,Thai_Name, English_Name, Description) VALUES(393,293,'Super Cha Nom','Fresh Me ChaChak','Refreshing iced pulled tea with a rich and aromatic flavor.');</v>
      </c>
    </row>
    <row r="195" spans="1:9" x14ac:dyDescent="0.3">
      <c r="A195">
        <f t="shared" ref="A195" si="95">A194+1</f>
        <v>394</v>
      </c>
      <c r="B195">
        <f t="shared" ref="B195" si="96">B194+1</f>
        <v>294</v>
      </c>
      <c r="C195" t="s">
        <v>663</v>
      </c>
      <c r="D195" t="s">
        <v>395</v>
      </c>
      <c r="E195" t="s">
        <v>444</v>
      </c>
      <c r="G195" t="s">
        <v>689</v>
      </c>
      <c r="I195" t="str">
        <f t="shared" ref="I195:I239" si="97">G195&amp;""&amp;A195&amp;","&amp;B195&amp;",'"&amp;C195&amp;"','"&amp;D195&amp;"','"&amp;E195&amp;"');"</f>
        <v>INSERT INTO Translation (Translation_ID, Item_ID,Thai_Name, English_Name, Description) VALUES(394,294,'Fresh Me Cha Chak','ChaChak Frappe','Blended pulled tea with a smooth and frothy texture.');</v>
      </c>
    </row>
    <row r="196" spans="1:9" x14ac:dyDescent="0.3">
      <c r="A196">
        <f t="shared" ref="A196" si="98">A195+1</f>
        <v>395</v>
      </c>
      <c r="B196">
        <f t="shared" ref="B196" si="99">B195+1</f>
        <v>295</v>
      </c>
      <c r="C196" t="s">
        <v>664</v>
      </c>
      <c r="D196" t="s">
        <v>396</v>
      </c>
      <c r="E196" t="s">
        <v>445</v>
      </c>
      <c r="G196" t="s">
        <v>689</v>
      </c>
      <c r="I196" t="str">
        <f t="shared" si="97"/>
        <v>INSERT INTO Translation (Translation_ID, Item_ID,Thai_Name, English_Name, Description) VALUES(395,295,'Cha Chak Pun','ChaChak Cheese','Creamy pulled tea topped with a layer of savory cheese foam.');</v>
      </c>
    </row>
    <row r="197" spans="1:9" x14ac:dyDescent="0.3">
      <c r="A197">
        <f t="shared" ref="A197" si="100">A196+1</f>
        <v>396</v>
      </c>
      <c r="B197">
        <f t="shared" ref="B197" si="101">B196+1</f>
        <v>296</v>
      </c>
      <c r="C197" t="s">
        <v>665</v>
      </c>
      <c r="D197" t="s">
        <v>397</v>
      </c>
      <c r="E197" t="s">
        <v>446</v>
      </c>
      <c r="G197" t="s">
        <v>689</v>
      </c>
      <c r="I197" t="str">
        <f t="shared" si="97"/>
        <v>INSERT INTO Translation (Translation_ID, Item_ID,Thai_Name, English_Name, Description) VALUES(396,296,'Cha Chak Cheese','Signature Milk Tea','Signature blend of premium milk tea with a smooth and fragrant taste.');</v>
      </c>
    </row>
    <row r="198" spans="1:9" x14ac:dyDescent="0.3">
      <c r="A198">
        <f t="shared" ref="A198" si="102">A197+1</f>
        <v>397</v>
      </c>
      <c r="B198">
        <f t="shared" ref="B198" si="103">B197+1</f>
        <v>297</v>
      </c>
      <c r="C198" t="s">
        <v>666</v>
      </c>
      <c r="D198" t="s">
        <v>398</v>
      </c>
      <c r="E198" t="s">
        <v>447</v>
      </c>
      <c r="G198" t="s">
        <v>689</v>
      </c>
      <c r="I198" t="str">
        <f t="shared" si="97"/>
        <v>INSERT INTO Translation (Translation_ID, Item_ID,Thai_Name, English_Name, Description) VALUES(397,297,'Signature Cha Nom','Chocolate Milk Tea','Rich and creamy chocolate-flavored milk tea with a deep cocoa taste.');</v>
      </c>
    </row>
    <row r="199" spans="1:9" x14ac:dyDescent="0.3">
      <c r="A199">
        <f t="shared" ref="A199" si="104">A198+1</f>
        <v>398</v>
      </c>
      <c r="B199">
        <f t="shared" ref="B199" si="105">B198+1</f>
        <v>298</v>
      </c>
      <c r="C199" t="s">
        <v>667</v>
      </c>
      <c r="D199" t="s">
        <v>399</v>
      </c>
      <c r="E199" t="s">
        <v>448</v>
      </c>
      <c r="G199" t="s">
        <v>689</v>
      </c>
      <c r="I199" t="str">
        <f t="shared" si="97"/>
        <v>INSERT INTO Translation (Translation_ID, Item_ID,Thai_Name, English_Name, Description) VALUES(398,298,'Cha Nom Chocolate','Taro Milk Tea','Sweet and earthy taro-infused milk tea with a smooth texture.');</v>
      </c>
    </row>
    <row r="200" spans="1:9" x14ac:dyDescent="0.3">
      <c r="A200">
        <f t="shared" ref="A200" si="106">A199+1</f>
        <v>399</v>
      </c>
      <c r="B200">
        <f t="shared" ref="B200" si="107">B199+1</f>
        <v>299</v>
      </c>
      <c r="C200" t="s">
        <v>668</v>
      </c>
      <c r="D200" t="s">
        <v>400</v>
      </c>
      <c r="E200" t="s">
        <v>449</v>
      </c>
      <c r="G200" t="s">
        <v>689</v>
      </c>
      <c r="I200" t="str">
        <f t="shared" si="97"/>
        <v>INSERT INTO Translation (Translation_ID, Item_ID,Thai_Name, English_Name, Description) VALUES(399,299,'Cha Nom Kafe','Coffee Milk Tea','Fragrant milk tea with a hint of bold coffee flavor.');</v>
      </c>
    </row>
    <row r="201" spans="1:9" x14ac:dyDescent="0.3">
      <c r="A201">
        <f t="shared" ref="A201" si="108">A200+1</f>
        <v>400</v>
      </c>
      <c r="B201">
        <f t="shared" ref="B201" si="109">B200+1</f>
        <v>300</v>
      </c>
      <c r="C201" t="s">
        <v>669</v>
      </c>
      <c r="D201" t="s">
        <v>401</v>
      </c>
      <c r="E201" t="s">
        <v>450</v>
      </c>
      <c r="G201" t="s">
        <v>689</v>
      </c>
      <c r="I201" t="str">
        <f t="shared" si="97"/>
        <v>INSERT INTO Translation (Translation_ID, Item_ID,Thai_Name, English_Name, Description) VALUES(400,300,'Cha Taengmo Ruedu Nao','Winter Melon Tea','Refreshing and subtly sweet winter melon tea with a mild taste.');</v>
      </c>
    </row>
    <row r="202" spans="1:9" x14ac:dyDescent="0.3">
      <c r="A202">
        <f t="shared" ref="A202" si="110">A201+1</f>
        <v>401</v>
      </c>
      <c r="B202">
        <f t="shared" ref="B202" si="111">B201+1</f>
        <v>301</v>
      </c>
      <c r="C202" t="s">
        <v>670</v>
      </c>
      <c r="D202" t="s">
        <v>402</v>
      </c>
      <c r="E202" t="s">
        <v>451</v>
      </c>
      <c r="G202" t="s">
        <v>689</v>
      </c>
      <c r="I202" t="str">
        <f t="shared" si="97"/>
        <v>INSERT INTO Translation (Translation_ID, Item_ID,Thai_Name, English_Name, Description) VALUES(401,301,'Cha Strawberry','Strawberry Tea','Fruity and slightly tart strawberry-infused tea.');</v>
      </c>
    </row>
    <row r="203" spans="1:9" x14ac:dyDescent="0.3">
      <c r="A203">
        <f t="shared" ref="A203" si="112">A202+1</f>
        <v>402</v>
      </c>
      <c r="B203">
        <f t="shared" ref="B203" si="113">B202+1</f>
        <v>302</v>
      </c>
      <c r="C203" t="s">
        <v>671</v>
      </c>
      <c r="D203" t="s">
        <v>403</v>
      </c>
      <c r="E203" t="s">
        <v>452</v>
      </c>
      <c r="G203" t="s">
        <v>689</v>
      </c>
      <c r="I203" t="str">
        <f t="shared" si="97"/>
        <v>INSERT INTO Translation (Translation_ID, Item_ID,Thai_Name, English_Name, Description) VALUES(402,302,'Cha Mali','Jasmine Tea','Aromatic jasmine tea with a light and floral flavor.');</v>
      </c>
    </row>
    <row r="204" spans="1:9" x14ac:dyDescent="0.3">
      <c r="A204">
        <f t="shared" ref="A204" si="114">A203+1</f>
        <v>403</v>
      </c>
      <c r="B204">
        <f t="shared" ref="B204" si="115">B203+1</f>
        <v>303</v>
      </c>
      <c r="C204" t="s">
        <v>672</v>
      </c>
      <c r="D204" t="s">
        <v>404</v>
      </c>
      <c r="E204" t="s">
        <v>453</v>
      </c>
      <c r="G204" t="s">
        <v>689</v>
      </c>
      <c r="I204" t="str">
        <f t="shared" si="97"/>
        <v>INSERT INTO Translation (Translation_ID, Item_ID,Thai_Name, English_Name, Description) VALUES(403,303,'Cha Apple','Apple Tea','Crisp and refreshing apple-flavored tea with a fruity taste.');</v>
      </c>
    </row>
    <row r="205" spans="1:9" x14ac:dyDescent="0.3">
      <c r="A205">
        <f t="shared" ref="A205" si="116">A204+1</f>
        <v>404</v>
      </c>
      <c r="B205">
        <f t="shared" ref="B205" si="117">B204+1</f>
        <v>304</v>
      </c>
      <c r="C205" t="s">
        <v>673</v>
      </c>
      <c r="D205" t="s">
        <v>405</v>
      </c>
      <c r="E205" t="s">
        <v>454</v>
      </c>
      <c r="G205" t="s">
        <v>689</v>
      </c>
      <c r="I205" t="str">
        <f t="shared" si="97"/>
        <v>INSERT INTO Translation (Translation_ID, Item_ID,Thai_Name, English_Name, Description) VALUES(404,304,'Cha Nam Phueng Manao','Honey Lemon Tea','Sweet honey and tangy lemon tea with a refreshing citrus kick.');</v>
      </c>
    </row>
    <row r="206" spans="1:9" x14ac:dyDescent="0.3">
      <c r="A206">
        <f t="shared" ref="A206" si="118">A205+1</f>
        <v>405</v>
      </c>
      <c r="B206">
        <f t="shared" ref="B206" si="119">B205+1</f>
        <v>305</v>
      </c>
      <c r="C206" t="s">
        <v>674</v>
      </c>
      <c r="D206" t="s">
        <v>406</v>
      </c>
      <c r="E206" t="s">
        <v>455</v>
      </c>
      <c r="G206" t="s">
        <v>689</v>
      </c>
      <c r="I206" t="str">
        <f t="shared" si="97"/>
        <v>INSERT INTO Translation (Translation_ID, Item_ID,Thai_Name, English_Name, Description) VALUES(405,305,'Cha Saowarot','Passion Fruit Tea','Tropical passion fruit tea with a tangy and slightly sweet flavor.');</v>
      </c>
    </row>
    <row r="207" spans="1:9" x14ac:dyDescent="0.3">
      <c r="A207">
        <f t="shared" ref="A207" si="120">A206+1</f>
        <v>406</v>
      </c>
      <c r="B207">
        <f t="shared" ref="B207" si="121">B206+1</f>
        <v>306</v>
      </c>
      <c r="C207" t="s">
        <v>407</v>
      </c>
      <c r="D207" t="s">
        <v>407</v>
      </c>
      <c r="E207" t="s">
        <v>456</v>
      </c>
      <c r="G207" t="s">
        <v>689</v>
      </c>
      <c r="I207" t="str">
        <f t="shared" si="97"/>
        <v>INSERT INTO Translation (Translation_ID, Item_ID,Thai_Name, English_Name, Description) VALUES(406,306,'Melon Calamansi','Melon Calamansi','Sweet and citrusy blend of melon and calamansi for a refreshing drink.');</v>
      </c>
    </row>
    <row r="208" spans="1:9" x14ac:dyDescent="0.3">
      <c r="A208">
        <f t="shared" ref="A208" si="122">A207+1</f>
        <v>407</v>
      </c>
      <c r="B208">
        <f t="shared" ref="B208" si="123">B207+1</f>
        <v>307</v>
      </c>
      <c r="C208" t="s">
        <v>408</v>
      </c>
      <c r="D208" t="s">
        <v>408</v>
      </c>
      <c r="E208" t="s">
        <v>457</v>
      </c>
      <c r="G208" t="s">
        <v>689</v>
      </c>
      <c r="I208" t="str">
        <f t="shared" si="97"/>
        <v>INSERT INTO Translation (Translation_ID, Item_ID,Thai_Name, English_Name, Description) VALUES(407,307,'Winter Melon Delight','Winter Melon Delight','Winter melon tea infused with creamy and indulgent flavors.');</v>
      </c>
    </row>
    <row r="209" spans="1:9" x14ac:dyDescent="0.3">
      <c r="A209">
        <f t="shared" ref="A209" si="124">A208+1</f>
        <v>408</v>
      </c>
      <c r="B209">
        <f t="shared" ref="B209" si="125">B208+1</f>
        <v>308</v>
      </c>
      <c r="C209" t="s">
        <v>409</v>
      </c>
      <c r="D209" t="s">
        <v>409</v>
      </c>
      <c r="E209" t="s">
        <v>458</v>
      </c>
      <c r="G209" t="s">
        <v>689</v>
      </c>
      <c r="I209" t="str">
        <f t="shared" si="97"/>
        <v>INSERT INTO Translation (Translation_ID, Item_ID,Thai_Name, English_Name, Description) VALUES(408,308,'Strawberry Tea Delight','Strawberry Tea Delight','Fruity strawberry tea with a refreshing and delightful taste.');</v>
      </c>
    </row>
    <row r="210" spans="1:9" x14ac:dyDescent="0.3">
      <c r="A210">
        <f t="shared" ref="A210" si="126">A209+1</f>
        <v>409</v>
      </c>
      <c r="B210">
        <f t="shared" ref="B210" si="127">B209+1</f>
        <v>309</v>
      </c>
      <c r="C210" t="s">
        <v>410</v>
      </c>
      <c r="D210" t="s">
        <v>410</v>
      </c>
      <c r="E210" t="s">
        <v>459</v>
      </c>
      <c r="G210" t="s">
        <v>689</v>
      </c>
      <c r="I210" t="str">
        <f t="shared" si="97"/>
        <v>INSERT INTO Translation (Translation_ID, Item_ID,Thai_Name, English_Name, Description) VALUES(409,309,'Chocolate Cheese','Chocolate Cheese','Smooth chocolate drink topped with a rich cheese foam layer.');</v>
      </c>
    </row>
    <row r="211" spans="1:9" x14ac:dyDescent="0.3">
      <c r="A211">
        <f t="shared" ref="A211" si="128">A210+1</f>
        <v>410</v>
      </c>
      <c r="B211">
        <f t="shared" ref="B211" si="129">B210+1</f>
        <v>310</v>
      </c>
      <c r="C211" t="s">
        <v>411</v>
      </c>
      <c r="D211" t="s">
        <v>411</v>
      </c>
      <c r="E211" t="s">
        <v>460</v>
      </c>
      <c r="G211" t="s">
        <v>689</v>
      </c>
      <c r="I211" t="str">
        <f t="shared" si="97"/>
        <v>INSERT INTO Translation (Translation_ID, Item_ID,Thai_Name, English_Name, Description) VALUES(410,310,'Dark Cocoa','Dark Cocoa','Bold and rich dark cocoa with an intense chocolate flavor.');</v>
      </c>
    </row>
    <row r="212" spans="1:9" x14ac:dyDescent="0.3">
      <c r="A212">
        <f t="shared" ref="A212" si="130">A211+1</f>
        <v>411</v>
      </c>
      <c r="B212">
        <f t="shared" ref="B212" si="131">B211+1</f>
        <v>311</v>
      </c>
      <c r="C212" t="s">
        <v>675</v>
      </c>
      <c r="D212" t="s">
        <v>412</v>
      </c>
      <c r="E212" t="s">
        <v>461</v>
      </c>
      <c r="G212" t="s">
        <v>689</v>
      </c>
      <c r="I212" t="str">
        <f t="shared" si="97"/>
        <v>INSERT INTO Translation (Translation_ID, Item_ID,Thai_Name, English_Name, Description) VALUES(411,311,'Midnight Cocoa','Mint Night Cocoa','Refreshing minty cocoa with a deep and smooth chocolate taste.');</v>
      </c>
    </row>
    <row r="213" spans="1:9" x14ac:dyDescent="0.3">
      <c r="A213">
        <f t="shared" ref="A213" si="132">A212+1</f>
        <v>412</v>
      </c>
      <c r="B213">
        <f t="shared" ref="B213" si="133">B212+1</f>
        <v>312</v>
      </c>
      <c r="C213" t="s">
        <v>413</v>
      </c>
      <c r="D213" t="s">
        <v>413</v>
      </c>
      <c r="E213" t="s">
        <v>462</v>
      </c>
      <c r="G213" t="s">
        <v>689</v>
      </c>
      <c r="I213" t="str">
        <f t="shared" si="97"/>
        <v>INSERT INTO Translation (Translation_ID, Item_ID,Thai_Name, English_Name, Description) VALUES(412,312,'Chocolate Latte','Chocolate Latte','Creamy and rich chocolate latte with a perfect balance of sweetness.');</v>
      </c>
    </row>
    <row r="214" spans="1:9" x14ac:dyDescent="0.3">
      <c r="A214">
        <f t="shared" ref="A214" si="134">A213+1</f>
        <v>413</v>
      </c>
      <c r="B214">
        <f t="shared" ref="B214" si="135">B213+1</f>
        <v>313</v>
      </c>
      <c r="C214" t="s">
        <v>414</v>
      </c>
      <c r="D214" t="s">
        <v>414</v>
      </c>
      <c r="E214" t="s">
        <v>463</v>
      </c>
      <c r="G214" t="s">
        <v>689</v>
      </c>
      <c r="I214" t="str">
        <f t="shared" si="97"/>
        <v>INSERT INTO Translation (Translation_ID, Item_ID,Thai_Name, English_Name, Description) VALUES(413,313,'Dirty Nutella','Dirty Nutella','Indulgent Nutella-based drink with a velvety and chocolatey taste.');</v>
      </c>
    </row>
    <row r="215" spans="1:9" x14ac:dyDescent="0.3">
      <c r="A215">
        <f t="shared" ref="A215" si="136">A214+1</f>
        <v>414</v>
      </c>
      <c r="B215">
        <f t="shared" ref="B215" si="137">B214+1</f>
        <v>314</v>
      </c>
      <c r="C215" t="s">
        <v>676</v>
      </c>
      <c r="D215" t="s">
        <v>415</v>
      </c>
      <c r="E215" t="s">
        <v>464</v>
      </c>
      <c r="G215" t="s">
        <v>689</v>
      </c>
      <c r="I215" t="str">
        <f t="shared" si="97"/>
        <v>INSERT INTO Translation (Translation_ID, Item_ID,Thai_Name, English_Name, Description) VALUES(414,314,'Chocolate Brown Sugar','Choco Brown Sugar','Decadent chocolate drink with hints of caramelized brown sugar.');</v>
      </c>
    </row>
    <row r="216" spans="1:9" x14ac:dyDescent="0.3">
      <c r="A216">
        <f t="shared" ref="A216" si="138">A215+1</f>
        <v>415</v>
      </c>
      <c r="B216">
        <f t="shared" ref="B216" si="139">B215+1</f>
        <v>315</v>
      </c>
      <c r="C216" t="s">
        <v>677</v>
      </c>
      <c r="D216" t="s">
        <v>416</v>
      </c>
      <c r="E216" t="s">
        <v>465</v>
      </c>
      <c r="G216" t="s">
        <v>689</v>
      </c>
      <c r="I216" t="str">
        <f t="shared" si="97"/>
        <v>INSERT INTO Translation (Translation_ID, Item_ID,Thai_Name, English_Name, Description) VALUES(415,315,'Fresh Me Cha Nom','Freah Me Milk Tea','Freshly brewed milk tea with a smooth and creamy taste.');</v>
      </c>
    </row>
    <row r="217" spans="1:9" x14ac:dyDescent="0.3">
      <c r="A217">
        <f t="shared" ref="A217" si="140">A216+1</f>
        <v>416</v>
      </c>
      <c r="B217">
        <f t="shared" ref="B217" si="141">B216+1</f>
        <v>316</v>
      </c>
      <c r="C217" t="s">
        <v>417</v>
      </c>
      <c r="D217" t="s">
        <v>417</v>
      </c>
      <c r="E217" t="s">
        <v>466</v>
      </c>
      <c r="G217" t="s">
        <v>689</v>
      </c>
      <c r="I217" t="str">
        <f t="shared" si="97"/>
        <v>INSERT INTO Translation (Translation_ID, Item_ID,Thai_Name, English_Name, Description) VALUES(416,316,'Fresh Milk Brown Sugar','Fresh Milk Brown Sugar','Fresh milk infused with sweet and caramelized brown sugar syrup.');</v>
      </c>
    </row>
    <row r="218" spans="1:9" x14ac:dyDescent="0.3">
      <c r="A218">
        <f t="shared" ref="A218" si="142">A217+1</f>
        <v>417</v>
      </c>
      <c r="B218">
        <f t="shared" ref="B218" si="143">B217+1</f>
        <v>317</v>
      </c>
      <c r="C218" t="s">
        <v>418</v>
      </c>
      <c r="D218" t="s">
        <v>418</v>
      </c>
      <c r="E218" t="s">
        <v>467</v>
      </c>
      <c r="G218" t="s">
        <v>689</v>
      </c>
      <c r="I218" t="str">
        <f t="shared" si="97"/>
        <v>INSERT INTO Translation (Translation_ID, Item_ID,Thai_Name, English_Name, Description) VALUES(417,317,'Strawberry Gelato','Strawberry Gelato','Smooth and creamy strawberry gelato with a fruity and refreshing taste.');</v>
      </c>
    </row>
    <row r="219" spans="1:9" x14ac:dyDescent="0.3">
      <c r="A219">
        <f t="shared" ref="A219" si="144">A218+1</f>
        <v>418</v>
      </c>
      <c r="B219">
        <f t="shared" ref="B219" si="145">B218+1</f>
        <v>318</v>
      </c>
      <c r="C219" t="s">
        <v>678</v>
      </c>
      <c r="D219" t="s">
        <v>419</v>
      </c>
      <c r="E219" t="s">
        <v>468</v>
      </c>
      <c r="G219" t="s">
        <v>689</v>
      </c>
      <c r="I219" t="str">
        <f t="shared" si="97"/>
        <v>INSERT INTO Translation (Translation_ID, Item_ID,Thai_Name, English_Name, Description) VALUES(418,318,'White Chocolate Smoothie','White Chocolate Frappe','Creamy and velvety white chocolate frappe with a sweet and milky flavor.');</v>
      </c>
    </row>
    <row r="220" spans="1:9" x14ac:dyDescent="0.3">
      <c r="A220">
        <f t="shared" ref="A220" si="146">A219+1</f>
        <v>419</v>
      </c>
      <c r="B220">
        <f t="shared" ref="B220" si="147">B219+1</f>
        <v>319</v>
      </c>
      <c r="C220" t="s">
        <v>420</v>
      </c>
      <c r="D220" t="s">
        <v>420</v>
      </c>
      <c r="E220" t="s">
        <v>469</v>
      </c>
      <c r="G220" t="s">
        <v>689</v>
      </c>
      <c r="I220" t="str">
        <f t="shared" si="97"/>
        <v>INSERT INTO Translation (Translation_ID, Item_ID,Thai_Name, English_Name, Description) VALUES(419,319,'White Malt','White Malt','Malted milk drink with a rich and slightly nutty taste.');</v>
      </c>
    </row>
    <row r="221" spans="1:9" x14ac:dyDescent="0.3">
      <c r="A221">
        <f t="shared" ref="A221" si="148">A220+1</f>
        <v>420</v>
      </c>
      <c r="B221">
        <f t="shared" ref="B221" si="149">B220+1</f>
        <v>320</v>
      </c>
      <c r="C221" t="s">
        <v>679</v>
      </c>
      <c r="D221" t="s">
        <v>421</v>
      </c>
      <c r="E221" t="s">
        <v>470</v>
      </c>
      <c r="G221" t="s">
        <v>689</v>
      </c>
      <c r="I221" t="str">
        <f t="shared" si="97"/>
        <v>INSERT INTO Translation (Translation_ID, Item_ID,Thai_Name, English_Name, Description) VALUES(420,320,'Matcha Pure','Pure Matcha','Pure matcha with a naturally bold and earthy flavor.');</v>
      </c>
    </row>
    <row r="222" spans="1:9" x14ac:dyDescent="0.3">
      <c r="A222">
        <f t="shared" ref="A222" si="150">A221+1</f>
        <v>421</v>
      </c>
      <c r="B222">
        <f t="shared" ref="B222" si="151">B221+1</f>
        <v>321</v>
      </c>
      <c r="C222" t="s">
        <v>422</v>
      </c>
      <c r="D222" t="s">
        <v>422</v>
      </c>
      <c r="E222" t="s">
        <v>471</v>
      </c>
      <c r="G222" t="s">
        <v>689</v>
      </c>
      <c r="I222" t="str">
        <f t="shared" si="97"/>
        <v>INSERT INTO Translation (Translation_ID, Item_ID,Thai_Name, English_Name, Description) VALUES(421,321,'Matcha Cheese','Matcha Cheese','Bold matcha topped with a savory cheese foam layer.');</v>
      </c>
    </row>
    <row r="223" spans="1:9" x14ac:dyDescent="0.3">
      <c r="A223">
        <f t="shared" ref="A223" si="152">A222+1</f>
        <v>422</v>
      </c>
      <c r="B223">
        <f t="shared" ref="B223" si="153">B222+1</f>
        <v>322</v>
      </c>
      <c r="C223" t="s">
        <v>423</v>
      </c>
      <c r="D223" t="s">
        <v>423</v>
      </c>
      <c r="E223" t="s">
        <v>472</v>
      </c>
      <c r="G223" t="s">
        <v>689</v>
      </c>
      <c r="I223" t="str">
        <f t="shared" si="97"/>
        <v>INSERT INTO Translation (Translation_ID, Item_ID,Thai_Name, English_Name, Description) VALUES(422,322,'Matcha Latte','Matcha Latte','Smooth and creamy matcha latte with a rich green tea taste.');</v>
      </c>
    </row>
    <row r="224" spans="1:9" x14ac:dyDescent="0.3">
      <c r="A224">
        <f t="shared" ref="A224" si="154">A223+1</f>
        <v>423</v>
      </c>
      <c r="B224">
        <f t="shared" ref="B224" si="155">B223+1</f>
        <v>323</v>
      </c>
      <c r="C224" t="s">
        <v>424</v>
      </c>
      <c r="D224" t="s">
        <v>424</v>
      </c>
      <c r="E224" t="s">
        <v>473</v>
      </c>
      <c r="G224" t="s">
        <v>689</v>
      </c>
      <c r="I224" t="str">
        <f t="shared" si="97"/>
        <v>INSERT INTO Translation (Translation_ID, Item_ID,Thai_Name, English_Name, Description) VALUES(423,323,'Cold Brew Latte','Cold Brew Latte','Cold brew coffee blended with creamy milk for a smooth taste.');</v>
      </c>
    </row>
    <row r="225" spans="1:9" x14ac:dyDescent="0.3">
      <c r="A225">
        <f t="shared" ref="A225" si="156">A224+1</f>
        <v>424</v>
      </c>
      <c r="B225">
        <f t="shared" ref="B225" si="157">B224+1</f>
        <v>324</v>
      </c>
      <c r="C225" t="s">
        <v>425</v>
      </c>
      <c r="D225" t="s">
        <v>425</v>
      </c>
      <c r="E225" t="s">
        <v>474</v>
      </c>
      <c r="G225" t="s">
        <v>689</v>
      </c>
      <c r="I225" t="str">
        <f t="shared" si="97"/>
        <v>INSERT INTO Translation (Translation_ID, Item_ID,Thai_Name, English_Name, Description) VALUES(424,324,'Cold Brew','Cold Brew','Slow-steeped cold brew coffee with a deep and rich flavor.');</v>
      </c>
    </row>
    <row r="226" spans="1:9" x14ac:dyDescent="0.3">
      <c r="A226">
        <f t="shared" ref="A226" si="158">A225+1</f>
        <v>425</v>
      </c>
      <c r="B226">
        <f t="shared" ref="B226" si="159">B225+1</f>
        <v>325</v>
      </c>
      <c r="C226" t="s">
        <v>680</v>
      </c>
      <c r="D226" t="s">
        <v>426</v>
      </c>
      <c r="E226" t="s">
        <v>475</v>
      </c>
      <c r="G226" t="s">
        <v>689</v>
      </c>
      <c r="I226" t="str">
        <f t="shared" si="97"/>
        <v>INSERT INTO Translation (Translation_ID, Item_ID,Thai_Name, English_Name, Description) VALUES(425,325,'Cold Brew Brown Sugar','Brown Sugar Cold Brew','Cold brew infused with caramelized brown sugar for a sweet and bold taste.');</v>
      </c>
    </row>
    <row r="227" spans="1:9" x14ac:dyDescent="0.3">
      <c r="A227">
        <f t="shared" ref="A227" si="160">A226+1</f>
        <v>426</v>
      </c>
      <c r="B227">
        <f t="shared" ref="B227" si="161">B226+1</f>
        <v>326</v>
      </c>
      <c r="C227" t="s">
        <v>427</v>
      </c>
      <c r="D227" t="s">
        <v>427</v>
      </c>
      <c r="E227" t="s">
        <v>476</v>
      </c>
      <c r="G227" t="s">
        <v>689</v>
      </c>
      <c r="I227" t="str">
        <f t="shared" si="97"/>
        <v>INSERT INTO Translation (Translation_ID, Item_ID,Thai_Name, English_Name, Description) VALUES(426,326,'Somjeed Cold Brew','Somjeed Cold Brew','Cold brew coffee with a zesty and tangy citrus twist.');</v>
      </c>
    </row>
    <row r="228" spans="1:9" x14ac:dyDescent="0.3">
      <c r="A228">
        <f t="shared" ref="A228" si="162">A227+1</f>
        <v>427</v>
      </c>
      <c r="B228">
        <f t="shared" ref="B228" si="163">B227+1</f>
        <v>327</v>
      </c>
      <c r="C228" t="s">
        <v>428</v>
      </c>
      <c r="D228" t="s">
        <v>428</v>
      </c>
      <c r="E228" t="s">
        <v>477</v>
      </c>
      <c r="G228" t="s">
        <v>689</v>
      </c>
      <c r="I228" t="str">
        <f t="shared" si="97"/>
        <v>INSERT INTO Translation (Translation_ID, Item_ID,Thai_Name, English_Name, Description) VALUES(427,327,'Strawberry Oat Milk','Strawberry Oat Milk','Creamy strawberry oat milk with a fruity and smooth taste.');</v>
      </c>
    </row>
    <row r="229" spans="1:9" x14ac:dyDescent="0.3">
      <c r="A229">
        <f t="shared" ref="A229" si="164">A228+1</f>
        <v>428</v>
      </c>
      <c r="B229">
        <f t="shared" ref="B229" si="165">B228+1</f>
        <v>328</v>
      </c>
      <c r="C229" t="s">
        <v>429</v>
      </c>
      <c r="D229" t="s">
        <v>429</v>
      </c>
      <c r="E229" t="s">
        <v>478</v>
      </c>
      <c r="G229" t="s">
        <v>689</v>
      </c>
      <c r="I229" t="str">
        <f t="shared" si="97"/>
        <v>INSERT INTO Translation (Translation_ID, Item_ID,Thai_Name, English_Name, Description) VALUES(428,328,'Chocolate Oat Milk','Chocolate Oat Milk','Rich and velvety chocolate oat milk with a deep cocoa flavor.');</v>
      </c>
    </row>
    <row r="230" spans="1:9" x14ac:dyDescent="0.3">
      <c r="A230">
        <f t="shared" ref="A230" si="166">A229+1</f>
        <v>429</v>
      </c>
      <c r="B230">
        <f t="shared" ref="B230" si="167">B229+1</f>
        <v>329</v>
      </c>
      <c r="C230" t="s">
        <v>430</v>
      </c>
      <c r="D230" t="s">
        <v>430</v>
      </c>
      <c r="E230" t="s">
        <v>479</v>
      </c>
      <c r="G230" t="s">
        <v>689</v>
      </c>
      <c r="I230" t="str">
        <f t="shared" si="97"/>
        <v>INSERT INTO Translation (Translation_ID, Item_ID,Thai_Name, English_Name, Description) VALUES(429,329,'Matcha Oat Milk','Matcha Oat Milk','Smooth matcha oat milk with a nutty and slightly earthy taste.');</v>
      </c>
    </row>
    <row r="231" spans="1:9" x14ac:dyDescent="0.3">
      <c r="A231">
        <f t="shared" ref="A231" si="168">A230+1</f>
        <v>430</v>
      </c>
      <c r="B231">
        <f t="shared" ref="B231" si="169">B230+1</f>
        <v>330</v>
      </c>
      <c r="C231" t="s">
        <v>431</v>
      </c>
      <c r="D231" t="s">
        <v>431</v>
      </c>
      <c r="E231" t="s">
        <v>480</v>
      </c>
      <c r="G231" t="s">
        <v>689</v>
      </c>
      <c r="I231" t="str">
        <f t="shared" si="97"/>
        <v>INSERT INTO Translation (Translation_ID, Item_ID,Thai_Name, English_Name, Description) VALUES(430,330,'Brown Sugar Oat Milk','Brown Sugar Oat Milk','Sweet and creamy brown sugar oat milk with a caramelized flavor.');</v>
      </c>
    </row>
    <row r="232" spans="1:9" x14ac:dyDescent="0.3">
      <c r="A232">
        <f t="shared" ref="A232" si="170">A231+1</f>
        <v>431</v>
      </c>
      <c r="B232">
        <f t="shared" ref="B232" si="171">B231+1</f>
        <v>331</v>
      </c>
      <c r="C232" t="s">
        <v>681</v>
      </c>
      <c r="D232" t="s">
        <v>432</v>
      </c>
      <c r="E232" t="s">
        <v>481</v>
      </c>
      <c r="G232" t="s">
        <v>689</v>
      </c>
      <c r="I232" t="str">
        <f t="shared" si="97"/>
        <v>INSERT INTO Translation (Translation_ID, Item_ID,Thai_Name, English_Name, Description) VALUES(431,331,'Cold Brew Oat Milk','Cold brew Oat Milk','Cold brew coffee with oat milk for a creamy and balanced taste.');</v>
      </c>
    </row>
    <row r="233" spans="1:9" x14ac:dyDescent="0.3">
      <c r="A233">
        <f t="shared" ref="A233" si="172">A232+1</f>
        <v>432</v>
      </c>
      <c r="B233">
        <f t="shared" ref="B233" si="173">B232+1</f>
        <v>332</v>
      </c>
      <c r="C233" t="s">
        <v>682</v>
      </c>
      <c r="D233" t="s">
        <v>433</v>
      </c>
      <c r="E233" t="s">
        <v>482</v>
      </c>
      <c r="G233" t="s">
        <v>689</v>
      </c>
      <c r="I233" t="str">
        <f t="shared" si="97"/>
        <v>INSERT INTO Translation (Translation_ID, Item_ID,Thai_Name, English_Name, Description) VALUES(432,332,'Cha Cheese Peach','Peach Cheese Tea','Refreshing peach tea topped with a savory cheese foam.');</v>
      </c>
    </row>
    <row r="234" spans="1:9" x14ac:dyDescent="0.3">
      <c r="A234">
        <f t="shared" ref="A234" si="174">A233+1</f>
        <v>433</v>
      </c>
      <c r="B234">
        <f t="shared" ref="B234" si="175">B233+1</f>
        <v>333</v>
      </c>
      <c r="C234" t="s">
        <v>683</v>
      </c>
      <c r="D234" t="s">
        <v>434</v>
      </c>
      <c r="E234" t="s">
        <v>483</v>
      </c>
      <c r="G234" t="s">
        <v>689</v>
      </c>
      <c r="I234" t="str">
        <f t="shared" si="97"/>
        <v>INSERT INTO Translation (Translation_ID, Item_ID,Thai_Name, English_Name, Description) VALUES(433,333,'Cha Cheese Lychee','Lychee Cheese Tea','Sweet and floral lychee tea with a layer of creamy cheese foam.');</v>
      </c>
    </row>
    <row r="235" spans="1:9" x14ac:dyDescent="0.3">
      <c r="A235">
        <f t="shared" ref="A235" si="176">A234+1</f>
        <v>434</v>
      </c>
      <c r="B235">
        <f t="shared" ref="B235" si="177">B234+1</f>
        <v>334</v>
      </c>
      <c r="C235" t="s">
        <v>684</v>
      </c>
      <c r="D235" t="s">
        <v>435</v>
      </c>
      <c r="E235" t="s">
        <v>484</v>
      </c>
      <c r="G235" t="s">
        <v>689</v>
      </c>
      <c r="I235" t="str">
        <f t="shared" si="97"/>
        <v>INSERT INTO Translation (Translation_ID, Item_ID,Thai_Name, English_Name, Description) VALUES(434,334,'Cha Peach','Peach Tea','Light and fruity peach-infused tea with a sweet aroma.');</v>
      </c>
    </row>
    <row r="236" spans="1:9" x14ac:dyDescent="0.3">
      <c r="A236">
        <f t="shared" ref="A236" si="178">A235+1</f>
        <v>435</v>
      </c>
      <c r="B236">
        <f t="shared" ref="B236" si="179">B235+1</f>
        <v>335</v>
      </c>
      <c r="C236" t="s">
        <v>685</v>
      </c>
      <c r="D236" t="s">
        <v>436</v>
      </c>
      <c r="E236" t="s">
        <v>485</v>
      </c>
      <c r="G236" t="s">
        <v>689</v>
      </c>
      <c r="I236" t="str">
        <f t="shared" si="97"/>
        <v>INSERT INTO Translation (Translation_ID, Item_ID,Thai_Name, English_Name, Description) VALUES(435,335,'Cha Lychee','Lychee Tea','Delicate and fragrant lychee-infused tea with a refreshing taste.');</v>
      </c>
    </row>
    <row r="237" spans="1:9" x14ac:dyDescent="0.3">
      <c r="A237">
        <f t="shared" ref="A237" si="180">A236+1</f>
        <v>436</v>
      </c>
      <c r="B237">
        <f t="shared" ref="B237" si="181">B236+1</f>
        <v>336</v>
      </c>
      <c r="C237" t="s">
        <v>686</v>
      </c>
      <c r="D237" t="s">
        <v>437</v>
      </c>
      <c r="E237" t="s">
        <v>486</v>
      </c>
      <c r="G237" t="s">
        <v>689</v>
      </c>
      <c r="I237" t="str">
        <f t="shared" si="97"/>
        <v>INSERT INTO Translation (Translation_ID, Item_ID,Thai_Name, English_Name, Description) VALUES(436,336,'Cha Nom Dokmai','Floral Milk Tea','Creamy milk tea infused with floral flavors for a fragrant twist.');</v>
      </c>
    </row>
    <row r="238" spans="1:9" x14ac:dyDescent="0.3">
      <c r="A238">
        <f t="shared" ref="A238" si="182">A237+1</f>
        <v>437</v>
      </c>
      <c r="B238">
        <f t="shared" ref="B238" si="183">B237+1</f>
        <v>337</v>
      </c>
      <c r="C238" t="s">
        <v>687</v>
      </c>
      <c r="D238" t="s">
        <v>438</v>
      </c>
      <c r="E238" t="s">
        <v>487</v>
      </c>
      <c r="G238" t="s">
        <v>689</v>
      </c>
      <c r="I238" t="str">
        <f t="shared" si="97"/>
        <v>INSERT INTO Translation (Translation_ID, Item_ID,Thai_Name, English_Name, Description) VALUES(437,337,'Cha Nom Dokmai Mochi','Mochi Floral Milk Tea','Floral-infused milk tea with chewy mochi for extra texture.');</v>
      </c>
    </row>
    <row r="239" spans="1:9" x14ac:dyDescent="0.3">
      <c r="A239">
        <f t="shared" ref="A239" si="184">A238+1</f>
        <v>438</v>
      </c>
      <c r="B239">
        <f t="shared" ref="B239" si="185">B238+1</f>
        <v>338</v>
      </c>
      <c r="C239" t="s">
        <v>688</v>
      </c>
      <c r="D239" t="s">
        <v>439</v>
      </c>
      <c r="E239" t="s">
        <v>488</v>
      </c>
      <c r="G239" t="s">
        <v>689</v>
      </c>
      <c r="I239" t="str">
        <f t="shared" si="97"/>
        <v>INSERT INTO Translation (Translation_ID, Item_ID,Thai_Name, English_Name, Description) VALUES(438,338,'Cha Nom Dokmai Bloomy','Bloomy Floral Milk Tea','Aromatic floral milk tea with a soft and smooth taste.');</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14697-77FA-4CFC-9EBA-C16D2875F792}">
  <dimension ref="A1:N239"/>
  <sheetViews>
    <sheetView tabSelected="1" workbookViewId="0">
      <selection activeCell="M1" sqref="M1"/>
    </sheetView>
  </sheetViews>
  <sheetFormatPr defaultRowHeight="14.4" x14ac:dyDescent="0.3"/>
  <sheetData>
    <row r="1" spans="1:14" x14ac:dyDescent="0.3">
      <c r="A1" s="1" t="s">
        <v>85</v>
      </c>
      <c r="B1" s="1" t="s">
        <v>8</v>
      </c>
      <c r="C1" s="1" t="s">
        <v>86</v>
      </c>
    </row>
    <row r="2" spans="1:14" x14ac:dyDescent="0.3">
      <c r="A2">
        <v>301</v>
      </c>
      <c r="B2">
        <v>101</v>
      </c>
      <c r="C2" s="2" t="s">
        <v>690</v>
      </c>
      <c r="L2" s="4" t="s">
        <v>691</v>
      </c>
      <c r="N2" t="str">
        <f>L2&amp;""&amp;A2&amp;","&amp;B2&amp;",'"&amp;C2&amp;"');"</f>
        <v>INSERT INTO Image (image_ID, Item_ID, Image_URL) VALUES(301,101,'https://littlesunnykitchen.com/wp-content/uploads/2022/10/Steak-Salad-1-600x900.jpg');</v>
      </c>
    </row>
    <row r="3" spans="1:14" x14ac:dyDescent="0.3">
      <c r="A3">
        <v>302</v>
      </c>
      <c r="B3">
        <v>102</v>
      </c>
      <c r="C3" s="2" t="s">
        <v>690</v>
      </c>
      <c r="L3" s="4" t="s">
        <v>691</v>
      </c>
      <c r="N3" t="str">
        <f t="shared" ref="N3:N66" si="0">L3&amp;""&amp;A3&amp;","&amp;B3&amp;",'"&amp;C3&amp;"');"</f>
        <v>INSERT INTO Image (image_ID, Item_ID, Image_URL) VALUES(302,102,'https://littlesunnykitchen.com/wp-content/uploads/2022/10/Steak-Salad-1-600x900.jpg');</v>
      </c>
    </row>
    <row r="4" spans="1:14" x14ac:dyDescent="0.3">
      <c r="A4">
        <v>303</v>
      </c>
      <c r="B4">
        <v>103</v>
      </c>
      <c r="C4" s="2" t="s">
        <v>692</v>
      </c>
      <c r="L4" s="4" t="s">
        <v>691</v>
      </c>
      <c r="N4" t="str">
        <f t="shared" si="0"/>
        <v>INSERT INTO Image (image_ID, Item_ID, Image_URL) VALUES(303,103,'https://noobcook.com/wp-content/uploads/2012/02/blackpeppersteak2.jpg');</v>
      </c>
    </row>
    <row r="5" spans="1:14" x14ac:dyDescent="0.3">
      <c r="A5">
        <v>304</v>
      </c>
      <c r="B5">
        <v>104</v>
      </c>
      <c r="C5" s="2" t="s">
        <v>693</v>
      </c>
      <c r="L5" s="4" t="s">
        <v>691</v>
      </c>
      <c r="N5" t="str">
        <f t="shared" si="0"/>
        <v>INSERT INTO Image (image_ID, Item_ID, Image_URL) VALUES(304,104,'https://i.ytimg.com/vi/CJj84y5P3_g/maxresdefault.jpg');</v>
      </c>
    </row>
    <row r="6" spans="1:14" x14ac:dyDescent="0.3">
      <c r="A6">
        <v>305</v>
      </c>
      <c r="B6">
        <v>105</v>
      </c>
      <c r="C6" s="2" t="s">
        <v>694</v>
      </c>
      <c r="L6" s="4" t="s">
        <v>691</v>
      </c>
      <c r="N6" t="str">
        <f t="shared" si="0"/>
        <v>INSERT INTO Image (image_ID, Item_ID, Image_URL) VALUES(305,105,'https://www.archanaskitchen.com/images/archanaskitchen/1-Author/sneha-archanaskitchen.com/Crunchy_Asian_Vegetable_Salad_Recipe_With_Honey_Garlic_Dressing_1600.jpg');</v>
      </c>
    </row>
    <row r="7" spans="1:14" x14ac:dyDescent="0.3">
      <c r="A7">
        <v>306</v>
      </c>
      <c r="B7">
        <v>106</v>
      </c>
      <c r="C7" s="2" t="s">
        <v>695</v>
      </c>
      <c r="L7" s="4" t="s">
        <v>691</v>
      </c>
      <c r="N7" t="str">
        <f t="shared" si="0"/>
        <v>INSERT INTO Image (image_ID, Item_ID, Image_URL) VALUES(306,106,'https://recipesforyoutwo.com/wp-content/uploads/2019/01/meat-salad-dinner-recipe-10.jpg');</v>
      </c>
    </row>
    <row r="8" spans="1:14" x14ac:dyDescent="0.3">
      <c r="A8">
        <v>307</v>
      </c>
      <c r="B8">
        <v>107</v>
      </c>
      <c r="C8" s="2" t="s">
        <v>696</v>
      </c>
      <c r="L8" s="4" t="s">
        <v>691</v>
      </c>
      <c r="N8" t="str">
        <f t="shared" si="0"/>
        <v>INSERT INTO Image (image_ID, Item_ID, Image_URL) VALUES(307,107,'https://flawlessfood.co.uk/wp-content/uploads/2021/07/King-Prawn-Salad-305-Flawless.jpg');</v>
      </c>
    </row>
    <row r="9" spans="1:14" x14ac:dyDescent="0.3">
      <c r="A9">
        <v>308</v>
      </c>
      <c r="B9">
        <v>108</v>
      </c>
      <c r="C9" s="2" t="s">
        <v>697</v>
      </c>
      <c r="L9" s="4" t="s">
        <v>691</v>
      </c>
      <c r="N9" t="str">
        <f t="shared" si="0"/>
        <v>INSERT INTO Image (image_ID, Item_ID, Image_URL) VALUES(308,108,'https://img.taste.com.au/xg3XMRpy/taste/2016/11/mediterranean-tuna-salad-31059-1.jpeg');</v>
      </c>
    </row>
    <row r="10" spans="1:14" x14ac:dyDescent="0.3">
      <c r="A10">
        <v>309</v>
      </c>
      <c r="B10">
        <v>109</v>
      </c>
      <c r="C10" s="2" t="s">
        <v>698</v>
      </c>
      <c r="L10" s="4" t="s">
        <v>691</v>
      </c>
      <c r="N10" t="str">
        <f t="shared" si="0"/>
        <v>INSERT INTO Image (image_ID, Item_ID, Image_URL) VALUES(309,109,'https://irp-cdn.multiscreensite.com/e132c86c/dms3rep/multi/IMG4.jpg');</v>
      </c>
    </row>
    <row r="11" spans="1:14" x14ac:dyDescent="0.3">
      <c r="A11">
        <v>310</v>
      </c>
      <c r="B11">
        <v>110</v>
      </c>
      <c r="C11" s="2" t="s">
        <v>699</v>
      </c>
      <c r="L11" s="4" t="s">
        <v>691</v>
      </c>
      <c r="N11" t="str">
        <f t="shared" si="0"/>
        <v>INSERT INTO Image (image_ID, Item_ID, Image_URL) VALUES(310,110,'https://i.ytimg.com/vi/G6B8izlbAEM/maxresdefault.jpg');</v>
      </c>
    </row>
    <row r="12" spans="1:14" x14ac:dyDescent="0.3">
      <c r="A12">
        <v>311</v>
      </c>
      <c r="B12">
        <v>111</v>
      </c>
      <c r="C12" s="2" t="s">
        <v>700</v>
      </c>
      <c r="L12" s="4" t="s">
        <v>691</v>
      </c>
      <c r="N12" t="str">
        <f t="shared" si="0"/>
        <v>INSERT INTO Image (image_ID, Item_ID, Image_URL) VALUES(311,111,'https://thumbs.dreamstime.com/b/steak-fried-rice-sliced-grilled-80131869.jpg');</v>
      </c>
    </row>
    <row r="13" spans="1:14" x14ac:dyDescent="0.3">
      <c r="A13">
        <v>312</v>
      </c>
      <c r="B13">
        <v>112</v>
      </c>
      <c r="C13" s="2" t="s">
        <v>701</v>
      </c>
      <c r="L13" s="4" t="s">
        <v>691</v>
      </c>
      <c r="N13" t="str">
        <f t="shared" si="0"/>
        <v>INSERT INTO Image (image_ID, Item_ID, Image_URL) VALUES(312,112,'https://www.healthygffamily.com/wp-content/uploads/2017/12/IMG_9821.jpg');</v>
      </c>
    </row>
    <row r="14" spans="1:14" x14ac:dyDescent="0.3">
      <c r="A14">
        <v>313</v>
      </c>
      <c r="B14">
        <v>113</v>
      </c>
      <c r="C14" s="2" t="s">
        <v>702</v>
      </c>
      <c r="L14" s="4" t="s">
        <v>691</v>
      </c>
      <c r="N14" t="str">
        <f t="shared" si="0"/>
        <v>INSERT INTO Image (image_ID, Item_ID, Image_URL) VALUES(313,113,'https://i1.wp.com/thedailymenu.co.nz/wp-content/uploads/2018/11/Bacon-Fried-Rice.jpg?ssl=1');</v>
      </c>
    </row>
    <row r="15" spans="1:14" x14ac:dyDescent="0.3">
      <c r="A15">
        <v>314</v>
      </c>
      <c r="B15">
        <v>114</v>
      </c>
      <c r="C15" s="2" t="s">
        <v>703</v>
      </c>
      <c r="L15" s="4" t="s">
        <v>691</v>
      </c>
      <c r="N15" t="str">
        <f t="shared" si="0"/>
        <v>INSERT INTO Image (image_ID, Item_ID, Image_URL) VALUES(314,114,'https://www.cook2eatwell.com/wp-content/uploads/2018/08/ham-fried-rice-image-2-1.jpg');</v>
      </c>
    </row>
    <row r="16" spans="1:14" x14ac:dyDescent="0.3">
      <c r="A16">
        <v>315</v>
      </c>
      <c r="B16">
        <v>115</v>
      </c>
      <c r="C16" s="2" t="s">
        <v>704</v>
      </c>
      <c r="L16" s="4" t="s">
        <v>691</v>
      </c>
      <c r="N16" t="str">
        <f t="shared" si="0"/>
        <v>INSERT INTO Image (image_ID, Item_ID, Image_URL) VALUES(315,115,'https://i.ytimg.com/vi/dk4G0qtsXhE/maxresdefault.jpg');</v>
      </c>
    </row>
    <row r="17" spans="1:14" x14ac:dyDescent="0.3">
      <c r="A17">
        <f>A16+1</f>
        <v>316</v>
      </c>
      <c r="B17">
        <f>B16+1</f>
        <v>116</v>
      </c>
      <c r="C17" s="2" t="s">
        <v>705</v>
      </c>
      <c r="L17" s="4" t="s">
        <v>691</v>
      </c>
      <c r="N17" t="str">
        <f t="shared" si="0"/>
        <v>INSERT INTO Image (image_ID, Item_ID, Image_URL) VALUES(316,116,'https://thumbs.dreamstime.com/z/fried-rice-fermented-pork-plate-lunch-204475974.jpg');</v>
      </c>
    </row>
    <row r="18" spans="1:14" x14ac:dyDescent="0.3">
      <c r="A18">
        <f t="shared" ref="A18:B33" si="1">A17+1</f>
        <v>317</v>
      </c>
      <c r="B18">
        <f t="shared" si="1"/>
        <v>117</v>
      </c>
      <c r="C18" s="2" t="s">
        <v>706</v>
      </c>
      <c r="L18" s="4" t="s">
        <v>691</v>
      </c>
      <c r="N18" t="str">
        <f t="shared" si="0"/>
        <v>INSERT INTO Image (image_ID, Item_ID, Image_URL) VALUES(317,117,'https://redhousespice.com/wp-content/uploads/2017/10/Chinese-sausage-fried-rice-landscape-1024x576.jpg');</v>
      </c>
    </row>
    <row r="19" spans="1:14" x14ac:dyDescent="0.3">
      <c r="A19">
        <f t="shared" si="1"/>
        <v>318</v>
      </c>
      <c r="B19">
        <f t="shared" si="1"/>
        <v>118</v>
      </c>
      <c r="C19" s="2" t="s">
        <v>707</v>
      </c>
      <c r="L19" s="4" t="s">
        <v>691</v>
      </c>
      <c r="N19" t="str">
        <f t="shared" si="0"/>
        <v>INSERT INTO Image (image_ID, Item_ID, Image_URL) VALUES(318,118,'https://www.tramaekrua.com/wp-content/uploads/2017/04/%E0%B8%82%E0%B9%89%E0%B8%B2%E0%B8%A7%E0%B8%AD%E0%B8%9A%E0%B8%AA%E0%B8%B1%E0%B8%9A%E0%B8%9B%E0%B8%B0%E0%B8%A3%E0%B8%942-1.jpg');</v>
      </c>
    </row>
    <row r="20" spans="1:14" x14ac:dyDescent="0.3">
      <c r="A20">
        <f t="shared" si="1"/>
        <v>319</v>
      </c>
      <c r="B20">
        <f t="shared" si="1"/>
        <v>119</v>
      </c>
      <c r="C20" s="2" t="s">
        <v>708</v>
      </c>
      <c r="L20" s="4" t="s">
        <v>691</v>
      </c>
      <c r="N20" t="str">
        <f t="shared" si="0"/>
        <v>INSERT INTO Image (image_ID, Item_ID, Image_URL) VALUES(319,119,'https://seonkyounglongest.com/wp-content/uploads/2020/02/Egg-Fried-Rice-2.jpg');</v>
      </c>
    </row>
    <row r="21" spans="1:14" x14ac:dyDescent="0.3">
      <c r="A21">
        <f t="shared" si="1"/>
        <v>320</v>
      </c>
      <c r="B21">
        <f t="shared" si="1"/>
        <v>120</v>
      </c>
      <c r="C21" s="2" t="s">
        <v>709</v>
      </c>
      <c r="L21" s="4" t="s">
        <v>691</v>
      </c>
      <c r="N21" t="str">
        <f t="shared" si="0"/>
        <v>INSERT INTO Image (image_ID, Item_ID, Image_URL) VALUES(320,120,'https://hungryinthailand.com/wp-content/uploads/2024/04/thai-green-curry-fried-rice-1-768x1024.webp');</v>
      </c>
    </row>
    <row r="22" spans="1:14" x14ac:dyDescent="0.3">
      <c r="A22">
        <f t="shared" si="1"/>
        <v>321</v>
      </c>
      <c r="B22">
        <f t="shared" si="1"/>
        <v>121</v>
      </c>
      <c r="C22" s="2" t="s">
        <v>710</v>
      </c>
      <c r="L22" s="4" t="s">
        <v>691</v>
      </c>
      <c r="N22" t="str">
        <f t="shared" si="0"/>
        <v>INSERT INTO Image (image_ID, Item_ID, Image_URL) VALUES(321,121,'https://thebigmansworld.com/wp-content/uploads/2022/06/curry-fried-rice-recipe-768x768.jpeg');</v>
      </c>
    </row>
    <row r="23" spans="1:14" x14ac:dyDescent="0.3">
      <c r="A23">
        <f t="shared" si="1"/>
        <v>322</v>
      </c>
      <c r="B23">
        <f t="shared" si="1"/>
        <v>122</v>
      </c>
      <c r="C23" s="2" t="s">
        <v>711</v>
      </c>
      <c r="L23" s="4" t="s">
        <v>691</v>
      </c>
      <c r="N23" t="str">
        <f t="shared" si="0"/>
        <v>INSERT INTO Image (image_ID, Item_ID, Image_URL) VALUES(322,122,'https://cdn.kuali.com/wp-content/uploads/2013/11/str2_jg_1011_p10a-Cooks-Nook-Amy-Beh-fried-rice.jpg');</v>
      </c>
    </row>
    <row r="24" spans="1:14" x14ac:dyDescent="0.3">
      <c r="A24">
        <f t="shared" si="1"/>
        <v>323</v>
      </c>
      <c r="B24">
        <f t="shared" si="1"/>
        <v>123</v>
      </c>
      <c r="C24" s="2" t="s">
        <v>712</v>
      </c>
      <c r="L24" s="4" t="s">
        <v>691</v>
      </c>
      <c r="N24" t="str">
        <f t="shared" si="0"/>
        <v>INSERT INTO Image (image_ID, Item_ID, Image_URL) VALUES(323,123,'https://i.ytimg.com/vi/3E47wp07H6o/maxresdefault.jpg');</v>
      </c>
    </row>
    <row r="25" spans="1:14" x14ac:dyDescent="0.3">
      <c r="A25">
        <f t="shared" si="1"/>
        <v>324</v>
      </c>
      <c r="B25">
        <f t="shared" si="1"/>
        <v>124</v>
      </c>
      <c r="C25" s="2" t="s">
        <v>713</v>
      </c>
      <c r="L25" s="4" t="s">
        <v>691</v>
      </c>
      <c r="N25" t="str">
        <f t="shared" si="0"/>
        <v>INSERT INTO Image (image_ID, Item_ID, Image_URL) VALUES(324,124,'https://khinskitchen.com/wp-content/uploads/2023/03/tom-yum-fried-rice-02.jpg');</v>
      </c>
    </row>
    <row r="26" spans="1:14" x14ac:dyDescent="0.3">
      <c r="A26">
        <f t="shared" si="1"/>
        <v>325</v>
      </c>
      <c r="B26">
        <f t="shared" si="1"/>
        <v>125</v>
      </c>
      <c r="C26" s="2" t="s">
        <v>714</v>
      </c>
      <c r="L26" s="4" t="s">
        <v>691</v>
      </c>
      <c r="N26" t="str">
        <f t="shared" si="0"/>
        <v>INSERT INTO Image (image_ID, Item_ID, Image_URL) VALUES(325,125,'https://tiffycooks.com/wp-content/uploads/2023/06/E56102A2-FB84-4264-90B9-B5E38580E5E4-768x1024.jpg');</v>
      </c>
    </row>
    <row r="27" spans="1:14" x14ac:dyDescent="0.3">
      <c r="A27">
        <f t="shared" si="1"/>
        <v>326</v>
      </c>
      <c r="B27">
        <f t="shared" si="1"/>
        <v>126</v>
      </c>
      <c r="C27" s="2" t="s">
        <v>715</v>
      </c>
      <c r="L27" s="4" t="s">
        <v>691</v>
      </c>
      <c r="N27" t="str">
        <f t="shared" si="0"/>
        <v>INSERT INTO Image (image_ID, Item_ID, Image_URL) VALUES(326,126,'https://biteontheside.com/wp-content/uploads/2021/09/garlic-chili-fried-rice-9.jpg');</v>
      </c>
    </row>
    <row r="28" spans="1:14" x14ac:dyDescent="0.3">
      <c r="A28">
        <f t="shared" si="1"/>
        <v>327</v>
      </c>
      <c r="B28">
        <f t="shared" si="1"/>
        <v>127</v>
      </c>
      <c r="C28" s="2" t="s">
        <v>716</v>
      </c>
      <c r="L28" s="4" t="s">
        <v>691</v>
      </c>
      <c r="N28" t="str">
        <f t="shared" si="0"/>
        <v>INSERT INTO Image (image_ID, Item_ID, Image_URL) VALUES(327,127,'https://hot-thai-kitchen.com/wp-content/uploads/2022/03/Triple-Chili-FR-blog_.jpg');</v>
      </c>
    </row>
    <row r="29" spans="1:14" x14ac:dyDescent="0.3">
      <c r="A29">
        <f t="shared" si="1"/>
        <v>328</v>
      </c>
      <c r="B29">
        <f t="shared" si="1"/>
        <v>128</v>
      </c>
      <c r="C29" s="2" t="s">
        <v>717</v>
      </c>
      <c r="L29" s="4" t="s">
        <v>691</v>
      </c>
      <c r="N29" t="str">
        <f t="shared" si="0"/>
        <v>INSERT INTO Image (image_ID, Item_ID, Image_URL) VALUES(328,128,'https://i.pinimg.com/originals/fa/32/75/fa3275e5a33a48fb33a521457201ee58.jpg');</v>
      </c>
    </row>
    <row r="30" spans="1:14" x14ac:dyDescent="0.3">
      <c r="A30">
        <f t="shared" si="1"/>
        <v>329</v>
      </c>
      <c r="B30">
        <f t="shared" si="1"/>
        <v>129</v>
      </c>
      <c r="C30" s="2" t="s">
        <v>718</v>
      </c>
      <c r="L30" s="4" t="s">
        <v>691</v>
      </c>
      <c r="N30" t="str">
        <f t="shared" si="0"/>
        <v>INSERT INTO Image (image_ID, Item_ID, Image_URL) VALUES(329,129,'https://www.acouplecooks.com/wp-content/uploads/2021/08/Thai-Basil-Fried-Rice-006.jpg');</v>
      </c>
    </row>
    <row r="31" spans="1:14" x14ac:dyDescent="0.3">
      <c r="A31">
        <f t="shared" si="1"/>
        <v>330</v>
      </c>
      <c r="B31">
        <f t="shared" si="1"/>
        <v>130</v>
      </c>
      <c r="C31" s="2" t="s">
        <v>719</v>
      </c>
      <c r="L31" s="4" t="s">
        <v>691</v>
      </c>
      <c r="N31" t="str">
        <f t="shared" si="0"/>
        <v>INSERT INTO Image (image_ID, Item_ID, Image_URL) VALUES(330,130,'https://i1.wp.com/frugalhausfrau.com/wp-content/uploads/2017/05/drunken-fried-rice-3.jpg?fit=2142%2C1826&amp;ssl=1');</v>
      </c>
    </row>
    <row r="32" spans="1:14" x14ac:dyDescent="0.3">
      <c r="A32">
        <f t="shared" si="1"/>
        <v>331</v>
      </c>
      <c r="B32">
        <f t="shared" si="1"/>
        <v>131</v>
      </c>
      <c r="C32" s="2" t="s">
        <v>720</v>
      </c>
      <c r="L32" s="4" t="s">
        <v>691</v>
      </c>
      <c r="N32" t="str">
        <f t="shared" si="0"/>
        <v>INSERT INTO Image (image_ID, Item_ID, Image_URL) VALUES(331,131,'https://www.mirchitales.com/wp-content/uploads/2020/09/Chilli-Garlic-Fried-Rice-3.jpg');</v>
      </c>
    </row>
    <row r="33" spans="1:14" x14ac:dyDescent="0.3">
      <c r="A33">
        <f t="shared" si="1"/>
        <v>332</v>
      </c>
      <c r="B33">
        <f t="shared" si="1"/>
        <v>132</v>
      </c>
      <c r="C33" s="2" t="s">
        <v>721</v>
      </c>
      <c r="L33" s="4" t="s">
        <v>691</v>
      </c>
      <c r="N33" t="str">
        <f t="shared" si="0"/>
        <v>INSERT INTO Image (image_ID, Item_ID, Image_URL) VALUES(332,132,'https://www.theroastedroot.net/wp-content/uploads/2020/08/red_curry_fried_rice_1.jpg');</v>
      </c>
    </row>
    <row r="34" spans="1:14" x14ac:dyDescent="0.3">
      <c r="A34">
        <f t="shared" ref="A34:B49" si="2">A33+1</f>
        <v>333</v>
      </c>
      <c r="B34">
        <f t="shared" si="2"/>
        <v>133</v>
      </c>
      <c r="C34" s="2" t="s">
        <v>722</v>
      </c>
      <c r="L34" s="4" t="s">
        <v>691</v>
      </c>
      <c r="N34" t="str">
        <f t="shared" si="0"/>
        <v>INSERT INTO Image (image_ID, Item_ID, Image_URL) VALUES(333,133,'https://yellowchilis.com/wp-content/uploads/2022/10/fried-rice.jpg');</v>
      </c>
    </row>
    <row r="35" spans="1:14" x14ac:dyDescent="0.3">
      <c r="A35">
        <f t="shared" si="2"/>
        <v>334</v>
      </c>
      <c r="B35">
        <f t="shared" si="2"/>
        <v>134</v>
      </c>
      <c r="C35" s="2" t="s">
        <v>723</v>
      </c>
      <c r="L35" s="4" t="s">
        <v>691</v>
      </c>
      <c r="N35" t="str">
        <f t="shared" si="0"/>
        <v>INSERT INTO Image (image_ID, Item_ID, Image_URL) VALUES(334,134,'https://www.servedfromscratch.com/wp-content/uploads/2018/05/IMG_0986.jpg');</v>
      </c>
    </row>
    <row r="36" spans="1:14" x14ac:dyDescent="0.3">
      <c r="A36">
        <f t="shared" si="2"/>
        <v>335</v>
      </c>
      <c r="B36">
        <f t="shared" si="2"/>
        <v>135</v>
      </c>
      <c r="C36" s="2" t="s">
        <v>724</v>
      </c>
      <c r="L36" s="4" t="s">
        <v>691</v>
      </c>
      <c r="N36" t="str">
        <f t="shared" si="0"/>
        <v>INSERT INTO Image (image_ID, Item_ID, Image_URL) VALUES(335,135,'https://thecozycook.com/wp-content/uploads/2022/08/Chicken-Fried-Rice-1.jpg');</v>
      </c>
    </row>
    <row r="37" spans="1:14" x14ac:dyDescent="0.3">
      <c r="A37">
        <f t="shared" si="2"/>
        <v>336</v>
      </c>
      <c r="B37">
        <f t="shared" si="2"/>
        <v>136</v>
      </c>
      <c r="C37" s="2" t="s">
        <v>725</v>
      </c>
      <c r="L37" s="4" t="s">
        <v>691</v>
      </c>
      <c r="N37" t="str">
        <f t="shared" si="0"/>
        <v>INSERT INTO Image (image_ID, Item_ID, Image_URL) VALUES(336,136,'https://redhousespice.com/wp-content/uploads/2023/03/soy-sauce-fried-rice-1-1024x1024.jpg');</v>
      </c>
    </row>
    <row r="38" spans="1:14" x14ac:dyDescent="0.3">
      <c r="A38">
        <f t="shared" si="2"/>
        <v>337</v>
      </c>
      <c r="B38">
        <f t="shared" si="2"/>
        <v>137</v>
      </c>
      <c r="C38" s="2" t="s">
        <v>726</v>
      </c>
      <c r="L38" s="4" t="s">
        <v>691</v>
      </c>
      <c r="N38" t="str">
        <f t="shared" si="0"/>
        <v>INSERT INTO Image (image_ID, Item_ID, Image_URL) VALUES(337,137,'https://images.media-allrecipes.com/userphotos/1451306.jpg');</v>
      </c>
    </row>
    <row r="39" spans="1:14" x14ac:dyDescent="0.3">
      <c r="A39">
        <f t="shared" si="2"/>
        <v>338</v>
      </c>
      <c r="B39">
        <f t="shared" si="2"/>
        <v>138</v>
      </c>
      <c r="C39" s="2" t="s">
        <v>727</v>
      </c>
      <c r="L39" s="4" t="s">
        <v>691</v>
      </c>
      <c r="N39" t="str">
        <f t="shared" si="0"/>
        <v>INSERT INTO Image (image_ID, Item_ID, Image_URL) VALUES(338,138,'https://www.kitchengidget.com/wp-content/uploads/2021/10/Garlic-Fried-Rice-recipe.jpg');</v>
      </c>
    </row>
    <row r="40" spans="1:14" x14ac:dyDescent="0.3">
      <c r="A40">
        <f t="shared" si="2"/>
        <v>339</v>
      </c>
      <c r="B40">
        <f t="shared" si="2"/>
        <v>139</v>
      </c>
      <c r="C40" s="2" t="s">
        <v>728</v>
      </c>
      <c r="L40" s="4" t="s">
        <v>691</v>
      </c>
      <c r="N40" t="str">
        <f t="shared" si="0"/>
        <v>INSERT INTO Image (image_ID, Item_ID, Image_URL) VALUES(339,139,'https://i.pinimg.com/originals/ff/eb/f5/ffebf59509289166ed9b2dfa75028f0d.jpg');</v>
      </c>
    </row>
    <row r="41" spans="1:14" x14ac:dyDescent="0.3">
      <c r="A41">
        <f t="shared" si="2"/>
        <v>340</v>
      </c>
      <c r="B41">
        <f t="shared" si="2"/>
        <v>140</v>
      </c>
      <c r="C41" s="2" t="s">
        <v>715</v>
      </c>
      <c r="L41" s="4" t="s">
        <v>691</v>
      </c>
      <c r="N41" t="str">
        <f t="shared" si="0"/>
        <v>INSERT INTO Image (image_ID, Item_ID, Image_URL) VALUES(340,140,'https://biteontheside.com/wp-content/uploads/2021/09/garlic-chili-fried-rice-9.jpg');</v>
      </c>
    </row>
    <row r="42" spans="1:14" x14ac:dyDescent="0.3">
      <c r="A42">
        <f t="shared" si="2"/>
        <v>341</v>
      </c>
      <c r="B42">
        <f t="shared" si="2"/>
        <v>141</v>
      </c>
      <c r="C42" s="2" t="s">
        <v>729</v>
      </c>
      <c r="L42" s="4" t="s">
        <v>691</v>
      </c>
      <c r="N42" t="str">
        <f t="shared" si="0"/>
        <v>INSERT INTO Image (image_ID, Item_ID, Image_URL) VALUES(341,141,'https://www.whiskaffair.com/wp-content/uploads/2020/09/Thai-Fried-Rice-2-1-1200x1800.jpg');</v>
      </c>
    </row>
    <row r="43" spans="1:14" x14ac:dyDescent="0.3">
      <c r="A43">
        <f t="shared" si="2"/>
        <v>342</v>
      </c>
      <c r="B43">
        <f t="shared" si="2"/>
        <v>142</v>
      </c>
      <c r="C43" s="2" t="s">
        <v>730</v>
      </c>
      <c r="L43" s="4" t="s">
        <v>691</v>
      </c>
      <c r="N43" t="str">
        <f t="shared" si="0"/>
        <v>INSERT INTO Image (image_ID, Item_ID, Image_URL) VALUES(342,142,'https://www.veganricha.com/wp-content/uploads/2018/09/v2-curry-fried-rice-veganricha-1621.jpg');</v>
      </c>
    </row>
    <row r="44" spans="1:14" x14ac:dyDescent="0.3">
      <c r="A44">
        <f t="shared" si="2"/>
        <v>343</v>
      </c>
      <c r="B44">
        <f t="shared" si="2"/>
        <v>143</v>
      </c>
      <c r="C44" s="2" t="s">
        <v>731</v>
      </c>
      <c r="L44" s="4" t="s">
        <v>691</v>
      </c>
      <c r="N44" t="str">
        <f t="shared" si="0"/>
        <v>INSERT INTO Image (image_ID, Item_ID, Image_URL) VALUES(343,143,'https://www.marionskitchen.com/wp-content/uploads/2019/05/Thai-Red-Curry-Fried-Rice-02.jpg');</v>
      </c>
    </row>
    <row r="45" spans="1:14" x14ac:dyDescent="0.3">
      <c r="A45">
        <f t="shared" si="2"/>
        <v>344</v>
      </c>
      <c r="B45">
        <f t="shared" si="2"/>
        <v>144</v>
      </c>
      <c r="C45" s="2" t="s">
        <v>732</v>
      </c>
      <c r="L45" s="4" t="s">
        <v>691</v>
      </c>
      <c r="N45" t="str">
        <f t="shared" si="0"/>
        <v>INSERT INTO Image (image_ID, Item_ID, Image_URL) VALUES(344,144,'https://cjeatsrecipes.com/wp-content/uploads/2022/09/Mushroom-Fried-Rice-on-a-plate-700x1048.jpg');</v>
      </c>
    </row>
    <row r="46" spans="1:14" x14ac:dyDescent="0.3">
      <c r="A46">
        <f t="shared" si="2"/>
        <v>345</v>
      </c>
      <c r="B46">
        <f t="shared" si="2"/>
        <v>145</v>
      </c>
      <c r="C46" s="2" t="s">
        <v>733</v>
      </c>
      <c r="L46" s="4" t="s">
        <v>691</v>
      </c>
      <c r="N46" t="str">
        <f t="shared" si="0"/>
        <v>INSERT INTO Image (image_ID, Item_ID, Image_URL) VALUES(345,145,'https://media1.popsugar-assets.com/files/thumbor/s576P8g8DyPI7XLgp80lSAyQ6ic/fit-in/1024x1024/filters:format_auto-!!-:strip_icc-!!-/2015/08/10/993/n/1922195/5399ca50c1f0289d_Vegetable-Fried-Rice/i/Very-Veggie-Fried-Rice.jpg');</v>
      </c>
    </row>
    <row r="47" spans="1:14" x14ac:dyDescent="0.3">
      <c r="A47">
        <f t="shared" si="2"/>
        <v>346</v>
      </c>
      <c r="B47">
        <f t="shared" si="2"/>
        <v>146</v>
      </c>
      <c r="C47" s="2" t="s">
        <v>734</v>
      </c>
      <c r="L47" s="4" t="s">
        <v>691</v>
      </c>
      <c r="N47" t="str">
        <f t="shared" si="0"/>
        <v>INSERT INTO Image (image_ID, Item_ID, Image_URL) VALUES(346,146,'https://assets.bucketlistly.blog/sites/639b26afb83a540004858288/assets/63bc0f6fd35b990004682073/thai-sukiyaki-stir-fry-street-food-recipe-image-6-thumb.jpg');</v>
      </c>
    </row>
    <row r="48" spans="1:14" x14ac:dyDescent="0.3">
      <c r="A48">
        <f t="shared" si="2"/>
        <v>347</v>
      </c>
      <c r="B48">
        <f t="shared" si="2"/>
        <v>147</v>
      </c>
      <c r="C48" s="2" t="s">
        <v>735</v>
      </c>
      <c r="L48" s="4" t="s">
        <v>691</v>
      </c>
      <c r="N48" t="str">
        <f t="shared" si="0"/>
        <v>INSERT INTO Image (image_ID, Item_ID, Image_URL) VALUES(347,147,'https://img.freepik.com/premium-photo/sukiyaki-soup-with-pork-thai-style_1339-172117.jpg');</v>
      </c>
    </row>
    <row r="49" spans="1:14" x14ac:dyDescent="0.3">
      <c r="A49">
        <f t="shared" si="2"/>
        <v>348</v>
      </c>
      <c r="B49">
        <f t="shared" si="2"/>
        <v>148</v>
      </c>
      <c r="C49" s="2" t="s">
        <v>736</v>
      </c>
      <c r="L49" s="4" t="s">
        <v>691</v>
      </c>
      <c r="N49" t="str">
        <f t="shared" si="0"/>
        <v>INSERT INTO Image (image_ID, Item_ID, Image_URL) VALUES(348,148,'https://production-media.gousto.co.uk/cms/mood-image/2504---Spicy-Sausage--Tomato-Spaghetti-7165-1580399559926.jpg');</v>
      </c>
    </row>
    <row r="50" spans="1:14" x14ac:dyDescent="0.3">
      <c r="A50">
        <f t="shared" ref="A50:B65" si="3">A49+1</f>
        <v>349</v>
      </c>
      <c r="B50">
        <f t="shared" si="3"/>
        <v>149</v>
      </c>
      <c r="C50" s="2" t="s">
        <v>737</v>
      </c>
      <c r="L50" s="4" t="s">
        <v>691</v>
      </c>
      <c r="N50" t="str">
        <f t="shared" si="0"/>
        <v>INSERT INTO Image (image_ID, Item_ID, Image_URL) VALUES(349,149,'https://fabwoman.ng/wp-content/uploads/2017/09/chicken-pasta-1.jpg');</v>
      </c>
    </row>
    <row r="51" spans="1:14" x14ac:dyDescent="0.3">
      <c r="A51">
        <f t="shared" si="3"/>
        <v>350</v>
      </c>
      <c r="B51">
        <f t="shared" si="3"/>
        <v>150</v>
      </c>
      <c r="C51" s="2" t="s">
        <v>738</v>
      </c>
      <c r="L51" s="4" t="s">
        <v>691</v>
      </c>
      <c r="N51" t="str">
        <f t="shared" si="0"/>
        <v>INSERT INTO Image (image_ID, Item_ID, Image_URL) VALUES(350,150,'https://thumbs.dreamstime.com/z/stir-fried-tom-yum-seafood-dried-spaghetti-stir-fried-tom-yum-seafood-dried-spaghetti-fusion-food-style-235473706.jpg');</v>
      </c>
    </row>
    <row r="52" spans="1:14" x14ac:dyDescent="0.3">
      <c r="A52">
        <f t="shared" si="3"/>
        <v>351</v>
      </c>
      <c r="B52">
        <f t="shared" si="3"/>
        <v>151</v>
      </c>
      <c r="C52" s="2" t="s">
        <v>739</v>
      </c>
      <c r="L52" s="4" t="s">
        <v>691</v>
      </c>
      <c r="N52" t="str">
        <f t="shared" si="0"/>
        <v>INSERT INTO Image (image_ID, Item_ID, Image_URL) VALUES(351,151,'https://nomadette.com/wp-content/uploads/2021/10/Macaroni-Goreng.jpg');</v>
      </c>
    </row>
    <row r="53" spans="1:14" x14ac:dyDescent="0.3">
      <c r="A53">
        <f t="shared" si="3"/>
        <v>352</v>
      </c>
      <c r="B53">
        <f t="shared" si="3"/>
        <v>152</v>
      </c>
      <c r="C53" s="2" t="s">
        <v>740</v>
      </c>
      <c r="L53" s="4" t="s">
        <v>691</v>
      </c>
      <c r="N53" t="str">
        <f t="shared" si="0"/>
        <v>INSERT INTO Image (image_ID, Item_ID, Image_URL) VALUES(352,152,'https://png.pngtree.com/thumb_back/fw800/background/20240715/pngtree-stir-fried-macaroni-with-clams-on-a-black-plate-image_15873581.jpg');</v>
      </c>
    </row>
    <row r="54" spans="1:14" x14ac:dyDescent="0.3">
      <c r="A54">
        <f t="shared" si="3"/>
        <v>353</v>
      </c>
      <c r="B54">
        <f t="shared" si="3"/>
        <v>153</v>
      </c>
      <c r="C54" s="2" t="s">
        <v>741</v>
      </c>
      <c r="L54" s="4" t="s">
        <v>691</v>
      </c>
      <c r="N54" t="str">
        <f t="shared" si="0"/>
        <v>INSERT INTO Image (image_ID, Item_ID, Image_URL) VALUES(353,153,'https://veganbell.com/wp-content/uploads/2020/08/Iced-Lemon-Tea-3-1536x1536.jpg');</v>
      </c>
    </row>
    <row r="55" spans="1:14" x14ac:dyDescent="0.3">
      <c r="A55">
        <f t="shared" si="3"/>
        <v>354</v>
      </c>
      <c r="B55">
        <f t="shared" si="3"/>
        <v>154</v>
      </c>
      <c r="C55" s="2" t="s">
        <v>742</v>
      </c>
      <c r="L55" s="4" t="s">
        <v>691</v>
      </c>
      <c r="N55" t="str">
        <f t="shared" si="0"/>
        <v>INSERT INTO Image (image_ID, Item_ID, Image_URL) VALUES(354,154,'https://wineteacoffee.com/wp-content/uploads/2023/03/image-76.png');</v>
      </c>
    </row>
    <row r="56" spans="1:14" x14ac:dyDescent="0.3">
      <c r="A56">
        <f t="shared" si="3"/>
        <v>355</v>
      </c>
      <c r="B56">
        <f t="shared" si="3"/>
        <v>155</v>
      </c>
      <c r="C56" s="2" t="s">
        <v>743</v>
      </c>
      <c r="L56" s="4" t="s">
        <v>691</v>
      </c>
      <c r="N56" t="str">
        <f t="shared" si="0"/>
        <v>INSERT INTO Image (image_ID, Item_ID, Image_URL) VALUES(355,155,'https://yerbamateculture.b-cdn.net/wp-content/uploads/2022/10/iced-green-tea-with-milk.jpg');</v>
      </c>
    </row>
    <row r="57" spans="1:14" x14ac:dyDescent="0.3">
      <c r="A57">
        <f t="shared" si="3"/>
        <v>356</v>
      </c>
      <c r="B57">
        <f t="shared" si="3"/>
        <v>156</v>
      </c>
      <c r="C57" s="2" t="s">
        <v>744</v>
      </c>
      <c r="L57" s="4" t="s">
        <v>691</v>
      </c>
      <c r="N57" t="str">
        <f t="shared" si="0"/>
        <v>INSERT INTO Image (image_ID, Item_ID, Image_URL) VALUES(356,156,'https://tastylicious.com/wp-content/uploads/2022/05/authentic-thai-milk-tea-1536x1536.jpg');</v>
      </c>
    </row>
    <row r="58" spans="1:14" x14ac:dyDescent="0.3">
      <c r="A58">
        <f t="shared" si="3"/>
        <v>357</v>
      </c>
      <c r="B58">
        <f t="shared" si="3"/>
        <v>157</v>
      </c>
      <c r="C58" s="2" t="s">
        <v>745</v>
      </c>
      <c r="L58" s="4" t="s">
        <v>691</v>
      </c>
      <c r="N58" t="str">
        <f t="shared" si="0"/>
        <v>INSERT INTO Image (image_ID, Item_ID, Image_URL) VALUES(357,157,'https://img.freepik.com/premium-photo/iced-taro-tea-with-milk-plastic-cup_51137-4718.jpg?w=2000');</v>
      </c>
    </row>
    <row r="59" spans="1:14" x14ac:dyDescent="0.3">
      <c r="A59">
        <f t="shared" si="3"/>
        <v>358</v>
      </c>
      <c r="B59">
        <f t="shared" si="3"/>
        <v>158</v>
      </c>
      <c r="C59" s="2" t="s">
        <v>746</v>
      </c>
      <c r="L59" s="4" t="s">
        <v>691</v>
      </c>
      <c r="N59" t="str">
        <f t="shared" si="0"/>
        <v>INSERT INTO Image (image_ID, Item_ID, Image_URL) VALUES(358,158,'https://www.pinoyrecipe.net/wp-content/uploads/2019/06/Milo-Iskrambol-1200x900.jpg');</v>
      </c>
    </row>
    <row r="60" spans="1:14" x14ac:dyDescent="0.3">
      <c r="A60">
        <f t="shared" si="3"/>
        <v>359</v>
      </c>
      <c r="B60">
        <f t="shared" si="3"/>
        <v>159</v>
      </c>
      <c r="C60" s="2" t="s">
        <v>747</v>
      </c>
      <c r="L60" s="4" t="s">
        <v>691</v>
      </c>
      <c r="N60" t="str">
        <f t="shared" si="0"/>
        <v>INSERT INTO Image (image_ID, Item_ID, Image_URL) VALUES(359,159,'https://www.jagel.id/api/listimage/v/Ice-Milo-0-3505e0f37f852a3a.jpg');</v>
      </c>
    </row>
    <row r="61" spans="1:14" x14ac:dyDescent="0.3">
      <c r="A61">
        <f t="shared" si="3"/>
        <v>360</v>
      </c>
      <c r="B61">
        <f t="shared" si="3"/>
        <v>160</v>
      </c>
      <c r="C61" s="2" t="s">
        <v>748</v>
      </c>
      <c r="L61" s="4" t="s">
        <v>691</v>
      </c>
      <c r="N61" t="str">
        <f t="shared" si="0"/>
        <v>INSERT INTO Image (image_ID, Item_ID, Image_URL) VALUES(360,160,'https://i.pinimg.com/originals/6c/0e/81/6c0e81e149a846759c6753a7c6c2bee0.jpg');</v>
      </c>
    </row>
    <row r="62" spans="1:14" x14ac:dyDescent="0.3">
      <c r="A62">
        <f t="shared" si="3"/>
        <v>361</v>
      </c>
      <c r="B62">
        <f t="shared" si="3"/>
        <v>161</v>
      </c>
      <c r="C62" s="2" t="s">
        <v>749</v>
      </c>
      <c r="L62" s="4" t="s">
        <v>691</v>
      </c>
      <c r="N62" t="str">
        <f t="shared" si="0"/>
        <v>INSERT INTO Image (image_ID, Item_ID, Image_URL) VALUES(361,161,'https://i.ytimg.com/vi/Y6kukRaZSao/maxresdefault.jpg');</v>
      </c>
    </row>
    <row r="63" spans="1:14" x14ac:dyDescent="0.3">
      <c r="A63">
        <f t="shared" si="3"/>
        <v>362</v>
      </c>
      <c r="B63">
        <f t="shared" si="3"/>
        <v>162</v>
      </c>
      <c r="C63" s="2" t="s">
        <v>750</v>
      </c>
      <c r="L63" s="4" t="s">
        <v>691</v>
      </c>
      <c r="N63" t="str">
        <f t="shared" si="0"/>
        <v>INSERT INTO Image (image_ID, Item_ID, Image_URL) VALUES(362,162,'https://www.marionskitchen.com/wp-content/uploads/2021/06/20180611_Fb-Live-12-scaled-e1623162620224.jpg');</v>
      </c>
    </row>
    <row r="64" spans="1:14" x14ac:dyDescent="0.3">
      <c r="A64">
        <f t="shared" si="3"/>
        <v>363</v>
      </c>
      <c r="B64">
        <f t="shared" si="3"/>
        <v>163</v>
      </c>
      <c r="C64" s="2" t="s">
        <v>751</v>
      </c>
      <c r="L64" s="4" t="s">
        <v>691</v>
      </c>
      <c r="N64" t="str">
        <f t="shared" si="0"/>
        <v>INSERT INTO Image (image_ID, Item_ID, Image_URL) VALUES(363,163,'https://image.shutterstock.com/shutterstock/photos/1627558876/display_1500/stock-photo-creamy-omelette-with-shrimp-on-rice-1627558876.jpg');</v>
      </c>
    </row>
    <row r="65" spans="1:14" x14ac:dyDescent="0.3">
      <c r="A65">
        <f t="shared" si="3"/>
        <v>364</v>
      </c>
      <c r="B65">
        <f t="shared" si="3"/>
        <v>164</v>
      </c>
      <c r="C65" s="2" t="s">
        <v>752</v>
      </c>
      <c r="L65" s="4" t="s">
        <v>691</v>
      </c>
      <c r="N65" t="str">
        <f t="shared" si="0"/>
        <v>INSERT INTO Image (image_ID, Item_ID, Image_URL) VALUES(364,164,'https://img-global.cpcdn.com/recipes/1e6c89780f594d25/680x482cq70/chicken-green-curry-stir-fry-wrapped-in-omelette-recipe-main-photo.jpg');</v>
      </c>
    </row>
    <row r="66" spans="1:14" x14ac:dyDescent="0.3">
      <c r="A66">
        <f t="shared" ref="A66:B81" si="4">A65+1</f>
        <v>365</v>
      </c>
      <c r="B66">
        <f t="shared" si="4"/>
        <v>165</v>
      </c>
      <c r="C66" s="2" t="s">
        <v>753</v>
      </c>
      <c r="L66" s="4" t="s">
        <v>691</v>
      </c>
      <c r="N66" t="str">
        <f t="shared" si="0"/>
        <v>INSERT INTO Image (image_ID, Item_ID, Image_URL) VALUES(365,165,'https://i.pinimg.com/originals/81/65/05/816505ffb0efcc2e027e68f0c75f9570.jpg');</v>
      </c>
    </row>
    <row r="67" spans="1:14" x14ac:dyDescent="0.3">
      <c r="A67">
        <f t="shared" si="4"/>
        <v>366</v>
      </c>
      <c r="B67">
        <f t="shared" si="4"/>
        <v>166</v>
      </c>
      <c r="C67" s="2" t="s">
        <v>754</v>
      </c>
      <c r="L67" s="4" t="s">
        <v>691</v>
      </c>
      <c r="N67" t="str">
        <f t="shared" ref="N67:N130" si="5">L67&amp;""&amp;A67&amp;","&amp;B67&amp;",'"&amp;C67&amp;"');"</f>
        <v>INSERT INTO Image (image_ID, Item_ID, Image_URL) VALUES(366,166,'https://img.freepik.com/premium-photo/omelette-with-minced-pork-topped-with-rice-served-with-chilli-sauce_41432-222.jpg?w=2000');</v>
      </c>
    </row>
    <row r="68" spans="1:14" x14ac:dyDescent="0.3">
      <c r="A68">
        <f t="shared" si="4"/>
        <v>367</v>
      </c>
      <c r="B68">
        <f t="shared" si="4"/>
        <v>167</v>
      </c>
      <c r="C68" s="2" t="s">
        <v>752</v>
      </c>
      <c r="L68" s="4" t="s">
        <v>691</v>
      </c>
      <c r="N68" t="str">
        <f t="shared" si="5"/>
        <v>INSERT INTO Image (image_ID, Item_ID, Image_URL) VALUES(367,167,'https://img-global.cpcdn.com/recipes/1e6c89780f594d25/680x482cq70/chicken-green-curry-stir-fry-wrapped-in-omelette-recipe-main-photo.jpg');</v>
      </c>
    </row>
    <row r="69" spans="1:14" x14ac:dyDescent="0.3">
      <c r="A69">
        <f t="shared" si="4"/>
        <v>368</v>
      </c>
      <c r="B69">
        <f t="shared" si="4"/>
        <v>168</v>
      </c>
      <c r="C69" s="2" t="s">
        <v>755</v>
      </c>
      <c r="L69" s="4" t="s">
        <v>691</v>
      </c>
      <c r="N69" t="str">
        <f t="shared" si="5"/>
        <v>INSERT INTO Image (image_ID, Item_ID, Image_URL) VALUES(368,168,'https://www.seriouseats.com/thmb/HAc5repAL65JBckcw5IDsSVvlyM=/1500x1125/filters:no_upscale():max_bytes(150000):strip_icc()/__opt__aboutcom__coeus__resources__content_migration__serious_eats__seriouseats.com__images__2016__07__20160719-omurice-vicky-wasik-19-a6ac458150a34a6aa24b78f1f3908d54.jpg');</v>
      </c>
    </row>
    <row r="70" spans="1:14" x14ac:dyDescent="0.3">
      <c r="A70">
        <f t="shared" si="4"/>
        <v>369</v>
      </c>
      <c r="B70">
        <f t="shared" si="4"/>
        <v>169</v>
      </c>
      <c r="C70" s="2" t="s">
        <v>756</v>
      </c>
      <c r="L70" s="4" t="s">
        <v>691</v>
      </c>
      <c r="N70" t="str">
        <f t="shared" si="5"/>
        <v>INSERT INTO Image (image_ID, Item_ID, Image_URL) VALUES(369,169,'https://thesmartlocal.co.th/wp-content/uploads/2020/11/crab-omelette-5.jpg');</v>
      </c>
    </row>
    <row r="71" spans="1:14" x14ac:dyDescent="0.3">
      <c r="A71">
        <f t="shared" si="4"/>
        <v>370</v>
      </c>
      <c r="B71">
        <f t="shared" si="4"/>
        <v>170</v>
      </c>
      <c r="C71" s="2" t="s">
        <v>757</v>
      </c>
      <c r="L71" s="4" t="s">
        <v>691</v>
      </c>
      <c r="N71" t="str">
        <f t="shared" si="5"/>
        <v>INSERT INTO Image (image_ID, Item_ID, Image_URL) VALUES(370,170,'https://img.freepik.com/premium-photo/creamy-omelet-with-sausage-rice_1339-15995.jpg');</v>
      </c>
    </row>
    <row r="72" spans="1:14" x14ac:dyDescent="0.3">
      <c r="A72">
        <f t="shared" si="4"/>
        <v>371</v>
      </c>
      <c r="B72">
        <f t="shared" si="4"/>
        <v>171</v>
      </c>
      <c r="C72" s="2" t="s">
        <v>758</v>
      </c>
      <c r="L72" s="4" t="s">
        <v>691</v>
      </c>
      <c r="N72" t="str">
        <f t="shared" si="5"/>
        <v>INSERT INTO Image (image_ID, Item_ID, Image_URL) VALUES(371,171,'https://img.freepik.com/premium-photo/rice-with-grilled-pork-neck-grilled-pork-salad_1077802-54123.jpg');</v>
      </c>
    </row>
    <row r="73" spans="1:14" x14ac:dyDescent="0.3">
      <c r="A73">
        <f t="shared" si="4"/>
        <v>372</v>
      </c>
      <c r="B73">
        <f t="shared" si="4"/>
        <v>172</v>
      </c>
      <c r="C73" s="2" t="s">
        <v>759</v>
      </c>
      <c r="L73" s="4" t="s">
        <v>691</v>
      </c>
      <c r="N73" t="str">
        <f t="shared" si="5"/>
        <v>INSERT INTO Image (image_ID, Item_ID, Image_URL) VALUES(372,172,'https://thumbs.dreamstime.com/b/rice-creamy-omelet-shrimp-over-68824908.jpg');</v>
      </c>
    </row>
    <row r="74" spans="1:14" x14ac:dyDescent="0.3">
      <c r="A74">
        <f t="shared" si="4"/>
        <v>373</v>
      </c>
      <c r="B74">
        <f t="shared" si="4"/>
        <v>173</v>
      </c>
      <c r="C74" s="2" t="s">
        <v>760</v>
      </c>
      <c r="L74" s="4" t="s">
        <v>691</v>
      </c>
      <c r="N74" t="str">
        <f t="shared" si="5"/>
        <v>INSERT INTO Image (image_ID, Item_ID, Image_URL) VALUES(373,173,'https://www.archanaskitchen.com/images/archanaskitchen/0-Archanas-Kitchen-Recipes/2017/23-june/Omurice_Recipe_Japanese_Omelette_Rice-7151.jpg');</v>
      </c>
    </row>
    <row r="75" spans="1:14" x14ac:dyDescent="0.3">
      <c r="A75">
        <f t="shared" si="4"/>
        <v>374</v>
      </c>
      <c r="B75">
        <f t="shared" si="4"/>
        <v>174</v>
      </c>
      <c r="C75" s="2" t="s">
        <v>761</v>
      </c>
      <c r="L75" s="4" t="s">
        <v>691</v>
      </c>
      <c r="N75" t="str">
        <f t="shared" si="5"/>
        <v>INSERT INTO Image (image_ID, Item_ID, Image_URL) VALUES(374,174,'https://theflavoursofkitchen.com/wp-content/uploads/2020/09/Creamy-Chicken-and-Rice-2.jpg');</v>
      </c>
    </row>
    <row r="76" spans="1:14" x14ac:dyDescent="0.3">
      <c r="A76">
        <f t="shared" si="4"/>
        <v>375</v>
      </c>
      <c r="B76">
        <f t="shared" si="4"/>
        <v>175</v>
      </c>
      <c r="C76" s="2" t="s">
        <v>762</v>
      </c>
      <c r="L76" s="4" t="s">
        <v>691</v>
      </c>
      <c r="N76" t="str">
        <f t="shared" si="5"/>
        <v>INSERT INTO Image (image_ID, Item_ID, Image_URL) VALUES(375,175,'https://thumbs.dreamstime.com/b/fried-rice-chili-paste-salted-egg-35403960.jpg');</v>
      </c>
    </row>
    <row r="77" spans="1:14" x14ac:dyDescent="0.3">
      <c r="A77">
        <f t="shared" si="4"/>
        <v>376</v>
      </c>
      <c r="B77">
        <f t="shared" si="4"/>
        <v>176</v>
      </c>
      <c r="C77" s="2" t="s">
        <v>763</v>
      </c>
      <c r="L77" s="4" t="s">
        <v>691</v>
      </c>
      <c r="N77" t="str">
        <f t="shared" si="5"/>
        <v>INSERT INTO Image (image_ID, Item_ID, Image_URL) VALUES(376,176,'https://th.images.search.yahoo.com/search/images;_ylt=AwrKANUZ_rpnBQIAUXGbSwx.;_ylu=Y29sbwNzZzMEcG9zAzEEdnRpZAMEc2VjA3BpdnM-?p=Basil+Rice+With+Minced+Pork&amp;fr2=piv-web&amp;type=E210TH885G0&amp;fr=mcafee#id=0&amp;iurl=https%3A%2F%2Fstatic.vecteezy.com%2Fsystem%2Fresources%2Fpreviews%2F002%2F697%2F726%2Flarge_2x%2Fstir-fried-thai-basil-with-minced-pork-on-topped-rice-photo.jpg&amp;action=click');</v>
      </c>
    </row>
    <row r="78" spans="1:14" x14ac:dyDescent="0.3">
      <c r="A78">
        <f t="shared" si="4"/>
        <v>377</v>
      </c>
      <c r="B78">
        <f t="shared" si="4"/>
        <v>177</v>
      </c>
      <c r="C78" s="2" t="s">
        <v>764</v>
      </c>
      <c r="L78" s="4" t="s">
        <v>691</v>
      </c>
      <c r="N78" t="str">
        <f t="shared" si="5"/>
        <v>INSERT INTO Image (image_ID, Item_ID, Image_URL) VALUES(377,177,'https://migrationology.smugmug.com/Thai-Recipes/i-4Zcgx5m/0/X3/thai-chicken-basil-recipe-9-X3.jpg');</v>
      </c>
    </row>
    <row r="79" spans="1:14" x14ac:dyDescent="0.3">
      <c r="A79">
        <f t="shared" si="4"/>
        <v>378</v>
      </c>
      <c r="B79">
        <f t="shared" si="4"/>
        <v>178</v>
      </c>
      <c r="C79" s="2" t="s">
        <v>765</v>
      </c>
      <c r="L79" s="4" t="s">
        <v>691</v>
      </c>
      <c r="N79" t="str">
        <f t="shared" si="5"/>
        <v>INSERT INTO Image (image_ID, Item_ID, Image_URL) VALUES(378,178,'https://img.freepik.com/premium-photo/stir-fried-basil-with-beef-rice_44272-11670.jpg');</v>
      </c>
    </row>
    <row r="80" spans="1:14" x14ac:dyDescent="0.3">
      <c r="A80">
        <f t="shared" si="4"/>
        <v>379</v>
      </c>
      <c r="B80">
        <f t="shared" si="4"/>
        <v>179</v>
      </c>
      <c r="C80" s="2" t="s">
        <v>766</v>
      </c>
      <c r="L80" s="4" t="s">
        <v>691</v>
      </c>
      <c r="N80" t="str">
        <f t="shared" si="5"/>
        <v>INSERT INTO Image (image_ID, Item_ID, Image_URL) VALUES(379,179,'https://tiffycooks.com/wp-content/uploads/2023/06/E56102A2-FB84-4264-90B9-B5E38580E5E4-scaled.jpg');</v>
      </c>
    </row>
    <row r="81" spans="1:14" x14ac:dyDescent="0.3">
      <c r="A81">
        <f t="shared" si="4"/>
        <v>380</v>
      </c>
      <c r="B81">
        <f t="shared" si="4"/>
        <v>180</v>
      </c>
      <c r="C81" s="2" t="s">
        <v>767</v>
      </c>
      <c r="L81" s="4" t="s">
        <v>691</v>
      </c>
      <c r="N81" t="str">
        <f t="shared" si="5"/>
        <v>INSERT INTO Image (image_ID, Item_ID, Image_URL) VALUES(380,180,'https://www.cookingcurries.com/wp-content/uploads/2020/05/Spicy-Thai-Basil-Shrimp-Stir-Fry-10-of-11.jpg');</v>
      </c>
    </row>
    <row r="82" spans="1:14" x14ac:dyDescent="0.3">
      <c r="A82">
        <f t="shared" ref="A82:B97" si="6">A81+1</f>
        <v>381</v>
      </c>
      <c r="B82">
        <f t="shared" si="6"/>
        <v>181</v>
      </c>
      <c r="C82" s="2" t="s">
        <v>768</v>
      </c>
      <c r="L82" s="4" t="s">
        <v>691</v>
      </c>
      <c r="N82" t="str">
        <f t="shared" si="5"/>
        <v>INSERT INTO Image (image_ID, Item_ID, Image_URL) VALUES(381,181,'https://thumbs.dreamstime.com/b/rice-served-stir-fried-holy-basil-squid-thai-food-asian-189985160.jpg');</v>
      </c>
    </row>
    <row r="83" spans="1:14" x14ac:dyDescent="0.3">
      <c r="A83">
        <f t="shared" si="6"/>
        <v>382</v>
      </c>
      <c r="B83">
        <f t="shared" si="6"/>
        <v>182</v>
      </c>
      <c r="C83" s="2" t="s">
        <v>769</v>
      </c>
      <c r="L83" s="4" t="s">
        <v>691</v>
      </c>
      <c r="N83" t="str">
        <f t="shared" si="5"/>
        <v>INSERT INTO Image (image_ID, Item_ID, Image_URL) VALUES(382,182,'https://wanderzestblog.com/wp-content/uploads/2018/02/Tonkatsu-3.jpg');</v>
      </c>
    </row>
    <row r="84" spans="1:14" x14ac:dyDescent="0.3">
      <c r="A84">
        <f t="shared" si="6"/>
        <v>383</v>
      </c>
      <c r="B84">
        <f t="shared" si="6"/>
        <v>183</v>
      </c>
      <c r="C84" s="2" t="s">
        <v>770</v>
      </c>
      <c r="L84" s="4" t="s">
        <v>691</v>
      </c>
      <c r="N84" t="str">
        <f t="shared" si="5"/>
        <v>INSERT INTO Image (image_ID, Item_ID, Image_URL) VALUES(383,183,'https://thumbs.dreamstime.com/b/fried-pork-curry-rice-japanese-restaurant-48011727.jpg');</v>
      </c>
    </row>
    <row r="85" spans="1:14" x14ac:dyDescent="0.3">
      <c r="A85">
        <f t="shared" si="6"/>
        <v>384</v>
      </c>
      <c r="B85">
        <f t="shared" si="6"/>
        <v>184</v>
      </c>
      <c r="C85" s="2" t="s">
        <v>771</v>
      </c>
      <c r="L85" s="4" t="s">
        <v>691</v>
      </c>
      <c r="N85" t="str">
        <f t="shared" si="5"/>
        <v>INSERT INTO Image (image_ID, Item_ID, Image_URL) VALUES(384,184,'https://glutenfreewithme.com/wp-content/uploads/2022/04/IMG_5559-scaled.jpeg');</v>
      </c>
    </row>
    <row r="86" spans="1:14" x14ac:dyDescent="0.3">
      <c r="A86">
        <f t="shared" si="6"/>
        <v>385</v>
      </c>
      <c r="B86">
        <f t="shared" si="6"/>
        <v>185</v>
      </c>
      <c r="C86" s="2" t="s">
        <v>772</v>
      </c>
      <c r="L86" s="4" t="s">
        <v>691</v>
      </c>
      <c r="N86" t="str">
        <f t="shared" si="5"/>
        <v>INSERT INTO Image (image_ID, Item_ID, Image_URL) VALUES(385,185,'https://www.eatwell101.com/wp-content/uploads/2022/09/Pork-Rice-Bowl.jpg');</v>
      </c>
    </row>
    <row r="87" spans="1:14" x14ac:dyDescent="0.3">
      <c r="A87">
        <f t="shared" si="6"/>
        <v>386</v>
      </c>
      <c r="B87">
        <f t="shared" si="6"/>
        <v>186</v>
      </c>
      <c r="C87" s="2" t="s">
        <v>773</v>
      </c>
      <c r="L87" s="4" t="s">
        <v>691</v>
      </c>
      <c r="N87" t="str">
        <f t="shared" si="5"/>
        <v>INSERT INTO Image (image_ID, Item_ID, Image_URL) VALUES(386,186,'https://www.howsweeteats.com/wp-content/uploads/2014/02/chili-garlic-beef-I-howsweeteats.com-4.jpg');</v>
      </c>
    </row>
    <row r="88" spans="1:14" x14ac:dyDescent="0.3">
      <c r="A88">
        <f t="shared" si="6"/>
        <v>387</v>
      </c>
      <c r="B88">
        <f t="shared" si="6"/>
        <v>187</v>
      </c>
      <c r="C88" s="2" t="s">
        <v>774</v>
      </c>
      <c r="L88" s="4" t="s">
        <v>691</v>
      </c>
      <c r="N88" t="str">
        <f t="shared" si="5"/>
        <v>INSERT INTO Image (image_ID, Item_ID, Image_URL) VALUES(387,187,'https://disheswithdad.com/wp-content/uploads/2021/01/honey-garlic-shrimp-stir-fry-4.jpg');</v>
      </c>
    </row>
    <row r="89" spans="1:14" x14ac:dyDescent="0.3">
      <c r="A89">
        <f t="shared" si="6"/>
        <v>388</v>
      </c>
      <c r="B89">
        <f t="shared" si="6"/>
        <v>188</v>
      </c>
      <c r="C89" s="2" t="s">
        <v>775</v>
      </c>
      <c r="L89" s="4" t="s">
        <v>691</v>
      </c>
      <c r="N89" t="str">
        <f t="shared" si="5"/>
        <v>INSERT INTO Image (image_ID, Item_ID, Image_URL) VALUES(388,188,'https://assets.bucketlistly.blog/sites/639b26afb83a540004858288/content_entry639b2d4bb83a54000485828d/63ada01e02998e0004a43571/files/thai-seafood-stir-fry-yellow-curry-with-rice-recipe-header-img.jpg');</v>
      </c>
    </row>
    <row r="90" spans="1:14" x14ac:dyDescent="0.3">
      <c r="A90">
        <f t="shared" si="6"/>
        <v>389</v>
      </c>
      <c r="B90">
        <f t="shared" si="6"/>
        <v>189</v>
      </c>
      <c r="C90" s="2" t="s">
        <v>776</v>
      </c>
      <c r="L90" s="4" t="s">
        <v>691</v>
      </c>
      <c r="N90" t="str">
        <f t="shared" si="5"/>
        <v>INSERT INTO Image (image_ID, Item_ID, Image_URL) VALUES(389,189,'https://thumbs.dreamstime.com/b/stir-fried-tofu-shrimp-thai-food-44215023.jpg');</v>
      </c>
    </row>
    <row r="91" spans="1:14" x14ac:dyDescent="0.3">
      <c r="A91">
        <f t="shared" si="6"/>
        <v>390</v>
      </c>
      <c r="B91">
        <f t="shared" si="6"/>
        <v>190</v>
      </c>
      <c r="C91" s="2" t="s">
        <v>777</v>
      </c>
      <c r="L91" s="4" t="s">
        <v>691</v>
      </c>
      <c r="N91" t="str">
        <f t="shared" si="5"/>
        <v>INSERT INTO Image (image_ID, Item_ID, Image_URL) VALUES(390,190,'https://thumbs.dreamstime.com/z/thai-grilled-pork-neck-spicy-dipping-sauce-top-rice-dish-thai-grilled-pork-neck-spicy-dipping-sauce-top-rice-dish-306997046.jpg');</v>
      </c>
    </row>
    <row r="92" spans="1:14" x14ac:dyDescent="0.3">
      <c r="A92">
        <f t="shared" si="6"/>
        <v>391</v>
      </c>
      <c r="B92">
        <f t="shared" si="6"/>
        <v>191</v>
      </c>
      <c r="C92" s="2" t="s">
        <v>758</v>
      </c>
      <c r="L92" s="4" t="s">
        <v>691</v>
      </c>
      <c r="N92" t="str">
        <f t="shared" si="5"/>
        <v>INSERT INTO Image (image_ID, Item_ID, Image_URL) VALUES(391,191,'https://img.freepik.com/premium-photo/rice-with-grilled-pork-neck-grilled-pork-salad_1077802-54123.jpg');</v>
      </c>
    </row>
    <row r="93" spans="1:14" x14ac:dyDescent="0.3">
      <c r="A93">
        <f t="shared" si="6"/>
        <v>392</v>
      </c>
      <c r="B93">
        <f t="shared" si="6"/>
        <v>192</v>
      </c>
      <c r="C93" s="2" t="s">
        <v>778</v>
      </c>
      <c r="L93" s="4" t="s">
        <v>691</v>
      </c>
      <c r="N93" t="str">
        <f t="shared" si="5"/>
        <v>INSERT INTO Image (image_ID, Item_ID, Image_URL) VALUES(392,192,'https://thumbs.dreamstime.com/b/thai-food-fried-morning-glory-crispy-pork-rice-43391157.jpg');</v>
      </c>
    </row>
    <row r="94" spans="1:14" x14ac:dyDescent="0.3">
      <c r="A94">
        <f t="shared" si="6"/>
        <v>393</v>
      </c>
      <c r="B94">
        <f t="shared" si="6"/>
        <v>193</v>
      </c>
      <c r="C94" s="2" t="s">
        <v>779</v>
      </c>
      <c r="L94" s="4" t="s">
        <v>691</v>
      </c>
      <c r="N94" t="str">
        <f t="shared" si="5"/>
        <v>INSERT INTO Image (image_ID, Item_ID, Image_URL) VALUES(393,193,'https://www.cookingclassy.com/wp-content/uploads/2019/12/chicken-stir-fry-6.jpg');</v>
      </c>
    </row>
    <row r="95" spans="1:14" x14ac:dyDescent="0.3">
      <c r="A95">
        <f t="shared" si="6"/>
        <v>394</v>
      </c>
      <c r="B95">
        <f t="shared" si="6"/>
        <v>194</v>
      </c>
      <c r="C95" s="2" t="s">
        <v>780</v>
      </c>
      <c r="L95" s="4" t="s">
        <v>691</v>
      </c>
      <c r="N95" t="str">
        <f t="shared" si="5"/>
        <v>INSERT INTO Image (image_ID, Item_ID, Image_URL) VALUES(394,194,'https://umamidays.com/wp-content/uploads/2022/02/3-soy-sauce-pork-belly.jpg');</v>
      </c>
    </row>
    <row r="96" spans="1:14" x14ac:dyDescent="0.3">
      <c r="A96">
        <f t="shared" si="6"/>
        <v>395</v>
      </c>
      <c r="B96">
        <f t="shared" si="6"/>
        <v>195</v>
      </c>
      <c r="C96" s="2" t="s">
        <v>781</v>
      </c>
      <c r="L96" s="4" t="s">
        <v>691</v>
      </c>
      <c r="N96" t="str">
        <f t="shared" si="5"/>
        <v>INSERT INTO Image (image_ID, Item_ID, Image_URL) VALUES(395,195,'https://myfoodstory.com/wp-content/uploads/2018/09/The-Best-Chicken-Biryani-Recipe-2.jpg?fit=1200,9999');</v>
      </c>
    </row>
    <row r="97" spans="1:14" x14ac:dyDescent="0.3">
      <c r="A97">
        <f t="shared" si="6"/>
        <v>396</v>
      </c>
      <c r="B97">
        <f t="shared" si="6"/>
        <v>196</v>
      </c>
      <c r="C97" s="2" t="s">
        <v>782</v>
      </c>
      <c r="L97" s="4" t="s">
        <v>691</v>
      </c>
      <c r="N97" t="str">
        <f t="shared" si="5"/>
        <v>INSERT INTO Image (image_ID, Item_ID, Image_URL) VALUES(396,196,'https://www.okonomikitchen.com/wp-content/uploads/2020/09/VEGAN-JAPANESE-SCRAMBLED-EGGS-tanagoyaki-scramble-recipe-12-of-12-683x1024.jpg');</v>
      </c>
    </row>
    <row r="98" spans="1:14" x14ac:dyDescent="0.3">
      <c r="A98">
        <f t="shared" ref="A98:B113" si="7">A97+1</f>
        <v>397</v>
      </c>
      <c r="B98">
        <f t="shared" si="7"/>
        <v>197</v>
      </c>
      <c r="C98" s="2" t="s">
        <v>783</v>
      </c>
      <c r="L98" s="4" t="s">
        <v>691</v>
      </c>
      <c r="N98" t="str">
        <f t="shared" si="5"/>
        <v>INSERT INTO Image (image_ID, Item_ID, Image_URL) VALUES(397,197,'https://www.slimmingeats.com/blog/wp-content/uploads/2017/03/salt-and-pepper-chicken-10.jpg');</v>
      </c>
    </row>
    <row r="99" spans="1:14" x14ac:dyDescent="0.3">
      <c r="A99">
        <f t="shared" si="7"/>
        <v>398</v>
      </c>
      <c r="B99">
        <f t="shared" si="7"/>
        <v>198</v>
      </c>
      <c r="C99" s="2" t="s">
        <v>784</v>
      </c>
      <c r="L99" s="4" t="s">
        <v>691</v>
      </c>
      <c r="N99" t="str">
        <f t="shared" si="5"/>
        <v>INSERT INTO Image (image_ID, Item_ID, Image_URL) VALUES(398,198,'https://cdn.easyfoodcook.com/wp-content/uploads/2020/04/Tofu-With-Minced-Pork-Recipe-Chinese-Food-06-768x767.jpeg');</v>
      </c>
    </row>
    <row r="100" spans="1:14" x14ac:dyDescent="0.3">
      <c r="A100">
        <f t="shared" si="7"/>
        <v>399</v>
      </c>
      <c r="B100">
        <f t="shared" si="7"/>
        <v>199</v>
      </c>
      <c r="C100" s="2" t="s">
        <v>785</v>
      </c>
      <c r="L100" s="4" t="s">
        <v>691</v>
      </c>
      <c r="N100" t="str">
        <f t="shared" si="5"/>
        <v>INSERT INTO Image (image_ID, Item_ID, Image_URL) VALUES(399,199,'https://tonispilsbury.com/wp-content/uploads/2012/06/SimpleDelicious-Day11.jpg');</v>
      </c>
    </row>
    <row r="101" spans="1:14" x14ac:dyDescent="0.3">
      <c r="A101">
        <f t="shared" si="7"/>
        <v>400</v>
      </c>
      <c r="B101">
        <f t="shared" si="7"/>
        <v>200</v>
      </c>
      <c r="C101" s="2" t="s">
        <v>786</v>
      </c>
      <c r="L101" s="4" t="s">
        <v>691</v>
      </c>
      <c r="N101" t="str">
        <f t="shared" si="5"/>
        <v>INSERT INTO Image (image_ID, Item_ID, Image_URL) VALUES(400,200,'https://img-global.cpcdn.com/recipes/93cd2a615119bf64/680x482cq70/kimu-taku-miso-squid-rice-bowl-recipe-main-photo.jpg');</v>
      </c>
    </row>
    <row r="102" spans="1:14" x14ac:dyDescent="0.3">
      <c r="A102">
        <f t="shared" si="7"/>
        <v>401</v>
      </c>
      <c r="B102">
        <f t="shared" si="7"/>
        <v>201</v>
      </c>
      <c r="C102" s="2" t="s">
        <v>787</v>
      </c>
      <c r="L102" s="4" t="s">
        <v>691</v>
      </c>
      <c r="N102" t="str">
        <f t="shared" si="5"/>
        <v>INSERT INTO Image (image_ID, Item_ID, Image_URL) VALUES(401,201,'https://cookingwithlane.com/wp-content/uploads/2020/01/thai-spicy-squid-salad-yam-pla-muek-019-735x519.jpg');</v>
      </c>
    </row>
    <row r="103" spans="1:14" x14ac:dyDescent="0.3">
      <c r="A103">
        <f t="shared" si="7"/>
        <v>402</v>
      </c>
      <c r="B103">
        <f t="shared" si="7"/>
        <v>202</v>
      </c>
      <c r="C103" s="2" t="s">
        <v>788</v>
      </c>
      <c r="L103" s="4" t="s">
        <v>691</v>
      </c>
      <c r="N103" t="str">
        <f t="shared" si="5"/>
        <v>INSERT INTO Image (image_ID, Item_ID, Image_URL) VALUES(402,202,'https://images.squarespace-cdn.com/content/v1/5fee116050339566e9b38f09/1629051267254-UEPOX53C4E0BYAVMC3UO/vietnamese-beef-potatoes.JPG');</v>
      </c>
    </row>
    <row r="104" spans="1:14" x14ac:dyDescent="0.3">
      <c r="A104">
        <f t="shared" si="7"/>
        <v>403</v>
      </c>
      <c r="B104">
        <f t="shared" si="7"/>
        <v>203</v>
      </c>
      <c r="C104" s="2" t="s">
        <v>789</v>
      </c>
      <c r="L104" s="4" t="s">
        <v>691</v>
      </c>
      <c r="N104" t="str">
        <f t="shared" si="5"/>
        <v>INSERT INTO Image (image_ID, Item_ID, Image_URL) VALUES(403,203,'https://i5.walmartimages.com/asr/7b673a21-d6e8-4445-a32c-afdcda21b4d8_1.97ecaa927b4f963cee1f015aeadced8a.jpeg');</v>
      </c>
    </row>
    <row r="105" spans="1:14" x14ac:dyDescent="0.3">
      <c r="A105">
        <f t="shared" si="7"/>
        <v>404</v>
      </c>
      <c r="B105">
        <f t="shared" si="7"/>
        <v>204</v>
      </c>
      <c r="C105" s="2" t="s">
        <v>790</v>
      </c>
      <c r="L105" s="4" t="s">
        <v>691</v>
      </c>
      <c r="N105" t="str">
        <f t="shared" si="5"/>
        <v>INSERT INTO Image (image_ID, Item_ID, Image_URL) VALUES(404,204,'https://theoregondietitian.com/wp-content/uploads/2022/04/TaroMilkTea-1200-x-1200.jpg');</v>
      </c>
    </row>
    <row r="106" spans="1:14" x14ac:dyDescent="0.3">
      <c r="A106">
        <f t="shared" si="7"/>
        <v>405</v>
      </c>
      <c r="B106">
        <f t="shared" si="7"/>
        <v>205</v>
      </c>
      <c r="C106" s="2" t="s">
        <v>791</v>
      </c>
      <c r="L106" s="4" t="s">
        <v>691</v>
      </c>
      <c r="N106" t="str">
        <f t="shared" si="5"/>
        <v>INSERT INTO Image (image_ID, Item_ID, Image_URL) VALUES(405,205,'https://kachow.com.au/wp-content/uploads/2022/08/02-1.jpg');</v>
      </c>
    </row>
    <row r="107" spans="1:14" x14ac:dyDescent="0.3">
      <c r="A107">
        <f t="shared" si="7"/>
        <v>406</v>
      </c>
      <c r="B107">
        <f t="shared" si="7"/>
        <v>206</v>
      </c>
      <c r="C107" s="2" t="s">
        <v>792</v>
      </c>
      <c r="L107" s="4" t="s">
        <v>691</v>
      </c>
      <c r="N107" t="str">
        <f t="shared" si="5"/>
        <v>INSERT INTO Image (image_ID, Item_ID, Image_URL) VALUES(406,206,'https://divascancook.com/wp-content/uploads/2021/06/juneteenth-strawberry-soda.jpg');</v>
      </c>
    </row>
    <row r="108" spans="1:14" x14ac:dyDescent="0.3">
      <c r="A108">
        <f t="shared" si="7"/>
        <v>407</v>
      </c>
      <c r="B108">
        <f t="shared" si="7"/>
        <v>207</v>
      </c>
      <c r="C108" s="2" t="s">
        <v>793</v>
      </c>
      <c r="L108" s="4" t="s">
        <v>691</v>
      </c>
      <c r="N108" t="str">
        <f t="shared" si="5"/>
        <v>INSERT INTO Image (image_ID, Item_ID, Image_URL) VALUES(407,207,'https://www.1883.com/app/uploads/2021/05/mango-soda-823x1024.jpg');</v>
      </c>
    </row>
    <row r="109" spans="1:14" x14ac:dyDescent="0.3">
      <c r="A109">
        <f t="shared" si="7"/>
        <v>408</v>
      </c>
      <c r="B109">
        <f t="shared" si="7"/>
        <v>208</v>
      </c>
      <c r="C109" s="2" t="s">
        <v>794</v>
      </c>
      <c r="L109" s="4" t="s">
        <v>691</v>
      </c>
      <c r="N109" t="str">
        <f t="shared" si="5"/>
        <v>INSERT INTO Image (image_ID, Item_ID, Image_URL) VALUES(408,208,'https://down-th.img.susercontent.com/file/th-11134207-7qul2-ljmlx7xxafk939_tn');</v>
      </c>
    </row>
    <row r="110" spans="1:14" x14ac:dyDescent="0.3">
      <c r="A110">
        <f t="shared" si="7"/>
        <v>409</v>
      </c>
      <c r="B110">
        <f t="shared" si="7"/>
        <v>209</v>
      </c>
      <c r="C110" s="2" t="s">
        <v>795</v>
      </c>
      <c r="L110" s="4" t="s">
        <v>691</v>
      </c>
      <c r="N110" t="str">
        <f t="shared" si="5"/>
        <v>INSERT INTO Image (image_ID, Item_ID, Image_URL) VALUES(409,209,'https://www.courtneyssweets.com/wp-content/uploads/2018/09/air-fryer-chicken-thighs-5.jpg');</v>
      </c>
    </row>
    <row r="111" spans="1:14" x14ac:dyDescent="0.3">
      <c r="A111">
        <f t="shared" si="7"/>
        <v>410</v>
      </c>
      <c r="B111">
        <f t="shared" si="7"/>
        <v>210</v>
      </c>
      <c r="C111" s="2" t="s">
        <v>796</v>
      </c>
      <c r="L111" s="4" t="s">
        <v>691</v>
      </c>
      <c r="N111" t="str">
        <f t="shared" si="5"/>
        <v>INSERT INTO Image (image_ID, Item_ID, Image_URL) VALUES(410,210,'https://stellanspice.com/wp-content/uploads/2021/09/image0-4-scaled.jpeg');</v>
      </c>
    </row>
    <row r="112" spans="1:14" x14ac:dyDescent="0.3">
      <c r="A112">
        <f t="shared" si="7"/>
        <v>411</v>
      </c>
      <c r="B112">
        <f t="shared" si="7"/>
        <v>211</v>
      </c>
      <c r="C112" s="2" t="s">
        <v>797</v>
      </c>
      <c r="L112" s="4" t="s">
        <v>691</v>
      </c>
      <c r="N112" t="str">
        <f t="shared" si="5"/>
        <v>INSERT INTO Image (image_ID, Item_ID, Image_URL) VALUES(411,211,'https://thumbs.dreamstime.com/z/chibab-korean-food-rice-fried-chicken-soy-sous-chibab-korean-food-rice-fried-chicken-soy-sous-302723297.jpg');</v>
      </c>
    </row>
    <row r="113" spans="1:14" x14ac:dyDescent="0.3">
      <c r="A113">
        <f t="shared" si="7"/>
        <v>412</v>
      </c>
      <c r="B113">
        <f t="shared" si="7"/>
        <v>212</v>
      </c>
      <c r="C113" s="2" t="s">
        <v>798</v>
      </c>
      <c r="L113" s="4" t="s">
        <v>691</v>
      </c>
      <c r="N113" t="str">
        <f t="shared" si="5"/>
        <v>INSERT INTO Image (image_ID, Item_ID, Image_URL) VALUES(412,212,'https://www.koreanbapsang.com/wp-content/uploads/2014/03/DSC_5089.jpg');</v>
      </c>
    </row>
    <row r="114" spans="1:14" x14ac:dyDescent="0.3">
      <c r="A114">
        <f t="shared" ref="A114:B129" si="8">A113+1</f>
        <v>413</v>
      </c>
      <c r="B114">
        <f t="shared" si="8"/>
        <v>213</v>
      </c>
      <c r="C114" s="2" t="s">
        <v>799</v>
      </c>
      <c r="L114" s="4" t="s">
        <v>691</v>
      </c>
      <c r="N114" t="str">
        <f t="shared" si="5"/>
        <v>INSERT INTO Image (image_ID, Item_ID, Image_URL) VALUES(413,213,'https://coopcancook.com/wp-content/uploads/2021/03/Photo-Dec-28-9-03-38-AM.jpg');</v>
      </c>
    </row>
    <row r="115" spans="1:14" x14ac:dyDescent="0.3">
      <c r="A115">
        <f t="shared" si="8"/>
        <v>414</v>
      </c>
      <c r="B115">
        <f t="shared" si="8"/>
        <v>214</v>
      </c>
      <c r="C115" s="2" t="s">
        <v>800</v>
      </c>
      <c r="L115" s="4" t="s">
        <v>691</v>
      </c>
      <c r="N115" t="str">
        <f t="shared" si="5"/>
        <v>INSERT INTO Image (image_ID, Item_ID, Image_URL) VALUES(414,214,'https://static.vecteezy.com/system/resources/previews/002/699/404/non_2x/korean-spicy-salad-with-rice-traditionally-korean-food-bibimbap-photo.jpg');</v>
      </c>
    </row>
    <row r="116" spans="1:14" x14ac:dyDescent="0.3">
      <c r="A116">
        <f t="shared" si="8"/>
        <v>415</v>
      </c>
      <c r="B116">
        <f t="shared" si="8"/>
        <v>215</v>
      </c>
      <c r="C116" s="2" t="s">
        <v>801</v>
      </c>
      <c r="L116" s="4" t="s">
        <v>691</v>
      </c>
      <c r="N116" t="str">
        <f t="shared" si="5"/>
        <v>INSERT INTO Image (image_ID, Item_ID, Image_URL) VALUES(415,215,'https://lowcarbafrica.com/wp-content/uploads/2023/01/Grilled-Boneless-Chicken-Thighs-IG-1.jpg');</v>
      </c>
    </row>
    <row r="117" spans="1:14" x14ac:dyDescent="0.3">
      <c r="A117">
        <f t="shared" si="8"/>
        <v>416</v>
      </c>
      <c r="B117">
        <f t="shared" si="8"/>
        <v>216</v>
      </c>
      <c r="C117" s="2" t="s">
        <v>802</v>
      </c>
      <c r="L117" s="4" t="s">
        <v>691</v>
      </c>
      <c r="N117" t="str">
        <f t="shared" si="5"/>
        <v>INSERT INTO Image (image_ID, Item_ID, Image_URL) VALUES(416,216,'https://assets.rebelmouse.io/eyJhbGciOiJIUzI1NiIsInR5cCI6IkpXVCJ9.eyJpbWFnZSI6Imh0dHBzOi8vcmFzYW1hbGF5c2lhLmNvbS93cC1jb250ZW50L3VwbG9hZHMvMjAxMS8wNi9raW1jaGktZnJpZWQtcmljZS5qcGciLCJleHBpcmVzX2F0IjoxNjQxNjMxMzQyfQ.g07qWxg7IItIQFhOoVautEmsmxE_kxC3QdBWvBDaO-o/img.jpg?width=2000&amp;height=2000');</v>
      </c>
    </row>
    <row r="118" spans="1:14" x14ac:dyDescent="0.3">
      <c r="A118">
        <f t="shared" si="8"/>
        <v>417</v>
      </c>
      <c r="B118">
        <f t="shared" si="8"/>
        <v>217</v>
      </c>
      <c r="C118" s="2" t="s">
        <v>803</v>
      </c>
      <c r="L118" s="4" t="s">
        <v>691</v>
      </c>
      <c r="N118" t="str">
        <f t="shared" si="5"/>
        <v>INSERT INTO Image (image_ID, Item_ID, Image_URL) VALUES(417,217,'https://travelandmunchies.com/wp-content/uploads/2022/12/IMG_9513-scaled.jpg');</v>
      </c>
    </row>
    <row r="119" spans="1:14" x14ac:dyDescent="0.3">
      <c r="A119">
        <f t="shared" si="8"/>
        <v>418</v>
      </c>
      <c r="B119">
        <f t="shared" si="8"/>
        <v>218</v>
      </c>
      <c r="C119" s="2" t="s">
        <v>804</v>
      </c>
      <c r="L119" s="4" t="s">
        <v>691</v>
      </c>
      <c r="N119" t="str">
        <f t="shared" si="5"/>
        <v>INSERT INTO Image (image_ID, Item_ID, Image_URL) VALUES(418,218,'https://s3.amazonaws.com/grocery-project/recipe_images/crispy-baked-fries-with-tangy-chili-ranch-sauce-2705596-thumb.jpeg');</v>
      </c>
    </row>
    <row r="120" spans="1:14" x14ac:dyDescent="0.3">
      <c r="A120">
        <f t="shared" si="8"/>
        <v>419</v>
      </c>
      <c r="B120">
        <f t="shared" si="8"/>
        <v>219</v>
      </c>
      <c r="C120" s="2" t="s">
        <v>805</v>
      </c>
      <c r="L120" s="4" t="s">
        <v>691</v>
      </c>
      <c r="N120" t="str">
        <f t="shared" si="5"/>
        <v>INSERT INTO Image (image_ID, Item_ID, Image_URL) VALUES(419,219,'https://www.101cookingfortwo.com/wp-content/uploads/2017/07/Grlled-BBQ-Skinless-Boneless-Chicken-Breasts-N-001.jpg');</v>
      </c>
    </row>
    <row r="121" spans="1:14" x14ac:dyDescent="0.3">
      <c r="A121">
        <f t="shared" si="8"/>
        <v>420</v>
      </c>
      <c r="B121">
        <f t="shared" si="8"/>
        <v>220</v>
      </c>
      <c r="C121" s="2" t="s">
        <v>806</v>
      </c>
      <c r="L121" s="4" t="s">
        <v>691</v>
      </c>
      <c r="N121" t="str">
        <f t="shared" si="5"/>
        <v>INSERT INTO Image (image_ID, Item_ID, Image_URL) VALUES(420,220,'https://www.cookedandloved.com/wp-content/uploads/2023/07/korean-spicy-chicken-recipe-new-2.jpg');</v>
      </c>
    </row>
    <row r="122" spans="1:14" x14ac:dyDescent="0.3">
      <c r="A122">
        <f t="shared" si="8"/>
        <v>421</v>
      </c>
      <c r="B122">
        <f t="shared" si="8"/>
        <v>221</v>
      </c>
      <c r="C122" s="2" t="s">
        <v>807</v>
      </c>
      <c r="L122" s="4" t="s">
        <v>691</v>
      </c>
      <c r="N122" t="str">
        <f t="shared" si="5"/>
        <v>INSERT INTO Image (image_ID, Item_ID, Image_URL) VALUES(421,221,'https://s3-media1.fl.yelpcdn.com/bphoto/pfyItJ9vzHgKPeJuWqbGZA/o.jpg');</v>
      </c>
    </row>
    <row r="123" spans="1:14" x14ac:dyDescent="0.3">
      <c r="A123">
        <f t="shared" si="8"/>
        <v>422</v>
      </c>
      <c r="B123">
        <f t="shared" si="8"/>
        <v>222</v>
      </c>
      <c r="C123" s="2" t="s">
        <v>808</v>
      </c>
      <c r="L123" s="4" t="s">
        <v>691</v>
      </c>
      <c r="N123" t="str">
        <f t="shared" si="5"/>
        <v>INSERT INTO Image (image_ID, Item_ID, Image_URL) VALUES(422,222,'https://natashaskitchen.com/wp-content/uploads/2022/08/Baked-Chicken-Breast-6.jpg');</v>
      </c>
    </row>
    <row r="124" spans="1:14" x14ac:dyDescent="0.3">
      <c r="A124">
        <f t="shared" si="8"/>
        <v>423</v>
      </c>
      <c r="B124">
        <f t="shared" si="8"/>
        <v>223</v>
      </c>
      <c r="C124" s="2" t="s">
        <v>808</v>
      </c>
      <c r="L124" s="4" t="s">
        <v>691</v>
      </c>
      <c r="N124" t="str">
        <f t="shared" si="5"/>
        <v>INSERT INTO Image (image_ID, Item_ID, Image_URL) VALUES(423,223,'https://natashaskitchen.com/wp-content/uploads/2022/08/Baked-Chicken-Breast-6.jpg');</v>
      </c>
    </row>
    <row r="125" spans="1:14" x14ac:dyDescent="0.3">
      <c r="A125">
        <f t="shared" si="8"/>
        <v>424</v>
      </c>
      <c r="B125">
        <f t="shared" si="8"/>
        <v>224</v>
      </c>
      <c r="C125" s="2" t="s">
        <v>808</v>
      </c>
      <c r="L125" s="4" t="s">
        <v>691</v>
      </c>
      <c r="N125" t="str">
        <f t="shared" si="5"/>
        <v>INSERT INTO Image (image_ID, Item_ID, Image_URL) VALUES(424,224,'https://natashaskitchen.com/wp-content/uploads/2022/08/Baked-Chicken-Breast-6.jpg');</v>
      </c>
    </row>
    <row r="126" spans="1:14" x14ac:dyDescent="0.3">
      <c r="A126">
        <f t="shared" si="8"/>
        <v>425</v>
      </c>
      <c r="B126">
        <f t="shared" si="8"/>
        <v>225</v>
      </c>
      <c r="C126" s="2" t="s">
        <v>809</v>
      </c>
      <c r="L126" s="4" t="s">
        <v>691</v>
      </c>
      <c r="N126" t="str">
        <f t="shared" si="5"/>
        <v>INSERT INTO Image (image_ID, Item_ID, Image_URL) VALUES(425,225,'https://takestwoeggs.com/wp-content/uploads/2023/02/Rose-tteokbokki-recipe-takestwoeggs-Final-photography-3-768x960.jpg');</v>
      </c>
    </row>
    <row r="127" spans="1:14" x14ac:dyDescent="0.3">
      <c r="A127">
        <f t="shared" si="8"/>
        <v>426</v>
      </c>
      <c r="B127">
        <f t="shared" si="8"/>
        <v>226</v>
      </c>
      <c r="C127" s="2" t="s">
        <v>810</v>
      </c>
      <c r="L127" s="4" t="s">
        <v>691</v>
      </c>
      <c r="N127" t="str">
        <f t="shared" si="5"/>
        <v>INSERT INTO Image (image_ID, Item_ID, Image_URL) VALUES(426,226,'https://thevietvegan.com/wp-content/uploads/2023/02/rabokki-carbonara-hero-min-683x1024.jpg');</v>
      </c>
    </row>
    <row r="128" spans="1:14" x14ac:dyDescent="0.3">
      <c r="A128">
        <f t="shared" si="8"/>
        <v>427</v>
      </c>
      <c r="B128">
        <f t="shared" si="8"/>
        <v>227</v>
      </c>
      <c r="C128" s="2" t="s">
        <v>811</v>
      </c>
      <c r="L128" s="4" t="s">
        <v>691</v>
      </c>
      <c r="N128" t="str">
        <f t="shared" si="5"/>
        <v>INSERT INTO Image (image_ID, Item_ID, Image_URL) VALUES(427,227,'https://iamafoodblog.b-cdn.net/wp-content/uploads/2021/07/tteokbokki-4588w.jpg');</v>
      </c>
    </row>
    <row r="129" spans="1:14" x14ac:dyDescent="0.3">
      <c r="A129">
        <f t="shared" si="8"/>
        <v>428</v>
      </c>
      <c r="B129">
        <f t="shared" si="8"/>
        <v>228</v>
      </c>
      <c r="C129" s="2" t="s">
        <v>812</v>
      </c>
      <c r="L129" s="4" t="s">
        <v>691</v>
      </c>
      <c r="N129" t="str">
        <f t="shared" si="5"/>
        <v>INSERT INTO Image (image_ID, Item_ID, Image_URL) VALUES(428,228,'https://i.ytimg.com/vi/FyQyGe2KhAs/maxresdefault.jpg');</v>
      </c>
    </row>
    <row r="130" spans="1:14" x14ac:dyDescent="0.3">
      <c r="A130">
        <f t="shared" ref="A130:B145" si="9">A129+1</f>
        <v>429</v>
      </c>
      <c r="B130">
        <f t="shared" si="9"/>
        <v>229</v>
      </c>
      <c r="C130" s="2" t="s">
        <v>813</v>
      </c>
      <c r="L130" s="4" t="s">
        <v>691</v>
      </c>
      <c r="N130" t="str">
        <f t="shared" si="5"/>
        <v>INSERT INTO Image (image_ID, Item_ID, Image_URL) VALUES(429,229,'https://christieathome.com/wp-content/uploads/2020/04/Bibim-Guksu5-scaled.jpg');</v>
      </c>
    </row>
    <row r="131" spans="1:14" x14ac:dyDescent="0.3">
      <c r="A131">
        <f t="shared" si="9"/>
        <v>430</v>
      </c>
      <c r="B131">
        <f t="shared" si="9"/>
        <v>230</v>
      </c>
      <c r="C131" s="2" t="s">
        <v>800</v>
      </c>
      <c r="L131" s="4" t="s">
        <v>691</v>
      </c>
      <c r="N131" t="str">
        <f t="shared" ref="N131:N194" si="10">L131&amp;""&amp;A131&amp;","&amp;B131&amp;",'"&amp;C131&amp;"');"</f>
        <v>INSERT INTO Image (image_ID, Item_ID, Image_URL) VALUES(430,230,'https://static.vecteezy.com/system/resources/previews/002/699/404/non_2x/korean-spicy-salad-with-rice-traditionally-korean-food-bibimbap-photo.jpg');</v>
      </c>
    </row>
    <row r="132" spans="1:14" x14ac:dyDescent="0.3">
      <c r="A132">
        <f t="shared" si="9"/>
        <v>431</v>
      </c>
      <c r="B132">
        <f t="shared" si="9"/>
        <v>231</v>
      </c>
      <c r="C132" s="2" t="s">
        <v>814</v>
      </c>
      <c r="L132" s="4" t="s">
        <v>691</v>
      </c>
      <c r="N132" t="str">
        <f t="shared" si="10"/>
        <v>INSERT INTO Image (image_ID, Item_ID, Image_URL) VALUES(431,231,'https://www.carolinescooking.com/wp-content/uploads/2018/07/beef-bulgogi-pic.jpg');</v>
      </c>
    </row>
    <row r="133" spans="1:14" x14ac:dyDescent="0.3">
      <c r="A133">
        <f t="shared" si="9"/>
        <v>432</v>
      </c>
      <c r="B133">
        <f t="shared" si="9"/>
        <v>232</v>
      </c>
      <c r="C133" s="2" t="s">
        <v>815</v>
      </c>
      <c r="L133" s="4" t="s">
        <v>691</v>
      </c>
      <c r="N133" t="str">
        <f t="shared" si="10"/>
        <v>INSERT INTO Image (image_ID, Item_ID, Image_URL) VALUES(432,232,'https://takestwoeggs.com/wp-content/uploads/2022/03/Kimchi-Fried-Rice-Kimchi-bokkeumbap-takestwoeggs-final-photography-sq.jpg');</v>
      </c>
    </row>
    <row r="134" spans="1:14" x14ac:dyDescent="0.3">
      <c r="A134">
        <f t="shared" si="9"/>
        <v>433</v>
      </c>
      <c r="B134">
        <f t="shared" si="9"/>
        <v>233</v>
      </c>
      <c r="C134" s="2" t="s">
        <v>816</v>
      </c>
      <c r="L134" s="4" t="s">
        <v>691</v>
      </c>
      <c r="N134" t="str">
        <f t="shared" si="10"/>
        <v>INSERT INTO Image (image_ID, Item_ID, Image_URL) VALUES(433,233,'https://drivemehungry.com/wp-content/uploads/2021/10/soondubu-jjigae-korean-tofu-soup-13.jpg');</v>
      </c>
    </row>
    <row r="135" spans="1:14" x14ac:dyDescent="0.3">
      <c r="A135">
        <f t="shared" si="9"/>
        <v>434</v>
      </c>
      <c r="B135">
        <f t="shared" si="9"/>
        <v>234</v>
      </c>
      <c r="C135" s="2" t="s">
        <v>817</v>
      </c>
      <c r="L135" s="4" t="s">
        <v>691</v>
      </c>
      <c r="N135" t="str">
        <f t="shared" si="10"/>
        <v>INSERT INTO Image (image_ID, Item_ID, Image_URL) VALUES(434,234,'https://thumbs.dreamstime.com/b/%E2%80%98kimchi-jjigae-kimchi-soup-soft-tofu-korean-stew-food-traditional-style-183364570.jpg');</v>
      </c>
    </row>
    <row r="136" spans="1:14" x14ac:dyDescent="0.3">
      <c r="A136">
        <f t="shared" si="9"/>
        <v>435</v>
      </c>
      <c r="B136">
        <f t="shared" si="9"/>
        <v>235</v>
      </c>
      <c r="C136" s="2" t="s">
        <v>818</v>
      </c>
      <c r="L136" s="4" t="s">
        <v>691</v>
      </c>
      <c r="N136" t="str">
        <f t="shared" si="10"/>
        <v>INSERT INTO Image (image_ID, Item_ID, Image_URL) VALUES(435,235,'https://spicysouthernkitchen.com/wp-content/uploads/Spicy-Pork-6-684x684.jpg');</v>
      </c>
    </row>
    <row r="137" spans="1:14" x14ac:dyDescent="0.3">
      <c r="A137">
        <f t="shared" si="9"/>
        <v>436</v>
      </c>
      <c r="B137">
        <f t="shared" si="9"/>
        <v>236</v>
      </c>
      <c r="C137" s="2" t="s">
        <v>819</v>
      </c>
      <c r="L137" s="4" t="s">
        <v>691</v>
      </c>
      <c r="N137" t="str">
        <f t="shared" si="10"/>
        <v>INSERT INTO Image (image_ID, Item_ID, Image_URL) VALUES(436,236,'https://takestwoeggs.com/wp-content/uploads/2021/10/Budae-JJigae-Korean-Army-Stew-Takestwoeggs-FINAL-SQ.jpg');</v>
      </c>
    </row>
    <row r="138" spans="1:14" x14ac:dyDescent="0.3">
      <c r="A138">
        <f t="shared" si="9"/>
        <v>437</v>
      </c>
      <c r="B138">
        <f t="shared" si="9"/>
        <v>237</v>
      </c>
      <c r="C138" s="2" t="s">
        <v>798</v>
      </c>
      <c r="L138" s="4" t="s">
        <v>691</v>
      </c>
      <c r="N138" t="str">
        <f t="shared" si="10"/>
        <v>INSERT INTO Image (image_ID, Item_ID, Image_URL) VALUES(437,237,'https://www.koreanbapsang.com/wp-content/uploads/2014/03/DSC_5089.jpg');</v>
      </c>
    </row>
    <row r="139" spans="1:14" x14ac:dyDescent="0.3">
      <c r="A139">
        <f t="shared" si="9"/>
        <v>438</v>
      </c>
      <c r="B139">
        <f t="shared" si="9"/>
        <v>238</v>
      </c>
      <c r="C139" s="2" t="s">
        <v>820</v>
      </c>
      <c r="L139" s="4" t="s">
        <v>691</v>
      </c>
      <c r="N139" t="str">
        <f t="shared" si="10"/>
        <v>INSERT INTO Image (image_ID, Item_ID, Image_URL) VALUES(438,238,'https://www.koreanbapsang.com/wp-content/uploads/2011/04/DSC_0066-e1539057703301.jpg');</v>
      </c>
    </row>
    <row r="140" spans="1:14" x14ac:dyDescent="0.3">
      <c r="A140">
        <f t="shared" si="9"/>
        <v>439</v>
      </c>
      <c r="B140">
        <f t="shared" si="9"/>
        <v>239</v>
      </c>
      <c r="C140" s="2" t="s">
        <v>821</v>
      </c>
      <c r="L140" s="4" t="s">
        <v>691</v>
      </c>
      <c r="N140" t="str">
        <f t="shared" si="10"/>
        <v>INSERT INTO Image (image_ID, Item_ID, Image_URL) VALUES(439,239,'https://www.kitchensanctuary.com/wp-content/uploads/2015/07/Black-Pepper-Beef-tall2-34.jpg');</v>
      </c>
    </row>
    <row r="141" spans="1:14" x14ac:dyDescent="0.3">
      <c r="A141">
        <f t="shared" si="9"/>
        <v>440</v>
      </c>
      <c r="B141">
        <f t="shared" si="9"/>
        <v>240</v>
      </c>
      <c r="C141" s="2" t="s">
        <v>822</v>
      </c>
      <c r="L141" s="4" t="s">
        <v>691</v>
      </c>
      <c r="N141" t="str">
        <f t="shared" si="10"/>
        <v>INSERT INTO Image (image_ID, Item_ID, Image_URL) VALUES(440,240,'https://myfoodstory.com/wp-content/uploads/2021/12/Peri-Peri-Cheese-Balls-1-500x500.jpg');</v>
      </c>
    </row>
    <row r="142" spans="1:14" x14ac:dyDescent="0.3">
      <c r="A142">
        <f t="shared" si="9"/>
        <v>441</v>
      </c>
      <c r="B142">
        <f t="shared" si="9"/>
        <v>241</v>
      </c>
      <c r="C142" s="2" t="s">
        <v>823</v>
      </c>
      <c r="L142" s="4" t="s">
        <v>691</v>
      </c>
      <c r="N142" t="str">
        <f t="shared" si="10"/>
        <v>INSERT INTO Image (image_ID, Item_ID, Image_URL) VALUES(441,241,'https://imgix.bustle.com/uploads/image/2020/12/16/dd1e3fce-f250-4894-9a1c-6da2a1e32f1c-screenshot-2020-12-16-at-165651.png?w=800&amp;fit=crop&amp;crop=faces&amp;auto=format%2Ccompress');</v>
      </c>
    </row>
    <row r="143" spans="1:14" x14ac:dyDescent="0.3">
      <c r="A143">
        <f t="shared" si="9"/>
        <v>442</v>
      </c>
      <c r="B143">
        <f t="shared" si="9"/>
        <v>242</v>
      </c>
      <c r="C143" s="2" t="s">
        <v>824</v>
      </c>
      <c r="L143" s="4" t="s">
        <v>691</v>
      </c>
      <c r="N143" t="str">
        <f t="shared" si="10"/>
        <v>INSERT INTO Image (image_ID, Item_ID, Image_URL) VALUES(442,242,'https://images.says.com/uploads/story_source/source_image/904437/7c6d.jpeg');</v>
      </c>
    </row>
    <row r="144" spans="1:14" x14ac:dyDescent="0.3">
      <c r="A144">
        <f t="shared" si="9"/>
        <v>443</v>
      </c>
      <c r="B144">
        <f t="shared" si="9"/>
        <v>243</v>
      </c>
      <c r="C144" s="2" t="s">
        <v>825</v>
      </c>
      <c r="L144" s="4" t="s">
        <v>691</v>
      </c>
      <c r="N144" t="str">
        <f t="shared" si="10"/>
        <v>INSERT INTO Image (image_ID, Item_ID, Image_URL) VALUES(443,243,'https://www.recipetineats.com/tachyon/2020/08/Sweet-and-Sour-Pork_5.jpg?resize=71');</v>
      </c>
    </row>
    <row r="145" spans="1:14" x14ac:dyDescent="0.3">
      <c r="A145">
        <f t="shared" si="9"/>
        <v>444</v>
      </c>
      <c r="B145">
        <f t="shared" si="9"/>
        <v>244</v>
      </c>
      <c r="C145" s="2" t="s">
        <v>826</v>
      </c>
      <c r="L145" s="4" t="s">
        <v>691</v>
      </c>
      <c r="N145" t="str">
        <f t="shared" si="10"/>
        <v>INSERT INTO Image (image_ID, Item_ID, Image_URL) VALUES(444,244,'https://kitchenarchives.com/wp-content/uploads/2017/06/Fried-Beetles.jpg');</v>
      </c>
    </row>
    <row r="146" spans="1:14" x14ac:dyDescent="0.3">
      <c r="A146">
        <f t="shared" ref="A146:B161" si="11">A145+1</f>
        <v>445</v>
      </c>
      <c r="B146">
        <f t="shared" si="11"/>
        <v>245</v>
      </c>
      <c r="C146" s="2" t="s">
        <v>827</v>
      </c>
      <c r="L146" s="4" t="s">
        <v>691</v>
      </c>
      <c r="N146" t="str">
        <f t="shared" si="10"/>
        <v>INSERT INTO Image (image_ID, Item_ID, Image_URL) VALUES(445,245,'https://www.closetcooking.com/wp-content/uploads/2010/06/Kimchi-Sweet-Potato-Salad-500-1.jpg');</v>
      </c>
    </row>
    <row r="147" spans="1:14" x14ac:dyDescent="0.3">
      <c r="A147">
        <f t="shared" si="11"/>
        <v>446</v>
      </c>
      <c r="B147">
        <f t="shared" si="11"/>
        <v>246</v>
      </c>
      <c r="C147" s="2" t="s">
        <v>828</v>
      </c>
      <c r="L147" s="4" t="s">
        <v>691</v>
      </c>
      <c r="N147" t="str">
        <f t="shared" si="10"/>
        <v>INSERT INTO Image (image_ID, Item_ID, Image_URL) VALUES(446,246,'https://linguasia.com/wp-content/uploads/Lingua-Asia-Best-Korean-Tea-Brands-for-a-Healthier-Mind-and-Body.jpg');</v>
      </c>
    </row>
    <row r="148" spans="1:14" x14ac:dyDescent="0.3">
      <c r="A148">
        <f t="shared" si="11"/>
        <v>447</v>
      </c>
      <c r="B148">
        <f t="shared" si="11"/>
        <v>247</v>
      </c>
      <c r="C148" s="2" t="s">
        <v>829</v>
      </c>
      <c r="L148" s="4" t="s">
        <v>691</v>
      </c>
      <c r="N148" t="str">
        <f t="shared" si="10"/>
        <v>INSERT INTO Image (image_ID, Item_ID, Image_URL) VALUES(447,247,'https://i1.wp.com/wavio.peerduck.com/wp-content/uploads/2020/11/pngwave-1.png?resize=768%2C597&amp;ssl=1');</v>
      </c>
    </row>
    <row r="149" spans="1:14" x14ac:dyDescent="0.3">
      <c r="A149">
        <f t="shared" si="11"/>
        <v>448</v>
      </c>
      <c r="B149">
        <f t="shared" si="11"/>
        <v>248</v>
      </c>
      <c r="C149" s="2" t="s">
        <v>830</v>
      </c>
      <c r="L149" s="4" t="s">
        <v>691</v>
      </c>
      <c r="N149" t="str">
        <f t="shared" si="10"/>
        <v>INSERT INTO Image (image_ID, Item_ID, Image_URL) VALUES(448,248,'https://m.media-amazon.com/images/I/71DCsObQNsL._SL1500_.jpg');</v>
      </c>
    </row>
    <row r="150" spans="1:14" x14ac:dyDescent="0.3">
      <c r="A150">
        <f t="shared" si="11"/>
        <v>449</v>
      </c>
      <c r="B150">
        <f t="shared" si="11"/>
        <v>249</v>
      </c>
      <c r="C150" s="2" t="s">
        <v>831</v>
      </c>
      <c r="L150" s="4" t="s">
        <v>691</v>
      </c>
      <c r="N150" t="str">
        <f t="shared" si="10"/>
        <v>INSERT INTO Image (image_ID, Item_ID, Image_URL) VALUES(449,249,'https://www.juanaandgloria.com/wp-content/uploads/2021/03/Small-Pepsi.jpg');</v>
      </c>
    </row>
    <row r="151" spans="1:14" x14ac:dyDescent="0.3">
      <c r="A151">
        <f t="shared" si="11"/>
        <v>450</v>
      </c>
      <c r="B151">
        <f t="shared" si="11"/>
        <v>250</v>
      </c>
      <c r="C151" s="2" t="s">
        <v>832</v>
      </c>
      <c r="L151" s="4" t="s">
        <v>691</v>
      </c>
      <c r="N151" t="str">
        <f t="shared" si="10"/>
        <v>INSERT INTO Image (image_ID, Item_ID, Image_URL) VALUES(450,250,'https://www.seriouseats.com/thmb/QNkKuMWZrnBidnsG1M7PrqDUSrg=/1500x1125/filters:fill(auto,1)/__opt__aboutcom__coeus__resources__content_migration__serious_eats__seriouseats.com__2020__01__20200108-shin-ramyun-vicky-wasik-6-a2b61cb7a3794b2fb9693908f51c85ab.jpg');</v>
      </c>
    </row>
    <row r="152" spans="1:14" x14ac:dyDescent="0.3">
      <c r="A152">
        <f t="shared" si="11"/>
        <v>451</v>
      </c>
      <c r="B152">
        <f t="shared" si="11"/>
        <v>251</v>
      </c>
      <c r="C152" s="2" t="s">
        <v>833</v>
      </c>
      <c r="L152" s="4" t="s">
        <v>691</v>
      </c>
      <c r="N152" t="str">
        <f t="shared" si="10"/>
        <v>INSERT INTO Image (image_ID, Item_ID, Image_URL) VALUES(451,251,'https://www.diningandcooking.com/wp-content/uploads/2022/10/fnar8j082sw91-scaled.jpg');</v>
      </c>
    </row>
    <row r="153" spans="1:14" x14ac:dyDescent="0.3">
      <c r="A153">
        <f t="shared" si="11"/>
        <v>452</v>
      </c>
      <c r="B153">
        <f t="shared" si="11"/>
        <v>252</v>
      </c>
      <c r="C153" s="2" t="s">
        <v>834</v>
      </c>
      <c r="L153" s="4" t="s">
        <v>691</v>
      </c>
      <c r="N153" t="str">
        <f t="shared" si="10"/>
        <v>INSERT INTO Image (image_ID, Item_ID, Image_URL) VALUES(452,252,'https://shinsekai.com.mx/cdn/shop/products/Nongshim-Chapagetti-01_600x600.jpg?v=1615075463');</v>
      </c>
    </row>
    <row r="154" spans="1:14" x14ac:dyDescent="0.3">
      <c r="A154">
        <f t="shared" si="11"/>
        <v>453</v>
      </c>
      <c r="B154">
        <f t="shared" si="11"/>
        <v>253</v>
      </c>
      <c r="C154" s="2" t="s">
        <v>835</v>
      </c>
      <c r="L154" s="4" t="s">
        <v>691</v>
      </c>
      <c r="N154" t="str">
        <f t="shared" si="10"/>
        <v>INSERT INTO Image (image_ID, Item_ID, Image_URL) VALUES(453,253,'https://i.pinimg.com/736x/d1/60/54/d1605413ac6a4b8a3516b43652bd9fa5.jpg');</v>
      </c>
    </row>
    <row r="155" spans="1:14" x14ac:dyDescent="0.3">
      <c r="A155">
        <f t="shared" si="11"/>
        <v>454</v>
      </c>
      <c r="B155">
        <f t="shared" si="11"/>
        <v>254</v>
      </c>
      <c r="C155" s="2" t="s">
        <v>836</v>
      </c>
      <c r="L155" s="4" t="s">
        <v>691</v>
      </c>
      <c r="N155" t="str">
        <f t="shared" si="10"/>
        <v>INSERT INTO Image (image_ID, Item_ID, Image_URL) VALUES(454,254,'https://i.pinimg.com/originals/c7/ef/09/c7ef09f22dd5fe7da76f5c0db5550651.jpg');</v>
      </c>
    </row>
    <row r="156" spans="1:14" x14ac:dyDescent="0.3">
      <c r="A156">
        <f t="shared" si="11"/>
        <v>455</v>
      </c>
      <c r="B156">
        <f t="shared" si="11"/>
        <v>255</v>
      </c>
      <c r="C156" s="2" t="s">
        <v>837</v>
      </c>
      <c r="L156" s="4" t="s">
        <v>691</v>
      </c>
      <c r="N156" t="str">
        <f t="shared" si="10"/>
        <v>INSERT INTO Image (image_ID, Item_ID, Image_URL) VALUES(455,255,'https://i.etsystatic.com/44890824/r/il/eef98a/5149398569/il_fullxfull.5149398569_orth.jpg');</v>
      </c>
    </row>
    <row r="157" spans="1:14" x14ac:dyDescent="0.3">
      <c r="A157">
        <f t="shared" si="11"/>
        <v>456</v>
      </c>
      <c r="B157">
        <f t="shared" si="11"/>
        <v>256</v>
      </c>
      <c r="C157" s="2" t="s">
        <v>838</v>
      </c>
      <c r="L157" s="4" t="s">
        <v>691</v>
      </c>
      <c r="N157" t="str">
        <f t="shared" si="10"/>
        <v>INSERT INTO Image (image_ID, Item_ID, Image_URL) VALUES(456,256,'https://live.staticflickr.com/4448/23776760278_6f98829c19_b.jpg');</v>
      </c>
    </row>
    <row r="158" spans="1:14" x14ac:dyDescent="0.3">
      <c r="A158">
        <f t="shared" si="11"/>
        <v>457</v>
      </c>
      <c r="B158">
        <f t="shared" si="11"/>
        <v>257</v>
      </c>
      <c r="C158" s="2" t="s">
        <v>839</v>
      </c>
      <c r="L158" s="4" t="s">
        <v>691</v>
      </c>
      <c r="N158" t="str">
        <f t="shared" si="10"/>
        <v>INSERT INTO Image (image_ID, Item_ID, Image_URL) VALUES(457,257,'https://cdn.shopify.com/s/files/1/0322/6936/9476/products/buldak_carbonara_02_68a620c2-2eb3-42ff-8757-e75dbd77d446_1200x1200.jpg?v=1593692263');</v>
      </c>
    </row>
    <row r="159" spans="1:14" x14ac:dyDescent="0.3">
      <c r="A159">
        <f t="shared" si="11"/>
        <v>458</v>
      </c>
      <c r="B159">
        <f t="shared" si="11"/>
        <v>258</v>
      </c>
      <c r="C159" s="2" t="s">
        <v>840</v>
      </c>
      <c r="L159" s="4" t="s">
        <v>691</v>
      </c>
      <c r="N159" t="str">
        <f t="shared" si="10"/>
        <v>INSERT INTO Image (image_ID, Item_ID, Image_URL) VALUES(458,258,'https://media.karousell.com/media/photos/products/2018/07/14/samyang_jjajang_buldak_ramen_1531565789_28e6c40f_progressive.jpg');</v>
      </c>
    </row>
    <row r="160" spans="1:14" x14ac:dyDescent="0.3">
      <c r="A160">
        <f t="shared" si="11"/>
        <v>459</v>
      </c>
      <c r="B160">
        <f t="shared" si="11"/>
        <v>259</v>
      </c>
      <c r="C160" s="2" t="s">
        <v>841</v>
      </c>
      <c r="L160" s="4" t="s">
        <v>691</v>
      </c>
      <c r="N160" t="str">
        <f t="shared" si="10"/>
        <v>INSERT INTO Image (image_ID, Item_ID, Image_URL) VALUES(459,259,'https://www.gosupps.com/media/catalog/product/cache/25/image/1500x/040ec09b1e35df139433887a97daa66f/5/1/51hNFqoru-L._AC_.jpg');</v>
      </c>
    </row>
    <row r="161" spans="1:14" x14ac:dyDescent="0.3">
      <c r="A161">
        <f t="shared" si="11"/>
        <v>460</v>
      </c>
      <c r="B161">
        <f t="shared" si="11"/>
        <v>260</v>
      </c>
      <c r="C161" s="2" t="s">
        <v>842</v>
      </c>
      <c r="L161" s="4" t="s">
        <v>691</v>
      </c>
      <c r="N161" t="str">
        <f t="shared" si="10"/>
        <v>INSERT INTO Image (image_ID, Item_ID, Image_URL) VALUES(460,260,'https://cdn.store-assets.com/s/730649/i/39520901.jpg?width=1024');</v>
      </c>
    </row>
    <row r="162" spans="1:14" x14ac:dyDescent="0.3">
      <c r="A162">
        <f t="shared" ref="A162:B177" si="12">A161+1</f>
        <v>461</v>
      </c>
      <c r="B162">
        <f t="shared" si="12"/>
        <v>261</v>
      </c>
      <c r="C162" s="2" t="s">
        <v>843</v>
      </c>
      <c r="L162" s="4" t="s">
        <v>691</v>
      </c>
      <c r="N162" t="str">
        <f t="shared" si="10"/>
        <v>INSERT INTO Image (image_ID, Item_ID, Image_URL) VALUES(461,261,'https://fromk.co.nz/wp-content/uploads/2022/11/nongshim_tempura-udon-multi_04.jpg');</v>
      </c>
    </row>
    <row r="163" spans="1:14" x14ac:dyDescent="0.3">
      <c r="A163">
        <f t="shared" si="12"/>
        <v>462</v>
      </c>
      <c r="B163">
        <f t="shared" si="12"/>
        <v>262</v>
      </c>
      <c r="C163" s="2" t="s">
        <v>844</v>
      </c>
      <c r="L163" s="4" t="s">
        <v>691</v>
      </c>
      <c r="N163" t="str">
        <f t="shared" si="10"/>
        <v>INSERT INTO Image (image_ID, Item_ID, Image_URL) VALUES(462,262,'https://i.ytimg.com/vi/BzIVsAmV87E/maxresdefault.jpg');</v>
      </c>
    </row>
    <row r="164" spans="1:14" x14ac:dyDescent="0.3">
      <c r="A164">
        <f t="shared" si="12"/>
        <v>463</v>
      </c>
      <c r="B164">
        <f t="shared" si="12"/>
        <v>263</v>
      </c>
      <c r="C164" s="2" t="s">
        <v>845</v>
      </c>
      <c r="L164" s="4" t="s">
        <v>691</v>
      </c>
      <c r="N164" t="str">
        <f t="shared" si="10"/>
        <v>INSERT INTO Image (image_ID, Item_ID, Image_URL) VALUES(463,263,'https://momokoshop.hu/wp-content/uploads/2021/07/soon-veggie-ramyun.jpg');</v>
      </c>
    </row>
    <row r="165" spans="1:14" x14ac:dyDescent="0.3">
      <c r="A165">
        <f t="shared" si="12"/>
        <v>464</v>
      </c>
      <c r="B165">
        <f t="shared" si="12"/>
        <v>264</v>
      </c>
      <c r="C165" s="2" t="s">
        <v>846</v>
      </c>
      <c r="L165" s="4" t="s">
        <v>691</v>
      </c>
      <c r="N165" t="str">
        <f t="shared" si="10"/>
        <v>INSERT INTO Image (image_ID, Item_ID, Image_URL) VALUES(464,264,'https://otable.co.nz/wp-content/uploads/2022/01/sub-sesame-multi-2-1.jpg');</v>
      </c>
    </row>
    <row r="166" spans="1:14" x14ac:dyDescent="0.3">
      <c r="A166">
        <f t="shared" si="12"/>
        <v>465</v>
      </c>
      <c r="B166">
        <f t="shared" si="12"/>
        <v>265</v>
      </c>
      <c r="C166" s="2" t="s">
        <v>847</v>
      </c>
      <c r="L166" s="4" t="s">
        <v>691</v>
      </c>
      <c r="N166" t="str">
        <f t="shared" si="10"/>
        <v>INSERT INTO Image (image_ID, Item_ID, Image_URL) VALUES(465,265,'https://www.gosupps.com/media/catalog/product/cache/25/image/1500x/040ec09b1e35df139433887a97daa66f/7/1/71017lpWSfL._SL1500_.jpg');</v>
      </c>
    </row>
    <row r="167" spans="1:14" x14ac:dyDescent="0.3">
      <c r="A167">
        <f t="shared" si="12"/>
        <v>466</v>
      </c>
      <c r="B167">
        <f t="shared" si="12"/>
        <v>266</v>
      </c>
      <c r="C167" s="2" t="s">
        <v>848</v>
      </c>
      <c r="L167" s="4" t="s">
        <v>691</v>
      </c>
      <c r="N167" t="str">
        <f t="shared" si="10"/>
        <v>INSERT INTO Image (image_ID, Item_ID, Image_URL) VALUES(466,266,'https://www.theramenrater.com/wp-content/uploads/2013/02/2013_2_5_975_009.jpg');</v>
      </c>
    </row>
    <row r="168" spans="1:14" x14ac:dyDescent="0.3">
      <c r="A168">
        <f t="shared" si="12"/>
        <v>467</v>
      </c>
      <c r="B168">
        <f t="shared" si="12"/>
        <v>267</v>
      </c>
      <c r="C168" s="2" t="s">
        <v>849</v>
      </c>
      <c r="L168" s="4" t="s">
        <v>691</v>
      </c>
      <c r="N168" t="str">
        <f t="shared" si="10"/>
        <v>INSERT INTO Image (image_ID, Item_ID, Image_URL) VALUES(467,267,'https://cookwithdana.com/wp-content/uploads/2021/10/IMG_8569-scaled.jpg');</v>
      </c>
    </row>
    <row r="169" spans="1:14" x14ac:dyDescent="0.3">
      <c r="A169">
        <f t="shared" si="12"/>
        <v>468</v>
      </c>
      <c r="B169">
        <f t="shared" si="12"/>
        <v>268</v>
      </c>
      <c r="C169" s="2" t="s">
        <v>850</v>
      </c>
      <c r="L169" s="4" t="s">
        <v>691</v>
      </c>
      <c r="N169" t="str">
        <f t="shared" si="10"/>
        <v>INSERT INTO Image (image_ID, Item_ID, Image_URL) VALUES(468,268,'https://i.ytimg.com/vi/rsE_XMfbYfE/maxresdefault.jpg');</v>
      </c>
    </row>
    <row r="170" spans="1:14" x14ac:dyDescent="0.3">
      <c r="A170">
        <f t="shared" si="12"/>
        <v>469</v>
      </c>
      <c r="B170">
        <f t="shared" si="12"/>
        <v>269</v>
      </c>
      <c r="C170" s="2" t="s">
        <v>851</v>
      </c>
      <c r="L170" s="4" t="s">
        <v>691</v>
      </c>
      <c r="N170" t="str">
        <f t="shared" si="10"/>
        <v>INSERT INTO Image (image_ID, Item_ID, Image_URL) VALUES(469,269,'https://www.theramenrater.com/wp-content/uploads/2016/02/2016_2_1_1957_009.jpg');</v>
      </c>
    </row>
    <row r="171" spans="1:14" x14ac:dyDescent="0.3">
      <c r="A171">
        <f t="shared" si="12"/>
        <v>470</v>
      </c>
      <c r="B171">
        <f t="shared" si="12"/>
        <v>270</v>
      </c>
      <c r="C171" s="2" t="s">
        <v>852</v>
      </c>
      <c r="L171" s="4" t="s">
        <v>691</v>
      </c>
      <c r="N171" t="str">
        <f t="shared" si="10"/>
        <v>INSERT INTO Image (image_ID, Item_ID, Image_URL) VALUES(470,270,'https://drivemehungry.com/wp-content/uploads/2021/02/tteokbokki-korean-rice-cakes-3-1152x1536.jpg');</v>
      </c>
    </row>
    <row r="172" spans="1:14" x14ac:dyDescent="0.3">
      <c r="A172">
        <f t="shared" si="12"/>
        <v>471</v>
      </c>
      <c r="B172">
        <f t="shared" si="12"/>
        <v>271</v>
      </c>
      <c r="C172" s="2" t="s">
        <v>853</v>
      </c>
      <c r="L172" s="4" t="s">
        <v>691</v>
      </c>
      <c r="N172" t="str">
        <f t="shared" si="10"/>
        <v>INSERT INTO Image (image_ID, Item_ID, Image_URL) VALUES(471,271,'https://whatgreatgrandmaate.com/wp-content/uploads/2023/08/rose-tteokbokki-sq-768x768.jpg');</v>
      </c>
    </row>
    <row r="173" spans="1:14" x14ac:dyDescent="0.3">
      <c r="A173">
        <f t="shared" si="12"/>
        <v>472</v>
      </c>
      <c r="B173">
        <f t="shared" si="12"/>
        <v>272</v>
      </c>
      <c r="C173" s="2" t="s">
        <v>854</v>
      </c>
      <c r="L173" s="4" t="s">
        <v>691</v>
      </c>
      <c r="N173" t="str">
        <f t="shared" si="10"/>
        <v>INSERT INTO Image (image_ID, Item_ID, Image_URL) VALUES(472,272,'https://jasmineandtea.com/wp-content/uploads/2021/05/cheese-tteokbokki-close-up.jpg');</v>
      </c>
    </row>
    <row r="174" spans="1:14" x14ac:dyDescent="0.3">
      <c r="A174">
        <f t="shared" si="12"/>
        <v>473</v>
      </c>
      <c r="B174">
        <f t="shared" si="12"/>
        <v>273</v>
      </c>
      <c r="C174" s="2" t="s">
        <v>855</v>
      </c>
      <c r="L174" s="4" t="s">
        <v>691</v>
      </c>
      <c r="N174" t="str">
        <f t="shared" si="10"/>
        <v>INSERT INTO Image (image_ID, Item_ID, Image_URL) VALUES(473,273,'https://www.wandercooks.com/wp-content/uploads/2023/04/rabokki-ramen-tteokbokki-3.jpg');</v>
      </c>
    </row>
    <row r="175" spans="1:14" x14ac:dyDescent="0.3">
      <c r="A175">
        <f t="shared" si="12"/>
        <v>474</v>
      </c>
      <c r="B175">
        <f t="shared" si="12"/>
        <v>274</v>
      </c>
      <c r="C175" s="2" t="s">
        <v>856</v>
      </c>
      <c r="L175" s="4" t="s">
        <v>691</v>
      </c>
      <c r="N175" t="str">
        <f t="shared" si="10"/>
        <v>INSERT INTO Image (image_ID, Item_ID, Image_URL) VALUES(474,274,'https://cdn.apartmenttherapy.info/image/fetch/f_auto,q_auto:eco,w_1500,c_fill,g_auto/https://storage.googleapis.com/gen-atmedia/3/2013/02/82e6d91bd46a8ee96660b367cd21119fd7894344.jpeg');</v>
      </c>
    </row>
    <row r="176" spans="1:14" x14ac:dyDescent="0.3">
      <c r="A176">
        <f t="shared" si="12"/>
        <v>475</v>
      </c>
      <c r="B176">
        <f t="shared" si="12"/>
        <v>275</v>
      </c>
      <c r="C176" s="2" t="s">
        <v>857</v>
      </c>
      <c r="L176" s="4" t="s">
        <v>691</v>
      </c>
      <c r="N176" t="str">
        <f t="shared" si="10"/>
        <v>INSERT INTO Image (image_ID, Item_ID, Image_URL) VALUES(475,275,'https://static.vecteezy.com/system/resources/previews/010/776/371/large_2x/odeng-korean-fish-cake-skewer-in-korean-spicy-soup-photo.jpg');</v>
      </c>
    </row>
    <row r="177" spans="1:14" x14ac:dyDescent="0.3">
      <c r="A177">
        <f t="shared" si="12"/>
        <v>476</v>
      </c>
      <c r="B177">
        <f t="shared" si="12"/>
        <v>276</v>
      </c>
      <c r="C177" s="2" t="s">
        <v>858</v>
      </c>
      <c r="L177" s="4" t="s">
        <v>691</v>
      </c>
      <c r="N177" t="str">
        <f t="shared" si="10"/>
        <v>INSERT INTO Image (image_ID, Item_ID, Image_URL) VALUES(476,276,'https://asianinspirations.com.au/wp-content/uploads/2019/07/R00821_Yache-Twigim-KoreanVegTempura-2.jpg');</v>
      </c>
    </row>
    <row r="178" spans="1:14" x14ac:dyDescent="0.3">
      <c r="A178">
        <f t="shared" ref="A178:B193" si="13">A177+1</f>
        <v>477</v>
      </c>
      <c r="B178">
        <f t="shared" si="13"/>
        <v>277</v>
      </c>
      <c r="C178" s="2" t="s">
        <v>859</v>
      </c>
      <c r="L178" s="4" t="s">
        <v>691</v>
      </c>
      <c r="N178" t="str">
        <f t="shared" si="10"/>
        <v>INSERT INTO Image (image_ID, Item_ID, Image_URL) VALUES(477,277,'https://themayakitchen.com/wp-content/uploads/2022/04/IMG-f2c3dbff50a5ac1a26ecb5792ced12fd-V.jpg');</v>
      </c>
    </row>
    <row r="179" spans="1:14" x14ac:dyDescent="0.3">
      <c r="A179">
        <f t="shared" si="13"/>
        <v>478</v>
      </c>
      <c r="B179">
        <f t="shared" si="13"/>
        <v>278</v>
      </c>
      <c r="C179" s="2" t="s">
        <v>860</v>
      </c>
      <c r="L179" s="4" t="s">
        <v>691</v>
      </c>
      <c r="N179" t="str">
        <f t="shared" si="10"/>
        <v>INSERT INTO Image (image_ID, Item_ID, Image_URL) VALUES(478,278,'https://seasonedbyjin.com/wp-content/uploads/2022/02/eZy-Watermark-05-02-2022-01-02-27AM-768x1024.jpg');</v>
      </c>
    </row>
    <row r="180" spans="1:14" x14ac:dyDescent="0.3">
      <c r="A180">
        <f t="shared" si="13"/>
        <v>479</v>
      </c>
      <c r="B180">
        <f t="shared" si="13"/>
        <v>279</v>
      </c>
      <c r="C180" s="2" t="s">
        <v>861</v>
      </c>
      <c r="L180" s="4" t="s">
        <v>691</v>
      </c>
      <c r="N180" t="str">
        <f t="shared" si="10"/>
        <v>INSERT INTO Image (image_ID, Item_ID, Image_URL) VALUES(479,279,'https://thumbs.dreamstime.com/z/dakgangjeong-crispy-fried-chicken-bites-sweet-spicy-sauce-generative-ai-korean-dish-277410471.jpg');</v>
      </c>
    </row>
    <row r="181" spans="1:14" x14ac:dyDescent="0.3">
      <c r="A181">
        <f t="shared" si="13"/>
        <v>480</v>
      </c>
      <c r="B181">
        <f t="shared" si="13"/>
        <v>280</v>
      </c>
      <c r="C181" s="2" t="s">
        <v>862</v>
      </c>
      <c r="L181" s="4" t="s">
        <v>691</v>
      </c>
      <c r="N181" t="str">
        <f t="shared" si="10"/>
        <v>INSERT INTO Image (image_ID, Item_ID, Image_URL) VALUES(480,280,'https://i.ytimg.com/vi/3OyVLdVAzcU/maxresdefault.jpg');</v>
      </c>
    </row>
    <row r="182" spans="1:14" x14ac:dyDescent="0.3">
      <c r="A182">
        <f t="shared" si="13"/>
        <v>481</v>
      </c>
      <c r="B182">
        <f t="shared" si="13"/>
        <v>281</v>
      </c>
      <c r="C182" s="2" t="s">
        <v>863</v>
      </c>
      <c r="L182" s="4" t="s">
        <v>691</v>
      </c>
      <c r="N182" t="str">
        <f t="shared" si="10"/>
        <v>INSERT INTO Image (image_ID, Item_ID, Image_URL) VALUES(481,281,'http://yejiskitchenstories.com/wp-content/uploads/2023/11/rice-balls-1.jpg');</v>
      </c>
    </row>
    <row r="183" spans="1:14" x14ac:dyDescent="0.3">
      <c r="A183">
        <f t="shared" si="13"/>
        <v>482</v>
      </c>
      <c r="B183">
        <f t="shared" si="13"/>
        <v>282</v>
      </c>
      <c r="C183" s="2" t="s">
        <v>864</v>
      </c>
      <c r="L183" s="4" t="s">
        <v>691</v>
      </c>
      <c r="N183" t="str">
        <f t="shared" si="10"/>
        <v>INSERT INTO Image (image_ID, Item_ID, Image_URL) VALUES(482,282,'https://i.pinimg.com/originals/16/f0/57/16f057b20dfe47c2b533bae1365e6709.jpg');</v>
      </c>
    </row>
    <row r="184" spans="1:14" x14ac:dyDescent="0.3">
      <c r="A184">
        <f t="shared" si="13"/>
        <v>483</v>
      </c>
      <c r="B184">
        <f t="shared" si="13"/>
        <v>283</v>
      </c>
      <c r="C184" s="2" t="s">
        <v>865</v>
      </c>
      <c r="L184" s="4" t="s">
        <v>691</v>
      </c>
      <c r="N184" t="str">
        <f t="shared" si="10"/>
        <v>INSERT INTO Image (image_ID, Item_ID, Image_URL) VALUES(483,283,'https://recipes.net/wp-content/uploads/2021/12/korean-fish-shaped-pastry-bungeoppang-recipe-scaled.jpg');</v>
      </c>
    </row>
    <row r="185" spans="1:14" x14ac:dyDescent="0.3">
      <c r="A185">
        <f t="shared" si="13"/>
        <v>484</v>
      </c>
      <c r="B185">
        <f t="shared" si="13"/>
        <v>284</v>
      </c>
      <c r="C185" s="2" t="s">
        <v>866</v>
      </c>
      <c r="L185" s="4" t="s">
        <v>691</v>
      </c>
      <c r="N185" t="str">
        <f t="shared" si="10"/>
        <v>INSERT INTO Image (image_ID, Item_ID, Image_URL) VALUES(484,284,'https://www.aeriskitchen.com/wp-content/uploads/2020/12/Steamed_Vegetable_Bun_01-.jpg');</v>
      </c>
    </row>
    <row r="186" spans="1:14" x14ac:dyDescent="0.3">
      <c r="A186">
        <f t="shared" si="13"/>
        <v>485</v>
      </c>
      <c r="B186">
        <f t="shared" si="13"/>
        <v>285</v>
      </c>
      <c r="C186" s="2" t="s">
        <v>867</v>
      </c>
      <c r="L186" s="4" t="s">
        <v>691</v>
      </c>
      <c r="N186" t="str">
        <f t="shared" si="10"/>
        <v>INSERT INTO Image (image_ID, Item_ID, Image_URL) VALUES(485,285,'https://cookeryshow.com/wp-content/uploads/2018/05/twisted-korean-doughnuts-kkwabae.jpg');</v>
      </c>
    </row>
    <row r="187" spans="1:14" x14ac:dyDescent="0.3">
      <c r="A187">
        <f t="shared" si="13"/>
        <v>486</v>
      </c>
      <c r="B187">
        <f t="shared" si="13"/>
        <v>286</v>
      </c>
      <c r="C187" s="2" t="s">
        <v>868</v>
      </c>
      <c r="L187" s="4" t="s">
        <v>691</v>
      </c>
      <c r="N187" t="str">
        <f t="shared" si="10"/>
        <v>INSERT INTO Image (image_ID, Item_ID, Image_URL) VALUES(486,286,'https://www.thefoodius.com/wp-content/uploads/2021/07/Korean-Corn-Dog-La-Kham-Kitchen.jpg');</v>
      </c>
    </row>
    <row r="188" spans="1:14" x14ac:dyDescent="0.3">
      <c r="A188">
        <f t="shared" si="13"/>
        <v>487</v>
      </c>
      <c r="B188">
        <f t="shared" si="13"/>
        <v>287</v>
      </c>
      <c r="C188" s="2" t="s">
        <v>869</v>
      </c>
      <c r="L188" s="4" t="s">
        <v>691</v>
      </c>
      <c r="N188" t="str">
        <f t="shared" si="10"/>
        <v>INSERT INTO Image (image_ID, Item_ID, Image_URL) VALUES(487,287,'https://i.pinimg.com/originals/55/cb/cc/55cbcc31fb66cde9d9011af4df84a3ff.jpg');</v>
      </c>
    </row>
    <row r="189" spans="1:14" x14ac:dyDescent="0.3">
      <c r="A189">
        <f t="shared" si="13"/>
        <v>488</v>
      </c>
      <c r="B189">
        <f t="shared" si="13"/>
        <v>288</v>
      </c>
      <c r="C189" s="2" t="s">
        <v>870</v>
      </c>
      <c r="L189" s="4" t="s">
        <v>691</v>
      </c>
      <c r="N189" t="str">
        <f t="shared" si="10"/>
        <v>INSERT INTO Image (image_ID, Item_ID, Image_URL) VALUES(488,288,'https://www.maangchi.com/wp-content/uploads/2017/05/jjolmyeon-web.jpg');</v>
      </c>
    </row>
    <row r="190" spans="1:14" x14ac:dyDescent="0.3">
      <c r="A190">
        <f t="shared" si="13"/>
        <v>489</v>
      </c>
      <c r="B190">
        <f t="shared" si="13"/>
        <v>289</v>
      </c>
      <c r="C190" s="2" t="s">
        <v>871</v>
      </c>
      <c r="L190" s="4" t="s">
        <v>691</v>
      </c>
      <c r="N190" t="str">
        <f t="shared" si="10"/>
        <v>INSERT INTO Image (image_ID, Item_ID, Image_URL) VALUES(489,289,'https://www.koreanbapsang.com/wp-content/uploads/2015/05/DSC_0917-2-e1566061945769.jpg');</v>
      </c>
    </row>
    <row r="191" spans="1:14" x14ac:dyDescent="0.3">
      <c r="A191">
        <f t="shared" si="13"/>
        <v>490</v>
      </c>
      <c r="B191">
        <f t="shared" si="13"/>
        <v>290</v>
      </c>
      <c r="C191" s="2" t="s">
        <v>872</v>
      </c>
      <c r="L191" s="4" t="s">
        <v>691</v>
      </c>
      <c r="N191" t="str">
        <f t="shared" si="10"/>
        <v>INSERT INTO Image (image_ID, Item_ID, Image_URL) VALUES(490,290,'https://www.spoonforkbacon.com/wordpress/wp-content/uploads/2014/01/chocolate-chip-cookies-recipe.jpg');</v>
      </c>
    </row>
    <row r="192" spans="1:14" x14ac:dyDescent="0.3">
      <c r="A192">
        <f t="shared" si="13"/>
        <v>491</v>
      </c>
      <c r="B192">
        <f t="shared" si="13"/>
        <v>291</v>
      </c>
      <c r="C192" s="2" t="s">
        <v>873</v>
      </c>
      <c r="L192" s="4" t="s">
        <v>691</v>
      </c>
      <c r="N192" t="str">
        <f t="shared" si="10"/>
        <v>INSERT INTO Image (image_ID, Item_ID, Image_URL) VALUES(491,291,'https://images.deliveryhero.io/image/fd-th/LH/x0gl-hero.jpg');</v>
      </c>
    </row>
    <row r="193" spans="1:14" x14ac:dyDescent="0.3">
      <c r="A193">
        <f t="shared" si="13"/>
        <v>492</v>
      </c>
      <c r="B193">
        <f t="shared" si="13"/>
        <v>292</v>
      </c>
      <c r="C193" s="2" t="s">
        <v>874</v>
      </c>
      <c r="L193" s="4" t="s">
        <v>691</v>
      </c>
      <c r="N193" t="str">
        <f t="shared" si="10"/>
        <v>INSERT INTO Image (image_ID, Item_ID, Image_URL) VALUES(492,292,'https://cf.shopee.co.th/file/718350e207fc8c2cd64401b93176be84');</v>
      </c>
    </row>
    <row r="194" spans="1:14" x14ac:dyDescent="0.3">
      <c r="A194">
        <f t="shared" ref="A194:B209" si="14">A193+1</f>
        <v>493</v>
      </c>
      <c r="B194">
        <f t="shared" si="14"/>
        <v>293</v>
      </c>
      <c r="C194" s="2" t="s">
        <v>875</v>
      </c>
      <c r="L194" s="4" t="s">
        <v>691</v>
      </c>
      <c r="N194" t="str">
        <f t="shared" si="10"/>
        <v>INSERT INTO Image (image_ID, Item_ID, Image_URL) VALUES(493,293,'https://st-th-1.byteark.com/assets.punpro.com/contents/i12445/1620383370117-180137404_4485705658132419_6608906103856331018_n.jpg');</v>
      </c>
    </row>
    <row r="195" spans="1:14" x14ac:dyDescent="0.3">
      <c r="A195">
        <f t="shared" si="14"/>
        <v>494</v>
      </c>
      <c r="B195">
        <f t="shared" si="14"/>
        <v>294</v>
      </c>
      <c r="C195" s="2" t="s">
        <v>876</v>
      </c>
      <c r="L195" s="4" t="s">
        <v>691</v>
      </c>
      <c r="N195" t="str">
        <f t="shared" ref="N195:N239" si="15">L195&amp;""&amp;A195&amp;","&amp;B195&amp;",'"&amp;C195&amp;"');"</f>
        <v>INSERT INTO Image (image_ID, Item_ID, Image_URL) VALUES(494,294,'https://d1sag4ddilekf6.cloudfront.net/compressed_webp/merchants/3-C3MZC8A3E7KYKA/hero/e90fd25c9212492bb5ee309d2fec0a3d_1704796484427373061.webp');</v>
      </c>
    </row>
    <row r="196" spans="1:14" x14ac:dyDescent="0.3">
      <c r="A196">
        <f t="shared" si="14"/>
        <v>495</v>
      </c>
      <c r="B196">
        <f t="shared" si="14"/>
        <v>295</v>
      </c>
      <c r="C196" s="2" t="s">
        <v>877</v>
      </c>
      <c r="L196" s="4" t="s">
        <v>691</v>
      </c>
      <c r="N196" t="str">
        <f t="shared" si="15"/>
        <v>INSERT INTO Image (image_ID, Item_ID, Image_URL) VALUES(495,295,'https://www.mbk-center.co.th/images/upload/blog/00188/photo-188-20220307194942.jpg');</v>
      </c>
    </row>
    <row r="197" spans="1:14" x14ac:dyDescent="0.3">
      <c r="A197">
        <f t="shared" si="14"/>
        <v>496</v>
      </c>
      <c r="B197">
        <f t="shared" si="14"/>
        <v>296</v>
      </c>
      <c r="C197" s="2" t="s">
        <v>878</v>
      </c>
      <c r="L197" s="4" t="s">
        <v>691</v>
      </c>
      <c r="N197" t="str">
        <f t="shared" si="15"/>
        <v>INSERT INTO Image (image_ID, Item_ID, Image_URL) VALUES(496,296,'https://thdeals.chope.co/cdn/shop/products/SignatureMilkTea2_1_2e92bdbc-ff30-4386-a926-a8efcbfa67f6_1000x.jpg?v=1674629829');</v>
      </c>
    </row>
    <row r="198" spans="1:14" x14ac:dyDescent="0.3">
      <c r="A198">
        <f t="shared" si="14"/>
        <v>497</v>
      </c>
      <c r="B198">
        <f t="shared" si="14"/>
        <v>297</v>
      </c>
      <c r="C198" s="2" t="s">
        <v>879</v>
      </c>
      <c r="L198" s="4" t="s">
        <v>691</v>
      </c>
      <c r="N198" t="str">
        <f t="shared" si="15"/>
        <v>INSERT INTO Image (image_ID, Item_ID, Image_URL) VALUES(497,297,'https://chatime.ca/wp-content/uploads/2019/11/Hazelnut-Chocolate-Milk-Tea.png');</v>
      </c>
    </row>
    <row r="199" spans="1:14" x14ac:dyDescent="0.3">
      <c r="A199">
        <f t="shared" si="14"/>
        <v>498</v>
      </c>
      <c r="B199">
        <f t="shared" si="14"/>
        <v>298</v>
      </c>
      <c r="C199" s="2" t="s">
        <v>880</v>
      </c>
      <c r="L199" s="4" t="s">
        <v>691</v>
      </c>
      <c r="N199" t="str">
        <f t="shared" si="15"/>
        <v>INSERT INTO Image (image_ID, Item_ID, Image_URL) VALUES(498,298,'https://d2j6dbq0eux0bg.cloudfront.net/images/28657115/2988896817.jpg');</v>
      </c>
    </row>
    <row r="200" spans="1:14" x14ac:dyDescent="0.3">
      <c r="A200">
        <f t="shared" si="14"/>
        <v>499</v>
      </c>
      <c r="B200">
        <f t="shared" si="14"/>
        <v>299</v>
      </c>
      <c r="C200" s="2" t="s">
        <v>881</v>
      </c>
      <c r="L200" s="4" t="s">
        <v>691</v>
      </c>
      <c r="N200" t="str">
        <f t="shared" si="15"/>
        <v>INSERT INTO Image (image_ID, Item_ID, Image_URL) VALUES(499,299,'https://www.teajoy.com/wp-content/uploads/2023/01/Coffee-Milk-tea-x-no-credit-needed.webp');</v>
      </c>
    </row>
    <row r="201" spans="1:14" x14ac:dyDescent="0.3">
      <c r="A201">
        <f t="shared" si="14"/>
        <v>500</v>
      </c>
      <c r="B201">
        <f t="shared" si="14"/>
        <v>300</v>
      </c>
      <c r="C201" s="2" t="s">
        <v>882</v>
      </c>
      <c r="L201" s="4" t="s">
        <v>691</v>
      </c>
      <c r="N201" t="str">
        <f t="shared" si="15"/>
        <v>INSERT INTO Image (image_ID, Item_ID, Image_URL) VALUES(500,300,'https://kitchenmisadventures.com/wp-content/uploads/2023/05/Winter-Melon-Tea.jpg');</v>
      </c>
    </row>
    <row r="202" spans="1:14" x14ac:dyDescent="0.3">
      <c r="A202">
        <f t="shared" si="14"/>
        <v>501</v>
      </c>
      <c r="B202">
        <f t="shared" si="14"/>
        <v>301</v>
      </c>
      <c r="C202" s="2" t="s">
        <v>883</v>
      </c>
      <c r="L202" s="4" t="s">
        <v>691</v>
      </c>
      <c r="N202" t="str">
        <f t="shared" si="15"/>
        <v>INSERT INTO Image (image_ID, Item_ID, Image_URL) VALUES(501,301,'https://theflavorbells.com/wp-content/uploads/2022/05/strawberry-boba-768x1152.jpg');</v>
      </c>
    </row>
    <row r="203" spans="1:14" x14ac:dyDescent="0.3">
      <c r="A203">
        <f t="shared" si="14"/>
        <v>502</v>
      </c>
      <c r="B203">
        <f t="shared" si="14"/>
        <v>302</v>
      </c>
      <c r="C203" s="2" t="s">
        <v>884</v>
      </c>
      <c r="L203" s="4" t="s">
        <v>691</v>
      </c>
      <c r="N203" t="str">
        <f t="shared" si="15"/>
        <v>INSERT INTO Image (image_ID, Item_ID, Image_URL) VALUES(502,302,'https://i.pinimg.com/originals/b1/be/ad/b1beadcc2c376dccaa72144e90b201a4.jpg');</v>
      </c>
    </row>
    <row r="204" spans="1:14" x14ac:dyDescent="0.3">
      <c r="A204">
        <f t="shared" si="14"/>
        <v>503</v>
      </c>
      <c r="B204">
        <f t="shared" si="14"/>
        <v>303</v>
      </c>
      <c r="C204" s="2" t="s">
        <v>885</v>
      </c>
      <c r="L204" s="4" t="s">
        <v>691</v>
      </c>
      <c r="N204" t="str">
        <f t="shared" si="15"/>
        <v>INSERT INTO Image (image_ID, Item_ID, Image_URL) VALUES(503,303,'https://www.whiskaffair.com/wp-content/uploads/2021/01/Apple-Iced-Tea-2-1-1200x1800.jpg');</v>
      </c>
    </row>
    <row r="205" spans="1:14" x14ac:dyDescent="0.3">
      <c r="A205">
        <f t="shared" si="14"/>
        <v>504</v>
      </c>
      <c r="B205">
        <f t="shared" si="14"/>
        <v>304</v>
      </c>
      <c r="C205" s="2" t="s">
        <v>886</v>
      </c>
      <c r="L205" s="4" t="s">
        <v>691</v>
      </c>
      <c r="N205" t="str">
        <f t="shared" si="15"/>
        <v>INSERT INTO Image (image_ID, Item_ID, Image_URL) VALUES(504,304,'https://www.cathysglutenfree.com/wp-content/uploads/2018/05/iced-tea-sq.jpg');</v>
      </c>
    </row>
    <row r="206" spans="1:14" x14ac:dyDescent="0.3">
      <c r="A206">
        <f t="shared" si="14"/>
        <v>505</v>
      </c>
      <c r="B206">
        <f t="shared" si="14"/>
        <v>305</v>
      </c>
      <c r="C206" s="2" t="s">
        <v>887</v>
      </c>
      <c r="L206" s="4" t="s">
        <v>691</v>
      </c>
      <c r="N206" t="str">
        <f t="shared" si="15"/>
        <v>INSERT INTO Image (image_ID, Item_ID, Image_URL) VALUES(505,305,'https://www.girlgonegourmet.com/wp-content/uploads/2022/04/Passion-Fruit-Iced-Tea-27.jpg');</v>
      </c>
    </row>
    <row r="207" spans="1:14" x14ac:dyDescent="0.3">
      <c r="A207">
        <f t="shared" si="14"/>
        <v>506</v>
      </c>
      <c r="B207">
        <f t="shared" si="14"/>
        <v>306</v>
      </c>
      <c r="C207" s="2" t="s">
        <v>888</v>
      </c>
      <c r="L207" s="4" t="s">
        <v>691</v>
      </c>
      <c r="N207" t="str">
        <f t="shared" si="15"/>
        <v>INSERT INTO Image (image_ID, Item_ID, Image_URL) VALUES(506,306,'https://lzd-img-global.slatic.net/g/p/263521be04824ea43eb67619c179d004.jpg_720x720q80.jpg');</v>
      </c>
    </row>
    <row r="208" spans="1:14" x14ac:dyDescent="0.3">
      <c r="A208">
        <f t="shared" si="14"/>
        <v>507</v>
      </c>
      <c r="B208">
        <f t="shared" si="14"/>
        <v>307</v>
      </c>
      <c r="C208" s="2" t="s">
        <v>889</v>
      </c>
      <c r="L208" s="4" t="s">
        <v>691</v>
      </c>
      <c r="N208" t="str">
        <f t="shared" si="15"/>
        <v>INSERT INTO Image (image_ID, Item_ID, Image_URL) VALUES(507,307,'https://allmyrecipe.com/wp-content/uploads/2021/08/wintermelon-milk-tea.jpg');</v>
      </c>
    </row>
    <row r="209" spans="1:14" x14ac:dyDescent="0.3">
      <c r="A209">
        <f t="shared" si="14"/>
        <v>508</v>
      </c>
      <c r="B209">
        <f t="shared" si="14"/>
        <v>308</v>
      </c>
      <c r="C209" s="2" t="s">
        <v>890</v>
      </c>
      <c r="L209" s="4" t="s">
        <v>691</v>
      </c>
      <c r="N209" t="str">
        <f t="shared" si="15"/>
        <v>INSERT INTO Image (image_ID, Item_ID, Image_URL) VALUES(508,308,'https://www.delightfuldishes.com/wp-content/uploads/2018/06/strawberry-tea-02.jpg');</v>
      </c>
    </row>
    <row r="210" spans="1:14" x14ac:dyDescent="0.3">
      <c r="A210">
        <f t="shared" ref="A210:B225" si="16">A209+1</f>
        <v>509</v>
      </c>
      <c r="B210">
        <f t="shared" si="16"/>
        <v>309</v>
      </c>
      <c r="C210" s="2" t="s">
        <v>891</v>
      </c>
      <c r="L210" s="4" t="s">
        <v>691</v>
      </c>
      <c r="N210" t="str">
        <f t="shared" si="15"/>
        <v>INSERT INTO Image (image_ID, Item_ID, Image_URL) VALUES(509,309,'https://st-th-1.byteark.com/assets.punpro.com/contents/i12445/1620383371340-181255442_4485705534799098_8526781021856742791_n.jpg');</v>
      </c>
    </row>
    <row r="211" spans="1:14" x14ac:dyDescent="0.3">
      <c r="A211">
        <f t="shared" si="16"/>
        <v>510</v>
      </c>
      <c r="B211">
        <f t="shared" si="16"/>
        <v>310</v>
      </c>
      <c r="C211" s="2" t="s">
        <v>892</v>
      </c>
      <c r="L211" s="4" t="s">
        <v>691</v>
      </c>
      <c r="N211" t="str">
        <f t="shared" si="15"/>
        <v>INSERT INTO Image (image_ID, Item_ID, Image_URL) VALUES(510,310,'https://res.klook.com/images/fl_lossy.progressive,q_65/c_fit,w_1295,h_720,f_auto/w_80,x_15,y_15,g_south_west,l_Klook_water_br_trans_yhcmh3/activities/zdae3knwvejxi3iyixvq/FreshMeBubbleTeainBangkok.jpg');</v>
      </c>
    </row>
    <row r="212" spans="1:14" x14ac:dyDescent="0.3">
      <c r="A212">
        <f t="shared" si="16"/>
        <v>511</v>
      </c>
      <c r="B212">
        <f t="shared" si="16"/>
        <v>311</v>
      </c>
      <c r="C212" s="2" t="s">
        <v>892</v>
      </c>
      <c r="L212" s="4" t="s">
        <v>691</v>
      </c>
      <c r="N212" t="str">
        <f t="shared" si="15"/>
        <v>INSERT INTO Image (image_ID, Item_ID, Image_URL) VALUES(511,311,'https://res.klook.com/images/fl_lossy.progressive,q_65/c_fit,w_1295,h_720,f_auto/w_80,x_15,y_15,g_south_west,l_Klook_water_br_trans_yhcmh3/activities/zdae3knwvejxi3iyixvq/FreshMeBubbleTeainBangkok.jpg');</v>
      </c>
    </row>
    <row r="213" spans="1:14" x14ac:dyDescent="0.3">
      <c r="A213">
        <f t="shared" si="16"/>
        <v>512</v>
      </c>
      <c r="B213">
        <f t="shared" si="16"/>
        <v>312</v>
      </c>
      <c r="C213" s="2" t="s">
        <v>893</v>
      </c>
      <c r="L213" s="4" t="s">
        <v>691</v>
      </c>
      <c r="N213" t="str">
        <f t="shared" si="15"/>
        <v>INSERT INTO Image (image_ID, Item_ID, Image_URL) VALUES(512,312,'https://www.spoonfulofflavor.com/wp-content/uploads/2021/11/mocha-latte-recipe.jpg');</v>
      </c>
    </row>
    <row r="214" spans="1:14" x14ac:dyDescent="0.3">
      <c r="A214">
        <f t="shared" si="16"/>
        <v>513</v>
      </c>
      <c r="B214">
        <f t="shared" si="16"/>
        <v>313</v>
      </c>
      <c r="C214" s="2" t="s">
        <v>894</v>
      </c>
      <c r="L214" s="4" t="s">
        <v>691</v>
      </c>
      <c r="N214" t="str">
        <f t="shared" si="15"/>
        <v>INSERT INTO Image (image_ID, Item_ID, Image_URL) VALUES(513,313,'https://www.futurepark.co.th/stocks/new_update/o0x0/ja/bq/jabqswnc2iy/299367404_10160548486923799_8646512644341696703_n.jpeg');</v>
      </c>
    </row>
    <row r="215" spans="1:14" x14ac:dyDescent="0.3">
      <c r="A215">
        <f t="shared" si="16"/>
        <v>514</v>
      </c>
      <c r="B215">
        <f t="shared" si="16"/>
        <v>314</v>
      </c>
      <c r="C215" s="2" t="s">
        <v>895</v>
      </c>
      <c r="L215" s="4" t="s">
        <v>691</v>
      </c>
      <c r="N215" t="str">
        <f t="shared" si="15"/>
        <v>INSERT INTO Image (image_ID, Item_ID, Image_URL) VALUES(514,314,'https://www.jagel.id/api/listimage/v/Choco-Brown-Suger-0-8655f4c7dfe0b97f.jpg');</v>
      </c>
    </row>
    <row r="216" spans="1:14" x14ac:dyDescent="0.3">
      <c r="A216">
        <f t="shared" si="16"/>
        <v>515</v>
      </c>
      <c r="B216">
        <f t="shared" si="16"/>
        <v>315</v>
      </c>
      <c r="C216" s="2" t="s">
        <v>874</v>
      </c>
      <c r="L216" s="4" t="s">
        <v>691</v>
      </c>
      <c r="N216" t="str">
        <f t="shared" si="15"/>
        <v>INSERT INTO Image (image_ID, Item_ID, Image_URL) VALUES(515,315,'https://cf.shopee.co.th/file/718350e207fc8c2cd64401b93176be84');</v>
      </c>
    </row>
    <row r="217" spans="1:14" x14ac:dyDescent="0.3">
      <c r="A217">
        <f t="shared" si="16"/>
        <v>516</v>
      </c>
      <c r="B217">
        <f t="shared" si="16"/>
        <v>316</v>
      </c>
      <c r="C217" s="2" t="s">
        <v>896</v>
      </c>
      <c r="L217" s="4" t="s">
        <v>691</v>
      </c>
      <c r="N217" t="str">
        <f t="shared" si="15"/>
        <v>INSERT INTO Image (image_ID, Item_ID, Image_URL) VALUES(516,316,'https://eatbook.sg/wp-content/uploads/2019/04/Brown-Sugar-Fresh-Milk-Kurotaki-Chabann-1.jpg');</v>
      </c>
    </row>
    <row r="218" spans="1:14" x14ac:dyDescent="0.3">
      <c r="A218">
        <f t="shared" si="16"/>
        <v>517</v>
      </c>
      <c r="B218">
        <f t="shared" si="16"/>
        <v>317</v>
      </c>
      <c r="C218" s="2" t="s">
        <v>897</v>
      </c>
      <c r="L218" s="4" t="s">
        <v>691</v>
      </c>
      <c r="N218" t="str">
        <f t="shared" si="15"/>
        <v>INSERT INTO Image (image_ID, Item_ID, Image_URL) VALUES(517,317,'https://www.askchefdennis.com/wp-content/uploads/2017/08/strawberry-gelato-4-scaled.jpg');</v>
      </c>
    </row>
    <row r="219" spans="1:14" x14ac:dyDescent="0.3">
      <c r="A219">
        <f t="shared" si="16"/>
        <v>518</v>
      </c>
      <c r="B219">
        <f t="shared" si="16"/>
        <v>318</v>
      </c>
      <c r="C219" s="2" t="s">
        <v>898</v>
      </c>
      <c r="L219" s="4" t="s">
        <v>691</v>
      </c>
      <c r="N219" t="str">
        <f t="shared" si="15"/>
        <v>INSERT INTO Image (image_ID, Item_ID, Image_URL) VALUES(518,318,'https://144345132991801508.weebly.com/uploads/1/2/6/1/126177795/s297565523676960728_p539_i1_w459.jpeg');</v>
      </c>
    </row>
    <row r="220" spans="1:14" x14ac:dyDescent="0.3">
      <c r="A220">
        <f t="shared" si="16"/>
        <v>519</v>
      </c>
      <c r="B220">
        <f t="shared" si="16"/>
        <v>319</v>
      </c>
      <c r="C220" s="2" t="s">
        <v>899</v>
      </c>
      <c r="L220" s="4" t="s">
        <v>691</v>
      </c>
      <c r="N220" t="str">
        <f t="shared" si="15"/>
        <v>INSERT INTO Image (image_ID, Item_ID, Image_URL) VALUES(519,319,'https://cdn.culvers.com/menu/images/item/fresh-frozen-custard/shakes-malts-floats/shake-root-beer.png?q=90&amp;w=800&amp;format=auto');</v>
      </c>
    </row>
    <row r="221" spans="1:14" x14ac:dyDescent="0.3">
      <c r="A221">
        <f t="shared" si="16"/>
        <v>520</v>
      </c>
      <c r="B221">
        <f t="shared" si="16"/>
        <v>320</v>
      </c>
      <c r="C221" s="2" t="s">
        <v>900</v>
      </c>
      <c r="L221" s="4" t="s">
        <v>691</v>
      </c>
      <c r="N221" t="str">
        <f t="shared" si="15"/>
        <v>INSERT INTO Image (image_ID, Item_ID, Image_URL) VALUES(520,320,'https://www.sunnysyrup.com/proimages/products/05Powder/03Pure_Powder/03-3/Pure-Matcha-Powder-5.jpg');</v>
      </c>
    </row>
    <row r="222" spans="1:14" x14ac:dyDescent="0.3">
      <c r="A222">
        <f t="shared" si="16"/>
        <v>521</v>
      </c>
      <c r="B222">
        <f t="shared" si="16"/>
        <v>321</v>
      </c>
      <c r="C222" s="2" t="s">
        <v>901</v>
      </c>
      <c r="L222" s="4" t="s">
        <v>691</v>
      </c>
      <c r="N222" t="str">
        <f t="shared" si="15"/>
        <v>INSERT INTO Image (image_ID, Item_ID, Image_URL) VALUES(521,321,'https://www.nikonekomatcha.com/wp-content/uploads/2021/07/Matcha-cream-cheese-latte-1-683x1024.jpg');</v>
      </c>
    </row>
    <row r="223" spans="1:14" x14ac:dyDescent="0.3">
      <c r="A223">
        <f t="shared" si="16"/>
        <v>522</v>
      </c>
      <c r="B223">
        <f t="shared" si="16"/>
        <v>322</v>
      </c>
      <c r="C223" s="2" t="s">
        <v>902</v>
      </c>
      <c r="L223" s="4" t="s">
        <v>691</v>
      </c>
      <c r="N223" t="str">
        <f t="shared" si="15"/>
        <v>INSERT INTO Image (image_ID, Item_ID, Image_URL) VALUES(522,322,'https://www.eatingbirdfood.com/wp-content/uploads/2021/04/iced-matcha-latte-hero-768x1152.jpg');</v>
      </c>
    </row>
    <row r="224" spans="1:14" x14ac:dyDescent="0.3">
      <c r="A224">
        <f t="shared" si="16"/>
        <v>523</v>
      </c>
      <c r="B224">
        <f t="shared" si="16"/>
        <v>323</v>
      </c>
      <c r="C224" s="2" t="s">
        <v>903</v>
      </c>
      <c r="L224" s="4" t="s">
        <v>691</v>
      </c>
      <c r="N224" t="str">
        <f t="shared" si="15"/>
        <v>INSERT INTO Image (image_ID, Item_ID, Image_URL) VALUES(523,323,'https://www.tasteofhome.com/wp-content/uploads/2018/08/Cold-Brew-Coffee_EXPS_GHTJM17_234129_B03_15_12b-2.jpg?resize=1024');</v>
      </c>
    </row>
    <row r="225" spans="1:14" x14ac:dyDescent="0.3">
      <c r="A225">
        <f t="shared" si="16"/>
        <v>524</v>
      </c>
      <c r="B225">
        <f t="shared" si="16"/>
        <v>324</v>
      </c>
      <c r="C225" s="2" t="s">
        <v>904</v>
      </c>
      <c r="L225" s="4" t="s">
        <v>691</v>
      </c>
      <c r="N225" t="str">
        <f t="shared" si="15"/>
        <v>INSERT INTO Image (image_ID, Item_ID, Image_URL) VALUES(524,324,'https://sousvide.luxe/wp-content/uploads/2023/04/cold-refreshing-iced-cold-brew-coffee-2023-04-21-23-00-22-utc-scaled.jpg');</v>
      </c>
    </row>
    <row r="226" spans="1:14" x14ac:dyDescent="0.3">
      <c r="A226">
        <f t="shared" ref="A226:B239" si="17">A225+1</f>
        <v>525</v>
      </c>
      <c r="B226">
        <f t="shared" si="17"/>
        <v>325</v>
      </c>
      <c r="C226" s="2" t="s">
        <v>905</v>
      </c>
      <c r="L226" s="4" t="s">
        <v>691</v>
      </c>
      <c r="N226" t="str">
        <f t="shared" si="15"/>
        <v>INSERT INTO Image (image_ID, Item_ID, Image_URL) VALUES(525,325,'https://www.starbucks.com.au/assets/uploads/2023/12/product-beverage-brown-sugar-cream-cold-brew.png');</v>
      </c>
    </row>
    <row r="227" spans="1:14" x14ac:dyDescent="0.3">
      <c r="A227">
        <f t="shared" si="17"/>
        <v>526</v>
      </c>
      <c r="B227">
        <f t="shared" si="17"/>
        <v>326</v>
      </c>
      <c r="C227" s="2" t="s">
        <v>906</v>
      </c>
      <c r="L227" s="4" t="s">
        <v>691</v>
      </c>
      <c r="N227" t="str">
        <f t="shared" si="15"/>
        <v>INSERT INTO Image (image_ID, Item_ID, Image_URL) VALUES(526,326,'http://organizedisland.com/wp-content/uploads/2022/08/Salted-Caramel-Cold-Brew.jpg');</v>
      </c>
    </row>
    <row r="228" spans="1:14" x14ac:dyDescent="0.3">
      <c r="A228">
        <f t="shared" si="17"/>
        <v>527</v>
      </c>
      <c r="B228">
        <f t="shared" si="17"/>
        <v>327</v>
      </c>
      <c r="C228" s="2" t="s">
        <v>907</v>
      </c>
      <c r="L228" s="4" t="s">
        <v>691</v>
      </c>
      <c r="N228" t="str">
        <f t="shared" si="15"/>
        <v>INSERT INTO Image (image_ID, Item_ID, Image_URL) VALUES(527,327,'https://thriftandspice.com/wp-content/uploads/2022/10/oat-milk-strawberry-smoothie.jpg');</v>
      </c>
    </row>
    <row r="229" spans="1:14" x14ac:dyDescent="0.3">
      <c r="A229">
        <f t="shared" si="17"/>
        <v>528</v>
      </c>
      <c r="B229">
        <f t="shared" si="17"/>
        <v>328</v>
      </c>
      <c r="C229" s="2" t="s">
        <v>908</v>
      </c>
      <c r="L229" s="4" t="s">
        <v>691</v>
      </c>
      <c r="N229" t="str">
        <f t="shared" si="15"/>
        <v>INSERT INTO Image (image_ID, Item_ID, Image_URL) VALUES(528,328,'https://theherbeevore.com/wp-content/uploads/2019/03/00100lPORTRAIT_00100_BURST20190313141114367_COVER-1209x1612.jpg');</v>
      </c>
    </row>
    <row r="230" spans="1:14" x14ac:dyDescent="0.3">
      <c r="A230">
        <f t="shared" si="17"/>
        <v>529</v>
      </c>
      <c r="B230">
        <f t="shared" si="17"/>
        <v>329</v>
      </c>
      <c r="C230" s="2" t="s">
        <v>909</v>
      </c>
      <c r="L230" s="4" t="s">
        <v>691</v>
      </c>
      <c r="N230" t="str">
        <f t="shared" si="15"/>
        <v>INSERT INTO Image (image_ID, Item_ID, Image_URL) VALUES(529,329,'https://www.livveganstrong.com/wp-content/uploads/2022/09/oat-milk-matcha-latte-4-683x1024.jpg');</v>
      </c>
    </row>
    <row r="231" spans="1:14" x14ac:dyDescent="0.3">
      <c r="A231">
        <f t="shared" si="17"/>
        <v>530</v>
      </c>
      <c r="B231">
        <f t="shared" si="17"/>
        <v>330</v>
      </c>
      <c r="C231" s="2" t="s">
        <v>910</v>
      </c>
      <c r="L231" s="4" t="s">
        <v>691</v>
      </c>
      <c r="N231" t="str">
        <f t="shared" si="15"/>
        <v>INSERT INTO Image (image_ID, Item_ID, Image_URL) VALUES(530,330,'https://www.familyfreshmeals.com/wp-content/uploads/2023/05/Brown-Sugar-Oat-Milk-Espresso-Copycat-Starbucks-6-683x1024.jpg');</v>
      </c>
    </row>
    <row r="232" spans="1:14" x14ac:dyDescent="0.3">
      <c r="A232">
        <f t="shared" si="17"/>
        <v>531</v>
      </c>
      <c r="B232">
        <f t="shared" si="17"/>
        <v>331</v>
      </c>
      <c r="C232" s="2" t="s">
        <v>911</v>
      </c>
      <c r="L232" s="4" t="s">
        <v>691</v>
      </c>
      <c r="N232" t="str">
        <f t="shared" si="15"/>
        <v>INSERT INTO Image (image_ID, Item_ID, Image_URL) VALUES(531,331,'https://imagedelivery.net/olI9wp0b6luWFB9nPfnqjQ/res/abillionveg/image/upload/au5um8786aumvg74umti/1635005348.jpg/public');</v>
      </c>
    </row>
    <row r="233" spans="1:14" x14ac:dyDescent="0.3">
      <c r="A233">
        <f t="shared" si="17"/>
        <v>532</v>
      </c>
      <c r="B233">
        <f t="shared" si="17"/>
        <v>332</v>
      </c>
      <c r="C233" s="2" t="s">
        <v>912</v>
      </c>
      <c r="L233" s="4" t="s">
        <v>691</v>
      </c>
      <c r="N233" t="str">
        <f t="shared" si="15"/>
        <v>INSERT INTO Image (image_ID, Item_ID, Image_URL) VALUES(532,332,'https://katsubo.com/wp-content/uploads/2021/05/WHITE-PEACH-CHEESE-TEA.jpg');</v>
      </c>
    </row>
    <row r="234" spans="1:14" x14ac:dyDescent="0.3">
      <c r="A234">
        <f t="shared" si="17"/>
        <v>533</v>
      </c>
      <c r="B234">
        <f t="shared" si="17"/>
        <v>333</v>
      </c>
      <c r="C234" s="2" t="s">
        <v>913</v>
      </c>
      <c r="L234" s="4" t="s">
        <v>691</v>
      </c>
      <c r="N234" t="str">
        <f t="shared" si="15"/>
        <v>INSERT INTO Image (image_ID, Item_ID, Image_URL) VALUES(533,333,'https://i.ytimg.com/vi/IeXIAhqa_T4/maxresdefault.jpg');</v>
      </c>
    </row>
    <row r="235" spans="1:14" x14ac:dyDescent="0.3">
      <c r="A235">
        <f t="shared" si="17"/>
        <v>534</v>
      </c>
      <c r="B235">
        <f t="shared" si="17"/>
        <v>334</v>
      </c>
      <c r="C235" s="2" t="s">
        <v>914</v>
      </c>
      <c r="L235" s="4" t="s">
        <v>691</v>
      </c>
      <c r="N235" t="str">
        <f t="shared" si="15"/>
        <v>INSERT INTO Image (image_ID, Item_ID, Image_URL) VALUES(534,334,'https://i0.wp.com/wonkywonderful.com/wp-content/uploads/2015/06/peach-tea-2.jpg?resize=980%2C982&amp;ssl=1');</v>
      </c>
    </row>
    <row r="236" spans="1:14" x14ac:dyDescent="0.3">
      <c r="A236">
        <f t="shared" si="17"/>
        <v>535</v>
      </c>
      <c r="B236">
        <f t="shared" si="17"/>
        <v>335</v>
      </c>
      <c r="C236" s="2" t="s">
        <v>915</v>
      </c>
      <c r="L236" s="4" t="s">
        <v>691</v>
      </c>
      <c r="N236" t="str">
        <f t="shared" si="15"/>
        <v>INSERT INTO Image (image_ID, Item_ID, Image_URL) VALUES(535,335,'https://www.unileverfoodsolutions.com.vn/dam/global-ufs/mcos/phvn/vietnam/calcmenu/recipes/VN-recipes/other/sweet-lychee-tea/main-header.jpg');</v>
      </c>
    </row>
    <row r="237" spans="1:14" x14ac:dyDescent="0.3">
      <c r="A237">
        <f t="shared" si="17"/>
        <v>536</v>
      </c>
      <c r="B237">
        <f t="shared" si="17"/>
        <v>336</v>
      </c>
      <c r="C237" s="2" t="s">
        <v>916</v>
      </c>
      <c r="L237" s="4" t="s">
        <v>691</v>
      </c>
      <c r="N237" t="str">
        <f t="shared" si="15"/>
        <v>INSERT INTO Image (image_ID, Item_ID, Image_URL) VALUES(536,336,'https://theflavorbells.com/wp-content/uploads/2022/05/rose-tea.jpg');</v>
      </c>
    </row>
    <row r="238" spans="1:14" x14ac:dyDescent="0.3">
      <c r="A238">
        <f t="shared" si="17"/>
        <v>537</v>
      </c>
      <c r="B238">
        <f t="shared" si="17"/>
        <v>337</v>
      </c>
      <c r="C238" s="2" t="s">
        <v>917</v>
      </c>
      <c r="L238" s="4" t="s">
        <v>691</v>
      </c>
      <c r="N238" t="str">
        <f t="shared" si="15"/>
        <v>INSERT INTO Image (image_ID, Item_ID, Image_URL) VALUES(537,337,'https://foodisafourletterword.com/wp-content/uploads/2022/04/Mochi_Soy_Milk_Tea_with_Boba_Recipe_09.jpg');</v>
      </c>
    </row>
    <row r="239" spans="1:14" x14ac:dyDescent="0.3">
      <c r="A239">
        <f t="shared" si="17"/>
        <v>538</v>
      </c>
      <c r="B239">
        <f t="shared" si="17"/>
        <v>338</v>
      </c>
      <c r="C239" s="2" t="s">
        <v>918</v>
      </c>
      <c r="L239" s="4" t="s">
        <v>691</v>
      </c>
      <c r="N239" t="str">
        <f t="shared" si="15"/>
        <v>INSERT INTO Image (image_ID, Item_ID, Image_URL) VALUES(538,338,'https://i.pinimg.com/736x/6d/45/24/6d4524ed53d7e8e0baa6de2449284f2e.jpg');</v>
      </c>
    </row>
  </sheetData>
  <hyperlinks>
    <hyperlink ref="C4" r:id="rId1" xr:uid="{208F3600-9B8B-4087-AB9E-AE142373746B}"/>
    <hyperlink ref="C3" r:id="rId2" xr:uid="{6327DD02-F6DF-4AB2-A263-190780861513}"/>
    <hyperlink ref="C6" r:id="rId3" xr:uid="{42FEEEC6-A306-4152-A5C3-BCB6B150F240}"/>
    <hyperlink ref="C7" r:id="rId4" xr:uid="{0FDCD804-622B-479F-B58E-A59438A85960}"/>
    <hyperlink ref="C8" r:id="rId5" xr:uid="{3ADD0BD7-6A09-40FE-AADE-EB5894E24705}"/>
    <hyperlink ref="C9" r:id="rId6" xr:uid="{96168ED4-1A59-4569-BD1A-83232097813C}"/>
    <hyperlink ref="C10" r:id="rId7" xr:uid="{59CE87D2-DD86-46E5-A9A8-8964D9EFB954}"/>
    <hyperlink ref="C11" r:id="rId8" xr:uid="{0633F23E-3390-4D0F-9691-F8CF2E18667A}"/>
    <hyperlink ref="C12" r:id="rId9" xr:uid="{87452D65-A9C2-474D-848E-EA3495B3DA61}"/>
    <hyperlink ref="C13" r:id="rId10" xr:uid="{69D5C4D5-091F-4166-B11A-B7C18697FA21}"/>
    <hyperlink ref="C14" r:id="rId11" xr:uid="{5F52D658-9CE4-46BD-A916-1BCFC8E87555}"/>
    <hyperlink ref="C15" r:id="rId12" xr:uid="{4673ED08-A80D-4F77-AA6A-4E22992AEBD8}"/>
    <hyperlink ref="C16" r:id="rId13" xr:uid="{BE09872F-977E-4650-AB88-426DF5E8366E}"/>
    <hyperlink ref="C17" r:id="rId14" xr:uid="{FD089480-E804-402A-B735-DA60599BCCFE}"/>
    <hyperlink ref="C18" r:id="rId15" xr:uid="{51FDF044-601C-4CFB-B65F-162310B52E54}"/>
    <hyperlink ref="C19" r:id="rId16" xr:uid="{010FA8A5-6416-40FC-BA1B-76FF8A99AC96}"/>
    <hyperlink ref="C20" r:id="rId17" xr:uid="{8DF3CA1D-4471-49A0-8334-5B8F81D8BA81}"/>
    <hyperlink ref="C21" r:id="rId18" xr:uid="{F2520DE2-B53A-43F8-A204-A3C7E9625820}"/>
    <hyperlink ref="C22" r:id="rId19" xr:uid="{858F4988-4CB7-4A14-8591-4F383BF9C9E2}"/>
    <hyperlink ref="C23" r:id="rId20" xr:uid="{E2295D0C-470F-47F1-AA5B-6E7829A5B391}"/>
    <hyperlink ref="C24" r:id="rId21" xr:uid="{C9414CDA-4810-48C1-899C-0EB16D14BBE3}"/>
    <hyperlink ref="C25" r:id="rId22" xr:uid="{E54C1A17-9648-4ECD-AB40-BEB23AB18D0D}"/>
    <hyperlink ref="C26" r:id="rId23" xr:uid="{2E21D715-68CC-46C3-8F9C-1A1AEE25D339}"/>
    <hyperlink ref="C27" r:id="rId24" xr:uid="{33E8B2E5-41D7-450A-929A-765C82530843}"/>
    <hyperlink ref="C28" r:id="rId25" xr:uid="{0930502B-D78C-4228-A1C2-4F114A0C2C90}"/>
    <hyperlink ref="C29" r:id="rId26" xr:uid="{6243E828-B54F-4E1F-8B2A-4014E48879FD}"/>
    <hyperlink ref="C30" r:id="rId27" xr:uid="{C4DE4D6D-21BC-4A4E-9842-7EE82DCAD969}"/>
    <hyperlink ref="C31" r:id="rId28" xr:uid="{3ABF8DF8-CA43-4788-B485-684B94171983}"/>
    <hyperlink ref="C32" r:id="rId29" xr:uid="{A4573224-4893-42FF-8037-3C12A34FDFDD}"/>
    <hyperlink ref="C33" r:id="rId30" xr:uid="{1AA8A32F-CE1F-458B-A314-5A2F974105F0}"/>
    <hyperlink ref="C34" r:id="rId31" xr:uid="{E635DBDD-FF6D-4E68-B92E-818A59E01295}"/>
    <hyperlink ref="C35" r:id="rId32" xr:uid="{F748B534-3C39-4E24-BC6F-1F7F6C7FC7F0}"/>
    <hyperlink ref="C36" r:id="rId33" xr:uid="{996DDCEB-1EA6-481C-A5BA-A9D6DEA8EA45}"/>
    <hyperlink ref="C37" r:id="rId34" xr:uid="{9379C211-9434-4477-9B95-11E716CCDDAF}"/>
    <hyperlink ref="C38" r:id="rId35" xr:uid="{1254A63A-0AFB-430E-9540-686FF3CE1C93}"/>
    <hyperlink ref="C39" r:id="rId36" xr:uid="{7364495D-1257-4FEA-9763-978785530717}"/>
    <hyperlink ref="C40" r:id="rId37" xr:uid="{1BDA4953-BBA1-4896-9E43-CD9F610A9535}"/>
    <hyperlink ref="C41" r:id="rId38" xr:uid="{0CD06DCA-7665-4599-8292-381C5A8A1B56}"/>
    <hyperlink ref="C42" r:id="rId39" xr:uid="{3284E80C-A0C1-455D-81E4-963E1CD28858}"/>
    <hyperlink ref="C43" r:id="rId40" xr:uid="{C2EDB2AB-825C-4604-96CC-6907BE85C47C}"/>
    <hyperlink ref="C44" r:id="rId41" xr:uid="{20C062AB-FE9E-4DC2-9D86-673059135900}"/>
    <hyperlink ref="C45" r:id="rId42" xr:uid="{E775397E-FFFB-4750-A4DE-68C60AE2EC09}"/>
    <hyperlink ref="C46" r:id="rId43" xr:uid="{82E8D37D-8D2F-4C91-AD02-F23D3BFC6755}"/>
    <hyperlink ref="C47" r:id="rId44" xr:uid="{0D058D24-83F8-4446-9B6B-81D95B19208E}"/>
    <hyperlink ref="C48" r:id="rId45" xr:uid="{99021140-4742-40E3-8083-14291E57023C}"/>
    <hyperlink ref="C49" r:id="rId46" xr:uid="{1EF52196-2905-4703-B283-07A962DB9F24}"/>
    <hyperlink ref="C50" r:id="rId47" xr:uid="{7DF7DC4D-FDA5-4BA4-AF28-C9FE8B2C47CC}"/>
    <hyperlink ref="C51" r:id="rId48" xr:uid="{8304848F-077C-49DB-84A7-D8CF4C4ACB90}"/>
    <hyperlink ref="C52" r:id="rId49" xr:uid="{FA25EDBD-16CE-4A6F-A399-04D306AAD2B0}"/>
    <hyperlink ref="C53" r:id="rId50" xr:uid="{392BADAF-B34D-4785-AA74-4B2A50680A42}"/>
    <hyperlink ref="C54" r:id="rId51" xr:uid="{F9B65BBE-3DE6-4616-9BAB-1A25F7B4A66A}"/>
    <hyperlink ref="C55" r:id="rId52" xr:uid="{916AC53B-5D5D-4331-B496-C4E1AB946103}"/>
    <hyperlink ref="C56" r:id="rId53" xr:uid="{914594C9-87D2-48F1-B8C9-8E6EB83EF9DC}"/>
    <hyperlink ref="C57" r:id="rId54" xr:uid="{8E98D9C1-A904-49BB-9E55-BE451CDFAF5E}"/>
    <hyperlink ref="C58" r:id="rId55" xr:uid="{C7EDABD2-535D-4249-A9B5-172EA3F73B62}"/>
    <hyperlink ref="C59" r:id="rId56" xr:uid="{37B37870-D979-44F1-AB53-68645E3A1A28}"/>
    <hyperlink ref="C60" r:id="rId57" xr:uid="{1864E0B6-BAC0-4A7A-AB06-D9D04972961A}"/>
    <hyperlink ref="C61" r:id="rId58" xr:uid="{21673202-3E30-4EFE-ACE3-27058D5EC47D}"/>
    <hyperlink ref="C62" r:id="rId59" xr:uid="{C1A23F4E-A907-4308-B041-AC6B5CCC3F06}"/>
    <hyperlink ref="C63" r:id="rId60" xr:uid="{56E2E0EC-AEA9-4376-B77C-A9C550682E49}"/>
    <hyperlink ref="C64" r:id="rId61" xr:uid="{ED9B85CD-90F4-4D6C-AA02-CD707CE592AE}"/>
    <hyperlink ref="C65" r:id="rId62" xr:uid="{C6CA55DB-08B7-4661-BF6C-87E7141ED9A9}"/>
    <hyperlink ref="C66" r:id="rId63" xr:uid="{8472E81D-AFAE-44AB-90D3-FCDF907C9241}"/>
    <hyperlink ref="C67" r:id="rId64" xr:uid="{BD254AD6-DD9A-46D6-87D9-A4D599BAA3A2}"/>
    <hyperlink ref="C68" r:id="rId65" xr:uid="{1888456A-03FF-416B-837D-ADD7A5D04176}"/>
    <hyperlink ref="C69" r:id="rId66" display="https://www.seriouseats.com/thmb/HAc5repAL65JBckcw5IDsSVvlyM=/1500x1125/filters:no_upscale():max_bytes(150000):strip_icc()/__opt__aboutcom__coeus__resources__content_migration__serious_eats__seriouseats.com__images__2016__07__20160719-omurice-vicky-wasik-19-a6ac458150a34a6aa24b78f1f3908d54.jpg" xr:uid="{17071863-4BA1-477C-9D21-9E3DD8AB854D}"/>
    <hyperlink ref="C70" r:id="rId67" xr:uid="{378B5601-934E-467F-82C6-C076AE59176E}"/>
    <hyperlink ref="C71" r:id="rId68" xr:uid="{B2FDB95D-199E-4A16-8B26-79DD345CDFA0}"/>
    <hyperlink ref="C72" r:id="rId69" xr:uid="{A00ED267-7FB4-402E-97AA-CA5A32347159}"/>
    <hyperlink ref="C73" r:id="rId70" xr:uid="{EE5D2E9C-1AFE-431C-98B9-80D4A4700AF3}"/>
    <hyperlink ref="C74" r:id="rId71" xr:uid="{126381C4-F24F-4014-A2A8-F72A038933B8}"/>
    <hyperlink ref="C75" r:id="rId72" xr:uid="{B1891745-E93D-4B96-9C4E-BEA904FDA5E7}"/>
    <hyperlink ref="C76" r:id="rId73" xr:uid="{758F4360-1808-423C-8AD1-11765898FEDA}"/>
    <hyperlink ref="C77" r:id="rId74" location="id=0&amp;iurl=https%3A%2F%2Fstatic.vecteezy.com%2Fsystem%2Fresources%2Fpreviews%2F002%2F697%2F726%2Flarge_2x%2Fstir-fried-thai-basil-with-minced-pork-on-topped-rice-photo.jpg&amp;action=click" display="https://th.images.search.yahoo.com/search/images;_ylt=AwrKANUZ_rpnBQIAUXGbSwx.;_ylu=Y29sbwNzZzMEcG9zAzEEdnRpZAMEc2VjA3BpdnM-?p=Basil+Rice+With+Minced+Pork&amp;fr2=piv-web&amp;type=E210TH885G0&amp;fr=mcafee#id=0&amp;iurl=https%3A%2F%2Fstatic.vecteezy.com%2Fsystem%2Fresources%2Fpreviews%2F002%2F697%2F726%2Flarge_2x%2Fstir-fried-thai-basil-with-minced-pork-on-topped-rice-photo.jpg&amp;action=click" xr:uid="{54225361-6BDF-4620-AFB3-ED2362D57508}"/>
    <hyperlink ref="C78" r:id="rId75" xr:uid="{4208CB27-A510-4F20-A9A5-B3FA6340F4C8}"/>
    <hyperlink ref="C79" r:id="rId76" xr:uid="{10B55475-8720-4332-AF59-F0049958EAC4}"/>
    <hyperlink ref="C80" r:id="rId77" xr:uid="{948A7BB0-7A9E-4092-82D6-579AEF30611D}"/>
    <hyperlink ref="C81" r:id="rId78" xr:uid="{5A71DD4F-3F18-47B8-98F7-C794400C2975}"/>
    <hyperlink ref="C82" r:id="rId79" xr:uid="{73382B27-1CCE-440F-86C8-E031A414B0EB}"/>
    <hyperlink ref="C83" r:id="rId80" xr:uid="{979D5979-63DE-499B-A8E4-6AE83DA80601}"/>
    <hyperlink ref="C84" r:id="rId81" xr:uid="{AFC503DB-F3BE-4A85-95C4-F6E7FC229B9D}"/>
    <hyperlink ref="C85" r:id="rId82" xr:uid="{CF3E9F0F-5219-43E3-8FCD-04258AFF48FE}"/>
    <hyperlink ref="C86" r:id="rId83" xr:uid="{8AC0B5C6-2372-4D0F-9877-4D0B97D7FA4E}"/>
    <hyperlink ref="C87" r:id="rId84" xr:uid="{10D6A3C4-3EB1-4345-9716-513D25B071B5}"/>
    <hyperlink ref="C88" r:id="rId85" xr:uid="{C6D071D4-F332-4C98-AD54-5E25036F4526}"/>
    <hyperlink ref="C89" r:id="rId86" xr:uid="{B08659F2-4DFB-4207-B800-2AB618E9C536}"/>
    <hyperlink ref="C90" r:id="rId87" xr:uid="{D24C65D7-0304-4541-A3C8-D6DD6E8A601D}"/>
    <hyperlink ref="C91" r:id="rId88" xr:uid="{76E20BE5-F42C-4C51-B274-B7BA1D0F187F}"/>
    <hyperlink ref="C92" r:id="rId89" xr:uid="{C2AB8EE6-70ED-443A-972B-FEB3BC88A0A6}"/>
    <hyperlink ref="C93" r:id="rId90" xr:uid="{853A3819-8E43-4530-9145-16F05250126F}"/>
    <hyperlink ref="C94" r:id="rId91" xr:uid="{CF78D1FF-648E-4F63-8484-3EA7690B73CF}"/>
    <hyperlink ref="C95" r:id="rId92" xr:uid="{B8430A89-B61E-4551-9EB4-8FEDEA9BDB4D}"/>
    <hyperlink ref="C96" r:id="rId93" xr:uid="{A9497EAA-5218-47B4-9B4D-40A38268A866}"/>
    <hyperlink ref="C97" r:id="rId94" xr:uid="{4159142B-4015-4A60-89A3-F9422AE3E5BF}"/>
    <hyperlink ref="C98" r:id="rId95" xr:uid="{7A06327C-DDC3-44E5-9FC1-C1BDDB630FE5}"/>
    <hyperlink ref="C99" r:id="rId96" xr:uid="{9FC34023-3A49-4D08-9C88-282CD85B5A03}"/>
    <hyperlink ref="C100" r:id="rId97" xr:uid="{93DF283F-AE7C-4101-A287-4F3344D801D0}"/>
    <hyperlink ref="C101" r:id="rId98" xr:uid="{B4C243F7-D60B-45F0-9559-F025D12B00EF}"/>
    <hyperlink ref="C102" r:id="rId99" xr:uid="{4DDA04AD-90EB-4FB7-A166-5EB713FE48A6}"/>
    <hyperlink ref="C103" r:id="rId100" xr:uid="{4605C8CB-767F-4AB5-B8EA-A3440E5DC8C2}"/>
    <hyperlink ref="C104" r:id="rId101" xr:uid="{21F76101-2C05-4EE5-862C-CFEB2B005630}"/>
    <hyperlink ref="C105" r:id="rId102" xr:uid="{B2A1AD1E-E2DE-49DE-A366-18545F68CE89}"/>
    <hyperlink ref="C106" r:id="rId103" xr:uid="{EC3509E3-6E55-49B9-9F8B-FD2FBB126276}"/>
    <hyperlink ref="C107" r:id="rId104" xr:uid="{12060547-7BE1-41F0-B457-8273F76225F3}"/>
    <hyperlink ref="C108" r:id="rId105" xr:uid="{8E6F0C05-55F0-44CA-ACB2-5D18B266BB88}"/>
    <hyperlink ref="C109" r:id="rId106" xr:uid="{555B5CE6-0296-4308-A7D0-3D1411E5DC74}"/>
    <hyperlink ref="C110" r:id="rId107" xr:uid="{6D51592C-C9A8-4D4A-83AF-805D05B9C77F}"/>
    <hyperlink ref="C111" r:id="rId108" xr:uid="{BDB0F722-E7F1-47FA-831E-6C32301E308D}"/>
    <hyperlink ref="C112" r:id="rId109" xr:uid="{2D040AB7-8407-4706-B266-5618BDE6D0A9}"/>
    <hyperlink ref="C113" r:id="rId110" xr:uid="{7820E17A-AC06-4D8E-AFDE-FE04ED36FAF5}"/>
    <hyperlink ref="C114" r:id="rId111" xr:uid="{14FDA3BF-90B2-4639-B21A-BED32CCA3181}"/>
    <hyperlink ref="C115" r:id="rId112" xr:uid="{3C785DC4-0FA4-4BFF-98F4-4CD20A952246}"/>
    <hyperlink ref="C116" r:id="rId113" xr:uid="{7F99DA6F-BED4-47C8-A1FD-51C984A177D6}"/>
    <hyperlink ref="C117" r:id="rId114" display="https://assets.rebelmouse.io/eyJhbGciOiJIUzI1NiIsInR5cCI6IkpXVCJ9.eyJpbWFnZSI6Imh0dHBzOi8vcmFzYW1hbGF5c2lhLmNvbS93cC1jb250ZW50L3VwbG9hZHMvMjAxMS8wNi9raW1jaGktZnJpZWQtcmljZS5qcGciLCJleHBpcmVzX2F0IjoxNjQxNjMxMzQyfQ.g07qWxg7IItIQFhOoVautEmsmxE_kxC3QdBWvBDaO-o/img.jpg?width=2000&amp;height=2000" xr:uid="{F3BF7886-80BE-4AE0-81AF-04B2CCC3EFA0}"/>
    <hyperlink ref="C118" r:id="rId115" xr:uid="{08BF469F-A27F-4115-906D-CCC53D16A139}"/>
    <hyperlink ref="C119" r:id="rId116" xr:uid="{71E80F03-C76B-4546-95F2-E5D2EEF9E282}"/>
    <hyperlink ref="C120" r:id="rId117" xr:uid="{463C76F9-343E-425A-B995-888D859E5B53}"/>
    <hyperlink ref="C121" r:id="rId118" xr:uid="{FA6C7F40-DC66-4825-B977-624618395201}"/>
    <hyperlink ref="C122" r:id="rId119" xr:uid="{D6318405-4ECB-4B86-BE2E-EB7AED5C3905}"/>
    <hyperlink ref="C123" r:id="rId120" xr:uid="{D4E02325-E196-479F-ADB8-096B999EB2FC}"/>
    <hyperlink ref="C124" r:id="rId121" xr:uid="{33250670-EC48-42D2-832C-D556E9201FAF}"/>
    <hyperlink ref="C125" r:id="rId122" xr:uid="{50EFBFBC-34D5-47FB-824C-E3F118C63353}"/>
    <hyperlink ref="C126" r:id="rId123" xr:uid="{E4557081-AE3A-4818-B0B5-B68B075625F4}"/>
    <hyperlink ref="C127" r:id="rId124" xr:uid="{D3CE8B91-B3B3-47C2-89B3-A8C161BEBBFE}"/>
    <hyperlink ref="C128" r:id="rId125" xr:uid="{32DD0228-66C7-482B-9A9B-9DCBFFE0C1BF}"/>
    <hyperlink ref="C129" r:id="rId126" xr:uid="{735D89C4-894E-4B18-9D92-CD1E296D80C9}"/>
    <hyperlink ref="C130" r:id="rId127" xr:uid="{3B7CD22F-91D9-4DE4-9389-48AD15371EAC}"/>
    <hyperlink ref="C131" r:id="rId128" xr:uid="{3B4FF489-DEC3-42DB-9BF1-084369F79C2F}"/>
    <hyperlink ref="C132" r:id="rId129" xr:uid="{287F4BE3-B82C-4B38-944C-A0CE5700F67A}"/>
    <hyperlink ref="C133" r:id="rId130" xr:uid="{5E340497-AB85-4B6E-8F2E-FDF716C69A9E}"/>
    <hyperlink ref="C134" r:id="rId131" xr:uid="{B7D9B684-533C-43AB-8A37-84874048B24C}"/>
    <hyperlink ref="C135" r:id="rId132" xr:uid="{60023AA2-507E-4295-840E-21794A700CCA}"/>
    <hyperlink ref="C136" r:id="rId133" xr:uid="{3D240A52-F811-41E5-973A-C7C5A1C593FA}"/>
    <hyperlink ref="C137" r:id="rId134" xr:uid="{97DEB5BC-8BAE-49AD-AC03-F7E906503E16}"/>
    <hyperlink ref="C138" r:id="rId135" xr:uid="{0E87E71A-B26D-4529-9054-6D714E8FC7F4}"/>
    <hyperlink ref="C139" r:id="rId136" xr:uid="{AB3EFE5C-58B5-4B20-9F3F-905374936A7E}"/>
    <hyperlink ref="C140" r:id="rId137" xr:uid="{D65C7BE8-E561-4577-8137-F517497F24B7}"/>
    <hyperlink ref="C141" r:id="rId138" xr:uid="{BCD6C9A4-DAA1-43AE-A0BA-13043C754E2F}"/>
    <hyperlink ref="C142" r:id="rId139" xr:uid="{1A177C02-2714-4CFE-949C-2BA881394726}"/>
    <hyperlink ref="C143" r:id="rId140" xr:uid="{A167F864-BFD8-47CE-97B9-C661DCC7D4A6}"/>
    <hyperlink ref="C144" r:id="rId141" xr:uid="{633216C5-DFC1-4CF9-B501-DCAB42A21A84}"/>
    <hyperlink ref="C145" r:id="rId142" xr:uid="{7986AB6E-96FA-4CA7-9814-9C42A4A85488}"/>
    <hyperlink ref="C146" r:id="rId143" xr:uid="{1B71DF93-CC9F-4AC7-A50F-28D6997FB9C0}"/>
    <hyperlink ref="C147" r:id="rId144" xr:uid="{B78C0967-8148-435C-A222-8ACB4D3A1FAC}"/>
    <hyperlink ref="C148" r:id="rId145" xr:uid="{37A376F9-41F2-40F0-9F1C-5A3AAEA656D7}"/>
    <hyperlink ref="C149" r:id="rId146" xr:uid="{73F97693-C636-4921-8183-BB4A75E5E60B}"/>
    <hyperlink ref="C150" r:id="rId147" xr:uid="{C35145F2-0BE7-463E-A070-7D22FA0D32DA}"/>
    <hyperlink ref="C151" r:id="rId148" display="https://www.seriouseats.com/thmb/QNkKuMWZrnBidnsG1M7PrqDUSrg=/1500x1125/filters:fill(auto,1)/__opt__aboutcom__coeus__resources__content_migration__serious_eats__seriouseats.com__2020__01__20200108-shin-ramyun-vicky-wasik-6-a2b61cb7a3794b2fb9693908f51c85ab.jpg" xr:uid="{38FD8497-05BC-407E-A370-F0AE64B8A2EF}"/>
    <hyperlink ref="C152" r:id="rId149" xr:uid="{4C6CCBF1-5B28-4EEC-8212-7ABC66BF8B9D}"/>
    <hyperlink ref="C153" r:id="rId150" xr:uid="{0ED5364D-C2CB-4398-A88F-9EAA686F4664}"/>
    <hyperlink ref="C154" r:id="rId151" xr:uid="{FD4A00B4-100D-4D63-BCA2-E195D7EE12EF}"/>
    <hyperlink ref="C155" r:id="rId152" xr:uid="{4F139F10-BD75-4498-8237-5B38DFC37DCE}"/>
    <hyperlink ref="C156" r:id="rId153" xr:uid="{39F6C7F7-7BFE-4271-BA2F-68B7943A30FE}"/>
    <hyperlink ref="C157" r:id="rId154" xr:uid="{83A59E2A-3F31-4C60-B580-9ABA92C0E07A}"/>
    <hyperlink ref="C158" r:id="rId155" xr:uid="{90FF611E-3BAF-426D-BDF6-C60A05A2DE8D}"/>
    <hyperlink ref="C159" r:id="rId156" xr:uid="{1B7F0440-6109-4C10-AE7E-0C1AA3C7B774}"/>
    <hyperlink ref="C160" r:id="rId157" xr:uid="{13777E5D-8FD7-4504-A0AA-8532B3330EB0}"/>
    <hyperlink ref="C161" r:id="rId158" xr:uid="{72A3B7DC-2574-4820-B891-3AF0DCD66B61}"/>
    <hyperlink ref="C162" r:id="rId159" xr:uid="{1FEF5558-DFED-4768-8A16-5AA9201CA90E}"/>
    <hyperlink ref="C163" r:id="rId160" xr:uid="{9B86A52C-61FA-48C8-A1F9-9E5E591E667A}"/>
    <hyperlink ref="C164" r:id="rId161" xr:uid="{D8F92D81-74D3-454C-9243-CA89EDF400D1}"/>
    <hyperlink ref="C165" r:id="rId162" xr:uid="{FD0B9E52-C60C-4D78-AAAC-1E27D099877C}"/>
    <hyperlink ref="C166" r:id="rId163" xr:uid="{456D68BE-D3EB-4A8A-86D0-05EFA6BCB01C}"/>
    <hyperlink ref="C167" r:id="rId164" xr:uid="{22A02EFA-171F-4C1E-8AC0-BF083566C200}"/>
    <hyperlink ref="C168" r:id="rId165" xr:uid="{4F1C7151-7E5B-4F51-867B-93D82935A74D}"/>
    <hyperlink ref="C169" r:id="rId166" xr:uid="{F6C81357-D8D0-4C8D-A5F2-9A89C2E88AF0}"/>
    <hyperlink ref="C170" r:id="rId167" xr:uid="{81DDAFFE-A40E-4BC4-BA16-54C88E03A616}"/>
    <hyperlink ref="C171" r:id="rId168" xr:uid="{E65FC1A7-DBDE-4E57-9851-94B5B6EBAF4D}"/>
    <hyperlink ref="C172" r:id="rId169" xr:uid="{3987454F-359B-4E58-9716-F53DBB4EB8E8}"/>
    <hyperlink ref="C173" r:id="rId170" xr:uid="{FD6D1E33-9728-4043-A06A-4A82675D40A4}"/>
    <hyperlink ref="C174" r:id="rId171" xr:uid="{6BE84C83-BF0A-4F3F-B3D9-C3E028EB7A35}"/>
    <hyperlink ref="C175" r:id="rId172" xr:uid="{C1D8D18F-4969-40A9-A0C7-13819C68D424}"/>
    <hyperlink ref="C176" r:id="rId173" xr:uid="{DA3CB2C1-1D6D-4C1A-8CE6-43EDF51C074F}"/>
    <hyperlink ref="C177" r:id="rId174" xr:uid="{DF316EA3-7075-4579-8EC2-0B307EAE5916}"/>
    <hyperlink ref="C178" r:id="rId175" xr:uid="{1FEAA179-7F0A-4FB8-A693-22296BE434F0}"/>
    <hyperlink ref="C179" r:id="rId176" xr:uid="{CE8A9798-D969-4F31-898F-0BEB15003425}"/>
    <hyperlink ref="C180" r:id="rId177" xr:uid="{D217C33C-495C-48C8-BBDD-D027093A0882}"/>
    <hyperlink ref="C181" r:id="rId178" xr:uid="{A2FCCB49-4FE1-42DE-A7B3-5E42C2B76A18}"/>
    <hyperlink ref="C182" r:id="rId179" xr:uid="{B3E3D9F2-6BE7-4BC6-9746-D44308F949D4}"/>
    <hyperlink ref="C183" r:id="rId180" xr:uid="{FE67E542-D45A-4C06-A52A-221678D89439}"/>
    <hyperlink ref="C184" r:id="rId181" xr:uid="{9F1EDCEE-6EBC-4CFA-BB4C-71411CE1D92B}"/>
    <hyperlink ref="C185" r:id="rId182" xr:uid="{727CBD51-AEBC-4D2C-8980-0F42195E91C6}"/>
    <hyperlink ref="C186" r:id="rId183" xr:uid="{4F720067-C49E-40A6-B581-F2AE10B446CD}"/>
    <hyperlink ref="C187" r:id="rId184" xr:uid="{787993B8-BE67-4146-BE6F-93693BE912F2}"/>
    <hyperlink ref="C188" r:id="rId185" xr:uid="{2AB3718D-8A34-4248-A4A4-442D9FE0A4E8}"/>
    <hyperlink ref="C189" r:id="rId186" xr:uid="{F0BF880D-7401-4F33-A73F-EA94F8564E9E}"/>
    <hyperlink ref="C190" r:id="rId187" xr:uid="{81756741-29B0-4CDB-A78A-FD02C9897D4B}"/>
    <hyperlink ref="C191" r:id="rId188" xr:uid="{6375C663-69AC-451C-AE7F-CBBD4D7B2E94}"/>
    <hyperlink ref="C192" r:id="rId189" xr:uid="{4C82C13C-2C1B-4F14-9FBD-CF7E2912BB5A}"/>
    <hyperlink ref="C193" r:id="rId190" xr:uid="{89720C21-9BF8-4561-81CB-C701A96D78D5}"/>
    <hyperlink ref="C194" r:id="rId191" xr:uid="{716460BB-98B2-4BF1-B12A-07B9D528F1C2}"/>
    <hyperlink ref="C195" r:id="rId192" xr:uid="{92331B6E-4E71-4A0D-A815-47DCD0459D0A}"/>
    <hyperlink ref="C196" r:id="rId193" xr:uid="{F7CF8F65-91C5-4FD9-AAFB-D04AEB298773}"/>
    <hyperlink ref="C197" r:id="rId194" xr:uid="{541985FB-4649-4828-9DFD-5A77CBA453EA}"/>
    <hyperlink ref="C198" r:id="rId195" xr:uid="{8504F79E-E5DE-469D-854E-512953147F16}"/>
    <hyperlink ref="C199" r:id="rId196" xr:uid="{FA3BDD24-3A91-4B4A-8FDE-D371E3F292FD}"/>
    <hyperlink ref="C200" r:id="rId197" xr:uid="{0E878308-E145-4A9D-992C-2AA4972B2AF6}"/>
    <hyperlink ref="C201" r:id="rId198" xr:uid="{37716D35-4B64-4BEB-AFBD-92F58E2B04A0}"/>
    <hyperlink ref="C202" r:id="rId199" xr:uid="{40DADCC0-3726-46CA-B6B8-140DFE6E22FA}"/>
    <hyperlink ref="C203" r:id="rId200" xr:uid="{49E00B3A-D23E-450F-84F3-1B32D015DF3A}"/>
    <hyperlink ref="C204" r:id="rId201" xr:uid="{37A8F69E-BE41-4DFC-A823-FF1128787FBD}"/>
    <hyperlink ref="C205" r:id="rId202" xr:uid="{3DEFF1FD-EADC-429F-B7B9-56DF320C8972}"/>
    <hyperlink ref="C206" r:id="rId203" xr:uid="{4489A61E-D23A-485F-9DA6-6D6797D74885}"/>
    <hyperlink ref="C207" r:id="rId204" xr:uid="{3588BDAD-133F-4900-AB56-3C24C0505018}"/>
    <hyperlink ref="C208" r:id="rId205" xr:uid="{2496EFB4-5FC6-4A57-A51A-770EE14F348F}"/>
    <hyperlink ref="C209" r:id="rId206" xr:uid="{A4C4DAA2-4BA4-4375-832E-EC2AFFEB3D6F}"/>
    <hyperlink ref="C210" r:id="rId207" xr:uid="{9CCFE93B-EFAA-477B-8AC3-A9A8E37D3AF2}"/>
    <hyperlink ref="C211" r:id="rId208" xr:uid="{36D2B9F3-49A5-4D52-A7B6-EAEB912479B6}"/>
    <hyperlink ref="C212" r:id="rId209" xr:uid="{23914A2C-EB61-4B54-970A-B8C765B2E72E}"/>
    <hyperlink ref="C213" r:id="rId210" xr:uid="{3CCFE748-6776-431F-9D80-0E6F9D6EAC40}"/>
    <hyperlink ref="C214" r:id="rId211" xr:uid="{AB8423E0-BE9B-41C3-81AB-14CDB71BB9AB}"/>
    <hyperlink ref="C215" r:id="rId212" xr:uid="{E979C571-D3E5-4702-860C-DBD105A14215}"/>
    <hyperlink ref="C216" r:id="rId213" xr:uid="{807EC3CE-FD6F-4002-8820-0C228A4CE312}"/>
    <hyperlink ref="C217" r:id="rId214" xr:uid="{262396CC-788C-42F6-BE6F-460D2BEA7F72}"/>
    <hyperlink ref="C218" r:id="rId215" xr:uid="{F07D73E5-C89E-4E71-9850-B305DE98475F}"/>
    <hyperlink ref="C219" r:id="rId216" xr:uid="{F3161FD4-3F2B-4721-A8E2-D4B14AB11386}"/>
    <hyperlink ref="C220" r:id="rId217" xr:uid="{B2EEA2D1-4254-4307-80B7-8C4E58356E44}"/>
    <hyperlink ref="C221" r:id="rId218" xr:uid="{7C1B8CA8-F4E2-4316-BF35-F02AB9F7DA0E}"/>
    <hyperlink ref="C222" r:id="rId219" xr:uid="{6688D950-9837-49E9-A593-D242EC5DA44D}"/>
    <hyperlink ref="C223" r:id="rId220" xr:uid="{7F901197-7358-4609-8CB7-ECB8E639AE81}"/>
    <hyperlink ref="C224" r:id="rId221" xr:uid="{2BDD189D-2CCC-4962-8320-ECC67F27AB3E}"/>
    <hyperlink ref="C225" r:id="rId222" xr:uid="{15F827ED-6B07-4E1B-AB80-469605C338E8}"/>
    <hyperlink ref="C226" r:id="rId223" xr:uid="{518CF00F-71A3-49F1-AF44-954F1FA96248}"/>
    <hyperlink ref="C227" r:id="rId224" xr:uid="{E3939564-1571-43A9-A930-7F98542E2AF0}"/>
    <hyperlink ref="C228" r:id="rId225" xr:uid="{AAC13917-866E-45FB-89F5-EE5E2704B85C}"/>
    <hyperlink ref="C229" r:id="rId226" xr:uid="{3B1FB3BF-92B7-470D-9B23-EC9C3E744A66}"/>
    <hyperlink ref="C230" r:id="rId227" xr:uid="{8F57005B-5CA4-440D-8344-C30D6D5230A5}"/>
    <hyperlink ref="C231" r:id="rId228" xr:uid="{DDB65559-57DB-4DD9-9472-9D7BADFBBA54}"/>
    <hyperlink ref="C232" r:id="rId229" xr:uid="{06F754F0-2C92-4986-9D53-7170A3B0D9D2}"/>
    <hyperlink ref="C233" r:id="rId230" xr:uid="{A5726729-51B7-4478-9EBE-42C01C998DB1}"/>
    <hyperlink ref="C234" r:id="rId231" xr:uid="{6EAB5048-2B9D-414F-A20C-C9B9B64D451F}"/>
    <hyperlink ref="C235" r:id="rId232" xr:uid="{9F47F36F-A334-4A82-B2A6-2F6C16D5CD85}"/>
    <hyperlink ref="C236" r:id="rId233" xr:uid="{28625C77-A9F0-472B-A64F-FECEDD9AC555}"/>
    <hyperlink ref="C237" r:id="rId234" xr:uid="{22EB3D52-13FD-47F8-B68A-037B756A557C}"/>
    <hyperlink ref="C238" r:id="rId235" xr:uid="{2F5898AE-5A8E-447D-B7EB-64460027284C}"/>
    <hyperlink ref="C239" r:id="rId236" xr:uid="{8AF87A66-7C45-438E-8EB6-A96B4FA89725}"/>
    <hyperlink ref="C2" r:id="rId237" xr:uid="{3C8C1478-1225-4D8A-92F3-BC79B74677D9}"/>
  </hyperlinks>
  <pageMargins left="0.7" right="0.7" top="0.75" bottom="0.75" header="0.3" footer="0.3"/>
  <pageSetup orientation="portrait" r:id="rId2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Shop Data</vt:lpstr>
      <vt:lpstr>Menu Data</vt:lpstr>
      <vt:lpstr>Menu Items</vt:lpstr>
      <vt:lpstr>Translation Data</vt:lpstr>
      <vt:lpstr>Image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BHONE MYINT SAN -</cp:lastModifiedBy>
  <dcterms:created xsi:type="dcterms:W3CDTF">2025-02-22T11:36:00Z</dcterms:created>
  <dcterms:modified xsi:type="dcterms:W3CDTF">2025-02-25T09:36:43Z</dcterms:modified>
</cp:coreProperties>
</file>