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t_clark_deakin_edu_au/Documents/Clark Lab/Beth Hoots/2023 Growth Performance/Analysis/Metadata/Otoliths and biometrics/"/>
    </mc:Choice>
  </mc:AlternateContent>
  <xr:revisionPtr revIDLastSave="81" documentId="8_{7E0403C6-5BFB-4F1F-A06A-12B3F6A8B74F}" xr6:coauthVersionLast="47" xr6:coauthVersionMax="47" xr10:uidLastSave="{48C28A7D-4F85-46ED-B6FF-EAB25062A2B0}"/>
  <bookViews>
    <workbookView minimized="1" xWindow="1140" yWindow="430" windowWidth="10100" windowHeight="10370" xr2:uid="{765B102D-5636-4AA9-886D-D5D25798A242}"/>
  </bookViews>
  <sheets>
    <sheet name="Sheet1" sheetId="1" r:id="rId1"/>
  </sheets>
  <definedNames>
    <definedName name="_xlchart.v1.0" hidden="1">Sheet1!$E$2:$E$61</definedName>
    <definedName name="_xlchart.v1.1" hidden="1">Sheet1!$E$62:$E$126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9" i="1" l="1"/>
  <c r="E128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<sst xmlns="http://schemas.openxmlformats.org/spreadsheetml/2006/main" count="145" uniqueCount="142">
  <si>
    <t>Rack</t>
  </si>
  <si>
    <t>Photo</t>
  </si>
  <si>
    <t>Gut depth</t>
  </si>
  <si>
    <t>Body depth</t>
  </si>
  <si>
    <t>Ratio</t>
  </si>
  <si>
    <t>Notes</t>
  </si>
  <si>
    <t xml:space="preserve">FilterBag </t>
  </si>
  <si>
    <t>R1_B10_BL</t>
  </si>
  <si>
    <t>R1_B10_BrL</t>
  </si>
  <si>
    <t>R1_B10_RL</t>
  </si>
  <si>
    <t>R1_B10_RR</t>
  </si>
  <si>
    <t>R1_B10_YL</t>
  </si>
  <si>
    <t>R1_B10_YR</t>
  </si>
  <si>
    <t>R1_B11_BrL</t>
  </si>
  <si>
    <t>R1_B11_BrR</t>
  </si>
  <si>
    <t>R1_B11_RL</t>
  </si>
  <si>
    <t>R1_B11_RR</t>
  </si>
  <si>
    <t>R1_B11_TagID</t>
  </si>
  <si>
    <t>BL</t>
  </si>
  <si>
    <t>R1_B11_YL</t>
  </si>
  <si>
    <t>R1_B11_YR</t>
  </si>
  <si>
    <t>R1_B12_BL</t>
  </si>
  <si>
    <t>R1_B12_BrL</t>
  </si>
  <si>
    <t>R1_B12_RL</t>
  </si>
  <si>
    <t>R1_B12_RR</t>
  </si>
  <si>
    <t>R1_B12_YR</t>
  </si>
  <si>
    <t>YL</t>
  </si>
  <si>
    <t>R1_B13_BL</t>
  </si>
  <si>
    <t>R1_B13_BrR</t>
  </si>
  <si>
    <t>R1_B13_RL</t>
  </si>
  <si>
    <t>R1_B13_RR</t>
  </si>
  <si>
    <t>R1_B13_TagID</t>
  </si>
  <si>
    <t>BR</t>
  </si>
  <si>
    <t>R1_B13_YL</t>
  </si>
  <si>
    <t>blurry photo, no scale</t>
  </si>
  <si>
    <t>R1_B14_BrR</t>
  </si>
  <si>
    <t>R1_B14_RL</t>
  </si>
  <si>
    <t>R1_B14_RR</t>
  </si>
  <si>
    <t>R1_B15_BR</t>
  </si>
  <si>
    <t>R1_B15_BrR</t>
  </si>
  <si>
    <t>R1_B15_RL</t>
  </si>
  <si>
    <t>R1_B15_RR</t>
  </si>
  <si>
    <t>R1_B15_TagID</t>
  </si>
  <si>
    <t>assigned BrL, could also be BL</t>
  </si>
  <si>
    <t>R1_B15_TagID1</t>
  </si>
  <si>
    <t>R1_B15_YR</t>
  </si>
  <si>
    <t>R1_B6_BL</t>
  </si>
  <si>
    <t>R1_B6_BrR</t>
  </si>
  <si>
    <t>R1_B6_TagID</t>
  </si>
  <si>
    <t>R1_B6_YL</t>
  </si>
  <si>
    <t>R1_B6_YR</t>
  </si>
  <si>
    <t>R1_B7_BL</t>
  </si>
  <si>
    <t>R1_B7_BR</t>
  </si>
  <si>
    <t>R1_B7_BrL</t>
  </si>
  <si>
    <t>R1_B7_BrR</t>
  </si>
  <si>
    <t>R1_B7_RL</t>
  </si>
  <si>
    <t>R1_B7_RR</t>
  </si>
  <si>
    <t>R1_B7_YL</t>
  </si>
  <si>
    <t>R1_B7_YR</t>
  </si>
  <si>
    <t>R1_B8_BL</t>
  </si>
  <si>
    <t>R1_B8_BR</t>
  </si>
  <si>
    <t>R1_B8_RL</t>
  </si>
  <si>
    <t>R1_B8_RR</t>
  </si>
  <si>
    <t>R1_B8_YL</t>
  </si>
  <si>
    <t>R1_B8_YR</t>
  </si>
  <si>
    <t>R1_B9_BL</t>
  </si>
  <si>
    <t>R1_B9_BR</t>
  </si>
  <si>
    <t>R1_B9_BrR</t>
  </si>
  <si>
    <t>R1_B9_RL</t>
  </si>
  <si>
    <t>R1_B9_YL</t>
  </si>
  <si>
    <t>R1_B9_YR</t>
  </si>
  <si>
    <t>R3_B6_BL</t>
  </si>
  <si>
    <t>From another bin</t>
  </si>
  <si>
    <t>R3_B6_BR</t>
  </si>
  <si>
    <t>R3_B6_BrL</t>
  </si>
  <si>
    <t>actually BL from bin 6</t>
  </si>
  <si>
    <t>R3_B6_RL</t>
  </si>
  <si>
    <t>R3_B6_RR</t>
  </si>
  <si>
    <t>R3_B6_TagID</t>
  </si>
  <si>
    <t>Assigned BrR, could also be BrL</t>
  </si>
  <si>
    <t>R3_B6_TagID1</t>
  </si>
  <si>
    <t>Assigned BrL, could also be BrR</t>
  </si>
  <si>
    <t>R3_B6_YL</t>
  </si>
  <si>
    <t>R3_B6_YR</t>
  </si>
  <si>
    <t>R3_B7_BL</t>
  </si>
  <si>
    <t>R3_B7_BR</t>
  </si>
  <si>
    <t>R3_B7_RR</t>
  </si>
  <si>
    <t>R3_B7_TagID</t>
  </si>
  <si>
    <t>R3_B7_YR</t>
  </si>
  <si>
    <t>R3_B8_BL</t>
  </si>
  <si>
    <t>R3_B8_BrL</t>
  </si>
  <si>
    <t>R3_B8_BrR</t>
  </si>
  <si>
    <t>R3_B8_RR</t>
  </si>
  <si>
    <t>R3_B8_TagID</t>
  </si>
  <si>
    <t>one of these is from another bin</t>
  </si>
  <si>
    <t>R3_B8_TagID1</t>
  </si>
  <si>
    <t>R3_B8_TagID2</t>
  </si>
  <si>
    <t>R3_B8_YR</t>
  </si>
  <si>
    <t>R3_B9_BL</t>
  </si>
  <si>
    <t>R3_B9_BrL</t>
  </si>
  <si>
    <t>R3_B9_BrR</t>
  </si>
  <si>
    <t>R3_B9_RL</t>
  </si>
  <si>
    <t>R3_B9_RR</t>
  </si>
  <si>
    <t>R3_B9_YL</t>
  </si>
  <si>
    <t>R3_B9_YR</t>
  </si>
  <si>
    <t>R3_B10_BL</t>
  </si>
  <si>
    <t>R3_B10_BrL</t>
  </si>
  <si>
    <t>R3_B10_BrR</t>
  </si>
  <si>
    <t>R3_B10_RL</t>
  </si>
  <si>
    <t>R3_B10_YR</t>
  </si>
  <si>
    <t>R3_B11_BL</t>
  </si>
  <si>
    <t>R3_B11_BR</t>
  </si>
  <si>
    <t>R3_B11_BrL</t>
  </si>
  <si>
    <t>R3_B11_BrR</t>
  </si>
  <si>
    <t>R3_B11_RL</t>
  </si>
  <si>
    <t>R3_B11_RR</t>
  </si>
  <si>
    <t>R3_B11_YL</t>
  </si>
  <si>
    <t>R3_B11_YR</t>
  </si>
  <si>
    <t>R3_B12_BL</t>
  </si>
  <si>
    <t>R3_B12_BR</t>
  </si>
  <si>
    <t>R3_B12_BrL</t>
  </si>
  <si>
    <t>R3_B12_BrR</t>
  </si>
  <si>
    <t>R3_B12_RL</t>
  </si>
  <si>
    <t>RR</t>
  </si>
  <si>
    <t>R3_B12_YL</t>
  </si>
  <si>
    <t>R3_B12_YR</t>
  </si>
  <si>
    <t>R3_B13_BL</t>
  </si>
  <si>
    <t>R3_B13_BR</t>
  </si>
  <si>
    <t>R3_B13_BrL</t>
  </si>
  <si>
    <t>R3_B13_RL</t>
  </si>
  <si>
    <t>R3_B13_RR</t>
  </si>
  <si>
    <t>R3_B13_YL</t>
  </si>
  <si>
    <t>R3_B13_YR</t>
  </si>
  <si>
    <t>R3_B14_BL</t>
  </si>
  <si>
    <t>R3_B14_BR</t>
  </si>
  <si>
    <t>R3_B14_BrL</t>
  </si>
  <si>
    <t>R3_B14_YL</t>
  </si>
  <si>
    <t>R3_B14_YR</t>
  </si>
  <si>
    <t>R3_B15_BrL</t>
  </si>
  <si>
    <t>R3_B15_RL</t>
  </si>
  <si>
    <t>R3_B15_YL</t>
  </si>
  <si>
    <t>R3_B15_YR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</si>
</sst>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Rack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Sheet1!$D$2:$D$61</c:f>
              <c:numCache>
                <c:formatCode>General</c:formatCode>
                <c:ptCount val="59"/>
                <c:pt idx="0">
                  <c:v>1.256</c:v>
                </c:pt>
                <c:pt idx="1">
                  <c:v>0.89</c:v>
                </c:pt>
                <c:pt idx="2">
                  <c:v>1.0409999999999999</c:v>
                </c:pt>
                <c:pt idx="3">
                  <c:v>1.3939999999999999</c:v>
                </c:pt>
                <c:pt idx="4">
                  <c:v>0.98499999999999999</c:v>
                </c:pt>
                <c:pt idx="5">
                  <c:v>0.94299999999999995</c:v>
                </c:pt>
                <c:pt idx="6">
                  <c:v>1.617</c:v>
                </c:pt>
                <c:pt idx="7">
                  <c:v>1.23</c:v>
                </c:pt>
                <c:pt idx="8">
                  <c:v>1.256</c:v>
                </c:pt>
                <c:pt idx="9">
                  <c:v>1.4139999999999999</c:v>
                </c:pt>
                <c:pt idx="10">
                  <c:v>0.80600000000000005</c:v>
                </c:pt>
                <c:pt idx="11">
                  <c:v>0.82099999999999995</c:v>
                </c:pt>
                <c:pt idx="12">
                  <c:v>1.0860000000000001</c:v>
                </c:pt>
                <c:pt idx="13">
                  <c:v>1.605</c:v>
                </c:pt>
                <c:pt idx="14">
                  <c:v>1.6459999999999999</c:v>
                </c:pt>
                <c:pt idx="15">
                  <c:v>1.61</c:v>
                </c:pt>
                <c:pt idx="16">
                  <c:v>1.095</c:v>
                </c:pt>
                <c:pt idx="17">
                  <c:v>1.6839999999999999</c:v>
                </c:pt>
                <c:pt idx="18">
                  <c:v>1.575</c:v>
                </c:pt>
                <c:pt idx="19">
                  <c:v>1.153</c:v>
                </c:pt>
                <c:pt idx="20">
                  <c:v>1.6870000000000001</c:v>
                </c:pt>
                <c:pt idx="21">
                  <c:v>0.86899999999999999</c:v>
                </c:pt>
                <c:pt idx="22">
                  <c:v>1.5740000000000001</c:v>
                </c:pt>
                <c:pt idx="23">
                  <c:v>1.1910000000000001</c:v>
                </c:pt>
                <c:pt idx="24">
                  <c:v>0.91200000000000003</c:v>
                </c:pt>
                <c:pt idx="25">
                  <c:v>0.95</c:v>
                </c:pt>
                <c:pt idx="26">
                  <c:v>1.33</c:v>
                </c:pt>
                <c:pt idx="27">
                  <c:v>1.19</c:v>
                </c:pt>
                <c:pt idx="28">
                  <c:v>1.544</c:v>
                </c:pt>
                <c:pt idx="29">
                  <c:v>1.4930000000000001</c:v>
                </c:pt>
                <c:pt idx="30">
                  <c:v>1.1990000000000001</c:v>
                </c:pt>
                <c:pt idx="31">
                  <c:v>1.0409999999999999</c:v>
                </c:pt>
                <c:pt idx="32">
                  <c:v>1.1160000000000001</c:v>
                </c:pt>
                <c:pt idx="33">
                  <c:v>0.98699999999999999</c:v>
                </c:pt>
                <c:pt idx="34">
                  <c:v>1.28</c:v>
                </c:pt>
                <c:pt idx="35">
                  <c:v>1.0269999999999999</c:v>
                </c:pt>
                <c:pt idx="36">
                  <c:v>1.284</c:v>
                </c:pt>
                <c:pt idx="37">
                  <c:v>1.0249999999999999</c:v>
                </c:pt>
                <c:pt idx="38">
                  <c:v>1.2090000000000001</c:v>
                </c:pt>
                <c:pt idx="39">
                  <c:v>1.0129999999999999</c:v>
                </c:pt>
                <c:pt idx="40">
                  <c:v>1.2150000000000001</c:v>
                </c:pt>
                <c:pt idx="41">
                  <c:v>1.109</c:v>
                </c:pt>
                <c:pt idx="42">
                  <c:v>1.1020000000000001</c:v>
                </c:pt>
                <c:pt idx="43">
                  <c:v>1.006</c:v>
                </c:pt>
                <c:pt idx="44">
                  <c:v>1.097</c:v>
                </c:pt>
                <c:pt idx="45">
                  <c:v>1.2569999999999999</c:v>
                </c:pt>
                <c:pt idx="46">
                  <c:v>0.95799999999999996</c:v>
                </c:pt>
                <c:pt idx="47">
                  <c:v>1.196</c:v>
                </c:pt>
                <c:pt idx="48">
                  <c:v>0.95199999999999996</c:v>
                </c:pt>
                <c:pt idx="49">
                  <c:v>0.96599999999999997</c:v>
                </c:pt>
                <c:pt idx="50">
                  <c:v>1.0369999999999999</c:v>
                </c:pt>
                <c:pt idx="51">
                  <c:v>1.1579999999999999</c:v>
                </c:pt>
                <c:pt idx="52">
                  <c:v>1.492</c:v>
                </c:pt>
                <c:pt idx="53">
                  <c:v>1.238</c:v>
                </c:pt>
                <c:pt idx="54">
                  <c:v>0.84699999999999998</c:v>
                </c:pt>
                <c:pt idx="55">
                  <c:v>1.2090000000000001</c:v>
                </c:pt>
                <c:pt idx="56">
                  <c:v>1.0469999999999999</c:v>
                </c:pt>
                <c:pt idx="57">
                  <c:v>0.95399999999999996</c:v>
                </c:pt>
                <c:pt idx="58">
                  <c:v>0.79200000000000004</c:v>
                </c:pt>
              </c:numCache>
            </c:numRef>
          </c:xVal>
          <c:yVal>
            <c:numRef>
              <c:f>Sheet1!$C$2:$C$61</c:f>
              <c:numCache>
                <c:formatCode>General</c:formatCode>
                <c:ptCount val="59"/>
                <c:pt idx="0">
                  <c:v>0.72099999999999997</c:v>
                </c:pt>
                <c:pt idx="1">
                  <c:v>0.58899999999999997</c:v>
                </c:pt>
                <c:pt idx="2">
                  <c:v>0.64</c:v>
                </c:pt>
                <c:pt idx="3">
                  <c:v>1.109</c:v>
                </c:pt>
                <c:pt idx="4">
                  <c:v>0.65600000000000003</c:v>
                </c:pt>
                <c:pt idx="5">
                  <c:v>0.61799999999999999</c:v>
                </c:pt>
                <c:pt idx="6">
                  <c:v>1.2569999999999999</c:v>
                </c:pt>
                <c:pt idx="7">
                  <c:v>0.97799999999999998</c:v>
                </c:pt>
                <c:pt idx="8">
                  <c:v>0.9</c:v>
                </c:pt>
                <c:pt idx="9">
                  <c:v>1.093</c:v>
                </c:pt>
                <c:pt idx="10">
                  <c:v>0.54500000000000004</c:v>
                </c:pt>
                <c:pt idx="11">
                  <c:v>0.57099999999999995</c:v>
                </c:pt>
                <c:pt idx="12">
                  <c:v>0.77400000000000002</c:v>
                </c:pt>
                <c:pt idx="13">
                  <c:v>1.169</c:v>
                </c:pt>
                <c:pt idx="14">
                  <c:v>1.381</c:v>
                </c:pt>
                <c:pt idx="15">
                  <c:v>1.2509999999999999</c:v>
                </c:pt>
                <c:pt idx="16">
                  <c:v>0.81200000000000006</c:v>
                </c:pt>
                <c:pt idx="17">
                  <c:v>1.2989999999999999</c:v>
                </c:pt>
                <c:pt idx="18">
                  <c:v>1.2729999999999999</c:v>
                </c:pt>
                <c:pt idx="19">
                  <c:v>0.83</c:v>
                </c:pt>
                <c:pt idx="20">
                  <c:v>1.3180000000000001</c:v>
                </c:pt>
                <c:pt idx="21">
                  <c:v>0.52800000000000002</c:v>
                </c:pt>
                <c:pt idx="22">
                  <c:v>1.198</c:v>
                </c:pt>
                <c:pt idx="23">
                  <c:v>0.80600000000000005</c:v>
                </c:pt>
                <c:pt idx="24">
                  <c:v>0.61499999999999999</c:v>
                </c:pt>
                <c:pt idx="25">
                  <c:v>0.67200000000000004</c:v>
                </c:pt>
                <c:pt idx="26">
                  <c:v>1.034</c:v>
                </c:pt>
                <c:pt idx="27">
                  <c:v>0.876</c:v>
                </c:pt>
                <c:pt idx="28">
                  <c:v>1.2609999999999999</c:v>
                </c:pt>
                <c:pt idx="29">
                  <c:v>1.0740000000000001</c:v>
                </c:pt>
                <c:pt idx="30">
                  <c:v>0.90500000000000003</c:v>
                </c:pt>
                <c:pt idx="31">
                  <c:v>0.77400000000000002</c:v>
                </c:pt>
                <c:pt idx="32">
                  <c:v>0.79200000000000004</c:v>
                </c:pt>
                <c:pt idx="33">
                  <c:v>0.63200000000000001</c:v>
                </c:pt>
                <c:pt idx="34">
                  <c:v>1.0569999999999999</c:v>
                </c:pt>
                <c:pt idx="35">
                  <c:v>0.69899999999999995</c:v>
                </c:pt>
                <c:pt idx="36">
                  <c:v>1.0169999999999999</c:v>
                </c:pt>
                <c:pt idx="37">
                  <c:v>0.65400000000000003</c:v>
                </c:pt>
                <c:pt idx="38">
                  <c:v>0.78200000000000003</c:v>
                </c:pt>
                <c:pt idx="39">
                  <c:v>0.69499999999999995</c:v>
                </c:pt>
                <c:pt idx="40">
                  <c:v>0.997</c:v>
                </c:pt>
                <c:pt idx="41">
                  <c:v>0.73699999999999999</c:v>
                </c:pt>
                <c:pt idx="42">
                  <c:v>0.82499999999999996</c:v>
                </c:pt>
                <c:pt idx="43">
                  <c:v>0.78400000000000003</c:v>
                </c:pt>
                <c:pt idx="44">
                  <c:v>0.82199999999999995</c:v>
                </c:pt>
                <c:pt idx="45">
                  <c:v>0.89400000000000002</c:v>
                </c:pt>
                <c:pt idx="46">
                  <c:v>0.66500000000000004</c:v>
                </c:pt>
                <c:pt idx="47">
                  <c:v>0.86899999999999999</c:v>
                </c:pt>
                <c:pt idx="48">
                  <c:v>0.59499999999999997</c:v>
                </c:pt>
                <c:pt idx="49">
                  <c:v>0.61599999999999999</c:v>
                </c:pt>
                <c:pt idx="50">
                  <c:v>0.67600000000000005</c:v>
                </c:pt>
                <c:pt idx="51">
                  <c:v>0.79700000000000004</c:v>
                </c:pt>
                <c:pt idx="52">
                  <c:v>1.169</c:v>
                </c:pt>
                <c:pt idx="53">
                  <c:v>0.92700000000000005</c:v>
                </c:pt>
                <c:pt idx="54">
                  <c:v>0.60799999999999998</c:v>
                </c:pt>
                <c:pt idx="55">
                  <c:v>0.81100000000000005</c:v>
                </c:pt>
                <c:pt idx="56">
                  <c:v>0.82699999999999996</c:v>
                </c:pt>
                <c:pt idx="57">
                  <c:v>0.67</c:v>
                </c:pt>
                <c:pt idx="58">
                  <c:v>0.55900000000000005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5-468E-8157-CBC9DF29472C}"/>
            </c:ext>
          </c:extLst>
        </c:ser>
        <c:ser>
          <c:idx val="1"/>
          <c:order val="1"/>
          <c:tx>
            <c:v>Rack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Sheet1!$D$62:$D$126</c:f>
              <c:numCache>
                <c:formatCode>General</c:formatCode>
                <c:ptCount val="65"/>
                <c:pt idx="0">
                  <c:v>0.89800000000000002</c:v>
                </c:pt>
                <c:pt idx="1">
                  <c:v>0.94799999999999995</c:v>
                </c:pt>
                <c:pt idx="2">
                  <c:v>0.95399999999999996</c:v>
                </c:pt>
                <c:pt idx="3">
                  <c:v>0.97399999999999998</c:v>
                </c:pt>
                <c:pt idx="4">
                  <c:v>0.97799999999999998</c:v>
                </c:pt>
                <c:pt idx="5">
                  <c:v>1.083</c:v>
                </c:pt>
                <c:pt idx="6">
                  <c:v>0.82499999999999996</c:v>
                </c:pt>
                <c:pt idx="7">
                  <c:v>1.2130000000000001</c:v>
                </c:pt>
                <c:pt idx="8">
                  <c:v>0.80900000000000005</c:v>
                </c:pt>
                <c:pt idx="9">
                  <c:v>0.90200000000000002</c:v>
                </c:pt>
                <c:pt idx="10">
                  <c:v>0.95699999999999996</c:v>
                </c:pt>
                <c:pt idx="11">
                  <c:v>0.81699999999999995</c:v>
                </c:pt>
                <c:pt idx="12">
                  <c:v>0.98699999999999999</c:v>
                </c:pt>
                <c:pt idx="13">
                  <c:v>1.0429999999999999</c:v>
                </c:pt>
                <c:pt idx="14">
                  <c:v>0.66200000000000003</c:v>
                </c:pt>
                <c:pt idx="15">
                  <c:v>0.68700000000000006</c:v>
                </c:pt>
                <c:pt idx="16">
                  <c:v>1.069</c:v>
                </c:pt>
                <c:pt idx="17">
                  <c:v>1.02</c:v>
                </c:pt>
                <c:pt idx="18">
                  <c:v>0.99399999999999999</c:v>
                </c:pt>
                <c:pt idx="19">
                  <c:v>0.97499999999999998</c:v>
                </c:pt>
                <c:pt idx="20">
                  <c:v>0.82699999999999996</c:v>
                </c:pt>
                <c:pt idx="21">
                  <c:v>1.101</c:v>
                </c:pt>
                <c:pt idx="22">
                  <c:v>1.1279999999999999</c:v>
                </c:pt>
                <c:pt idx="23">
                  <c:v>1.0289999999999999</c:v>
                </c:pt>
                <c:pt idx="24">
                  <c:v>0.751</c:v>
                </c:pt>
                <c:pt idx="25">
                  <c:v>1.417</c:v>
                </c:pt>
                <c:pt idx="26">
                  <c:v>0.68600000000000005</c:v>
                </c:pt>
                <c:pt idx="27">
                  <c:v>1.3320000000000001</c:v>
                </c:pt>
                <c:pt idx="28">
                  <c:v>0.97799999999999998</c:v>
                </c:pt>
                <c:pt idx="29">
                  <c:v>1.1559999999999999</c:v>
                </c:pt>
                <c:pt idx="30">
                  <c:v>1.111</c:v>
                </c:pt>
                <c:pt idx="31">
                  <c:v>1.3380000000000001</c:v>
                </c:pt>
                <c:pt idx="32">
                  <c:v>1.089</c:v>
                </c:pt>
                <c:pt idx="33">
                  <c:v>0.92500000000000004</c:v>
                </c:pt>
                <c:pt idx="34">
                  <c:v>1.173</c:v>
                </c:pt>
                <c:pt idx="35">
                  <c:v>1.4610000000000001</c:v>
                </c:pt>
                <c:pt idx="36">
                  <c:v>0.74199999999999999</c:v>
                </c:pt>
                <c:pt idx="37">
                  <c:v>1.236</c:v>
                </c:pt>
                <c:pt idx="38">
                  <c:v>1.0029999999999999</c:v>
                </c:pt>
                <c:pt idx="39">
                  <c:v>1.351</c:v>
                </c:pt>
                <c:pt idx="40">
                  <c:v>0.95799999999999996</c:v>
                </c:pt>
                <c:pt idx="41">
                  <c:v>1.2310000000000001</c:v>
                </c:pt>
                <c:pt idx="42">
                  <c:v>1.0740000000000001</c:v>
                </c:pt>
                <c:pt idx="43">
                  <c:v>0.82299999999999995</c:v>
                </c:pt>
                <c:pt idx="44">
                  <c:v>0.94699999999999995</c:v>
                </c:pt>
                <c:pt idx="45">
                  <c:v>0.98399999999999999</c:v>
                </c:pt>
                <c:pt idx="46">
                  <c:v>0.86399999999999999</c:v>
                </c:pt>
                <c:pt idx="47">
                  <c:v>1.2090000000000001</c:v>
                </c:pt>
                <c:pt idx="48">
                  <c:v>0.81899999999999995</c:v>
                </c:pt>
                <c:pt idx="49">
                  <c:v>0.95199999999999996</c:v>
                </c:pt>
                <c:pt idx="50">
                  <c:v>0.88200000000000001</c:v>
                </c:pt>
                <c:pt idx="51">
                  <c:v>0.70699999999999996</c:v>
                </c:pt>
                <c:pt idx="52">
                  <c:v>0.92100000000000004</c:v>
                </c:pt>
                <c:pt idx="53">
                  <c:v>1.212</c:v>
                </c:pt>
                <c:pt idx="54">
                  <c:v>0.82599999999999996</c:v>
                </c:pt>
                <c:pt idx="55">
                  <c:v>1.0880000000000001</c:v>
                </c:pt>
                <c:pt idx="56">
                  <c:v>0.89600000000000002</c:v>
                </c:pt>
                <c:pt idx="57">
                  <c:v>0.82399999999999995</c:v>
                </c:pt>
                <c:pt idx="58">
                  <c:v>0.76</c:v>
                </c:pt>
                <c:pt idx="59">
                  <c:v>0.79700000000000004</c:v>
                </c:pt>
                <c:pt idx="60">
                  <c:v>0.873</c:v>
                </c:pt>
                <c:pt idx="61">
                  <c:v>0.83199999999999996</c:v>
                </c:pt>
                <c:pt idx="62">
                  <c:v>0.89900000000000002</c:v>
                </c:pt>
                <c:pt idx="63">
                  <c:v>1.08</c:v>
                </c:pt>
                <c:pt idx="64">
                  <c:v>0.97799999999999998</c:v>
                </c:pt>
              </c:numCache>
            </c:numRef>
          </c:xVal>
          <c:yVal>
            <c:numRef>
              <c:f>Sheet1!$C$62:$C$126</c:f>
              <c:numCache>
                <c:formatCode>General</c:formatCode>
                <c:ptCount val="65"/>
                <c:pt idx="0">
                  <c:v>0.50900000000000001</c:v>
                </c:pt>
                <c:pt idx="1">
                  <c:v>0.61</c:v>
                </c:pt>
                <c:pt idx="2">
                  <c:v>0.54200000000000004</c:v>
                </c:pt>
                <c:pt idx="3">
                  <c:v>0.61799999999999999</c:v>
                </c:pt>
                <c:pt idx="4">
                  <c:v>0.63200000000000001</c:v>
                </c:pt>
                <c:pt idx="5">
                  <c:v>0.70899999999999996</c:v>
                </c:pt>
                <c:pt idx="6">
                  <c:v>0.51300000000000001</c:v>
                </c:pt>
                <c:pt idx="7">
                  <c:v>0.747</c:v>
                </c:pt>
                <c:pt idx="8">
                  <c:v>0.49199999999999999</c:v>
                </c:pt>
                <c:pt idx="9">
                  <c:v>0.57799999999999996</c:v>
                </c:pt>
                <c:pt idx="10">
                  <c:v>0.54100000000000004</c:v>
                </c:pt>
                <c:pt idx="11">
                  <c:v>0.46300000000000002</c:v>
                </c:pt>
                <c:pt idx="12">
                  <c:v>0.56799999999999995</c:v>
                </c:pt>
                <c:pt idx="13">
                  <c:v>0.66900000000000004</c:v>
                </c:pt>
                <c:pt idx="14">
                  <c:v>0.36399999999999999</c:v>
                </c:pt>
                <c:pt idx="15">
                  <c:v>0.42</c:v>
                </c:pt>
                <c:pt idx="16">
                  <c:v>0.63700000000000001</c:v>
                </c:pt>
                <c:pt idx="17">
                  <c:v>0.69</c:v>
                </c:pt>
                <c:pt idx="18">
                  <c:v>0.64900000000000002</c:v>
                </c:pt>
                <c:pt idx="19">
                  <c:v>0.61299999999999999</c:v>
                </c:pt>
                <c:pt idx="20">
                  <c:v>0.502</c:v>
                </c:pt>
                <c:pt idx="21">
                  <c:v>0.63100000000000001</c:v>
                </c:pt>
                <c:pt idx="22">
                  <c:v>0.71399999999999997</c:v>
                </c:pt>
                <c:pt idx="23">
                  <c:v>0.61899999999999999</c:v>
                </c:pt>
                <c:pt idx="24">
                  <c:v>0.46200000000000002</c:v>
                </c:pt>
                <c:pt idx="25">
                  <c:v>0.98199999999999998</c:v>
                </c:pt>
                <c:pt idx="26">
                  <c:v>0.39</c:v>
                </c:pt>
                <c:pt idx="27">
                  <c:v>0.83599999999999997</c:v>
                </c:pt>
                <c:pt idx="28">
                  <c:v>0.59899999999999998</c:v>
                </c:pt>
                <c:pt idx="29">
                  <c:v>0.6</c:v>
                </c:pt>
                <c:pt idx="30">
                  <c:v>0.66700000000000004</c:v>
                </c:pt>
                <c:pt idx="31">
                  <c:v>0.80100000000000005</c:v>
                </c:pt>
                <c:pt idx="32">
                  <c:v>0.74399999999999999</c:v>
                </c:pt>
                <c:pt idx="33">
                  <c:v>0.52200000000000002</c:v>
                </c:pt>
                <c:pt idx="34">
                  <c:v>0.748</c:v>
                </c:pt>
                <c:pt idx="35">
                  <c:v>0.95699999999999996</c:v>
                </c:pt>
                <c:pt idx="36">
                  <c:v>0.46100000000000002</c:v>
                </c:pt>
                <c:pt idx="37">
                  <c:v>0.82699999999999996</c:v>
                </c:pt>
                <c:pt idx="38">
                  <c:v>0.625</c:v>
                </c:pt>
                <c:pt idx="39">
                  <c:v>0.95199999999999996</c:v>
                </c:pt>
                <c:pt idx="40">
                  <c:v>0.61399999999999999</c:v>
                </c:pt>
                <c:pt idx="41">
                  <c:v>0.80800000000000005</c:v>
                </c:pt>
                <c:pt idx="42">
                  <c:v>0.70599999999999996</c:v>
                </c:pt>
                <c:pt idx="43">
                  <c:v>0.49</c:v>
                </c:pt>
                <c:pt idx="44">
                  <c:v>0.64400000000000002</c:v>
                </c:pt>
                <c:pt idx="45">
                  <c:v>0.66100000000000003</c:v>
                </c:pt>
                <c:pt idx="46">
                  <c:v>0.53</c:v>
                </c:pt>
                <c:pt idx="47">
                  <c:v>0.81599999999999995</c:v>
                </c:pt>
                <c:pt idx="48">
                  <c:v>0.502</c:v>
                </c:pt>
                <c:pt idx="49">
                  <c:v>0.61799999999999999</c:v>
                </c:pt>
                <c:pt idx="50">
                  <c:v>0.57199999999999995</c:v>
                </c:pt>
                <c:pt idx="51">
                  <c:v>0.42799999999999999</c:v>
                </c:pt>
                <c:pt idx="52">
                  <c:v>0.48499999999999999</c:v>
                </c:pt>
                <c:pt idx="53">
                  <c:v>0.78500000000000003</c:v>
                </c:pt>
                <c:pt idx="54">
                  <c:v>0.5</c:v>
                </c:pt>
                <c:pt idx="55">
                  <c:v>0.69099999999999995</c:v>
                </c:pt>
                <c:pt idx="56">
                  <c:v>0.54</c:v>
                </c:pt>
                <c:pt idx="57">
                  <c:v>0.48399999999999999</c:v>
                </c:pt>
                <c:pt idx="58">
                  <c:v>0.44</c:v>
                </c:pt>
                <c:pt idx="59">
                  <c:v>0.44400000000000001</c:v>
                </c:pt>
                <c:pt idx="60">
                  <c:v>0.47199999999999998</c:v>
                </c:pt>
                <c:pt idx="61">
                  <c:v>0.52800000000000002</c:v>
                </c:pt>
                <c:pt idx="62">
                  <c:v>0.56100000000000005</c:v>
                </c:pt>
                <c:pt idx="63">
                  <c:v>0.66900000000000004</c:v>
                </c:pt>
                <c:pt idx="64">
                  <c:v>0.61699999999999999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D5-468E-8157-CBC9DF294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413472"/>
        <c:axId val="1188417792"/>
      </c:scatterChart>
      <c:valAx>
        <c:axId val="118841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Body 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17792"/>
        <c:crosses val="autoZero"/>
        <c:crossBetween val="midCat"/>
      </c:valAx>
      <c:valAx>
        <c:axId val="1188417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Gut 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1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plotArea>
      <cx:plotAreaRegion>
        <cx:series layoutId="boxWhisker" uniqueId="{00000002-C239-4166-A2BC-6319883DA1FB}">
          <cx:tx>
            <cx:txData>
              <cx:f/>
              <cx:v>Rack 1</cx:v>
            </cx:txData>
          </cx:tx>
          <cx:dataId val="0"/>
          <cx:layoutPr>
            <cx:statistics quartileMethod="exclusive"/>
          </cx:layoutPr>
        </cx:series>
        <cx:series layoutId="boxWhisker" uniqueId="{00000003-C239-4166-A2BC-6319883DA1FB}">
          <cx:tx>
            <cx:txData>
              <cx:f/>
              <cx:v>Rack 3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kern="1200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Gut Depth/Body Depth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>
                  <a:solidFill>
                    <a:sysClr val="windowText" lastClr="000000"/>
                  </a:solidFill>
                </a:defRPr>
              </a:pPr>
              <a:r>
                <a:rPr lang="en-US" sz="1100" b="0" i="0" u="none" strike="noStrike" kern="1200" baseline="0">
                  <a:solidFill>
                    <a:sysClr val="windowText" lastClr="000000"/>
                  </a:solidFill>
                  <a:latin typeface="Calibri" panose="020F0502020204030204"/>
                </a:rPr>
                <a:t>Gut Depth/Body Depth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ysClr val="windowText" lastClr="000000"/>
                </a:solidFill>
              </a:defRPr>
            </a:pPr>
            <a:endParaRPr lang="en-US" sz="1100" b="0" i="0" u="none" strike="noStrike" kern="1200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ysClr val="windowText" lastClr="000000"/>
              </a:solidFill>
            </a:defRPr>
          </a:pPr>
          <a:endParaRPr lang="en-US" sz="1600" b="0" i="0" u="none" strike="noStrike" kern="1200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290287</xdr:colOff>
      <xdr:row>1</xdr:row>
      <xdr:rowOff>-1</xdr:rowOff>
    </xdr:from>
    <xdr:to>
      <xdr:col>22</xdr:col>
      <xdr:colOff>508001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15114-C557-F538-559B-38BCDFDBF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98534</xdr:colOff>
      <xdr:row>1</xdr:row>
      <xdr:rowOff>0</xdr:rowOff>
    </xdr:from>
    <xdr:to>
      <xdr:col>38</xdr:col>
      <xdr:colOff>217714</xdr:colOff>
      <xdr:row>34</xdr:row>
      <xdr:rowOff>142327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DB95B86-52DA-4FD5-960C-671DE5DEFA3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08434" y="184150"/>
              <a:ext cx="8653580" cy="60351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55076-F17D-4E15-B9FA-6D7709BB7407}">
  <dimension ref="A1:F129"/>
  <sheetViews>
    <sheetView tabSelected="1" topLeftCell="A53" zoomScale="79" zoomScaleNormal="110" workbookViewId="0">
      <selection activeCell="A62" activeCellId="1" sqref="A80:E80 A62:E62"/>
    </sheetView>
  </sheetViews>
  <sheetFormatPr defaultRowHeight="14.5" x14ac:dyDescent="0.35"/>
  <cols>
    <col min="1" max="1" width="6.453125" customWidth="1"/>
    <col min="2" max="2" width="13.81640625" bestFit="1" customWidth="1"/>
    <col min="3" max="3" width="9.1796875" bestFit="1" customWidth="1"/>
    <col min="4" max="4" width="10.453125" bestFit="1" customWidth="1"/>
    <col min="6" max="6" width="19.1796875" bestFit="1" customWidth="1"/>
  </cols>
  <sheetData>
    <row r="1" spans="1: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1</v>
      </c>
      <c r="B2" t="s">
        <v>6</v>
      </c>
      <c r="C2">
        <v>0.72099999999999997</v>
      </c>
      <c r="D2">
        <v>1.256</v>
      </c>
      <c r="E2">
        <f>C2/D2</f>
        <v>0.57404458598726116</v>
      </c>
    </row>
    <row r="3" spans="1:6" x14ac:dyDescent="0.35">
      <c r="A3">
        <v>1</v>
      </c>
      <c r="B3" t="s">
        <v>7</v>
      </c>
      <c r="C3">
        <v>0.58899999999999997</v>
      </c>
      <c r="D3">
        <v>0.89</v>
      </c>
      <c r="E3">
        <f t="shared" ref="E3:E126" si="0">C3/D3</f>
        <v>0.66179775280898867</v>
      </c>
    </row>
    <row r="4" spans="1:6" x14ac:dyDescent="0.35">
      <c r="A4">
        <v>1</v>
      </c>
      <c r="B4" t="s">
        <v>8</v>
      </c>
      <c r="C4">
        <v>0.64</v>
      </c>
      <c r="D4">
        <v>1.0409999999999999</v>
      </c>
      <c r="E4">
        <f t="shared" si="0"/>
        <v>0.61479346781940447</v>
      </c>
    </row>
    <row r="5" spans="1:6" x14ac:dyDescent="0.35">
      <c r="A5">
        <v>1</v>
      </c>
      <c r="B5" t="s">
        <v>9</v>
      </c>
      <c r="C5">
        <v>1.109</v>
      </c>
      <c r="D5">
        <v>1.3939999999999999</v>
      </c>
      <c r="E5" s="2">
        <f t="shared" si="0"/>
        <v>0.79555236728837886</v>
      </c>
    </row>
    <row r="6" spans="1:6" x14ac:dyDescent="0.35">
      <c r="A6">
        <v>1</v>
      </c>
      <c r="B6" t="s">
        <v>10</v>
      </c>
      <c r="C6">
        <v>0.65600000000000003</v>
      </c>
      <c r="D6">
        <v>0.98499999999999999</v>
      </c>
      <c r="E6">
        <f t="shared" si="0"/>
        <v>0.66598984771573611</v>
      </c>
    </row>
    <row r="7" spans="1:6" x14ac:dyDescent="0.35">
      <c r="A7">
        <v>1</v>
      </c>
      <c r="B7" t="s">
        <v>11</v>
      </c>
      <c r="C7">
        <v>0.61799999999999999</v>
      </c>
      <c r="D7">
        <v>0.94299999999999995</v>
      </c>
      <c r="E7">
        <f t="shared" si="0"/>
        <v>0.65535524920466603</v>
      </c>
    </row>
    <row r="8" spans="1:6" x14ac:dyDescent="0.35">
      <c r="A8">
        <v>1</v>
      </c>
      <c r="B8" t="s">
        <v>12</v>
      </c>
      <c r="C8">
        <v>1.2569999999999999</v>
      </c>
      <c r="D8">
        <v>1.617</v>
      </c>
      <c r="E8" s="2">
        <f t="shared" si="0"/>
        <v>0.77736549165120583</v>
      </c>
    </row>
    <row r="9" spans="1:6" x14ac:dyDescent="0.35">
      <c r="A9">
        <v>1</v>
      </c>
      <c r="B9" t="s">
        <v>13</v>
      </c>
      <c r="C9">
        <v>0.97799999999999998</v>
      </c>
      <c r="D9">
        <v>1.23</v>
      </c>
      <c r="E9" s="2">
        <f t="shared" si="0"/>
        <v>0.79512195121951224</v>
      </c>
    </row>
    <row r="10" spans="1:6" x14ac:dyDescent="0.35">
      <c r="A10">
        <v>1</v>
      </c>
      <c r="B10" t="s">
        <v>14</v>
      </c>
      <c r="C10">
        <v>0.9</v>
      </c>
      <c r="D10">
        <v>1.256</v>
      </c>
      <c r="E10">
        <f t="shared" si="0"/>
        <v>0.71656050955414019</v>
      </c>
    </row>
    <row r="11" spans="1:6" x14ac:dyDescent="0.35">
      <c r="A11">
        <v>1</v>
      </c>
      <c r="B11" t="s">
        <v>15</v>
      </c>
      <c r="C11">
        <v>1.093</v>
      </c>
      <c r="D11">
        <v>1.4139999999999999</v>
      </c>
      <c r="E11" s="2">
        <f t="shared" si="0"/>
        <v>0.77298444130127297</v>
      </c>
    </row>
    <row r="12" spans="1:6" x14ac:dyDescent="0.35">
      <c r="A12">
        <v>1</v>
      </c>
      <c r="B12" t="s">
        <v>16</v>
      </c>
      <c r="C12">
        <v>0.54500000000000004</v>
      </c>
      <c r="D12">
        <v>0.80600000000000005</v>
      </c>
      <c r="E12">
        <f t="shared" si="0"/>
        <v>0.67617866004962779</v>
      </c>
    </row>
    <row r="13" spans="1:6" x14ac:dyDescent="0.35">
      <c r="A13">
        <v>1</v>
      </c>
      <c r="B13" t="s">
        <v>17</v>
      </c>
      <c r="C13">
        <v>0.57099999999999995</v>
      </c>
      <c r="D13">
        <v>0.82099999999999995</v>
      </c>
      <c r="E13">
        <f t="shared" si="0"/>
        <v>0.69549330085261873</v>
      </c>
      <c r="F13" t="s">
        <v>18</v>
      </c>
    </row>
    <row r="14" spans="1:6" x14ac:dyDescent="0.35">
      <c r="A14">
        <v>1</v>
      </c>
      <c r="B14" t="s">
        <v>19</v>
      </c>
      <c r="C14">
        <v>0.77400000000000002</v>
      </c>
      <c r="D14">
        <v>1.0860000000000001</v>
      </c>
      <c r="E14">
        <f t="shared" si="0"/>
        <v>0.71270718232044195</v>
      </c>
    </row>
    <row r="15" spans="1:6" x14ac:dyDescent="0.35">
      <c r="A15">
        <v>1</v>
      </c>
      <c r="B15" t="s">
        <v>20</v>
      </c>
      <c r="C15">
        <v>1.169</v>
      </c>
      <c r="D15">
        <v>1.605</v>
      </c>
      <c r="E15">
        <f t="shared" si="0"/>
        <v>0.72834890965732091</v>
      </c>
    </row>
    <row r="16" spans="1:6" x14ac:dyDescent="0.35">
      <c r="A16">
        <v>1</v>
      </c>
      <c r="B16" t="s">
        <v>21</v>
      </c>
      <c r="C16">
        <v>1.381</v>
      </c>
      <c r="D16">
        <v>1.6459999999999999</v>
      </c>
      <c r="E16" s="2">
        <f t="shared" si="0"/>
        <v>0.83900364520048609</v>
      </c>
    </row>
    <row r="17" spans="1:6" x14ac:dyDescent="0.35">
      <c r="A17">
        <v>1</v>
      </c>
      <c r="B17" t="s">
        <v>22</v>
      </c>
      <c r="C17">
        <v>1.2509999999999999</v>
      </c>
      <c r="D17">
        <v>1.61</v>
      </c>
      <c r="E17" s="2">
        <f t="shared" si="0"/>
        <v>0.77701863354037259</v>
      </c>
    </row>
    <row r="18" spans="1:6" x14ac:dyDescent="0.35">
      <c r="A18">
        <v>1</v>
      </c>
      <c r="B18" t="s">
        <v>23</v>
      </c>
      <c r="C18">
        <v>0.81200000000000006</v>
      </c>
      <c r="D18">
        <v>1.095</v>
      </c>
      <c r="E18" s="2">
        <f t="shared" si="0"/>
        <v>0.74155251141552514</v>
      </c>
    </row>
    <row r="19" spans="1:6" x14ac:dyDescent="0.35">
      <c r="A19">
        <v>1</v>
      </c>
      <c r="B19" t="s">
        <v>24</v>
      </c>
      <c r="C19">
        <v>1.2989999999999999</v>
      </c>
      <c r="D19">
        <v>1.6839999999999999</v>
      </c>
      <c r="E19" s="2">
        <f t="shared" si="0"/>
        <v>0.77137767220902609</v>
      </c>
    </row>
    <row r="20" spans="1:6" x14ac:dyDescent="0.35">
      <c r="A20">
        <v>1</v>
      </c>
      <c r="B20" t="s">
        <v>25</v>
      </c>
      <c r="C20">
        <v>1.2729999999999999</v>
      </c>
      <c r="D20">
        <v>1.575</v>
      </c>
      <c r="E20" s="2">
        <f t="shared" si="0"/>
        <v>0.80825396825396822</v>
      </c>
      <c r="F20" t="s">
        <v>26</v>
      </c>
    </row>
    <row r="21" spans="1:6" x14ac:dyDescent="0.35">
      <c r="A21">
        <v>1</v>
      </c>
      <c r="B21" t="s">
        <v>27</v>
      </c>
      <c r="C21">
        <v>0.83</v>
      </c>
      <c r="D21">
        <v>1.153</v>
      </c>
      <c r="E21">
        <f t="shared" si="0"/>
        <v>0.71986123156981785</v>
      </c>
    </row>
    <row r="22" spans="1:6" x14ac:dyDescent="0.35">
      <c r="A22">
        <v>1</v>
      </c>
      <c r="B22" t="s">
        <v>28</v>
      </c>
      <c r="C22">
        <v>1.3180000000000001</v>
      </c>
      <c r="D22">
        <v>1.6870000000000001</v>
      </c>
      <c r="E22" s="2">
        <f t="shared" si="0"/>
        <v>0.78126852400711322</v>
      </c>
    </row>
    <row r="23" spans="1:6" x14ac:dyDescent="0.35">
      <c r="A23">
        <v>1</v>
      </c>
      <c r="B23" t="s">
        <v>29</v>
      </c>
      <c r="C23">
        <v>0.52800000000000002</v>
      </c>
      <c r="D23">
        <v>0.86899999999999999</v>
      </c>
      <c r="E23">
        <f t="shared" si="0"/>
        <v>0.60759493670886078</v>
      </c>
    </row>
    <row r="24" spans="1:6" x14ac:dyDescent="0.35">
      <c r="A24">
        <v>1</v>
      </c>
      <c r="B24" t="s">
        <v>30</v>
      </c>
      <c r="C24">
        <v>1.198</v>
      </c>
      <c r="D24">
        <v>1.5740000000000001</v>
      </c>
      <c r="E24" s="2">
        <f t="shared" si="0"/>
        <v>0.76111817026683604</v>
      </c>
    </row>
    <row r="25" spans="1:6" x14ac:dyDescent="0.35">
      <c r="A25">
        <v>1</v>
      </c>
      <c r="B25" t="s">
        <v>31</v>
      </c>
      <c r="C25">
        <v>0.80600000000000005</v>
      </c>
      <c r="D25">
        <v>1.1910000000000001</v>
      </c>
      <c r="E25">
        <f t="shared" si="0"/>
        <v>0.67674223341729645</v>
      </c>
      <c r="F25" t="s">
        <v>32</v>
      </c>
    </row>
    <row r="26" spans="1:6" hidden="1" x14ac:dyDescent="0.35">
      <c r="A26">
        <v>1</v>
      </c>
      <c r="B26" t="s">
        <v>33</v>
      </c>
      <c r="C26">
        <v>408.07799999999997</v>
      </c>
      <c r="D26">
        <v>512.06200000000001</v>
      </c>
      <c r="E26" s="2">
        <f t="shared" si="0"/>
        <v>0.79693084040604456</v>
      </c>
      <c r="F26" t="s">
        <v>34</v>
      </c>
    </row>
    <row r="27" spans="1:6" x14ac:dyDescent="0.35">
      <c r="A27">
        <v>1</v>
      </c>
      <c r="B27" t="s">
        <v>35</v>
      </c>
      <c r="C27">
        <v>0.61499999999999999</v>
      </c>
      <c r="D27">
        <v>0.91200000000000003</v>
      </c>
      <c r="E27">
        <f t="shared" si="0"/>
        <v>0.67434210526315785</v>
      </c>
    </row>
    <row r="28" spans="1:6" x14ac:dyDescent="0.35">
      <c r="A28">
        <v>1</v>
      </c>
      <c r="B28" t="s">
        <v>36</v>
      </c>
      <c r="C28">
        <v>0.67200000000000004</v>
      </c>
      <c r="D28">
        <v>0.95</v>
      </c>
      <c r="E28">
        <f t="shared" si="0"/>
        <v>0.70736842105263165</v>
      </c>
    </row>
    <row r="29" spans="1:6" x14ac:dyDescent="0.35">
      <c r="A29">
        <v>1</v>
      </c>
      <c r="B29" t="s">
        <v>37</v>
      </c>
      <c r="C29">
        <v>1.034</v>
      </c>
      <c r="D29">
        <v>1.33</v>
      </c>
      <c r="E29" s="2">
        <f t="shared" si="0"/>
        <v>0.77744360902255638</v>
      </c>
    </row>
    <row r="30" spans="1:6" x14ac:dyDescent="0.35">
      <c r="A30">
        <v>1</v>
      </c>
      <c r="B30" t="s">
        <v>38</v>
      </c>
      <c r="C30">
        <v>0.876</v>
      </c>
      <c r="D30">
        <v>1.19</v>
      </c>
      <c r="E30" s="2">
        <f t="shared" si="0"/>
        <v>0.73613445378151265</v>
      </c>
    </row>
    <row r="31" spans="1:6" x14ac:dyDescent="0.35">
      <c r="A31">
        <v>1</v>
      </c>
      <c r="B31" t="s">
        <v>39</v>
      </c>
      <c r="C31">
        <v>1.2609999999999999</v>
      </c>
      <c r="D31">
        <v>1.544</v>
      </c>
      <c r="E31" s="2">
        <f t="shared" si="0"/>
        <v>0.8167098445595854</v>
      </c>
    </row>
    <row r="32" spans="1:6" x14ac:dyDescent="0.35">
      <c r="A32">
        <v>1</v>
      </c>
      <c r="B32" t="s">
        <v>40</v>
      </c>
      <c r="C32">
        <v>1.0740000000000001</v>
      </c>
      <c r="D32">
        <v>1.4930000000000001</v>
      </c>
      <c r="E32">
        <f t="shared" si="0"/>
        <v>0.71935699933020758</v>
      </c>
    </row>
    <row r="33" spans="1:6" x14ac:dyDescent="0.35">
      <c r="A33">
        <v>1</v>
      </c>
      <c r="B33" t="s">
        <v>41</v>
      </c>
      <c r="C33">
        <v>0.90500000000000003</v>
      </c>
      <c r="D33">
        <v>1.1990000000000001</v>
      </c>
      <c r="E33" s="2">
        <f t="shared" si="0"/>
        <v>0.75479566305254375</v>
      </c>
    </row>
    <row r="34" spans="1:6" x14ac:dyDescent="0.35">
      <c r="A34">
        <v>1</v>
      </c>
      <c r="B34" t="s">
        <v>42</v>
      </c>
      <c r="C34">
        <v>0.77400000000000002</v>
      </c>
      <c r="D34">
        <v>1.0409999999999999</v>
      </c>
      <c r="E34" s="2">
        <f t="shared" si="0"/>
        <v>0.74351585014409227</v>
      </c>
      <c r="F34" t="s">
        <v>43</v>
      </c>
    </row>
    <row r="35" spans="1:6" x14ac:dyDescent="0.35">
      <c r="A35">
        <v>1</v>
      </c>
      <c r="B35" t="s">
        <v>44</v>
      </c>
      <c r="C35">
        <v>0.79200000000000004</v>
      </c>
      <c r="D35">
        <v>1.1160000000000001</v>
      </c>
      <c r="E35">
        <f t="shared" si="0"/>
        <v>0.70967741935483863</v>
      </c>
      <c r="F35" t="s">
        <v>26</v>
      </c>
    </row>
    <row r="36" spans="1:6" x14ac:dyDescent="0.35">
      <c r="A36">
        <v>1</v>
      </c>
      <c r="B36" t="s">
        <v>45</v>
      </c>
      <c r="C36">
        <v>0.63200000000000001</v>
      </c>
      <c r="D36">
        <v>0.98699999999999999</v>
      </c>
      <c r="E36">
        <f t="shared" si="0"/>
        <v>0.64032421479229995</v>
      </c>
    </row>
    <row r="37" spans="1:6" x14ac:dyDescent="0.35">
      <c r="A37">
        <v>1</v>
      </c>
      <c r="B37" t="s">
        <v>46</v>
      </c>
      <c r="C37">
        <v>1.0569999999999999</v>
      </c>
      <c r="D37">
        <v>1.28</v>
      </c>
      <c r="E37" s="2">
        <f t="shared" si="0"/>
        <v>0.82578124999999991</v>
      </c>
    </row>
    <row r="38" spans="1:6" x14ac:dyDescent="0.35">
      <c r="A38">
        <v>1</v>
      </c>
      <c r="B38" t="s">
        <v>47</v>
      </c>
      <c r="C38">
        <v>0.69899999999999995</v>
      </c>
      <c r="D38">
        <v>1.0269999999999999</v>
      </c>
      <c r="E38">
        <f t="shared" si="0"/>
        <v>0.68062317429406038</v>
      </c>
    </row>
    <row r="39" spans="1:6" x14ac:dyDescent="0.35">
      <c r="A39">
        <v>1</v>
      </c>
      <c r="B39" t="s">
        <v>48</v>
      </c>
      <c r="C39">
        <v>1.0169999999999999</v>
      </c>
      <c r="D39">
        <v>1.284</v>
      </c>
      <c r="E39" s="2">
        <f t="shared" si="0"/>
        <v>0.79205607476635509</v>
      </c>
      <c r="F39" t="s">
        <v>32</v>
      </c>
    </row>
    <row r="40" spans="1:6" x14ac:dyDescent="0.35">
      <c r="A40">
        <v>1</v>
      </c>
      <c r="B40" t="s">
        <v>49</v>
      </c>
      <c r="C40">
        <v>0.65400000000000003</v>
      </c>
      <c r="D40">
        <v>1.0249999999999999</v>
      </c>
      <c r="E40">
        <f t="shared" si="0"/>
        <v>0.638048780487805</v>
      </c>
    </row>
    <row r="41" spans="1:6" x14ac:dyDescent="0.35">
      <c r="A41">
        <v>1</v>
      </c>
      <c r="B41" t="s">
        <v>50</v>
      </c>
      <c r="C41">
        <v>0.78200000000000003</v>
      </c>
      <c r="D41">
        <v>1.2090000000000001</v>
      </c>
      <c r="E41">
        <f t="shared" si="0"/>
        <v>0.64681555004135649</v>
      </c>
    </row>
    <row r="42" spans="1:6" x14ac:dyDescent="0.35">
      <c r="A42">
        <v>1</v>
      </c>
      <c r="B42" t="s">
        <v>51</v>
      </c>
      <c r="C42">
        <v>0.69499999999999995</v>
      </c>
      <c r="D42">
        <v>1.0129999999999999</v>
      </c>
      <c r="E42">
        <f t="shared" si="0"/>
        <v>0.68608094768015793</v>
      </c>
    </row>
    <row r="43" spans="1:6" x14ac:dyDescent="0.35">
      <c r="A43">
        <v>1</v>
      </c>
      <c r="B43" t="s">
        <v>52</v>
      </c>
      <c r="C43">
        <v>0.997</v>
      </c>
      <c r="D43">
        <v>1.2150000000000001</v>
      </c>
      <c r="E43" s="2">
        <f t="shared" si="0"/>
        <v>0.82057613168724275</v>
      </c>
    </row>
    <row r="44" spans="1:6" x14ac:dyDescent="0.35">
      <c r="A44">
        <v>1</v>
      </c>
      <c r="B44" t="s">
        <v>53</v>
      </c>
      <c r="C44">
        <v>0.73699999999999999</v>
      </c>
      <c r="D44">
        <v>1.109</v>
      </c>
      <c r="E44">
        <f t="shared" si="0"/>
        <v>0.66456266907123529</v>
      </c>
    </row>
    <row r="45" spans="1:6" x14ac:dyDescent="0.35">
      <c r="A45">
        <v>1</v>
      </c>
      <c r="B45" t="s">
        <v>54</v>
      </c>
      <c r="C45">
        <v>0.82499999999999996</v>
      </c>
      <c r="D45">
        <v>1.1020000000000001</v>
      </c>
      <c r="E45" s="2">
        <f t="shared" si="0"/>
        <v>0.74863883847549895</v>
      </c>
    </row>
    <row r="46" spans="1:6" x14ac:dyDescent="0.35">
      <c r="A46">
        <v>1</v>
      </c>
      <c r="B46" t="s">
        <v>55</v>
      </c>
      <c r="C46">
        <v>0.78400000000000003</v>
      </c>
      <c r="D46">
        <v>1.006</v>
      </c>
      <c r="E46" s="2">
        <f t="shared" si="0"/>
        <v>0.77932405566600405</v>
      </c>
    </row>
    <row r="47" spans="1:6" x14ac:dyDescent="0.35">
      <c r="A47">
        <v>1</v>
      </c>
      <c r="B47" t="s">
        <v>56</v>
      </c>
      <c r="C47">
        <v>0.82199999999999995</v>
      </c>
      <c r="D47">
        <v>1.097</v>
      </c>
      <c r="E47" s="2">
        <f t="shared" si="0"/>
        <v>0.74931631722880576</v>
      </c>
    </row>
    <row r="48" spans="1:6" x14ac:dyDescent="0.35">
      <c r="A48">
        <v>1</v>
      </c>
      <c r="B48" t="s">
        <v>57</v>
      </c>
      <c r="C48">
        <v>0.89400000000000002</v>
      </c>
      <c r="D48">
        <v>1.2569999999999999</v>
      </c>
      <c r="E48">
        <f t="shared" si="0"/>
        <v>0.71121718377088317</v>
      </c>
    </row>
    <row r="49" spans="1:6" x14ac:dyDescent="0.35">
      <c r="A49">
        <v>1</v>
      </c>
      <c r="B49" t="s">
        <v>58</v>
      </c>
      <c r="C49">
        <v>0.66500000000000004</v>
      </c>
      <c r="D49">
        <v>0.95799999999999996</v>
      </c>
      <c r="E49">
        <f t="shared" si="0"/>
        <v>0.69415448851774542</v>
      </c>
    </row>
    <row r="50" spans="1:6" x14ac:dyDescent="0.35">
      <c r="A50">
        <v>1</v>
      </c>
      <c r="B50" t="s">
        <v>59</v>
      </c>
      <c r="C50">
        <v>0.86899999999999999</v>
      </c>
      <c r="D50">
        <v>1.196</v>
      </c>
      <c r="E50">
        <f t="shared" si="0"/>
        <v>0.72658862876254182</v>
      </c>
    </row>
    <row r="51" spans="1:6" x14ac:dyDescent="0.35">
      <c r="A51">
        <v>1</v>
      </c>
      <c r="B51" t="s">
        <v>60</v>
      </c>
      <c r="C51">
        <v>0.59499999999999997</v>
      </c>
      <c r="D51">
        <v>0.95199999999999996</v>
      </c>
      <c r="E51">
        <f t="shared" si="0"/>
        <v>0.625</v>
      </c>
    </row>
    <row r="52" spans="1:6" x14ac:dyDescent="0.35">
      <c r="A52">
        <v>1</v>
      </c>
      <c r="B52" t="s">
        <v>61</v>
      </c>
      <c r="C52">
        <v>0.61599999999999999</v>
      </c>
      <c r="D52">
        <v>0.96599999999999997</v>
      </c>
      <c r="E52">
        <f t="shared" si="0"/>
        <v>0.63768115942028991</v>
      </c>
    </row>
    <row r="53" spans="1:6" x14ac:dyDescent="0.35">
      <c r="A53">
        <v>1</v>
      </c>
      <c r="B53" t="s">
        <v>62</v>
      </c>
      <c r="C53">
        <v>0.67600000000000005</v>
      </c>
      <c r="D53">
        <v>1.0369999999999999</v>
      </c>
      <c r="E53">
        <f t="shared" si="0"/>
        <v>0.65188042430086801</v>
      </c>
    </row>
    <row r="54" spans="1:6" x14ac:dyDescent="0.35">
      <c r="A54">
        <v>1</v>
      </c>
      <c r="B54" t="s">
        <v>63</v>
      </c>
      <c r="C54">
        <v>0.79700000000000004</v>
      </c>
      <c r="D54">
        <v>1.1579999999999999</v>
      </c>
      <c r="E54">
        <f t="shared" si="0"/>
        <v>0.68825561312607952</v>
      </c>
    </row>
    <row r="55" spans="1:6" x14ac:dyDescent="0.35">
      <c r="A55">
        <v>1</v>
      </c>
      <c r="B55" t="s">
        <v>64</v>
      </c>
      <c r="C55">
        <v>1.169</v>
      </c>
      <c r="D55">
        <v>1.492</v>
      </c>
      <c r="E55" s="2">
        <f t="shared" si="0"/>
        <v>0.78351206434316356</v>
      </c>
    </row>
    <row r="56" spans="1:6" x14ac:dyDescent="0.35">
      <c r="A56">
        <v>1</v>
      </c>
      <c r="B56" t="s">
        <v>65</v>
      </c>
      <c r="C56">
        <v>0.92700000000000005</v>
      </c>
      <c r="D56">
        <v>1.238</v>
      </c>
      <c r="E56" s="2">
        <f t="shared" si="0"/>
        <v>0.74878836833602591</v>
      </c>
    </row>
    <row r="57" spans="1:6" x14ac:dyDescent="0.35">
      <c r="A57">
        <v>1</v>
      </c>
      <c r="B57" t="s">
        <v>66</v>
      </c>
      <c r="C57">
        <v>0.60799999999999998</v>
      </c>
      <c r="D57">
        <v>0.84699999999999998</v>
      </c>
      <c r="E57">
        <f t="shared" si="0"/>
        <v>0.71782762691853597</v>
      </c>
    </row>
    <row r="58" spans="1:6" x14ac:dyDescent="0.35">
      <c r="A58">
        <v>1</v>
      </c>
      <c r="B58" t="s">
        <v>67</v>
      </c>
      <c r="C58">
        <v>0.81100000000000005</v>
      </c>
      <c r="D58">
        <v>1.2090000000000001</v>
      </c>
      <c r="E58">
        <f t="shared" si="0"/>
        <v>0.67080231596360629</v>
      </c>
    </row>
    <row r="59" spans="1:6" x14ac:dyDescent="0.35">
      <c r="A59">
        <v>1</v>
      </c>
      <c r="B59" t="s">
        <v>68</v>
      </c>
      <c r="C59">
        <v>0.82699999999999996</v>
      </c>
      <c r="D59">
        <v>1.0469999999999999</v>
      </c>
      <c r="E59" s="2">
        <f t="shared" si="0"/>
        <v>0.78987583572110798</v>
      </c>
    </row>
    <row r="60" spans="1:6" x14ac:dyDescent="0.35">
      <c r="A60">
        <v>1</v>
      </c>
      <c r="B60" t="s">
        <v>69</v>
      </c>
      <c r="C60">
        <v>0.67</v>
      </c>
      <c r="D60">
        <v>0.95399999999999996</v>
      </c>
      <c r="E60">
        <f t="shared" si="0"/>
        <v>0.70230607966457026</v>
      </c>
    </row>
    <row r="61" spans="1:6" x14ac:dyDescent="0.35">
      <c r="A61">
        <v>1</v>
      </c>
      <c r="B61" t="s">
        <v>70</v>
      </c>
      <c r="C61">
        <v>0.55900000000000005</v>
      </c>
      <c r="D61">
        <v>0.79200000000000004</v>
      </c>
      <c r="E61">
        <f t="shared" si="0"/>
        <v>0.70580808080808088</v>
      </c>
    </row>
    <row r="62" spans="1:6" x14ac:dyDescent="0.35">
      <c r="A62">
        <v>3</v>
      </c>
      <c r="B62" t="s">
        <v>71</v>
      </c>
      <c r="C62">
        <v>0.50900000000000001</v>
      </c>
      <c r="D62">
        <v>0.89800000000000002</v>
      </c>
      <c r="E62">
        <f t="shared" si="0"/>
        <v>0.56681514476614703</v>
      </c>
      <c r="F62" s="3" t="s">
        <v>72</v>
      </c>
    </row>
    <row r="63" spans="1:6" x14ac:dyDescent="0.35">
      <c r="A63">
        <v>3</v>
      </c>
      <c r="B63" t="s">
        <v>73</v>
      </c>
      <c r="C63">
        <v>0.61</v>
      </c>
      <c r="D63">
        <v>0.94799999999999995</v>
      </c>
      <c r="E63">
        <f t="shared" si="0"/>
        <v>0.64345991561181437</v>
      </c>
    </row>
    <row r="64" spans="1:6" x14ac:dyDescent="0.35">
      <c r="A64">
        <v>3</v>
      </c>
      <c r="B64" t="s">
        <v>74</v>
      </c>
      <c r="C64">
        <v>0.54200000000000004</v>
      </c>
      <c r="D64">
        <v>0.95399999999999996</v>
      </c>
      <c r="E64">
        <f t="shared" si="0"/>
        <v>0.56813417190775684</v>
      </c>
      <c r="F64" t="s">
        <v>75</v>
      </c>
    </row>
    <row r="65" spans="1:6" x14ac:dyDescent="0.35">
      <c r="A65">
        <v>3</v>
      </c>
      <c r="B65" t="s">
        <v>76</v>
      </c>
      <c r="C65">
        <v>0.61799999999999999</v>
      </c>
      <c r="D65">
        <v>0.97399999999999998</v>
      </c>
      <c r="E65">
        <f t="shared" si="0"/>
        <v>0.6344969199178645</v>
      </c>
    </row>
    <row r="66" spans="1:6" x14ac:dyDescent="0.35">
      <c r="A66">
        <v>3</v>
      </c>
      <c r="B66" t="s">
        <v>77</v>
      </c>
      <c r="C66">
        <v>0.63200000000000001</v>
      </c>
      <c r="D66">
        <v>0.97799999999999998</v>
      </c>
      <c r="E66">
        <f t="shared" si="0"/>
        <v>0.64621676891615543</v>
      </c>
    </row>
    <row r="67" spans="1:6" x14ac:dyDescent="0.35">
      <c r="A67">
        <v>3</v>
      </c>
      <c r="B67" t="s">
        <v>78</v>
      </c>
      <c r="C67">
        <v>0.70899999999999996</v>
      </c>
      <c r="D67">
        <v>1.083</v>
      </c>
      <c r="E67">
        <f t="shared" si="0"/>
        <v>0.65466297322252998</v>
      </c>
      <c r="F67" t="s">
        <v>79</v>
      </c>
    </row>
    <row r="68" spans="1:6" x14ac:dyDescent="0.35">
      <c r="A68">
        <v>3</v>
      </c>
      <c r="B68" t="s">
        <v>80</v>
      </c>
      <c r="C68">
        <v>0.51300000000000001</v>
      </c>
      <c r="D68">
        <v>0.82499999999999996</v>
      </c>
      <c r="E68">
        <f t="shared" si="0"/>
        <v>0.62181818181818183</v>
      </c>
      <c r="F68" t="s">
        <v>81</v>
      </c>
    </row>
    <row r="69" spans="1:6" x14ac:dyDescent="0.35">
      <c r="A69">
        <v>3</v>
      </c>
      <c r="B69" t="s">
        <v>82</v>
      </c>
      <c r="C69">
        <v>0.747</v>
      </c>
      <c r="D69">
        <v>1.2130000000000001</v>
      </c>
      <c r="E69">
        <f t="shared" si="0"/>
        <v>0.61582852431986801</v>
      </c>
    </row>
    <row r="70" spans="1:6" x14ac:dyDescent="0.35">
      <c r="A70">
        <v>3</v>
      </c>
      <c r="B70" t="s">
        <v>83</v>
      </c>
      <c r="C70">
        <v>0.49199999999999999</v>
      </c>
      <c r="D70">
        <v>0.80900000000000005</v>
      </c>
      <c r="E70">
        <f t="shared" si="0"/>
        <v>0.60815822002472186</v>
      </c>
    </row>
    <row r="71" spans="1:6" x14ac:dyDescent="0.35">
      <c r="A71">
        <v>3</v>
      </c>
      <c r="B71" t="s">
        <v>84</v>
      </c>
      <c r="C71">
        <v>0.57799999999999996</v>
      </c>
      <c r="D71">
        <v>0.90200000000000002</v>
      </c>
      <c r="E71">
        <f t="shared" si="0"/>
        <v>0.64079822616407978</v>
      </c>
    </row>
    <row r="72" spans="1:6" x14ac:dyDescent="0.35">
      <c r="A72">
        <v>3</v>
      </c>
      <c r="B72" t="s">
        <v>85</v>
      </c>
      <c r="C72">
        <v>0.54100000000000004</v>
      </c>
      <c r="D72">
        <v>0.95699999999999996</v>
      </c>
      <c r="E72">
        <f t="shared" si="0"/>
        <v>0.5653082549634274</v>
      </c>
    </row>
    <row r="73" spans="1:6" x14ac:dyDescent="0.35">
      <c r="A73">
        <v>3</v>
      </c>
      <c r="B73" t="s">
        <v>86</v>
      </c>
      <c r="C73">
        <v>0.46300000000000002</v>
      </c>
      <c r="D73">
        <v>0.81699999999999995</v>
      </c>
      <c r="E73">
        <f t="shared" si="0"/>
        <v>0.56670746634026936</v>
      </c>
    </row>
    <row r="74" spans="1:6" x14ac:dyDescent="0.35">
      <c r="A74">
        <v>3</v>
      </c>
      <c r="B74" t="s">
        <v>87</v>
      </c>
      <c r="C74">
        <v>0.56799999999999995</v>
      </c>
      <c r="D74">
        <v>0.98699999999999999</v>
      </c>
      <c r="E74">
        <f t="shared" si="0"/>
        <v>0.57548125633232017</v>
      </c>
      <c r="F74" t="s">
        <v>26</v>
      </c>
    </row>
    <row r="75" spans="1:6" x14ac:dyDescent="0.35">
      <c r="A75">
        <v>3</v>
      </c>
      <c r="B75" t="s">
        <v>88</v>
      </c>
      <c r="C75">
        <v>0.66900000000000004</v>
      </c>
      <c r="D75">
        <v>1.0429999999999999</v>
      </c>
      <c r="E75">
        <f t="shared" si="0"/>
        <v>0.64141898370086303</v>
      </c>
    </row>
    <row r="76" spans="1:6" x14ac:dyDescent="0.35">
      <c r="A76">
        <v>3</v>
      </c>
      <c r="B76" t="s">
        <v>89</v>
      </c>
      <c r="C76">
        <v>0.36399999999999999</v>
      </c>
      <c r="D76">
        <v>0.66200000000000003</v>
      </c>
      <c r="E76">
        <f t="shared" si="0"/>
        <v>0.54984894259818728</v>
      </c>
    </row>
    <row r="77" spans="1:6" x14ac:dyDescent="0.35">
      <c r="A77">
        <v>3</v>
      </c>
      <c r="B77" t="s">
        <v>90</v>
      </c>
      <c r="C77">
        <v>0.42</v>
      </c>
      <c r="D77">
        <v>0.68700000000000006</v>
      </c>
      <c r="E77">
        <f t="shared" si="0"/>
        <v>0.611353711790393</v>
      </c>
    </row>
    <row r="78" spans="1:6" x14ac:dyDescent="0.35">
      <c r="A78">
        <v>3</v>
      </c>
      <c r="B78" t="s">
        <v>91</v>
      </c>
      <c r="C78">
        <v>0.63700000000000001</v>
      </c>
      <c r="D78">
        <v>1.069</v>
      </c>
      <c r="E78">
        <f t="shared" si="0"/>
        <v>0.59588400374181483</v>
      </c>
    </row>
    <row r="79" spans="1:6" x14ac:dyDescent="0.35">
      <c r="A79">
        <v>3</v>
      </c>
      <c r="B79" t="s">
        <v>92</v>
      </c>
      <c r="C79">
        <v>0.69</v>
      </c>
      <c r="D79">
        <v>1.02</v>
      </c>
      <c r="E79">
        <f t="shared" si="0"/>
        <v>0.67647058823529405</v>
      </c>
    </row>
    <row r="80" spans="1:6" x14ac:dyDescent="0.35">
      <c r="A80">
        <v>3</v>
      </c>
      <c r="B80" t="s">
        <v>93</v>
      </c>
      <c r="C80">
        <v>0.64900000000000002</v>
      </c>
      <c r="D80">
        <v>0.99399999999999999</v>
      </c>
      <c r="E80">
        <f t="shared" si="0"/>
        <v>0.65291750503018109</v>
      </c>
      <c r="F80" s="4" t="s">
        <v>94</v>
      </c>
    </row>
    <row r="81" spans="1:6" x14ac:dyDescent="0.35">
      <c r="A81">
        <v>3</v>
      </c>
      <c r="B81" t="s">
        <v>95</v>
      </c>
      <c r="C81">
        <v>0.61299999999999999</v>
      </c>
      <c r="D81">
        <v>0.97499999999999998</v>
      </c>
      <c r="E81">
        <f t="shared" si="0"/>
        <v>0.62871794871794873</v>
      </c>
      <c r="F81" s="4"/>
    </row>
    <row r="82" spans="1:6" x14ac:dyDescent="0.35">
      <c r="A82">
        <v>3</v>
      </c>
      <c r="B82" t="s">
        <v>96</v>
      </c>
      <c r="C82">
        <v>0.502</v>
      </c>
      <c r="D82">
        <v>0.82699999999999996</v>
      </c>
      <c r="E82">
        <f t="shared" si="0"/>
        <v>0.6070133010882709</v>
      </c>
      <c r="F82" s="4"/>
    </row>
    <row r="83" spans="1:6" x14ac:dyDescent="0.35">
      <c r="A83">
        <v>3</v>
      </c>
      <c r="B83" t="s">
        <v>97</v>
      </c>
      <c r="C83">
        <v>0.63100000000000001</v>
      </c>
      <c r="D83">
        <v>1.101</v>
      </c>
      <c r="E83">
        <f t="shared" si="0"/>
        <v>0.5731153496821072</v>
      </c>
    </row>
    <row r="84" spans="1:6" x14ac:dyDescent="0.35">
      <c r="A84">
        <v>3</v>
      </c>
      <c r="B84" t="s">
        <v>98</v>
      </c>
      <c r="C84">
        <v>0.71399999999999997</v>
      </c>
      <c r="D84">
        <v>1.1279999999999999</v>
      </c>
      <c r="E84">
        <f t="shared" si="0"/>
        <v>0.63297872340425532</v>
      </c>
    </row>
    <row r="85" spans="1:6" x14ac:dyDescent="0.35">
      <c r="A85">
        <v>3</v>
      </c>
      <c r="B85" t="s">
        <v>99</v>
      </c>
      <c r="C85">
        <v>0.61899999999999999</v>
      </c>
      <c r="D85">
        <v>1.0289999999999999</v>
      </c>
      <c r="E85">
        <f t="shared" si="0"/>
        <v>0.60155490767735675</v>
      </c>
    </row>
    <row r="86" spans="1:6" x14ac:dyDescent="0.35">
      <c r="A86">
        <v>3</v>
      </c>
      <c r="B86" t="s">
        <v>100</v>
      </c>
      <c r="C86">
        <v>0.46200000000000002</v>
      </c>
      <c r="D86">
        <v>0.751</v>
      </c>
      <c r="E86">
        <f t="shared" si="0"/>
        <v>0.61517976031957389</v>
      </c>
    </row>
    <row r="87" spans="1:6" x14ac:dyDescent="0.35">
      <c r="A87">
        <v>3</v>
      </c>
      <c r="B87" t="s">
        <v>101</v>
      </c>
      <c r="C87">
        <v>0.98199999999999998</v>
      </c>
      <c r="D87">
        <v>1.417</v>
      </c>
      <c r="E87">
        <f t="shared" si="0"/>
        <v>0.69301340860973881</v>
      </c>
    </row>
    <row r="88" spans="1:6" x14ac:dyDescent="0.35">
      <c r="A88">
        <v>3</v>
      </c>
      <c r="B88" t="s">
        <v>102</v>
      </c>
      <c r="C88">
        <v>0.39</v>
      </c>
      <c r="D88">
        <v>0.68600000000000005</v>
      </c>
      <c r="E88">
        <f t="shared" si="0"/>
        <v>0.56851311953352768</v>
      </c>
    </row>
    <row r="89" spans="1:6" x14ac:dyDescent="0.35">
      <c r="A89">
        <v>3</v>
      </c>
      <c r="B89" t="s">
        <v>103</v>
      </c>
      <c r="C89">
        <v>0.83599999999999997</v>
      </c>
      <c r="D89">
        <v>1.3320000000000001</v>
      </c>
      <c r="E89">
        <f t="shared" si="0"/>
        <v>0.62762762762762758</v>
      </c>
    </row>
    <row r="90" spans="1:6" x14ac:dyDescent="0.35">
      <c r="A90">
        <v>3</v>
      </c>
      <c r="B90" t="s">
        <v>104</v>
      </c>
      <c r="C90">
        <v>0.59899999999999998</v>
      </c>
      <c r="D90">
        <v>0.97799999999999998</v>
      </c>
      <c r="E90">
        <f t="shared" si="0"/>
        <v>0.61247443762781184</v>
      </c>
    </row>
    <row r="91" spans="1:6" x14ac:dyDescent="0.35">
      <c r="A91">
        <v>3</v>
      </c>
      <c r="B91" t="s">
        <v>105</v>
      </c>
      <c r="C91">
        <v>0.6</v>
      </c>
      <c r="D91">
        <v>1.1559999999999999</v>
      </c>
      <c r="E91">
        <f t="shared" si="0"/>
        <v>0.51903114186851218</v>
      </c>
    </row>
    <row r="92" spans="1:6" x14ac:dyDescent="0.35">
      <c r="A92">
        <v>3</v>
      </c>
      <c r="B92" t="s">
        <v>106</v>
      </c>
      <c r="C92">
        <v>0.66700000000000004</v>
      </c>
      <c r="D92">
        <v>1.111</v>
      </c>
      <c r="E92">
        <f t="shared" si="0"/>
        <v>0.60036003600360044</v>
      </c>
    </row>
    <row r="93" spans="1:6" x14ac:dyDescent="0.35">
      <c r="A93">
        <v>3</v>
      </c>
      <c r="B93" t="s">
        <v>107</v>
      </c>
      <c r="C93">
        <v>0.80100000000000005</v>
      </c>
      <c r="D93">
        <v>1.3380000000000001</v>
      </c>
      <c r="E93">
        <f t="shared" si="0"/>
        <v>0.59865470852017932</v>
      </c>
    </row>
    <row r="94" spans="1:6" x14ac:dyDescent="0.35">
      <c r="A94">
        <v>3</v>
      </c>
      <c r="B94" t="s">
        <v>108</v>
      </c>
      <c r="C94">
        <v>0.74399999999999999</v>
      </c>
      <c r="D94">
        <v>1.089</v>
      </c>
      <c r="E94">
        <f t="shared" si="0"/>
        <v>0.6831955922865014</v>
      </c>
    </row>
    <row r="95" spans="1:6" x14ac:dyDescent="0.35">
      <c r="A95">
        <v>3</v>
      </c>
      <c r="B95" t="s">
        <v>109</v>
      </c>
      <c r="C95">
        <v>0.52200000000000002</v>
      </c>
      <c r="D95">
        <v>0.92500000000000004</v>
      </c>
      <c r="E95">
        <f t="shared" si="0"/>
        <v>0.56432432432432433</v>
      </c>
    </row>
    <row r="96" spans="1:6" x14ac:dyDescent="0.35">
      <c r="A96">
        <v>3</v>
      </c>
      <c r="B96" t="s">
        <v>110</v>
      </c>
      <c r="C96">
        <v>0.748</v>
      </c>
      <c r="D96">
        <v>1.173</v>
      </c>
      <c r="E96">
        <f t="shared" si="0"/>
        <v>0.6376811594202898</v>
      </c>
    </row>
    <row r="97" spans="1:6" x14ac:dyDescent="0.35">
      <c r="A97">
        <v>3</v>
      </c>
      <c r="B97" t="s">
        <v>111</v>
      </c>
      <c r="C97">
        <v>0.95699999999999996</v>
      </c>
      <c r="D97">
        <v>1.4610000000000001</v>
      </c>
      <c r="E97">
        <f t="shared" si="0"/>
        <v>0.65503080082135523</v>
      </c>
    </row>
    <row r="98" spans="1:6" x14ac:dyDescent="0.35">
      <c r="A98">
        <v>3</v>
      </c>
      <c r="B98" t="s">
        <v>112</v>
      </c>
      <c r="C98">
        <v>0.46100000000000002</v>
      </c>
      <c r="D98">
        <v>0.74199999999999999</v>
      </c>
      <c r="E98">
        <f t="shared" si="0"/>
        <v>0.62129380053908356</v>
      </c>
    </row>
    <row r="99" spans="1:6" x14ac:dyDescent="0.35">
      <c r="A99">
        <v>3</v>
      </c>
      <c r="B99" t="s">
        <v>113</v>
      </c>
      <c r="C99">
        <v>0.82699999999999996</v>
      </c>
      <c r="D99">
        <v>1.236</v>
      </c>
      <c r="E99">
        <f t="shared" si="0"/>
        <v>0.66909385113268605</v>
      </c>
    </row>
    <row r="100" spans="1:6" x14ac:dyDescent="0.35">
      <c r="A100">
        <v>3</v>
      </c>
      <c r="B100" t="s">
        <v>114</v>
      </c>
      <c r="C100">
        <v>0.625</v>
      </c>
      <c r="D100">
        <v>1.0029999999999999</v>
      </c>
      <c r="E100">
        <f t="shared" si="0"/>
        <v>0.62313060817547361</v>
      </c>
    </row>
    <row r="101" spans="1:6" x14ac:dyDescent="0.35">
      <c r="A101">
        <v>3</v>
      </c>
      <c r="B101" t="s">
        <v>115</v>
      </c>
      <c r="C101">
        <v>0.95199999999999996</v>
      </c>
      <c r="D101">
        <v>1.351</v>
      </c>
      <c r="E101">
        <f t="shared" si="0"/>
        <v>0.70466321243523311</v>
      </c>
    </row>
    <row r="102" spans="1:6" x14ac:dyDescent="0.35">
      <c r="A102">
        <v>3</v>
      </c>
      <c r="B102" t="s">
        <v>116</v>
      </c>
      <c r="C102">
        <v>0.61399999999999999</v>
      </c>
      <c r="D102">
        <v>0.95799999999999996</v>
      </c>
      <c r="E102">
        <f t="shared" si="0"/>
        <v>0.64091858037578286</v>
      </c>
    </row>
    <row r="103" spans="1:6" x14ac:dyDescent="0.35">
      <c r="A103">
        <v>3</v>
      </c>
      <c r="B103" t="s">
        <v>117</v>
      </c>
      <c r="C103">
        <v>0.80800000000000005</v>
      </c>
      <c r="D103">
        <v>1.2310000000000001</v>
      </c>
      <c r="E103">
        <f t="shared" si="0"/>
        <v>0.65637692932575142</v>
      </c>
    </row>
    <row r="104" spans="1:6" x14ac:dyDescent="0.35">
      <c r="A104">
        <v>3</v>
      </c>
      <c r="B104" t="s">
        <v>118</v>
      </c>
      <c r="C104">
        <v>0.70599999999999996</v>
      </c>
      <c r="D104">
        <v>1.0740000000000001</v>
      </c>
      <c r="E104">
        <f t="shared" si="0"/>
        <v>0.65735567970204833</v>
      </c>
    </row>
    <row r="105" spans="1:6" x14ac:dyDescent="0.35">
      <c r="A105">
        <v>3</v>
      </c>
      <c r="B105" t="s">
        <v>119</v>
      </c>
      <c r="C105">
        <v>0.49</v>
      </c>
      <c r="D105">
        <v>0.82299999999999995</v>
      </c>
      <c r="E105">
        <f t="shared" si="0"/>
        <v>0.59538274605103281</v>
      </c>
    </row>
    <row r="106" spans="1:6" x14ac:dyDescent="0.35">
      <c r="A106">
        <v>3</v>
      </c>
      <c r="B106" t="s">
        <v>120</v>
      </c>
      <c r="C106">
        <v>0.64400000000000002</v>
      </c>
      <c r="D106">
        <v>0.94699999999999995</v>
      </c>
      <c r="E106">
        <f t="shared" si="0"/>
        <v>0.68004223864836333</v>
      </c>
    </row>
    <row r="107" spans="1:6" x14ac:dyDescent="0.35">
      <c r="A107">
        <v>3</v>
      </c>
      <c r="B107" t="s">
        <v>121</v>
      </c>
      <c r="C107">
        <v>0.66100000000000003</v>
      </c>
      <c r="D107">
        <v>0.98399999999999999</v>
      </c>
      <c r="E107">
        <f t="shared" si="0"/>
        <v>0.6717479674796748</v>
      </c>
    </row>
    <row r="108" spans="1:6" x14ac:dyDescent="0.35">
      <c r="A108">
        <v>3</v>
      </c>
      <c r="B108" t="s">
        <v>122</v>
      </c>
      <c r="C108">
        <v>0.53</v>
      </c>
      <c r="D108">
        <v>0.86399999999999999</v>
      </c>
      <c r="E108">
        <f t="shared" si="0"/>
        <v>0.61342592592592593</v>
      </c>
      <c r="F108" t="s">
        <v>123</v>
      </c>
    </row>
    <row r="109" spans="1:6" x14ac:dyDescent="0.35">
      <c r="A109">
        <v>3</v>
      </c>
      <c r="B109" t="s">
        <v>124</v>
      </c>
      <c r="C109">
        <v>0.81599999999999995</v>
      </c>
      <c r="D109">
        <v>1.2090000000000001</v>
      </c>
      <c r="E109">
        <f t="shared" si="0"/>
        <v>0.67493796526054584</v>
      </c>
    </row>
    <row r="110" spans="1:6" x14ac:dyDescent="0.35">
      <c r="A110">
        <v>3</v>
      </c>
      <c r="B110" t="s">
        <v>125</v>
      </c>
      <c r="C110">
        <v>0.502</v>
      </c>
      <c r="D110">
        <v>0.81899999999999995</v>
      </c>
      <c r="E110">
        <f t="shared" si="0"/>
        <v>0.61294261294261299</v>
      </c>
    </row>
    <row r="111" spans="1:6" x14ac:dyDescent="0.35">
      <c r="A111">
        <v>3</v>
      </c>
      <c r="B111" t="s">
        <v>126</v>
      </c>
      <c r="C111">
        <v>0.61799999999999999</v>
      </c>
      <c r="D111">
        <v>0.95199999999999996</v>
      </c>
      <c r="E111">
        <f t="shared" si="0"/>
        <v>0.64915966386554624</v>
      </c>
    </row>
    <row r="112" spans="1:6" x14ac:dyDescent="0.35">
      <c r="A112">
        <v>3</v>
      </c>
      <c r="B112" t="s">
        <v>127</v>
      </c>
      <c r="C112">
        <v>0.57199999999999995</v>
      </c>
      <c r="D112">
        <v>0.88200000000000001</v>
      </c>
      <c r="E112">
        <f t="shared" si="0"/>
        <v>0.64852607709750565</v>
      </c>
    </row>
    <row r="113" spans="1:5" x14ac:dyDescent="0.35">
      <c r="A113">
        <v>3</v>
      </c>
      <c r="B113" t="s">
        <v>128</v>
      </c>
      <c r="C113">
        <v>0.42799999999999999</v>
      </c>
      <c r="D113">
        <v>0.70699999999999996</v>
      </c>
      <c r="E113">
        <f t="shared" si="0"/>
        <v>0.6053748231966054</v>
      </c>
    </row>
    <row r="114" spans="1:5" x14ac:dyDescent="0.35">
      <c r="A114">
        <v>3</v>
      </c>
      <c r="B114" t="s">
        <v>129</v>
      </c>
      <c r="C114">
        <v>0.48499999999999999</v>
      </c>
      <c r="D114">
        <v>0.92100000000000004</v>
      </c>
      <c r="E114">
        <f t="shared" si="0"/>
        <v>0.52660152008686212</v>
      </c>
    </row>
    <row r="115" spans="1:5" x14ac:dyDescent="0.35">
      <c r="A115">
        <v>3</v>
      </c>
      <c r="B115" t="s">
        <v>130</v>
      </c>
      <c r="C115">
        <v>0.78500000000000003</v>
      </c>
      <c r="D115">
        <v>1.212</v>
      </c>
      <c r="E115">
        <f t="shared" si="0"/>
        <v>0.64768976897689778</v>
      </c>
    </row>
    <row r="116" spans="1:5" x14ac:dyDescent="0.35">
      <c r="A116">
        <v>3</v>
      </c>
      <c r="B116" t="s">
        <v>131</v>
      </c>
      <c r="C116">
        <v>0.5</v>
      </c>
      <c r="D116">
        <v>0.82599999999999996</v>
      </c>
      <c r="E116">
        <f t="shared" si="0"/>
        <v>0.60532687651331718</v>
      </c>
    </row>
    <row r="117" spans="1:5" x14ac:dyDescent="0.35">
      <c r="A117">
        <v>3</v>
      </c>
      <c r="B117" t="s">
        <v>132</v>
      </c>
      <c r="C117">
        <v>0.69099999999999995</v>
      </c>
      <c r="D117">
        <v>1.0880000000000001</v>
      </c>
      <c r="E117">
        <f t="shared" si="0"/>
        <v>0.63511029411764697</v>
      </c>
    </row>
    <row r="118" spans="1:5" x14ac:dyDescent="0.35">
      <c r="A118">
        <v>3</v>
      </c>
      <c r="B118" t="s">
        <v>133</v>
      </c>
      <c r="C118">
        <v>0.54</v>
      </c>
      <c r="D118">
        <v>0.89600000000000002</v>
      </c>
      <c r="E118">
        <f t="shared" si="0"/>
        <v>0.60267857142857151</v>
      </c>
    </row>
    <row r="119" spans="1:5" x14ac:dyDescent="0.35">
      <c r="A119">
        <v>3</v>
      </c>
      <c r="B119" t="s">
        <v>134</v>
      </c>
      <c r="C119">
        <v>0.48399999999999999</v>
      </c>
      <c r="D119">
        <v>0.82399999999999995</v>
      </c>
      <c r="E119">
        <f t="shared" si="0"/>
        <v>0.58737864077669899</v>
      </c>
    </row>
    <row r="120" spans="1:5" x14ac:dyDescent="0.35">
      <c r="A120">
        <v>3</v>
      </c>
      <c r="B120" t="s">
        <v>135</v>
      </c>
      <c r="C120">
        <v>0.44</v>
      </c>
      <c r="D120">
        <v>0.76</v>
      </c>
      <c r="E120">
        <f t="shared" si="0"/>
        <v>0.57894736842105265</v>
      </c>
    </row>
    <row r="121" spans="1:5" x14ac:dyDescent="0.35">
      <c r="A121">
        <v>3</v>
      </c>
      <c r="B121" t="s">
        <v>136</v>
      </c>
      <c r="C121">
        <v>0.44400000000000001</v>
      </c>
      <c r="D121">
        <v>0.79700000000000004</v>
      </c>
      <c r="E121">
        <f t="shared" si="0"/>
        <v>0.5570890840652446</v>
      </c>
    </row>
    <row r="122" spans="1:5" x14ac:dyDescent="0.35">
      <c r="A122">
        <v>3</v>
      </c>
      <c r="B122" t="s">
        <v>137</v>
      </c>
      <c r="C122">
        <v>0.47199999999999998</v>
      </c>
      <c r="D122">
        <v>0.873</v>
      </c>
      <c r="E122">
        <f t="shared" si="0"/>
        <v>0.54066437571592207</v>
      </c>
    </row>
    <row r="123" spans="1:5" x14ac:dyDescent="0.35">
      <c r="A123">
        <v>3</v>
      </c>
      <c r="B123" t="s">
        <v>138</v>
      </c>
      <c r="C123">
        <v>0.52800000000000002</v>
      </c>
      <c r="D123">
        <v>0.83199999999999996</v>
      </c>
      <c r="E123">
        <f t="shared" si="0"/>
        <v>0.63461538461538469</v>
      </c>
    </row>
    <row r="124" spans="1:5" x14ac:dyDescent="0.35">
      <c r="A124">
        <v>3</v>
      </c>
      <c r="B124" t="s">
        <v>139</v>
      </c>
      <c r="C124">
        <v>0.56100000000000005</v>
      </c>
      <c r="D124">
        <v>0.89900000000000002</v>
      </c>
      <c r="E124">
        <f t="shared" si="0"/>
        <v>0.62402669632925478</v>
      </c>
    </row>
    <row r="125" spans="1:5" x14ac:dyDescent="0.35">
      <c r="A125">
        <v>3</v>
      </c>
      <c r="B125" t="s">
        <v>140</v>
      </c>
      <c r="C125">
        <v>0.66900000000000004</v>
      </c>
      <c r="D125">
        <v>1.08</v>
      </c>
      <c r="E125">
        <f t="shared" si="0"/>
        <v>0.61944444444444446</v>
      </c>
    </row>
    <row r="126" spans="1:5" x14ac:dyDescent="0.35">
      <c r="A126">
        <v>3</v>
      </c>
      <c r="B126" t="s">
        <v>141</v>
      </c>
      <c r="C126">
        <v>0.61699999999999999</v>
      </c>
      <c r="D126">
        <v>0.97799999999999998</v>
      </c>
      <c r="E126">
        <f t="shared" si="0"/>
        <v>0.63087934560327197</v>
      </c>
    </row>
    <row r="128" spans="1:5" x14ac:dyDescent="0.35">
      <c r="E128">
        <f>MIN(E2:E126)</f>
        <v>0.51903114186851218</v>
      </c>
    </row>
    <row r="129" spans="5:5" x14ac:dyDescent="0.35">
      <c r="E129">
        <f>MAX(E3:E127)</f>
        <v>0.83900364520048609</v>
      </c>
    </row>
  </sheetData>
  <mergeCells count="1">
    <mergeCell ref="F80:F82"/>
  </mergeCells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00B050"/>
        <color theme="0"/>
      </colorScale>
    </cfRule>
    <cfRule type="expression" dxfId="0" priority="4">
      <formula>"&gt;=0.7399"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Deakin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BETH HOOTS</dc:creator>
  <cp:keywords/>
  <dc:description/>
  <cp:lastModifiedBy>BETH HOOTS</cp:lastModifiedBy>
  <cp:revision/>
  <dcterms:created xsi:type="dcterms:W3CDTF">2023-08-06T02:26:50Z</dcterms:created>
  <dcterms:modified xsi:type="dcterms:W3CDTF">2024-10-14T04:32:51Z</dcterms:modified>
  <cp:category/>
  <cp:contentStatus/>
</cp:coreProperties>
</file>