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"/>
    </mc:Choice>
  </mc:AlternateContent>
  <xr:revisionPtr revIDLastSave="789" documentId="8_{75DD84FA-8863-471B-BBE7-6FA1ECC5E65F}" xr6:coauthVersionLast="47" xr6:coauthVersionMax="47" xr10:uidLastSave="{9E75C113-8CD3-457F-B699-44BA49E12FFF}"/>
  <bookViews>
    <workbookView xWindow="-110" yWindow="-110" windowWidth="19420" windowHeight="10420" activeTab="10" xr2:uid="{7B03AB76-A0C5-405D-8A70-5B49872F6424}"/>
  </bookViews>
  <sheets>
    <sheet name="15-Aug" sheetId="1" r:id="rId1"/>
    <sheet name="16-Aug" sheetId="2" r:id="rId2"/>
    <sheet name="17-Aug" sheetId="3" r:id="rId3"/>
    <sheet name="18-Aug" sheetId="4" r:id="rId4"/>
    <sheet name="19-Aug" sheetId="5" r:id="rId5"/>
    <sheet name="20-Aug" sheetId="6" r:id="rId6"/>
    <sheet name="21-Aug" sheetId="7" r:id="rId7"/>
    <sheet name="22-Aug" sheetId="8" r:id="rId8"/>
    <sheet name="23-Aug" sheetId="9" r:id="rId9"/>
    <sheet name="24-Aug" sheetId="10" r:id="rId10"/>
    <sheet name="All size data this per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9" i="11" l="1"/>
  <c r="E113" i="11"/>
  <c r="E112" i="11"/>
  <c r="E111" i="11"/>
  <c r="E118" i="11"/>
  <c r="E119" i="11"/>
  <c r="E114" i="11"/>
  <c r="E115" i="11"/>
  <c r="E116" i="11"/>
  <c r="E117" i="11"/>
  <c r="D107" i="11"/>
  <c r="D106" i="11"/>
  <c r="D109" i="11"/>
  <c r="D113" i="11"/>
  <c r="D112" i="11"/>
  <c r="D111" i="11"/>
  <c r="D118" i="11"/>
  <c r="D110" i="11"/>
  <c r="D108" i="11"/>
  <c r="D119" i="11"/>
  <c r="D114" i="11"/>
  <c r="D115" i="11"/>
  <c r="D116" i="11"/>
  <c r="D117" i="11"/>
  <c r="E85" i="11"/>
  <c r="E89" i="11"/>
  <c r="E87" i="11"/>
  <c r="E90" i="11"/>
  <c r="E86" i="11"/>
  <c r="E91" i="11"/>
  <c r="E92" i="11"/>
  <c r="E84" i="11"/>
  <c r="E83" i="11"/>
  <c r="E94" i="11"/>
  <c r="E97" i="11"/>
  <c r="E99" i="11"/>
  <c r="E96" i="11"/>
  <c r="E93" i="11"/>
  <c r="E95" i="11"/>
  <c r="E98" i="11"/>
  <c r="E103" i="11"/>
  <c r="E105" i="11"/>
  <c r="E100" i="11"/>
  <c r="E102" i="11"/>
  <c r="E101" i="11"/>
  <c r="E104" i="11"/>
  <c r="E88" i="11"/>
  <c r="D88" i="11"/>
  <c r="D85" i="11"/>
  <c r="D89" i="11"/>
  <c r="D87" i="11"/>
  <c r="D90" i="11"/>
  <c r="D86" i="11"/>
  <c r="D91" i="11"/>
  <c r="D92" i="11"/>
  <c r="D84" i="11"/>
  <c r="D83" i="11"/>
  <c r="D94" i="11"/>
  <c r="D97" i="11"/>
  <c r="D99" i="11"/>
  <c r="D96" i="11"/>
  <c r="D93" i="11"/>
  <c r="D95" i="11"/>
  <c r="D98" i="11"/>
  <c r="D103" i="11"/>
  <c r="D105" i="11"/>
  <c r="D100" i="11"/>
  <c r="D102" i="11"/>
  <c r="D101" i="11"/>
  <c r="D104" i="11"/>
  <c r="E32" i="11"/>
  <c r="E39" i="11"/>
  <c r="E37" i="11"/>
  <c r="E33" i="11"/>
  <c r="E36" i="11"/>
  <c r="E38" i="11"/>
  <c r="E34" i="11"/>
  <c r="E29" i="11"/>
  <c r="E31" i="11"/>
  <c r="E30" i="11"/>
  <c r="E28" i="11"/>
  <c r="E27" i="11"/>
  <c r="E44" i="11"/>
  <c r="E40" i="11"/>
  <c r="E46" i="11"/>
  <c r="E43" i="11"/>
  <c r="E45" i="11"/>
  <c r="E42" i="11"/>
  <c r="E41" i="11"/>
  <c r="E52" i="11"/>
  <c r="E51" i="11"/>
  <c r="E49" i="11"/>
  <c r="E53" i="11"/>
  <c r="E47" i="11"/>
  <c r="E50" i="11"/>
  <c r="E48" i="11"/>
  <c r="E55" i="11"/>
  <c r="E58" i="11"/>
  <c r="E56" i="11"/>
  <c r="E54" i="11"/>
  <c r="E57" i="11"/>
  <c r="E61" i="11"/>
  <c r="E62" i="11"/>
  <c r="E60" i="11"/>
  <c r="E59" i="11"/>
  <c r="E35" i="11"/>
  <c r="E72" i="11"/>
  <c r="E75" i="11"/>
  <c r="E70" i="11"/>
  <c r="E73" i="11"/>
  <c r="E71" i="11"/>
  <c r="E69" i="11"/>
  <c r="E68" i="11"/>
  <c r="E74" i="11"/>
  <c r="E63" i="11"/>
  <c r="E66" i="11"/>
  <c r="E67" i="11"/>
  <c r="E64" i="11"/>
  <c r="E65" i="11"/>
  <c r="E79" i="11"/>
  <c r="E78" i="11"/>
  <c r="E76" i="11"/>
  <c r="E81" i="11"/>
  <c r="E82" i="11"/>
  <c r="E80" i="11"/>
  <c r="E77" i="11"/>
  <c r="D35" i="11"/>
  <c r="D32" i="11"/>
  <c r="D39" i="11"/>
  <c r="D37" i="11"/>
  <c r="D33" i="11"/>
  <c r="D36" i="11"/>
  <c r="D38" i="11"/>
  <c r="D34" i="11"/>
  <c r="D29" i="11"/>
  <c r="D31" i="11"/>
  <c r="D30" i="11"/>
  <c r="D28" i="11"/>
  <c r="D27" i="11"/>
  <c r="D44" i="11"/>
  <c r="D40" i="11"/>
  <c r="D46" i="11"/>
  <c r="D43" i="11"/>
  <c r="D45" i="11"/>
  <c r="D42" i="11"/>
  <c r="D41" i="11"/>
  <c r="D52" i="11"/>
  <c r="D51" i="11"/>
  <c r="D49" i="11"/>
  <c r="D53" i="11"/>
  <c r="D47" i="11"/>
  <c r="D50" i="11"/>
  <c r="D48" i="11"/>
  <c r="D55" i="11"/>
  <c r="D58" i="11"/>
  <c r="D56" i="11"/>
  <c r="D54" i="11"/>
  <c r="D57" i="11"/>
  <c r="D61" i="11"/>
  <c r="D62" i="11"/>
  <c r="D60" i="11"/>
  <c r="D59" i="11"/>
  <c r="D72" i="11"/>
  <c r="D75" i="11"/>
  <c r="D70" i="11"/>
  <c r="D73" i="11"/>
  <c r="D71" i="11"/>
  <c r="D69" i="11"/>
  <c r="D68" i="11"/>
  <c r="D74" i="11"/>
  <c r="D63" i="11"/>
  <c r="D66" i="11"/>
  <c r="D67" i="11"/>
  <c r="D64" i="11"/>
  <c r="D65" i="11"/>
  <c r="D79" i="11"/>
  <c r="D78" i="11"/>
  <c r="D76" i="11"/>
  <c r="D81" i="11"/>
  <c r="D82" i="11"/>
  <c r="D80" i="11"/>
  <c r="D77" i="11"/>
  <c r="E7" i="11"/>
  <c r="E8" i="11"/>
  <c r="E9" i="11"/>
  <c r="E2" i="11"/>
  <c r="E4" i="11"/>
  <c r="E5" i="11"/>
  <c r="E6" i="11"/>
  <c r="E11" i="11"/>
  <c r="E13" i="11"/>
  <c r="E12" i="11"/>
  <c r="E10" i="11"/>
  <c r="E14" i="11"/>
  <c r="E19" i="11"/>
  <c r="E17" i="11"/>
  <c r="E18" i="11"/>
  <c r="E15" i="11"/>
  <c r="E16" i="11"/>
  <c r="E23" i="11"/>
  <c r="E20" i="11"/>
  <c r="E25" i="11"/>
  <c r="E22" i="11"/>
  <c r="E24" i="11"/>
  <c r="E26" i="11"/>
  <c r="E21" i="11"/>
  <c r="D7" i="11"/>
  <c r="D8" i="11"/>
  <c r="D9" i="11"/>
  <c r="D2" i="11"/>
  <c r="D4" i="11"/>
  <c r="D5" i="11"/>
  <c r="D6" i="11"/>
  <c r="D11" i="11"/>
  <c r="D13" i="11"/>
  <c r="D12" i="11"/>
  <c r="D10" i="11"/>
  <c r="D14" i="11"/>
  <c r="D19" i="11"/>
  <c r="D17" i="11"/>
  <c r="D18" i="11"/>
  <c r="D15" i="11"/>
  <c r="D16" i="11"/>
  <c r="D23" i="11"/>
  <c r="D20" i="11"/>
  <c r="D25" i="11"/>
  <c r="D22" i="11"/>
  <c r="D24" i="11"/>
  <c r="D26" i="11"/>
  <c r="D21" i="11"/>
  <c r="E3" i="11"/>
  <c r="D3" i="11"/>
</calcChain>
</file>

<file path=xl/sharedStrings.xml><?xml version="1.0" encoding="utf-8"?>
<sst xmlns="http://schemas.openxmlformats.org/spreadsheetml/2006/main" count="694" uniqueCount="187">
  <si>
    <t>Coral Resp of Rack 1 at 18 degC (Day 4/5, bins 12 and 13)</t>
  </si>
  <si>
    <t>Fish#</t>
  </si>
  <si>
    <t>Bin/Rack</t>
  </si>
  <si>
    <t>Chamber</t>
  </si>
  <si>
    <t>Mass_g</t>
  </si>
  <si>
    <t>Length_mm</t>
  </si>
  <si>
    <t>TagID</t>
  </si>
  <si>
    <t>Comments</t>
  </si>
  <si>
    <t>A1_c</t>
  </si>
  <si>
    <t>BrR</t>
  </si>
  <si>
    <t>A2_c</t>
  </si>
  <si>
    <t>YL</t>
  </si>
  <si>
    <t>A3_c</t>
  </si>
  <si>
    <t>BL</t>
  </si>
  <si>
    <t>A4_c</t>
  </si>
  <si>
    <t>RR</t>
  </si>
  <si>
    <t>B1_c</t>
  </si>
  <si>
    <t>RL</t>
  </si>
  <si>
    <t>B2_c</t>
  </si>
  <si>
    <t>BR</t>
  </si>
  <si>
    <t>B3_c</t>
  </si>
  <si>
    <t>BrL</t>
  </si>
  <si>
    <t>B4_c</t>
  </si>
  <si>
    <t>YR</t>
  </si>
  <si>
    <t>C1_c</t>
  </si>
  <si>
    <t>C2_c</t>
  </si>
  <si>
    <t>C3_c</t>
  </si>
  <si>
    <t>C4_c</t>
  </si>
  <si>
    <t>BLANK</t>
  </si>
  <si>
    <t>D1_c</t>
  </si>
  <si>
    <t>D2_c</t>
  </si>
  <si>
    <t>D3_c</t>
  </si>
  <si>
    <t>D4_c</t>
  </si>
  <si>
    <t>Coral Resp of Rack 3 at 23 degC (Day 1/5, bins 6 and 7)</t>
  </si>
  <si>
    <t>Background resp: 14:04-14:49</t>
  </si>
  <si>
    <t>Flush timer on 16:03-10:17 on 16-Aug (15 off/10 flush cycle)</t>
  </si>
  <si>
    <t>Background resp at 10:35-11:20 on 16-Aug</t>
  </si>
  <si>
    <t>15:07-15:28</t>
  </si>
  <si>
    <t>15:09-15:29</t>
  </si>
  <si>
    <t>15:11-15:31</t>
  </si>
  <si>
    <t>15:13-15:34</t>
  </si>
  <si>
    <t>15:15-15:37</t>
  </si>
  <si>
    <t>15:18-15:38</t>
  </si>
  <si>
    <t>15:21-15:42</t>
  </si>
  <si>
    <t>15:25-15:45</t>
  </si>
  <si>
    <t>15:31-15:55</t>
  </si>
  <si>
    <t>15:34-15:55</t>
  </si>
  <si>
    <t>15:37-15:57</t>
  </si>
  <si>
    <t>15:39-15:59</t>
  </si>
  <si>
    <t>15:42-16:02</t>
  </si>
  <si>
    <t>Coral Resp of Rack 3 at 23 degC (Day 5/5, bins 14 and 15)</t>
  </si>
  <si>
    <t>Coral Resp of Rack 3 at 23 degC (Day 4/5, bins 12 and 13)</t>
  </si>
  <si>
    <t>Coral Resp of Rack 3 at 23 degC (Day 3/5, bins 10  and 11)</t>
  </si>
  <si>
    <t>Coral Resp of Rack 3 at 23 degC (Day 2/5, bins 8 and 9)</t>
  </si>
  <si>
    <t>Background resp: use prev</t>
  </si>
  <si>
    <t>Flush timer on 14:00-11:40 on 17-Aug (15 off/10 flush cycle)</t>
  </si>
  <si>
    <t>Background resp at 11:56-12:41 on 17-Aug</t>
  </si>
  <si>
    <t>No tag</t>
  </si>
  <si>
    <t>no tag</t>
  </si>
  <si>
    <t>12:55-13:16</t>
  </si>
  <si>
    <t>12:57-13:17</t>
  </si>
  <si>
    <t>12:58-13:19</t>
  </si>
  <si>
    <t>13:00-13:21</t>
  </si>
  <si>
    <t>13:01-13:21</t>
  </si>
  <si>
    <t>13:03-13:24</t>
  </si>
  <si>
    <t>13:06-13:26</t>
  </si>
  <si>
    <t>13:17-13:47</t>
  </si>
  <si>
    <t>13:18-13:47</t>
  </si>
  <si>
    <t>13:21-13:47</t>
  </si>
  <si>
    <t>13:24-13:47</t>
  </si>
  <si>
    <t>13:26-13:47</t>
  </si>
  <si>
    <t>13:27-13:47</t>
  </si>
  <si>
    <t>Flush timer on 15:13-10:10 on 18-Aug (15 off/10 flush cycle)</t>
  </si>
  <si>
    <t>Background resp at 10:22-11:07 on 18-Aug</t>
  </si>
  <si>
    <t>3.10</t>
  </si>
  <si>
    <t>14:33-15:01</t>
  </si>
  <si>
    <t>14:38-15:01</t>
  </si>
  <si>
    <t>14:36-15:01</t>
  </si>
  <si>
    <t>14:40-15:01</t>
  </si>
  <si>
    <t>14:42-15:02</t>
  </si>
  <si>
    <t>14:44-15:04</t>
  </si>
  <si>
    <t>14:47-15:08</t>
  </si>
  <si>
    <t>14:49-15:09</t>
  </si>
  <si>
    <t>14:17-14:40</t>
  </si>
  <si>
    <t>14:19-14:40</t>
  </si>
  <si>
    <t>14:21-14:41</t>
  </si>
  <si>
    <t>14:24-14:47</t>
  </si>
  <si>
    <t>14:26-14:47</t>
  </si>
  <si>
    <t>12:59-13:19</t>
  </si>
  <si>
    <t>13:03-13:23</t>
  </si>
  <si>
    <t>13:05-13:25</t>
  </si>
  <si>
    <t>13:06-13:26; MORT 19-Aug</t>
  </si>
  <si>
    <t>13:07-13:27</t>
  </si>
  <si>
    <t>13:09-13:29</t>
  </si>
  <si>
    <t>13:13-13:33</t>
  </si>
  <si>
    <t>13:15-13:35</t>
  </si>
  <si>
    <t>13:16-13:36</t>
  </si>
  <si>
    <t>13:18-13:39</t>
  </si>
  <si>
    <t>13:20-13:40</t>
  </si>
  <si>
    <t>13:21-13:41</t>
  </si>
  <si>
    <t>13:22-13:42</t>
  </si>
  <si>
    <t>Flush timer on 13:45-15:24 on 19-Aug (15 off/10 flush cycle)</t>
  </si>
  <si>
    <t>Background resp at 15:45-16:30 on 19-Aug</t>
  </si>
  <si>
    <t>Flush timer on 18:01-10:24 on 20-Aug (15 off/10 flush cycle)</t>
  </si>
  <si>
    <t>Background resp at 10:34-11:19 on 20-Aug</t>
  </si>
  <si>
    <t>17:13-17:41</t>
  </si>
  <si>
    <t>17:15-17:41</t>
  </si>
  <si>
    <t>17:17-17:41</t>
  </si>
  <si>
    <t>17:19-17:41</t>
  </si>
  <si>
    <t>17:21-17:41</t>
  </si>
  <si>
    <t>17:25-17:47 (not photographed)</t>
  </si>
  <si>
    <t>17:27-17:47</t>
  </si>
  <si>
    <t>17:28-17:48</t>
  </si>
  <si>
    <t>17:30-17:50</t>
  </si>
  <si>
    <t>Coral Resp of Rack1 at 18 degC (Day 1/5, bins 6 and 7)</t>
  </si>
  <si>
    <t>Background resp: 16:38-17:23</t>
  </si>
  <si>
    <t>Flush timer on 18:40-10:07 on 21-Aug (15 off/10 flush cycle)</t>
  </si>
  <si>
    <t>Background resp at 10:20-11:05 on 21-Aug</t>
  </si>
  <si>
    <t>Coral Resp of Rack 1 at 18 degC (Day 2/5, bins 8 and 9)</t>
  </si>
  <si>
    <t>Flush timer on 13:28-11:06 on 22-Aug (15 off/10 flush cycle)</t>
  </si>
  <si>
    <t>Background resp at 11:14-11:59 on 22-Aug</t>
  </si>
  <si>
    <t>Coral Resp of Rack 1 at 18 degC (Day 3/5, bins 10 and 11)</t>
  </si>
  <si>
    <t>Flush timer on 14:07-10:59 on 23-Aug (15 off/10 flush cycle)</t>
  </si>
  <si>
    <t>Background resp at 11:11-11:56 on 23-Aug</t>
  </si>
  <si>
    <t>Flush timer on 15:25-10:22 on 24-Aug (15 off/10 flush cycle)</t>
  </si>
  <si>
    <t>Background resp at 10:32-11:17 on 24-Aug</t>
  </si>
  <si>
    <t>Coral Resp of Rack 1 at 18 degC (Day 5/5, bins 14 and 15)</t>
  </si>
  <si>
    <t>Flush timer on 15:18-12:27on 25-Aug (15 off/10 flush cycle)</t>
  </si>
  <si>
    <t>Background resp at 12:48-13:33on 25-Aug</t>
  </si>
  <si>
    <t>18:03-18:31</t>
  </si>
  <si>
    <t>18:05-18:31</t>
  </si>
  <si>
    <t>18:06-18:31</t>
  </si>
  <si>
    <t>18:07-18:31</t>
  </si>
  <si>
    <t>18:09-18:31</t>
  </si>
  <si>
    <t>18:11-18:31</t>
  </si>
  <si>
    <t>18:13-18:33</t>
  </si>
  <si>
    <t>18:16-18:36</t>
  </si>
  <si>
    <t>17:51-18:11</t>
  </si>
  <si>
    <t>17:52-18:13</t>
  </si>
  <si>
    <t>17:54-18:14</t>
  </si>
  <si>
    <t>17:55-18:16</t>
  </si>
  <si>
    <t>17:57-18:17</t>
  </si>
  <si>
    <t>12:44-13:04</t>
  </si>
  <si>
    <t>12:46-13:06; bad pic</t>
  </si>
  <si>
    <t>12:47-13:07</t>
  </si>
  <si>
    <t>12:49-13:10</t>
  </si>
  <si>
    <t>12:50-13:10</t>
  </si>
  <si>
    <t>12:53-13:17 (bruised side)</t>
  </si>
  <si>
    <t>12:54-13:17</t>
  </si>
  <si>
    <t>1.10</t>
  </si>
  <si>
    <t>13:26-13:46</t>
  </si>
  <si>
    <t>13:29-13:49</t>
  </si>
  <si>
    <t>13:31-13:51</t>
  </si>
  <si>
    <t>13:33-13:55</t>
  </si>
  <si>
    <t>13:36-13:56</t>
  </si>
  <si>
    <t>13:37-13:57</t>
  </si>
  <si>
    <t>13:17-13:37</t>
  </si>
  <si>
    <t>14:23-14:45</t>
  </si>
  <si>
    <t>14:25-14:45</t>
  </si>
  <si>
    <t>14:26-14:46</t>
  </si>
  <si>
    <t>14:29-14:50</t>
  </si>
  <si>
    <t>14:31-14:51</t>
  </si>
  <si>
    <t>14:33-14:53</t>
  </si>
  <si>
    <t>14:36-14:59</t>
  </si>
  <si>
    <t>14:40-15:00</t>
  </si>
  <si>
    <t>14:42-15:04</t>
  </si>
  <si>
    <t>14:45-15:04</t>
  </si>
  <si>
    <t>14:48-15:17</t>
  </si>
  <si>
    <t>14:50-15:17</t>
  </si>
  <si>
    <t>15:52-15:17</t>
  </si>
  <si>
    <t>1.14 (but not really)</t>
  </si>
  <si>
    <t>14:23-14:47</t>
  </si>
  <si>
    <t>14:25-14:47</t>
  </si>
  <si>
    <t>14:27-14:47</t>
  </si>
  <si>
    <t>14:29-14:52</t>
  </si>
  <si>
    <t>14:31-14:52</t>
  </si>
  <si>
    <t>14:35-15:04</t>
  </si>
  <si>
    <t>14:37-15:04; bruised tail</t>
  </si>
  <si>
    <t>14:39-15:04</t>
  </si>
  <si>
    <t>14:45-15:05</t>
  </si>
  <si>
    <t>14:46-15:06</t>
  </si>
  <si>
    <t>14:48-15:10</t>
  </si>
  <si>
    <t>14:50-15:10</t>
  </si>
  <si>
    <t>14:52-15:12</t>
  </si>
  <si>
    <t>Date</t>
  </si>
  <si>
    <t>Rack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</si>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</sst>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0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DC91-BD9D-4ED2-996D-905BA7235556}">
  <dimension ref="A1:G23"/>
  <sheetViews>
    <sheetView workbookViewId="0">
      <selection activeCell="D8" activeCellId="1" sqref="B8:B23 D8:F23"/>
    </sheetView>
  </sheetViews>
  <sheetFormatPr defaultRowHeight="14.5" x14ac:dyDescent="0.35"/>
  <sheetData>
    <row r="1" spans="1:7" x14ac:dyDescent="0.35">
      <c r="A1" s="1" t="s">
        <v>33</v>
      </c>
    </row>
    <row r="2" spans="1:7" x14ac:dyDescent="0.35">
      <c r="A2" t="s">
        <v>34</v>
      </c>
    </row>
    <row r="3" spans="1:7" x14ac:dyDescent="0.35">
      <c r="A3" t="s">
        <v>35</v>
      </c>
    </row>
    <row r="4" spans="1:7" x14ac:dyDescent="0.35">
      <c r="A4" t="s">
        <v>36</v>
      </c>
    </row>
    <row r="7" spans="1:7" x14ac:dyDescent="0.35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</row>
    <row r="8" spans="1:7" x14ac:dyDescent="0.35">
      <c r="A8">
        <v>1</v>
      </c>
      <c r="B8">
        <v>3.6</v>
      </c>
      <c r="C8" t="s">
        <v>8</v>
      </c>
      <c r="D8">
        <v>1.55</v>
      </c>
      <c r="E8">
        <v>71</v>
      </c>
      <c r="F8" t="s">
        <v>23</v>
      </c>
      <c r="G8" t="s">
        <v>37</v>
      </c>
    </row>
    <row r="9" spans="1:7" x14ac:dyDescent="0.35">
      <c r="A9">
        <v>2</v>
      </c>
      <c r="B9">
        <v>3.6</v>
      </c>
      <c r="C9" t="s">
        <v>10</v>
      </c>
      <c r="D9">
        <v>3.29</v>
      </c>
      <c r="E9">
        <v>89</v>
      </c>
      <c r="F9" t="s">
        <v>15</v>
      </c>
      <c r="G9" t="s">
        <v>38</v>
      </c>
    </row>
    <row r="10" spans="1:7" x14ac:dyDescent="0.35">
      <c r="A10">
        <v>3</v>
      </c>
      <c r="B10">
        <v>3.6</v>
      </c>
      <c r="C10" t="s">
        <v>12</v>
      </c>
      <c r="D10">
        <v>2.92</v>
      </c>
      <c r="E10">
        <v>85</v>
      </c>
      <c r="F10" t="s">
        <v>13</v>
      </c>
      <c r="G10" t="s">
        <v>39</v>
      </c>
    </row>
    <row r="11" spans="1:7" x14ac:dyDescent="0.35">
      <c r="A11">
        <v>4</v>
      </c>
      <c r="B11">
        <v>3.6</v>
      </c>
      <c r="C11" t="s">
        <v>14</v>
      </c>
      <c r="D11">
        <v>2.75</v>
      </c>
      <c r="E11">
        <v>85</v>
      </c>
      <c r="F11" t="s">
        <v>19</v>
      </c>
      <c r="G11" t="s">
        <v>40</v>
      </c>
    </row>
    <row r="12" spans="1:7" x14ac:dyDescent="0.35">
      <c r="A12">
        <v>5</v>
      </c>
      <c r="B12">
        <v>3.6</v>
      </c>
      <c r="C12" t="s">
        <v>16</v>
      </c>
      <c r="D12">
        <v>4.28</v>
      </c>
      <c r="E12">
        <v>94</v>
      </c>
      <c r="F12" t="s">
        <v>11</v>
      </c>
      <c r="G12" t="s">
        <v>41</v>
      </c>
    </row>
    <row r="13" spans="1:7" x14ac:dyDescent="0.35">
      <c r="A13">
        <v>6</v>
      </c>
      <c r="B13">
        <v>3.6</v>
      </c>
      <c r="C13" t="s">
        <v>18</v>
      </c>
      <c r="D13">
        <v>2</v>
      </c>
      <c r="E13">
        <v>78</v>
      </c>
      <c r="F13" t="s">
        <v>21</v>
      </c>
      <c r="G13" t="s">
        <v>42</v>
      </c>
    </row>
    <row r="14" spans="1:7" x14ac:dyDescent="0.35">
      <c r="A14">
        <v>7</v>
      </c>
      <c r="B14">
        <v>3.6</v>
      </c>
      <c r="C14" t="s">
        <v>20</v>
      </c>
      <c r="D14">
        <v>3.55</v>
      </c>
      <c r="E14">
        <v>82</v>
      </c>
      <c r="F14" t="s">
        <v>9</v>
      </c>
      <c r="G14" t="s">
        <v>43</v>
      </c>
    </row>
    <row r="15" spans="1:7" x14ac:dyDescent="0.35">
      <c r="A15">
        <v>8</v>
      </c>
      <c r="B15">
        <v>3.6</v>
      </c>
      <c r="C15" t="s">
        <v>22</v>
      </c>
      <c r="D15">
        <v>3.66</v>
      </c>
      <c r="E15">
        <v>97</v>
      </c>
      <c r="F15" t="s">
        <v>17</v>
      </c>
      <c r="G15" t="s">
        <v>44</v>
      </c>
    </row>
    <row r="16" spans="1:7" x14ac:dyDescent="0.35">
      <c r="A16">
        <v>9</v>
      </c>
      <c r="B16">
        <v>3.7</v>
      </c>
      <c r="C16" t="s">
        <v>24</v>
      </c>
      <c r="D16">
        <v>3.26</v>
      </c>
      <c r="E16">
        <v>85</v>
      </c>
      <c r="F16" t="s">
        <v>23</v>
      </c>
      <c r="G16" t="s">
        <v>45</v>
      </c>
    </row>
    <row r="17" spans="1:7" x14ac:dyDescent="0.35">
      <c r="A17">
        <v>10</v>
      </c>
      <c r="B17">
        <v>3.7</v>
      </c>
      <c r="C17" t="s">
        <v>25</v>
      </c>
      <c r="D17">
        <v>2.54</v>
      </c>
      <c r="E17">
        <v>86</v>
      </c>
      <c r="F17" t="s">
        <v>13</v>
      </c>
      <c r="G17" t="s">
        <v>46</v>
      </c>
    </row>
    <row r="18" spans="1:7" x14ac:dyDescent="0.35">
      <c r="A18">
        <v>11</v>
      </c>
      <c r="B18" t="s">
        <v>28</v>
      </c>
      <c r="C18" t="s">
        <v>26</v>
      </c>
    </row>
    <row r="19" spans="1:7" x14ac:dyDescent="0.35">
      <c r="A19">
        <v>12</v>
      </c>
      <c r="B19">
        <v>3.7</v>
      </c>
      <c r="C19" t="s">
        <v>27</v>
      </c>
      <c r="D19">
        <v>2.2000000000000002</v>
      </c>
      <c r="E19">
        <v>76</v>
      </c>
      <c r="F19" t="s">
        <v>15</v>
      </c>
      <c r="G19" t="s">
        <v>47</v>
      </c>
    </row>
    <row r="20" spans="1:7" x14ac:dyDescent="0.35">
      <c r="A20">
        <v>13</v>
      </c>
      <c r="B20" t="s">
        <v>28</v>
      </c>
      <c r="C20" t="s">
        <v>29</v>
      </c>
    </row>
    <row r="21" spans="1:7" x14ac:dyDescent="0.35">
      <c r="A21">
        <v>14</v>
      </c>
      <c r="B21">
        <v>3.7</v>
      </c>
      <c r="C21" t="s">
        <v>30</v>
      </c>
      <c r="D21">
        <v>3.96</v>
      </c>
      <c r="E21">
        <v>90</v>
      </c>
      <c r="F21" t="s">
        <v>11</v>
      </c>
      <c r="G21" t="s">
        <v>48</v>
      </c>
    </row>
    <row r="22" spans="1:7" x14ac:dyDescent="0.35">
      <c r="A22">
        <v>15</v>
      </c>
      <c r="B22">
        <v>3.7</v>
      </c>
      <c r="C22" t="s">
        <v>31</v>
      </c>
      <c r="D22">
        <v>2.88</v>
      </c>
      <c r="E22">
        <v>85</v>
      </c>
      <c r="F22" t="s">
        <v>19</v>
      </c>
      <c r="G22" t="s">
        <v>49</v>
      </c>
    </row>
    <row r="23" spans="1:7" x14ac:dyDescent="0.35">
      <c r="A23">
        <v>16</v>
      </c>
      <c r="B23" t="s">
        <v>28</v>
      </c>
      <c r="C2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34A5-3348-4A15-814C-8BB06323E888}">
  <dimension ref="A1:G23"/>
  <sheetViews>
    <sheetView workbookViewId="0">
      <selection activeCell="D8" activeCellId="1" sqref="B8:B23 D8:F23"/>
    </sheetView>
  </sheetViews>
  <sheetFormatPr defaultRowHeight="14.5" x14ac:dyDescent="0.35"/>
  <sheetData>
    <row r="1" spans="1:7" x14ac:dyDescent="0.35">
      <c r="A1" s="1" t="s">
        <v>53</v>
      </c>
    </row>
    <row r="2" spans="1:7" x14ac:dyDescent="0.35">
      <c r="A2" t="s">
        <v>54</v>
      </c>
    </row>
    <row r="3" spans="1:7" x14ac:dyDescent="0.35">
      <c r="A3" t="s">
        <v>55</v>
      </c>
    </row>
    <row r="4" spans="1:7" x14ac:dyDescent="0.35">
      <c r="A4" t="s">
        <v>56</v>
      </c>
    </row>
    <row r="7" spans="1:7" x14ac:dyDescent="0.35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</row>
    <row r="8" spans="1:7" x14ac:dyDescent="0.35">
      <c r="A8">
        <v>1</v>
      </c>
      <c r="B8">
        <v>3.8</v>
      </c>
      <c r="C8" t="s">
        <v>8</v>
      </c>
      <c r="D8">
        <v>2.6</v>
      </c>
      <c r="E8">
        <v>83</v>
      </c>
      <c r="F8" t="s">
        <v>57</v>
      </c>
      <c r="G8" t="s">
        <v>59</v>
      </c>
    </row>
    <row r="9" spans="1:7" x14ac:dyDescent="0.35">
      <c r="A9">
        <v>2</v>
      </c>
      <c r="B9">
        <v>3.8</v>
      </c>
      <c r="C9" t="s">
        <v>10</v>
      </c>
      <c r="D9">
        <v>1.2</v>
      </c>
      <c r="E9">
        <v>65</v>
      </c>
      <c r="F9" t="s">
        <v>13</v>
      </c>
      <c r="G9" t="s">
        <v>60</v>
      </c>
    </row>
    <row r="10" spans="1:7" x14ac:dyDescent="0.35">
      <c r="A10">
        <v>3</v>
      </c>
      <c r="B10">
        <v>3.8</v>
      </c>
      <c r="C10" t="s">
        <v>12</v>
      </c>
      <c r="D10">
        <v>3</v>
      </c>
      <c r="E10">
        <v>86</v>
      </c>
      <c r="F10" t="s">
        <v>9</v>
      </c>
      <c r="G10" s="2" t="s">
        <v>61</v>
      </c>
    </row>
    <row r="11" spans="1:7" x14ac:dyDescent="0.35">
      <c r="A11">
        <v>4</v>
      </c>
      <c r="B11">
        <v>3.8</v>
      </c>
      <c r="C11" t="s">
        <v>14</v>
      </c>
      <c r="D11">
        <v>3.52</v>
      </c>
      <c r="E11">
        <v>85</v>
      </c>
      <c r="F11" t="s">
        <v>15</v>
      </c>
      <c r="G11" t="s">
        <v>62</v>
      </c>
    </row>
    <row r="12" spans="1:7" x14ac:dyDescent="0.35">
      <c r="A12">
        <v>5</v>
      </c>
      <c r="B12">
        <v>3.8</v>
      </c>
      <c r="C12" t="s">
        <v>16</v>
      </c>
      <c r="D12">
        <v>3.43</v>
      </c>
      <c r="E12">
        <v>87</v>
      </c>
      <c r="F12" t="s">
        <v>23</v>
      </c>
      <c r="G12" s="2" t="s">
        <v>63</v>
      </c>
    </row>
    <row r="13" spans="1:7" x14ac:dyDescent="0.35">
      <c r="A13">
        <v>6</v>
      </c>
      <c r="B13">
        <v>3.8</v>
      </c>
      <c r="C13" t="s">
        <v>18</v>
      </c>
      <c r="D13">
        <v>1.27</v>
      </c>
      <c r="E13">
        <v>69</v>
      </c>
      <c r="F13" t="s">
        <v>21</v>
      </c>
      <c r="G13" t="s">
        <v>64</v>
      </c>
    </row>
    <row r="14" spans="1:7" x14ac:dyDescent="0.35">
      <c r="A14">
        <v>7</v>
      </c>
      <c r="B14">
        <v>3.8</v>
      </c>
      <c r="C14" t="s">
        <v>20</v>
      </c>
      <c r="D14">
        <v>3.23</v>
      </c>
      <c r="E14">
        <v>84</v>
      </c>
      <c r="F14" t="s">
        <v>58</v>
      </c>
      <c r="G14" s="2" t="s">
        <v>65</v>
      </c>
    </row>
    <row r="15" spans="1:7" x14ac:dyDescent="0.35">
      <c r="A15">
        <v>8</v>
      </c>
      <c r="B15" t="s">
        <v>28</v>
      </c>
      <c r="C15" t="s">
        <v>22</v>
      </c>
    </row>
    <row r="16" spans="1:7" x14ac:dyDescent="0.35">
      <c r="A16">
        <v>9</v>
      </c>
      <c r="B16">
        <v>3.9</v>
      </c>
      <c r="C16" t="s">
        <v>24</v>
      </c>
      <c r="D16">
        <v>1.52</v>
      </c>
      <c r="E16">
        <v>70</v>
      </c>
      <c r="F16" t="s">
        <v>9</v>
      </c>
      <c r="G16" s="2" t="s">
        <v>66</v>
      </c>
    </row>
    <row r="17" spans="1:7" x14ac:dyDescent="0.35">
      <c r="A17">
        <v>10</v>
      </c>
      <c r="B17">
        <v>3.9</v>
      </c>
      <c r="C17" t="s">
        <v>25</v>
      </c>
      <c r="D17">
        <v>6.66</v>
      </c>
      <c r="E17">
        <v>101</v>
      </c>
      <c r="F17" t="s">
        <v>11</v>
      </c>
      <c r="G17" t="s">
        <v>67</v>
      </c>
    </row>
    <row r="18" spans="1:7" x14ac:dyDescent="0.35">
      <c r="A18">
        <v>11</v>
      </c>
      <c r="B18">
        <v>3.9</v>
      </c>
      <c r="C18" t="s">
        <v>26</v>
      </c>
      <c r="D18">
        <v>1.08</v>
      </c>
      <c r="E18">
        <v>66</v>
      </c>
      <c r="F18" t="s">
        <v>15</v>
      </c>
      <c r="G18" s="2" t="s">
        <v>68</v>
      </c>
    </row>
    <row r="19" spans="1:7" x14ac:dyDescent="0.35">
      <c r="A19">
        <v>12</v>
      </c>
      <c r="B19">
        <v>3.9</v>
      </c>
      <c r="C19" t="s">
        <v>27</v>
      </c>
      <c r="D19">
        <v>3.68</v>
      </c>
      <c r="E19">
        <v>87</v>
      </c>
      <c r="F19" t="s">
        <v>21</v>
      </c>
      <c r="G19" t="s">
        <v>69</v>
      </c>
    </row>
    <row r="20" spans="1:7" x14ac:dyDescent="0.35">
      <c r="A20">
        <v>13</v>
      </c>
      <c r="B20" t="s">
        <v>28</v>
      </c>
      <c r="C20" t="s">
        <v>29</v>
      </c>
    </row>
    <row r="21" spans="1:7" x14ac:dyDescent="0.35">
      <c r="A21">
        <v>14</v>
      </c>
      <c r="B21">
        <v>3.9</v>
      </c>
      <c r="C21" t="s">
        <v>30</v>
      </c>
      <c r="D21">
        <v>7.31</v>
      </c>
      <c r="E21">
        <v>107</v>
      </c>
      <c r="F21" t="s">
        <v>17</v>
      </c>
      <c r="G21" t="s">
        <v>69</v>
      </c>
    </row>
    <row r="22" spans="1:7" x14ac:dyDescent="0.35">
      <c r="A22">
        <v>15</v>
      </c>
      <c r="B22">
        <v>3.9</v>
      </c>
      <c r="C22" t="s">
        <v>31</v>
      </c>
      <c r="D22">
        <v>4.01</v>
      </c>
      <c r="E22">
        <v>88</v>
      </c>
      <c r="F22" t="s">
        <v>13</v>
      </c>
      <c r="G22" t="s">
        <v>70</v>
      </c>
    </row>
    <row r="23" spans="1:7" x14ac:dyDescent="0.35">
      <c r="A23">
        <v>16</v>
      </c>
      <c r="B23">
        <v>3.9</v>
      </c>
      <c r="C23" t="s">
        <v>32</v>
      </c>
      <c r="D23">
        <v>2.59</v>
      </c>
      <c r="E23">
        <v>79</v>
      </c>
      <c r="F23" t="s">
        <v>23</v>
      </c>
      <c r="G2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6C06-814C-441A-82DB-DB5F5EA7E53F}">
  <dimension ref="A1:G23"/>
  <sheetViews>
    <sheetView workbookViewId="0">
      <selection activeCell="D8" activeCellId="1" sqref="B8:B23 D8:F23"/>
    </sheetView>
  </sheetViews>
  <sheetFormatPr defaultRowHeight="14.5" x14ac:dyDescent="0.35"/>
  <sheetData>
    <row r="1" spans="1:7" x14ac:dyDescent="0.35">
      <c r="A1" s="1" t="s">
        <v>52</v>
      </c>
    </row>
    <row r="2" spans="1:7" x14ac:dyDescent="0.35">
      <c r="A2" t="s">
        <v>54</v>
      </c>
    </row>
    <row r="3" spans="1:7" x14ac:dyDescent="0.35">
      <c r="A3" t="s">
        <v>72</v>
      </c>
    </row>
    <row r="4" spans="1:7" x14ac:dyDescent="0.35">
      <c r="A4" t="s">
        <v>73</v>
      </c>
    </row>
    <row r="7" spans="1:7" x14ac:dyDescent="0.35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</row>
    <row r="8" spans="1:7" x14ac:dyDescent="0.35">
      <c r="A8">
        <v>1</v>
      </c>
      <c r="B8">
        <v>3.11</v>
      </c>
      <c r="C8" t="s">
        <v>8</v>
      </c>
      <c r="D8">
        <v>5.74</v>
      </c>
      <c r="E8">
        <v>100</v>
      </c>
      <c r="F8" t="s">
        <v>9</v>
      </c>
      <c r="G8" t="s">
        <v>75</v>
      </c>
    </row>
    <row r="9" spans="1:7" x14ac:dyDescent="0.35">
      <c r="A9">
        <v>2</v>
      </c>
      <c r="B9">
        <v>3.11</v>
      </c>
      <c r="C9" t="s">
        <v>10</v>
      </c>
      <c r="D9">
        <v>3.06</v>
      </c>
      <c r="E9">
        <v>84</v>
      </c>
      <c r="F9" t="s">
        <v>11</v>
      </c>
      <c r="G9" t="s">
        <v>77</v>
      </c>
    </row>
    <row r="10" spans="1:7" x14ac:dyDescent="0.35">
      <c r="A10">
        <v>3</v>
      </c>
      <c r="B10">
        <v>3.11</v>
      </c>
      <c r="C10" t="s">
        <v>12</v>
      </c>
      <c r="D10">
        <v>7.35</v>
      </c>
      <c r="E10">
        <v>109</v>
      </c>
      <c r="F10" t="s">
        <v>19</v>
      </c>
      <c r="G10" t="s">
        <v>76</v>
      </c>
    </row>
    <row r="11" spans="1:7" x14ac:dyDescent="0.35">
      <c r="A11">
        <v>4</v>
      </c>
      <c r="B11">
        <v>3.11</v>
      </c>
      <c r="C11" t="s">
        <v>14</v>
      </c>
      <c r="D11">
        <v>3.92</v>
      </c>
      <c r="E11">
        <v>92</v>
      </c>
      <c r="F11" t="s">
        <v>15</v>
      </c>
      <c r="G11" t="s">
        <v>78</v>
      </c>
    </row>
    <row r="12" spans="1:7" x14ac:dyDescent="0.35">
      <c r="A12">
        <v>5</v>
      </c>
      <c r="B12">
        <v>3.11</v>
      </c>
      <c r="C12" t="s">
        <v>16</v>
      </c>
      <c r="D12">
        <v>3.51</v>
      </c>
      <c r="E12">
        <v>87</v>
      </c>
      <c r="F12" t="s">
        <v>23</v>
      </c>
      <c r="G12" t="s">
        <v>79</v>
      </c>
    </row>
    <row r="13" spans="1:7" x14ac:dyDescent="0.35">
      <c r="A13">
        <v>6</v>
      </c>
      <c r="B13">
        <v>3.11</v>
      </c>
      <c r="C13" t="s">
        <v>18</v>
      </c>
      <c r="D13">
        <v>3.56</v>
      </c>
      <c r="E13">
        <v>88</v>
      </c>
      <c r="F13" t="s">
        <v>17</v>
      </c>
      <c r="G13" t="s">
        <v>80</v>
      </c>
    </row>
    <row r="14" spans="1:7" x14ac:dyDescent="0.35">
      <c r="A14">
        <v>7</v>
      </c>
      <c r="B14">
        <v>3.11</v>
      </c>
      <c r="C14" t="s">
        <v>20</v>
      </c>
      <c r="D14">
        <v>5.42</v>
      </c>
      <c r="E14">
        <v>97</v>
      </c>
      <c r="F14" t="s">
        <v>13</v>
      </c>
      <c r="G14" t="s">
        <v>81</v>
      </c>
    </row>
    <row r="15" spans="1:7" x14ac:dyDescent="0.35">
      <c r="A15">
        <v>8</v>
      </c>
      <c r="B15">
        <v>3.11</v>
      </c>
      <c r="C15" t="s">
        <v>22</v>
      </c>
      <c r="D15">
        <v>1.28</v>
      </c>
      <c r="E15">
        <v>64</v>
      </c>
      <c r="F15" t="s">
        <v>21</v>
      </c>
      <c r="G15" t="s">
        <v>82</v>
      </c>
    </row>
    <row r="16" spans="1:7" x14ac:dyDescent="0.35">
      <c r="A16">
        <v>9</v>
      </c>
      <c r="B16" s="4" t="s">
        <v>74</v>
      </c>
      <c r="C16" t="s">
        <v>24</v>
      </c>
      <c r="D16">
        <v>5.5</v>
      </c>
      <c r="E16">
        <v>98</v>
      </c>
      <c r="F16" t="s">
        <v>9</v>
      </c>
      <c r="G16" t="s">
        <v>83</v>
      </c>
    </row>
    <row r="17" spans="1:7" x14ac:dyDescent="0.35">
      <c r="A17">
        <v>10</v>
      </c>
      <c r="B17" s="4" t="s">
        <v>74</v>
      </c>
      <c r="C17" t="s">
        <v>25</v>
      </c>
      <c r="D17">
        <v>4.54</v>
      </c>
      <c r="E17">
        <v>95</v>
      </c>
      <c r="F17" t="s">
        <v>13</v>
      </c>
      <c r="G17" t="s">
        <v>84</v>
      </c>
    </row>
    <row r="18" spans="1:7" x14ac:dyDescent="0.35">
      <c r="A18">
        <v>11</v>
      </c>
      <c r="B18" s="4" t="s">
        <v>74</v>
      </c>
      <c r="C18" t="s">
        <v>26</v>
      </c>
      <c r="D18">
        <v>2.46</v>
      </c>
      <c r="E18">
        <v>80</v>
      </c>
      <c r="F18" t="s">
        <v>17</v>
      </c>
      <c r="G18" t="s">
        <v>85</v>
      </c>
    </row>
    <row r="19" spans="1:7" x14ac:dyDescent="0.35">
      <c r="A19">
        <v>12</v>
      </c>
      <c r="B19" s="4" t="s">
        <v>74</v>
      </c>
      <c r="C19" t="s">
        <v>27</v>
      </c>
      <c r="D19">
        <v>4.21</v>
      </c>
      <c r="E19">
        <v>93</v>
      </c>
      <c r="F19" t="s">
        <v>21</v>
      </c>
      <c r="G19" t="s">
        <v>86</v>
      </c>
    </row>
    <row r="20" spans="1:7" x14ac:dyDescent="0.35">
      <c r="A20">
        <v>13</v>
      </c>
      <c r="B20" s="4" t="s">
        <v>28</v>
      </c>
      <c r="C20" t="s">
        <v>29</v>
      </c>
    </row>
    <row r="21" spans="1:7" x14ac:dyDescent="0.35">
      <c r="A21">
        <v>14</v>
      </c>
      <c r="B21" s="4" t="s">
        <v>74</v>
      </c>
      <c r="C21" t="s">
        <v>30</v>
      </c>
      <c r="D21">
        <v>2.31</v>
      </c>
      <c r="E21">
        <v>81</v>
      </c>
      <c r="F21" t="s">
        <v>23</v>
      </c>
      <c r="G21" t="s">
        <v>87</v>
      </c>
    </row>
    <row r="22" spans="1:7" x14ac:dyDescent="0.35">
      <c r="A22">
        <v>15</v>
      </c>
      <c r="B22" s="4" t="s">
        <v>28</v>
      </c>
      <c r="C22" t="s">
        <v>31</v>
      </c>
    </row>
    <row r="23" spans="1:7" x14ac:dyDescent="0.35">
      <c r="A23">
        <v>16</v>
      </c>
      <c r="B23" s="4" t="s">
        <v>28</v>
      </c>
      <c r="C23" t="s">
        <v>32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9B5B6-80D9-4AF3-8158-BAF912E46280}">
  <dimension ref="A1:G23"/>
  <sheetViews>
    <sheetView workbookViewId="0">
      <selection activeCell="F20" sqref="F20"/>
    </sheetView>
  </sheetViews>
  <sheetFormatPr defaultRowHeight="14.5" x14ac:dyDescent="0.35"/>
  <sheetData>
    <row r="1" spans="1:7" x14ac:dyDescent="0.35">
      <c r="A1" s="1" t="s">
        <v>51</v>
      </c>
    </row>
    <row r="2" spans="1:7" x14ac:dyDescent="0.35">
      <c r="A2" t="s">
        <v>54</v>
      </c>
    </row>
    <row r="3" spans="1:7" x14ac:dyDescent="0.35">
      <c r="A3" t="s">
        <v>101</v>
      </c>
    </row>
    <row r="4" spans="1:7" x14ac:dyDescent="0.35">
      <c r="A4" t="s">
        <v>102</v>
      </c>
    </row>
    <row r="7" spans="1:7" x14ac:dyDescent="0.35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</row>
    <row r="8" spans="1:7" x14ac:dyDescent="0.35">
      <c r="A8">
        <v>1</v>
      </c>
      <c r="B8">
        <v>3.12</v>
      </c>
      <c r="C8" t="s">
        <v>8</v>
      </c>
      <c r="D8">
        <v>1.93</v>
      </c>
      <c r="E8">
        <v>74</v>
      </c>
      <c r="F8" t="s">
        <v>15</v>
      </c>
      <c r="G8" t="s">
        <v>88</v>
      </c>
    </row>
    <row r="9" spans="1:7" x14ac:dyDescent="0.35">
      <c r="A9">
        <v>2</v>
      </c>
      <c r="B9">
        <v>3.12</v>
      </c>
      <c r="C9" t="s">
        <v>10</v>
      </c>
      <c r="D9">
        <v>4.8</v>
      </c>
      <c r="E9">
        <v>96</v>
      </c>
      <c r="F9" t="s">
        <v>11</v>
      </c>
      <c r="G9" t="s">
        <v>63</v>
      </c>
    </row>
    <row r="10" spans="1:7" x14ac:dyDescent="0.35">
      <c r="A10">
        <v>3</v>
      </c>
      <c r="B10">
        <v>3.12</v>
      </c>
      <c r="C10" t="s">
        <v>12</v>
      </c>
      <c r="D10">
        <v>1.9</v>
      </c>
      <c r="E10">
        <v>78</v>
      </c>
      <c r="F10" t="s">
        <v>19</v>
      </c>
      <c r="G10" t="s">
        <v>89</v>
      </c>
    </row>
    <row r="11" spans="1:7" x14ac:dyDescent="0.35">
      <c r="A11">
        <v>4</v>
      </c>
      <c r="B11">
        <v>3.12</v>
      </c>
      <c r="C11" t="s">
        <v>14</v>
      </c>
      <c r="D11">
        <v>2.91</v>
      </c>
      <c r="E11">
        <v>81</v>
      </c>
      <c r="F11" t="s">
        <v>9</v>
      </c>
      <c r="G11" t="s">
        <v>90</v>
      </c>
    </row>
    <row r="12" spans="1:7" x14ac:dyDescent="0.35">
      <c r="A12">
        <v>5</v>
      </c>
      <c r="B12">
        <v>3.12</v>
      </c>
      <c r="C12" t="s">
        <v>16</v>
      </c>
      <c r="D12">
        <v>3.62</v>
      </c>
      <c r="E12">
        <v>87</v>
      </c>
      <c r="F12" t="s">
        <v>13</v>
      </c>
      <c r="G12" t="s">
        <v>91</v>
      </c>
    </row>
    <row r="13" spans="1:7" x14ac:dyDescent="0.35">
      <c r="A13">
        <v>6</v>
      </c>
      <c r="B13">
        <v>3.12</v>
      </c>
      <c r="C13" t="s">
        <v>18</v>
      </c>
      <c r="D13">
        <v>2.4900000000000002</v>
      </c>
      <c r="E13">
        <v>78</v>
      </c>
      <c r="F13" t="s">
        <v>21</v>
      </c>
      <c r="G13" t="s">
        <v>92</v>
      </c>
    </row>
    <row r="14" spans="1:7" x14ac:dyDescent="0.35">
      <c r="A14">
        <v>7</v>
      </c>
      <c r="B14">
        <v>3.12</v>
      </c>
      <c r="C14" t="s">
        <v>20</v>
      </c>
      <c r="D14">
        <v>2.06</v>
      </c>
      <c r="E14">
        <v>79</v>
      </c>
      <c r="F14" t="s">
        <v>23</v>
      </c>
      <c r="G14" t="s">
        <v>93</v>
      </c>
    </row>
    <row r="15" spans="1:7" x14ac:dyDescent="0.35">
      <c r="A15">
        <v>8</v>
      </c>
      <c r="B15" t="s">
        <v>28</v>
      </c>
      <c r="C15" t="s">
        <v>22</v>
      </c>
    </row>
    <row r="16" spans="1:7" x14ac:dyDescent="0.35">
      <c r="A16">
        <v>9</v>
      </c>
      <c r="B16">
        <v>3.13</v>
      </c>
      <c r="C16" t="s">
        <v>24</v>
      </c>
      <c r="D16">
        <v>2.46</v>
      </c>
      <c r="E16">
        <v>80</v>
      </c>
      <c r="F16" t="s">
        <v>13</v>
      </c>
      <c r="G16" t="s">
        <v>94</v>
      </c>
    </row>
    <row r="17" spans="1:7" x14ac:dyDescent="0.35">
      <c r="A17">
        <v>10</v>
      </c>
      <c r="B17">
        <v>3.13</v>
      </c>
      <c r="C17" t="s">
        <v>25</v>
      </c>
      <c r="D17">
        <v>5</v>
      </c>
      <c r="E17">
        <v>97</v>
      </c>
      <c r="F17" t="s">
        <v>15</v>
      </c>
      <c r="G17" t="s">
        <v>95</v>
      </c>
    </row>
    <row r="18" spans="1:7" x14ac:dyDescent="0.35">
      <c r="A18">
        <v>11</v>
      </c>
      <c r="B18">
        <v>3.13</v>
      </c>
      <c r="C18" t="s">
        <v>26</v>
      </c>
      <c r="D18">
        <v>1.45</v>
      </c>
      <c r="E18">
        <v>69</v>
      </c>
      <c r="F18" t="s">
        <v>21</v>
      </c>
      <c r="G18" t="s">
        <v>96</v>
      </c>
    </row>
    <row r="19" spans="1:7" x14ac:dyDescent="0.35">
      <c r="A19">
        <v>12</v>
      </c>
      <c r="B19">
        <v>3.13</v>
      </c>
      <c r="C19" t="s">
        <v>27</v>
      </c>
      <c r="D19">
        <v>2.36</v>
      </c>
      <c r="E19">
        <v>75</v>
      </c>
      <c r="F19" t="s">
        <v>19</v>
      </c>
      <c r="G19" t="s">
        <v>97</v>
      </c>
    </row>
    <row r="20" spans="1:7" x14ac:dyDescent="0.35">
      <c r="A20">
        <v>13</v>
      </c>
      <c r="B20" t="s">
        <v>28</v>
      </c>
      <c r="C20" t="s">
        <v>29</v>
      </c>
    </row>
    <row r="21" spans="1:7" x14ac:dyDescent="0.35">
      <c r="A21">
        <v>14</v>
      </c>
      <c r="B21">
        <v>3.13</v>
      </c>
      <c r="C21" t="s">
        <v>30</v>
      </c>
      <c r="D21">
        <v>1.9</v>
      </c>
      <c r="E21">
        <v>70</v>
      </c>
      <c r="F21" t="s">
        <v>11</v>
      </c>
      <c r="G21" t="s">
        <v>98</v>
      </c>
    </row>
    <row r="22" spans="1:7" x14ac:dyDescent="0.35">
      <c r="A22">
        <v>15</v>
      </c>
      <c r="B22">
        <v>3.13</v>
      </c>
      <c r="C22" t="s">
        <v>31</v>
      </c>
      <c r="D22">
        <v>2.78</v>
      </c>
      <c r="E22">
        <v>84</v>
      </c>
      <c r="F22" t="s">
        <v>17</v>
      </c>
      <c r="G22" t="s">
        <v>99</v>
      </c>
    </row>
    <row r="23" spans="1:7" x14ac:dyDescent="0.35">
      <c r="A23">
        <v>16</v>
      </c>
      <c r="B23">
        <v>3.13</v>
      </c>
      <c r="C23" t="s">
        <v>32</v>
      </c>
      <c r="D23">
        <v>3.94</v>
      </c>
      <c r="E23">
        <v>93</v>
      </c>
      <c r="F23" t="s">
        <v>23</v>
      </c>
      <c r="G23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2DA5E-CD76-4594-BFA2-3A7FD7C11B2A}">
  <dimension ref="A1:G23"/>
  <sheetViews>
    <sheetView workbookViewId="0">
      <selection activeCell="D8" activeCellId="1" sqref="B8:B23 D8:F23"/>
    </sheetView>
  </sheetViews>
  <sheetFormatPr defaultRowHeight="14.5" x14ac:dyDescent="0.35"/>
  <sheetData>
    <row r="1" spans="1:7" x14ac:dyDescent="0.35">
      <c r="A1" s="1" t="s">
        <v>50</v>
      </c>
    </row>
    <row r="2" spans="1:7" x14ac:dyDescent="0.35">
      <c r="A2" t="s">
        <v>54</v>
      </c>
    </row>
    <row r="3" spans="1:7" x14ac:dyDescent="0.35">
      <c r="A3" t="s">
        <v>103</v>
      </c>
    </row>
    <row r="4" spans="1:7" x14ac:dyDescent="0.35">
      <c r="A4" t="s">
        <v>104</v>
      </c>
    </row>
    <row r="7" spans="1:7" x14ac:dyDescent="0.35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</row>
    <row r="8" spans="1:7" x14ac:dyDescent="0.35">
      <c r="A8">
        <v>1</v>
      </c>
      <c r="B8">
        <v>3.14</v>
      </c>
      <c r="C8" t="s">
        <v>8</v>
      </c>
      <c r="D8">
        <v>1.89</v>
      </c>
      <c r="E8">
        <v>74</v>
      </c>
      <c r="F8" t="s">
        <v>23</v>
      </c>
      <c r="G8" t="s">
        <v>105</v>
      </c>
    </row>
    <row r="9" spans="1:7" x14ac:dyDescent="0.35">
      <c r="A9">
        <v>2</v>
      </c>
      <c r="B9">
        <v>3.14</v>
      </c>
      <c r="C9" t="s">
        <v>10</v>
      </c>
      <c r="D9">
        <v>2.06</v>
      </c>
      <c r="E9">
        <v>76</v>
      </c>
      <c r="F9" t="s">
        <v>19</v>
      </c>
      <c r="G9" t="s">
        <v>106</v>
      </c>
    </row>
    <row r="10" spans="1:7" x14ac:dyDescent="0.35">
      <c r="A10">
        <v>3</v>
      </c>
      <c r="B10">
        <v>3.14</v>
      </c>
      <c r="C10" t="s">
        <v>12</v>
      </c>
      <c r="D10">
        <v>1.78</v>
      </c>
      <c r="E10">
        <v>74</v>
      </c>
      <c r="F10" t="s">
        <v>21</v>
      </c>
      <c r="G10" t="s">
        <v>107</v>
      </c>
    </row>
    <row r="11" spans="1:7" x14ac:dyDescent="0.35">
      <c r="A11">
        <v>4</v>
      </c>
      <c r="B11">
        <v>3.14</v>
      </c>
      <c r="C11" t="s">
        <v>14</v>
      </c>
      <c r="D11">
        <v>1.56</v>
      </c>
      <c r="E11">
        <v>73</v>
      </c>
      <c r="F11" t="s">
        <v>11</v>
      </c>
      <c r="G11" t="s">
        <v>108</v>
      </c>
    </row>
    <row r="12" spans="1:7" x14ac:dyDescent="0.35">
      <c r="A12">
        <v>5</v>
      </c>
      <c r="B12">
        <v>3.14</v>
      </c>
      <c r="C12" t="s">
        <v>16</v>
      </c>
      <c r="D12">
        <v>2.36</v>
      </c>
      <c r="E12">
        <v>82</v>
      </c>
      <c r="F12" t="s">
        <v>13</v>
      </c>
      <c r="G12" t="s">
        <v>109</v>
      </c>
    </row>
    <row r="13" spans="1:7" x14ac:dyDescent="0.35">
      <c r="A13">
        <v>6</v>
      </c>
      <c r="B13" t="s">
        <v>28</v>
      </c>
      <c r="C13" t="s">
        <v>18</v>
      </c>
    </row>
    <row r="14" spans="1:7" x14ac:dyDescent="0.35">
      <c r="A14">
        <v>7</v>
      </c>
      <c r="B14" t="s">
        <v>28</v>
      </c>
      <c r="C14" t="s">
        <v>20</v>
      </c>
    </row>
    <row r="15" spans="1:7" x14ac:dyDescent="0.35">
      <c r="A15">
        <v>8</v>
      </c>
      <c r="B15" t="s">
        <v>28</v>
      </c>
      <c r="C15" t="s">
        <v>22</v>
      </c>
    </row>
    <row r="16" spans="1:7" x14ac:dyDescent="0.35">
      <c r="A16">
        <v>9</v>
      </c>
      <c r="B16" t="s">
        <v>28</v>
      </c>
      <c r="C16" t="s">
        <v>24</v>
      </c>
    </row>
    <row r="17" spans="1:7" x14ac:dyDescent="0.35">
      <c r="A17">
        <v>10</v>
      </c>
      <c r="B17">
        <v>3.15</v>
      </c>
      <c r="C17" t="s">
        <v>25</v>
      </c>
      <c r="D17">
        <v>1.82</v>
      </c>
      <c r="E17">
        <v>72</v>
      </c>
      <c r="F17" t="s">
        <v>21</v>
      </c>
      <c r="G17" t="s">
        <v>110</v>
      </c>
    </row>
    <row r="18" spans="1:7" x14ac:dyDescent="0.35">
      <c r="A18">
        <v>11</v>
      </c>
      <c r="B18">
        <v>3.15</v>
      </c>
      <c r="C18" t="s">
        <v>26</v>
      </c>
      <c r="D18">
        <v>2.34</v>
      </c>
      <c r="E18">
        <v>83</v>
      </c>
      <c r="F18" t="s">
        <v>17</v>
      </c>
      <c r="G18" t="s">
        <v>111</v>
      </c>
    </row>
    <row r="19" spans="1:7" x14ac:dyDescent="0.35">
      <c r="A19">
        <v>12</v>
      </c>
      <c r="B19">
        <v>3.15</v>
      </c>
      <c r="C19" t="s">
        <v>27</v>
      </c>
      <c r="D19">
        <v>2.73</v>
      </c>
      <c r="E19">
        <v>83</v>
      </c>
      <c r="F19" t="s">
        <v>23</v>
      </c>
      <c r="G19" t="s">
        <v>112</v>
      </c>
    </row>
    <row r="20" spans="1:7" x14ac:dyDescent="0.35">
      <c r="A20">
        <v>13</v>
      </c>
      <c r="B20" t="s">
        <v>28</v>
      </c>
      <c r="C20" t="s">
        <v>29</v>
      </c>
    </row>
    <row r="21" spans="1:7" x14ac:dyDescent="0.35">
      <c r="A21">
        <v>14</v>
      </c>
      <c r="B21">
        <v>3.15</v>
      </c>
      <c r="C21" t="s">
        <v>30</v>
      </c>
      <c r="D21">
        <v>3.88</v>
      </c>
      <c r="E21">
        <v>88</v>
      </c>
      <c r="F21" t="s">
        <v>11</v>
      </c>
      <c r="G21" t="s">
        <v>113</v>
      </c>
    </row>
    <row r="22" spans="1:7" x14ac:dyDescent="0.35">
      <c r="A22">
        <v>15</v>
      </c>
      <c r="B22" t="s">
        <v>28</v>
      </c>
      <c r="C22" t="s">
        <v>31</v>
      </c>
    </row>
    <row r="23" spans="1:7" x14ac:dyDescent="0.35">
      <c r="A23">
        <v>16</v>
      </c>
      <c r="B23" t="s">
        <v>28</v>
      </c>
      <c r="C23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9A532-6D33-4CD6-A562-21B4AFDEABCA}">
  <dimension ref="A1:G23"/>
  <sheetViews>
    <sheetView workbookViewId="0">
      <selection activeCell="D8" activeCellId="1" sqref="B8:B23 D8:F23"/>
    </sheetView>
  </sheetViews>
  <sheetFormatPr defaultRowHeight="14.5" x14ac:dyDescent="0.35"/>
  <sheetData>
    <row r="1" spans="1:7" x14ac:dyDescent="0.35">
      <c r="A1" s="1" t="s">
        <v>114</v>
      </c>
    </row>
    <row r="2" spans="1:7" x14ac:dyDescent="0.35">
      <c r="A2" t="s">
        <v>115</v>
      </c>
    </row>
    <row r="3" spans="1:7" x14ac:dyDescent="0.35">
      <c r="A3" t="s">
        <v>116</v>
      </c>
    </row>
    <row r="4" spans="1:7" x14ac:dyDescent="0.35">
      <c r="A4" t="s">
        <v>117</v>
      </c>
    </row>
    <row r="7" spans="1:7" x14ac:dyDescent="0.35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</row>
    <row r="8" spans="1:7" x14ac:dyDescent="0.35">
      <c r="A8">
        <v>1</v>
      </c>
      <c r="B8">
        <v>1.7</v>
      </c>
      <c r="C8" t="s">
        <v>8</v>
      </c>
      <c r="D8">
        <v>1.84</v>
      </c>
      <c r="E8">
        <v>74</v>
      </c>
      <c r="F8" t="s">
        <v>17</v>
      </c>
      <c r="G8" s="2" t="s">
        <v>129</v>
      </c>
    </row>
    <row r="9" spans="1:7" x14ac:dyDescent="0.35">
      <c r="A9">
        <v>2</v>
      </c>
      <c r="B9">
        <v>1.7</v>
      </c>
      <c r="C9" t="s">
        <v>10</v>
      </c>
      <c r="D9">
        <v>3.02</v>
      </c>
      <c r="E9">
        <v>84</v>
      </c>
      <c r="F9" t="s">
        <v>19</v>
      </c>
      <c r="G9" t="s">
        <v>130</v>
      </c>
    </row>
    <row r="10" spans="1:7" x14ac:dyDescent="0.35">
      <c r="A10">
        <v>3</v>
      </c>
      <c r="B10">
        <v>1.7</v>
      </c>
      <c r="C10" t="s">
        <v>12</v>
      </c>
      <c r="D10">
        <v>2.54</v>
      </c>
      <c r="E10">
        <v>84</v>
      </c>
      <c r="F10" t="s">
        <v>21</v>
      </c>
      <c r="G10" t="s">
        <v>131</v>
      </c>
    </row>
    <row r="11" spans="1:7" x14ac:dyDescent="0.35">
      <c r="A11">
        <v>4</v>
      </c>
      <c r="B11">
        <v>1.7</v>
      </c>
      <c r="C11" t="s">
        <v>14</v>
      </c>
      <c r="D11">
        <v>2.0299999999999998</v>
      </c>
      <c r="E11">
        <v>79</v>
      </c>
      <c r="F11" t="s">
        <v>15</v>
      </c>
      <c r="G11" t="s">
        <v>132</v>
      </c>
    </row>
    <row r="12" spans="1:7" x14ac:dyDescent="0.35">
      <c r="A12">
        <v>5</v>
      </c>
      <c r="B12">
        <v>1.7</v>
      </c>
      <c r="C12" t="s">
        <v>16</v>
      </c>
      <c r="D12">
        <v>3.13</v>
      </c>
      <c r="E12">
        <v>85</v>
      </c>
      <c r="F12" t="s">
        <v>9</v>
      </c>
      <c r="G12" t="s">
        <v>133</v>
      </c>
    </row>
    <row r="13" spans="1:7" x14ac:dyDescent="0.35">
      <c r="A13">
        <v>6</v>
      </c>
      <c r="B13">
        <v>1.7</v>
      </c>
      <c r="C13" t="s">
        <v>18</v>
      </c>
      <c r="D13">
        <v>1.82</v>
      </c>
      <c r="E13">
        <v>71</v>
      </c>
      <c r="F13" t="s">
        <v>23</v>
      </c>
      <c r="G13" t="s">
        <v>134</v>
      </c>
    </row>
    <row r="14" spans="1:7" x14ac:dyDescent="0.35">
      <c r="A14">
        <v>7</v>
      </c>
      <c r="B14">
        <v>1.7</v>
      </c>
      <c r="C14" t="s">
        <v>20</v>
      </c>
      <c r="D14">
        <v>3.51</v>
      </c>
      <c r="E14">
        <v>86</v>
      </c>
      <c r="F14" t="s">
        <v>11</v>
      </c>
      <c r="G14" t="s">
        <v>135</v>
      </c>
    </row>
    <row r="15" spans="1:7" x14ac:dyDescent="0.35">
      <c r="A15">
        <v>8</v>
      </c>
      <c r="B15">
        <v>1.7</v>
      </c>
      <c r="C15" t="s">
        <v>22</v>
      </c>
      <c r="D15">
        <v>1.89</v>
      </c>
      <c r="E15">
        <v>75</v>
      </c>
      <c r="F15" t="s">
        <v>13</v>
      </c>
      <c r="G15" s="2" t="s">
        <v>136</v>
      </c>
    </row>
    <row r="16" spans="1:7" x14ac:dyDescent="0.35">
      <c r="A16">
        <v>9</v>
      </c>
      <c r="B16">
        <v>1.6</v>
      </c>
      <c r="C16" t="s">
        <v>24</v>
      </c>
      <c r="D16">
        <v>2.0099999999999998</v>
      </c>
      <c r="E16">
        <v>78</v>
      </c>
      <c r="F16" t="s">
        <v>11</v>
      </c>
      <c r="G16" t="s">
        <v>137</v>
      </c>
    </row>
    <row r="17" spans="1:7" x14ac:dyDescent="0.35">
      <c r="A17">
        <v>10</v>
      </c>
      <c r="B17">
        <v>1.6</v>
      </c>
      <c r="C17" t="s">
        <v>25</v>
      </c>
      <c r="D17">
        <v>3.38</v>
      </c>
      <c r="E17">
        <v>85</v>
      </c>
      <c r="F17" t="s">
        <v>13</v>
      </c>
      <c r="G17" t="s">
        <v>138</v>
      </c>
    </row>
    <row r="18" spans="1:7" x14ac:dyDescent="0.35">
      <c r="A18">
        <v>11</v>
      </c>
      <c r="B18">
        <v>1.6</v>
      </c>
      <c r="C18" t="s">
        <v>26</v>
      </c>
      <c r="D18">
        <v>4.2</v>
      </c>
      <c r="E18">
        <v>95</v>
      </c>
      <c r="F18" t="s">
        <v>19</v>
      </c>
      <c r="G18" t="s">
        <v>139</v>
      </c>
    </row>
    <row r="19" spans="1:7" x14ac:dyDescent="0.35">
      <c r="A19">
        <v>12</v>
      </c>
      <c r="B19">
        <v>1.6</v>
      </c>
      <c r="C19" t="s">
        <v>27</v>
      </c>
      <c r="D19">
        <v>4.59</v>
      </c>
      <c r="E19">
        <v>101</v>
      </c>
      <c r="F19" t="s">
        <v>23</v>
      </c>
      <c r="G19" t="s">
        <v>140</v>
      </c>
    </row>
    <row r="20" spans="1:7" x14ac:dyDescent="0.35">
      <c r="A20">
        <v>13</v>
      </c>
      <c r="B20" t="s">
        <v>28</v>
      </c>
      <c r="C20" t="s">
        <v>29</v>
      </c>
    </row>
    <row r="21" spans="1:7" x14ac:dyDescent="0.35">
      <c r="A21">
        <v>14</v>
      </c>
      <c r="B21">
        <v>1.6</v>
      </c>
      <c r="C21" t="s">
        <v>30</v>
      </c>
      <c r="D21">
        <v>3.73</v>
      </c>
      <c r="E21">
        <v>93</v>
      </c>
      <c r="F21" t="s">
        <v>9</v>
      </c>
      <c r="G21" s="2" t="s">
        <v>141</v>
      </c>
    </row>
    <row r="22" spans="1:7" x14ac:dyDescent="0.35">
      <c r="A22">
        <v>15</v>
      </c>
      <c r="B22" t="s">
        <v>28</v>
      </c>
      <c r="C22" t="s">
        <v>31</v>
      </c>
    </row>
    <row r="23" spans="1:7" x14ac:dyDescent="0.35">
      <c r="A23">
        <v>16</v>
      </c>
      <c r="B23" t="s">
        <v>28</v>
      </c>
      <c r="C23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BFBB-9DA0-4AC9-BF54-643BE9F7E260}">
  <dimension ref="A1:G23"/>
  <sheetViews>
    <sheetView workbookViewId="0">
      <selection activeCell="D8" activeCellId="1" sqref="B8:B14 D8:F14"/>
    </sheetView>
  </sheetViews>
  <sheetFormatPr defaultRowHeight="14.5" x14ac:dyDescent="0.35"/>
  <sheetData>
    <row r="1" spans="1:7" x14ac:dyDescent="0.35">
      <c r="A1" s="1" t="s">
        <v>118</v>
      </c>
    </row>
    <row r="2" spans="1:7" x14ac:dyDescent="0.35">
      <c r="A2" t="s">
        <v>54</v>
      </c>
    </row>
    <row r="3" spans="1:7" x14ac:dyDescent="0.35">
      <c r="A3" t="s">
        <v>119</v>
      </c>
    </row>
    <row r="4" spans="1:7" x14ac:dyDescent="0.35">
      <c r="A4" t="s">
        <v>120</v>
      </c>
    </row>
    <row r="7" spans="1:7" x14ac:dyDescent="0.35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</row>
    <row r="8" spans="1:7" x14ac:dyDescent="0.35">
      <c r="A8">
        <v>1</v>
      </c>
      <c r="B8">
        <v>1.8</v>
      </c>
      <c r="C8" t="s">
        <v>8</v>
      </c>
      <c r="D8">
        <v>2.96</v>
      </c>
      <c r="E8">
        <v>92</v>
      </c>
      <c r="F8" t="s">
        <v>17</v>
      </c>
      <c r="G8" t="s">
        <v>142</v>
      </c>
    </row>
    <row r="9" spans="1:7" x14ac:dyDescent="0.35">
      <c r="A9">
        <v>2</v>
      </c>
      <c r="B9">
        <v>1.8</v>
      </c>
      <c r="C9" t="s">
        <v>10</v>
      </c>
      <c r="D9">
        <v>3.18</v>
      </c>
      <c r="E9">
        <v>89</v>
      </c>
      <c r="F9" t="s">
        <v>9</v>
      </c>
      <c r="G9" t="s">
        <v>143</v>
      </c>
    </row>
    <row r="10" spans="1:7" x14ac:dyDescent="0.35">
      <c r="A10">
        <v>3</v>
      </c>
      <c r="B10">
        <v>1.8</v>
      </c>
      <c r="C10" t="s">
        <v>12</v>
      </c>
      <c r="D10">
        <v>3.5</v>
      </c>
      <c r="E10">
        <v>91</v>
      </c>
      <c r="F10" t="s">
        <v>11</v>
      </c>
      <c r="G10" t="s">
        <v>144</v>
      </c>
    </row>
    <row r="11" spans="1:7" x14ac:dyDescent="0.35">
      <c r="A11">
        <v>4</v>
      </c>
      <c r="B11">
        <v>1.8</v>
      </c>
      <c r="C11" t="s">
        <v>14</v>
      </c>
      <c r="D11">
        <v>3.42</v>
      </c>
      <c r="E11">
        <v>94</v>
      </c>
      <c r="F11" t="s">
        <v>13</v>
      </c>
      <c r="G11" t="s">
        <v>145</v>
      </c>
    </row>
    <row r="12" spans="1:7" x14ac:dyDescent="0.35">
      <c r="A12">
        <v>5</v>
      </c>
      <c r="B12">
        <v>1.8</v>
      </c>
      <c r="C12" t="s">
        <v>16</v>
      </c>
      <c r="D12">
        <v>2.68</v>
      </c>
      <c r="E12">
        <v>85</v>
      </c>
      <c r="F12" t="s">
        <v>19</v>
      </c>
      <c r="G12" t="s">
        <v>146</v>
      </c>
    </row>
    <row r="13" spans="1:7" x14ac:dyDescent="0.35">
      <c r="A13">
        <v>6</v>
      </c>
      <c r="B13">
        <v>1.8</v>
      </c>
      <c r="C13" t="s">
        <v>18</v>
      </c>
      <c r="D13">
        <v>2.64</v>
      </c>
      <c r="E13">
        <v>89</v>
      </c>
      <c r="F13" t="s">
        <v>15</v>
      </c>
      <c r="G13" t="s">
        <v>147</v>
      </c>
    </row>
    <row r="14" spans="1:7" x14ac:dyDescent="0.35">
      <c r="A14">
        <v>7</v>
      </c>
      <c r="B14">
        <v>1.8</v>
      </c>
      <c r="C14" t="s">
        <v>20</v>
      </c>
      <c r="D14">
        <v>5.83</v>
      </c>
      <c r="E14">
        <v>101</v>
      </c>
      <c r="F14" t="s">
        <v>23</v>
      </c>
      <c r="G14" t="s">
        <v>148</v>
      </c>
    </row>
    <row r="15" spans="1:7" x14ac:dyDescent="0.35">
      <c r="A15">
        <v>8</v>
      </c>
      <c r="B15" t="s">
        <v>28</v>
      </c>
      <c r="C15" t="s">
        <v>22</v>
      </c>
    </row>
    <row r="16" spans="1:7" x14ac:dyDescent="0.35">
      <c r="A16">
        <v>9</v>
      </c>
      <c r="B16" t="s">
        <v>28</v>
      </c>
      <c r="C16" t="s">
        <v>24</v>
      </c>
    </row>
    <row r="17" spans="1:3" x14ac:dyDescent="0.35">
      <c r="A17">
        <v>10</v>
      </c>
      <c r="B17" t="s">
        <v>28</v>
      </c>
      <c r="C17" t="s">
        <v>25</v>
      </c>
    </row>
    <row r="18" spans="1:3" x14ac:dyDescent="0.35">
      <c r="A18">
        <v>11</v>
      </c>
      <c r="B18" t="s">
        <v>28</v>
      </c>
      <c r="C18" t="s">
        <v>26</v>
      </c>
    </row>
    <row r="19" spans="1:3" x14ac:dyDescent="0.35">
      <c r="A19">
        <v>12</v>
      </c>
      <c r="B19" t="s">
        <v>28</v>
      </c>
      <c r="C19" t="s">
        <v>27</v>
      </c>
    </row>
    <row r="20" spans="1:3" x14ac:dyDescent="0.35">
      <c r="A20">
        <v>13</v>
      </c>
      <c r="B20" t="s">
        <v>28</v>
      </c>
      <c r="C20" t="s">
        <v>29</v>
      </c>
    </row>
    <row r="21" spans="1:3" x14ac:dyDescent="0.35">
      <c r="A21">
        <v>14</v>
      </c>
      <c r="B21" t="s">
        <v>28</v>
      </c>
      <c r="C21" t="s">
        <v>30</v>
      </c>
    </row>
    <row r="22" spans="1:3" x14ac:dyDescent="0.35">
      <c r="A22">
        <v>15</v>
      </c>
      <c r="B22" t="s">
        <v>28</v>
      </c>
      <c r="C22" t="s">
        <v>31</v>
      </c>
    </row>
    <row r="23" spans="1:3" x14ac:dyDescent="0.35">
      <c r="A23">
        <v>16</v>
      </c>
      <c r="B23" t="s">
        <v>28</v>
      </c>
      <c r="C23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5748-BF29-404C-858C-074D67393829}">
  <dimension ref="A1:G23"/>
  <sheetViews>
    <sheetView workbookViewId="0">
      <selection activeCell="D8" activeCellId="1" sqref="B8:B18 D8:F18"/>
    </sheetView>
  </sheetViews>
  <sheetFormatPr defaultRowHeight="14.5" x14ac:dyDescent="0.35"/>
  <cols>
    <col min="5" max="5" width="10.90625" bestFit="1" customWidth="1"/>
  </cols>
  <sheetData>
    <row r="1" spans="1:7" x14ac:dyDescent="0.35">
      <c r="A1" s="1" t="s">
        <v>121</v>
      </c>
    </row>
    <row r="2" spans="1:7" x14ac:dyDescent="0.35">
      <c r="A2" t="s">
        <v>54</v>
      </c>
    </row>
    <row r="3" spans="1:7" x14ac:dyDescent="0.35">
      <c r="A3" t="s">
        <v>122</v>
      </c>
    </row>
    <row r="4" spans="1:7" x14ac:dyDescent="0.35">
      <c r="A4" t="s">
        <v>123</v>
      </c>
    </row>
    <row r="7" spans="1:7" x14ac:dyDescent="0.35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</row>
    <row r="8" spans="1:7" x14ac:dyDescent="0.35">
      <c r="A8">
        <v>1</v>
      </c>
      <c r="B8">
        <v>1.1100000000000001</v>
      </c>
      <c r="C8" t="s">
        <v>8</v>
      </c>
      <c r="D8">
        <v>3.43</v>
      </c>
      <c r="E8">
        <v>89</v>
      </c>
      <c r="F8" t="s">
        <v>9</v>
      </c>
      <c r="G8" t="s">
        <v>150</v>
      </c>
    </row>
    <row r="9" spans="1:7" x14ac:dyDescent="0.35">
      <c r="A9">
        <v>2</v>
      </c>
      <c r="B9">
        <v>1.1100000000000001</v>
      </c>
      <c r="C9" t="s">
        <v>10</v>
      </c>
      <c r="D9">
        <v>2.68</v>
      </c>
      <c r="E9">
        <v>84</v>
      </c>
      <c r="F9" t="s">
        <v>11</v>
      </c>
      <c r="G9" t="s">
        <v>71</v>
      </c>
    </row>
    <row r="10" spans="1:7" x14ac:dyDescent="0.35">
      <c r="A10">
        <v>3</v>
      </c>
      <c r="B10">
        <v>1.1100000000000001</v>
      </c>
      <c r="C10" t="s">
        <v>12</v>
      </c>
      <c r="D10">
        <v>3.76</v>
      </c>
      <c r="E10">
        <v>88</v>
      </c>
      <c r="F10" t="s">
        <v>17</v>
      </c>
      <c r="G10" t="s">
        <v>151</v>
      </c>
    </row>
    <row r="11" spans="1:7" x14ac:dyDescent="0.35">
      <c r="A11">
        <v>4</v>
      </c>
      <c r="B11">
        <v>1.1100000000000001</v>
      </c>
      <c r="C11" t="s">
        <v>14</v>
      </c>
      <c r="D11">
        <v>2.74</v>
      </c>
      <c r="E11">
        <v>84</v>
      </c>
      <c r="F11" t="s">
        <v>21</v>
      </c>
      <c r="G11" t="s">
        <v>152</v>
      </c>
    </row>
    <row r="12" spans="1:7" x14ac:dyDescent="0.35">
      <c r="A12">
        <v>5</v>
      </c>
      <c r="B12">
        <v>1.1100000000000001</v>
      </c>
      <c r="C12" t="s">
        <v>16</v>
      </c>
      <c r="D12">
        <v>1.47</v>
      </c>
      <c r="E12">
        <v>72</v>
      </c>
      <c r="F12" t="s">
        <v>15</v>
      </c>
      <c r="G12" t="s">
        <v>153</v>
      </c>
    </row>
    <row r="13" spans="1:7" x14ac:dyDescent="0.35">
      <c r="A13">
        <v>6</v>
      </c>
      <c r="B13">
        <v>1.1100000000000001</v>
      </c>
      <c r="C13" t="s">
        <v>18</v>
      </c>
      <c r="D13">
        <v>6.27</v>
      </c>
      <c r="E13">
        <v>104</v>
      </c>
      <c r="F13" t="s">
        <v>23</v>
      </c>
      <c r="G13" t="s">
        <v>154</v>
      </c>
    </row>
    <row r="14" spans="1:7" x14ac:dyDescent="0.35">
      <c r="A14">
        <v>7</v>
      </c>
      <c r="B14">
        <v>1.1100000000000001</v>
      </c>
      <c r="C14" t="s">
        <v>20</v>
      </c>
      <c r="D14">
        <v>1.34</v>
      </c>
      <c r="E14">
        <v>68</v>
      </c>
      <c r="F14" t="s">
        <v>13</v>
      </c>
      <c r="G14" t="s">
        <v>155</v>
      </c>
    </row>
    <row r="15" spans="1:7" x14ac:dyDescent="0.35">
      <c r="A15">
        <v>8</v>
      </c>
      <c r="B15" t="s">
        <v>28</v>
      </c>
      <c r="C15" t="s">
        <v>22</v>
      </c>
    </row>
    <row r="16" spans="1:7" x14ac:dyDescent="0.35">
      <c r="A16">
        <v>9</v>
      </c>
      <c r="B16">
        <v>1.1499999999999999</v>
      </c>
      <c r="C16" t="s">
        <v>24</v>
      </c>
      <c r="D16">
        <v>4.0599999999999996</v>
      </c>
      <c r="E16">
        <v>99</v>
      </c>
      <c r="F16" t="s">
        <v>17</v>
      </c>
      <c r="G16" t="s">
        <v>94</v>
      </c>
    </row>
    <row r="17" spans="1:7" x14ac:dyDescent="0.35">
      <c r="A17">
        <v>10</v>
      </c>
      <c r="B17" s="4" t="s">
        <v>149</v>
      </c>
      <c r="C17" t="s">
        <v>25</v>
      </c>
      <c r="D17">
        <v>2.38</v>
      </c>
      <c r="E17">
        <v>80</v>
      </c>
      <c r="F17" t="s">
        <v>15</v>
      </c>
      <c r="G17" t="s">
        <v>95</v>
      </c>
    </row>
    <row r="18" spans="1:7" x14ac:dyDescent="0.35">
      <c r="A18">
        <v>11</v>
      </c>
      <c r="B18" s="4" t="s">
        <v>149</v>
      </c>
      <c r="C18" t="s">
        <v>26</v>
      </c>
      <c r="D18">
        <v>4.76</v>
      </c>
      <c r="E18">
        <v>100</v>
      </c>
      <c r="F18" t="s">
        <v>23</v>
      </c>
      <c r="G18" t="s">
        <v>156</v>
      </c>
    </row>
    <row r="19" spans="1:7" x14ac:dyDescent="0.35">
      <c r="A19">
        <v>12</v>
      </c>
      <c r="B19" t="s">
        <v>28</v>
      </c>
      <c r="C19" t="s">
        <v>27</v>
      </c>
    </row>
    <row r="20" spans="1:7" x14ac:dyDescent="0.35">
      <c r="A20">
        <v>13</v>
      </c>
      <c r="B20" t="s">
        <v>28</v>
      </c>
      <c r="C20" t="s">
        <v>29</v>
      </c>
    </row>
    <row r="21" spans="1:7" x14ac:dyDescent="0.35">
      <c r="A21">
        <v>14</v>
      </c>
      <c r="B21" t="s">
        <v>28</v>
      </c>
      <c r="C21" t="s">
        <v>30</v>
      </c>
    </row>
    <row r="22" spans="1:7" x14ac:dyDescent="0.35">
      <c r="A22">
        <v>15</v>
      </c>
      <c r="B22" t="s">
        <v>28</v>
      </c>
      <c r="C22" t="s">
        <v>31</v>
      </c>
    </row>
    <row r="23" spans="1:7" x14ac:dyDescent="0.35">
      <c r="A23">
        <v>16</v>
      </c>
      <c r="B23" t="s">
        <v>28</v>
      </c>
      <c r="C23" t="s">
        <v>32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A835-9DAD-43E3-B0E2-F1B2C6C2D975}">
  <dimension ref="A1:G23"/>
  <sheetViews>
    <sheetView workbookViewId="0">
      <selection activeCell="D8" activeCellId="1" sqref="B8:B23 D8:F23"/>
    </sheetView>
  </sheetViews>
  <sheetFormatPr defaultRowHeight="14.5" x14ac:dyDescent="0.35"/>
  <sheetData>
    <row r="1" spans="1:7" x14ac:dyDescent="0.35">
      <c r="A1" s="1" t="s">
        <v>0</v>
      </c>
    </row>
    <row r="2" spans="1:7" x14ac:dyDescent="0.35">
      <c r="A2" t="s">
        <v>54</v>
      </c>
    </row>
    <row r="3" spans="1:7" x14ac:dyDescent="0.35">
      <c r="A3" t="s">
        <v>124</v>
      </c>
    </row>
    <row r="4" spans="1:7" x14ac:dyDescent="0.35">
      <c r="A4" t="s">
        <v>125</v>
      </c>
    </row>
    <row r="7" spans="1:7" x14ac:dyDescent="0.35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</row>
    <row r="8" spans="1:7" x14ac:dyDescent="0.35">
      <c r="A8">
        <v>1</v>
      </c>
      <c r="B8">
        <v>1.1200000000000001</v>
      </c>
      <c r="C8" t="s">
        <v>8</v>
      </c>
      <c r="D8">
        <v>5.26</v>
      </c>
      <c r="E8">
        <v>97</v>
      </c>
      <c r="F8" t="s">
        <v>21</v>
      </c>
      <c r="G8" t="s">
        <v>157</v>
      </c>
    </row>
    <row r="9" spans="1:7" x14ac:dyDescent="0.35">
      <c r="A9">
        <v>2</v>
      </c>
      <c r="B9">
        <v>1.1200000000000001</v>
      </c>
      <c r="C9" t="s">
        <v>10</v>
      </c>
      <c r="D9">
        <v>6.56</v>
      </c>
      <c r="E9">
        <v>107</v>
      </c>
      <c r="F9" t="s">
        <v>15</v>
      </c>
      <c r="G9" t="s">
        <v>158</v>
      </c>
    </row>
    <row r="10" spans="1:7" x14ac:dyDescent="0.35">
      <c r="A10">
        <v>3</v>
      </c>
      <c r="B10">
        <v>1.1200000000000001</v>
      </c>
      <c r="C10" t="s">
        <v>12</v>
      </c>
      <c r="D10">
        <v>6.37</v>
      </c>
      <c r="E10">
        <v>102</v>
      </c>
      <c r="F10" t="s">
        <v>19</v>
      </c>
      <c r="G10" t="s">
        <v>159</v>
      </c>
    </row>
    <row r="11" spans="1:7" x14ac:dyDescent="0.35">
      <c r="A11">
        <v>4</v>
      </c>
      <c r="B11">
        <v>1.1200000000000001</v>
      </c>
      <c r="C11" t="s">
        <v>14</v>
      </c>
      <c r="D11">
        <v>2.57</v>
      </c>
      <c r="E11">
        <v>84</v>
      </c>
      <c r="F11" t="s">
        <v>17</v>
      </c>
      <c r="G11" t="s">
        <v>160</v>
      </c>
    </row>
    <row r="12" spans="1:7" x14ac:dyDescent="0.35">
      <c r="A12">
        <v>5</v>
      </c>
      <c r="B12">
        <v>1.1200000000000001</v>
      </c>
      <c r="C12" t="s">
        <v>16</v>
      </c>
      <c r="D12">
        <v>6.42</v>
      </c>
      <c r="E12">
        <v>96</v>
      </c>
      <c r="F12" t="s">
        <v>11</v>
      </c>
      <c r="G12" t="s">
        <v>161</v>
      </c>
    </row>
    <row r="13" spans="1:7" x14ac:dyDescent="0.35">
      <c r="A13">
        <v>6</v>
      </c>
      <c r="B13">
        <v>1.1200000000000001</v>
      </c>
      <c r="C13" t="s">
        <v>18</v>
      </c>
      <c r="D13">
        <v>3.17</v>
      </c>
      <c r="E13">
        <v>86</v>
      </c>
      <c r="F13" t="s">
        <v>9</v>
      </c>
      <c r="G13" t="s">
        <v>162</v>
      </c>
    </row>
    <row r="14" spans="1:7" x14ac:dyDescent="0.35">
      <c r="A14">
        <v>7</v>
      </c>
      <c r="B14">
        <v>1.1200000000000001</v>
      </c>
      <c r="C14" t="s">
        <v>20</v>
      </c>
      <c r="D14">
        <v>3.33</v>
      </c>
      <c r="E14">
        <v>86</v>
      </c>
      <c r="F14" t="s">
        <v>13</v>
      </c>
      <c r="G14" t="s">
        <v>163</v>
      </c>
    </row>
    <row r="15" spans="1:7" x14ac:dyDescent="0.35">
      <c r="A15">
        <v>8</v>
      </c>
      <c r="B15" t="s">
        <v>28</v>
      </c>
      <c r="C15" t="s">
        <v>22</v>
      </c>
    </row>
    <row r="16" spans="1:7" x14ac:dyDescent="0.35">
      <c r="A16">
        <v>9</v>
      </c>
      <c r="B16">
        <v>1.1299999999999999</v>
      </c>
      <c r="C16" t="s">
        <v>24</v>
      </c>
      <c r="D16">
        <v>5.31</v>
      </c>
      <c r="E16">
        <v>102</v>
      </c>
      <c r="F16" t="s">
        <v>15</v>
      </c>
      <c r="G16" t="s">
        <v>164</v>
      </c>
    </row>
    <row r="17" spans="1:7" x14ac:dyDescent="0.35">
      <c r="A17">
        <v>10</v>
      </c>
      <c r="B17">
        <v>1.1299999999999999</v>
      </c>
      <c r="C17" t="s">
        <v>25</v>
      </c>
      <c r="D17">
        <v>3.8</v>
      </c>
      <c r="E17">
        <v>92</v>
      </c>
      <c r="F17" t="s">
        <v>19</v>
      </c>
      <c r="G17" t="s">
        <v>165</v>
      </c>
    </row>
    <row r="18" spans="1:7" x14ac:dyDescent="0.35">
      <c r="A18">
        <v>11</v>
      </c>
      <c r="B18">
        <v>1.1299999999999999</v>
      </c>
      <c r="C18" t="s">
        <v>26</v>
      </c>
      <c r="D18">
        <v>3.3</v>
      </c>
      <c r="E18">
        <v>85</v>
      </c>
      <c r="F18" t="s">
        <v>23</v>
      </c>
      <c r="G18" t="s">
        <v>166</v>
      </c>
    </row>
    <row r="19" spans="1:7" x14ac:dyDescent="0.35">
      <c r="A19">
        <v>12</v>
      </c>
      <c r="B19">
        <v>1.1299999999999999</v>
      </c>
      <c r="C19" t="s">
        <v>27</v>
      </c>
      <c r="D19">
        <v>2.11</v>
      </c>
      <c r="E19">
        <v>79</v>
      </c>
      <c r="F19" t="s">
        <v>17</v>
      </c>
      <c r="G19" t="s">
        <v>167</v>
      </c>
    </row>
    <row r="20" spans="1:7" x14ac:dyDescent="0.35">
      <c r="A20">
        <v>13</v>
      </c>
      <c r="B20" t="s">
        <v>28</v>
      </c>
      <c r="C20" t="s">
        <v>29</v>
      </c>
    </row>
    <row r="21" spans="1:7" x14ac:dyDescent="0.35">
      <c r="A21">
        <v>14</v>
      </c>
      <c r="B21">
        <v>1.1299999999999999</v>
      </c>
      <c r="C21" t="s">
        <v>30</v>
      </c>
      <c r="D21">
        <v>6.68</v>
      </c>
      <c r="E21">
        <v>109</v>
      </c>
      <c r="F21" t="s">
        <v>9</v>
      </c>
      <c r="G21" t="s">
        <v>168</v>
      </c>
    </row>
    <row r="22" spans="1:7" x14ac:dyDescent="0.35">
      <c r="A22">
        <v>15</v>
      </c>
      <c r="B22">
        <v>1.1299999999999999</v>
      </c>
      <c r="C22" t="s">
        <v>31</v>
      </c>
      <c r="D22">
        <v>3.01</v>
      </c>
      <c r="E22">
        <v>84</v>
      </c>
      <c r="F22" t="s">
        <v>13</v>
      </c>
      <c r="G22" t="s">
        <v>169</v>
      </c>
    </row>
    <row r="23" spans="1:7" x14ac:dyDescent="0.35">
      <c r="A23">
        <v>16</v>
      </c>
      <c r="B23" t="s">
        <v>28</v>
      </c>
      <c r="C23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6D69-A1B3-491B-87B8-EDADD90ED0AC}">
  <dimension ref="A1:G23"/>
  <sheetViews>
    <sheetView workbookViewId="0">
      <selection activeCell="F8" sqref="F8:F23"/>
    </sheetView>
  </sheetViews>
  <sheetFormatPr defaultRowHeight="14.5" x14ac:dyDescent="0.35"/>
  <cols>
    <col min="2" max="2" width="17.7265625" bestFit="1" customWidth="1"/>
    <col min="6" max="6" width="21.26953125" bestFit="1" customWidth="1"/>
  </cols>
  <sheetData>
    <row r="1" spans="1:7" x14ac:dyDescent="0.35">
      <c r="A1" s="1" t="s">
        <v>126</v>
      </c>
    </row>
    <row r="2" spans="1:7" x14ac:dyDescent="0.35">
      <c r="A2" t="s">
        <v>54</v>
      </c>
    </row>
    <row r="3" spans="1:7" x14ac:dyDescent="0.35">
      <c r="A3" t="s">
        <v>127</v>
      </c>
    </row>
    <row r="4" spans="1:7" x14ac:dyDescent="0.35">
      <c r="A4" t="s">
        <v>128</v>
      </c>
    </row>
    <row r="7" spans="1:7" x14ac:dyDescent="0.35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</row>
    <row r="8" spans="1:7" x14ac:dyDescent="0.35">
      <c r="A8">
        <v>1</v>
      </c>
      <c r="B8">
        <v>1.9</v>
      </c>
      <c r="C8" t="s">
        <v>8</v>
      </c>
      <c r="D8">
        <v>1.69</v>
      </c>
      <c r="E8">
        <v>78</v>
      </c>
      <c r="F8" t="s">
        <v>17</v>
      </c>
      <c r="G8" t="s">
        <v>171</v>
      </c>
    </row>
    <row r="9" spans="1:7" x14ac:dyDescent="0.35">
      <c r="A9">
        <v>2</v>
      </c>
      <c r="B9">
        <v>1.9</v>
      </c>
      <c r="C9" t="s">
        <v>10</v>
      </c>
      <c r="D9">
        <v>1.67</v>
      </c>
      <c r="E9">
        <v>78</v>
      </c>
      <c r="F9" t="s">
        <v>11</v>
      </c>
      <c r="G9" t="s">
        <v>172</v>
      </c>
    </row>
    <row r="10" spans="1:7" x14ac:dyDescent="0.35">
      <c r="A10">
        <v>3</v>
      </c>
      <c r="B10" s="4" t="s">
        <v>149</v>
      </c>
      <c r="C10" t="s">
        <v>12</v>
      </c>
      <c r="D10">
        <v>2.2200000000000002</v>
      </c>
      <c r="E10">
        <v>84</v>
      </c>
      <c r="F10" t="s">
        <v>13</v>
      </c>
      <c r="G10" t="s">
        <v>173</v>
      </c>
    </row>
    <row r="11" spans="1:7" x14ac:dyDescent="0.35">
      <c r="A11">
        <v>4</v>
      </c>
      <c r="B11">
        <v>1.1399999999999999</v>
      </c>
      <c r="C11" t="s">
        <v>14</v>
      </c>
      <c r="D11">
        <v>3.01</v>
      </c>
      <c r="E11">
        <v>88</v>
      </c>
      <c r="F11" t="s">
        <v>15</v>
      </c>
      <c r="G11" t="s">
        <v>174</v>
      </c>
    </row>
    <row r="12" spans="1:7" x14ac:dyDescent="0.35">
      <c r="A12">
        <v>5</v>
      </c>
      <c r="B12">
        <v>1.1399999999999999</v>
      </c>
      <c r="C12" t="s">
        <v>16</v>
      </c>
      <c r="D12">
        <v>5.14</v>
      </c>
      <c r="E12">
        <v>101</v>
      </c>
      <c r="F12" t="s">
        <v>17</v>
      </c>
      <c r="G12" t="s">
        <v>175</v>
      </c>
    </row>
    <row r="13" spans="1:7" x14ac:dyDescent="0.35">
      <c r="A13">
        <v>6</v>
      </c>
      <c r="B13">
        <v>1.1399999999999999</v>
      </c>
      <c r="C13" t="s">
        <v>18</v>
      </c>
      <c r="D13">
        <v>4.92</v>
      </c>
      <c r="E13">
        <v>100</v>
      </c>
      <c r="F13" t="s">
        <v>9</v>
      </c>
      <c r="G13" t="s">
        <v>162</v>
      </c>
    </row>
    <row r="14" spans="1:7" x14ac:dyDescent="0.35">
      <c r="A14">
        <v>7</v>
      </c>
      <c r="B14">
        <v>1.1499999999999999</v>
      </c>
      <c r="C14" t="s">
        <v>20</v>
      </c>
      <c r="D14">
        <v>2.65</v>
      </c>
      <c r="E14">
        <v>83</v>
      </c>
      <c r="F14" t="s">
        <v>15</v>
      </c>
      <c r="G14" t="s">
        <v>176</v>
      </c>
    </row>
    <row r="15" spans="1:7" x14ac:dyDescent="0.35">
      <c r="A15">
        <v>8</v>
      </c>
      <c r="B15" s="3" t="s">
        <v>170</v>
      </c>
      <c r="C15" t="s">
        <v>22</v>
      </c>
      <c r="D15">
        <v>4.12</v>
      </c>
      <c r="E15">
        <v>89</v>
      </c>
      <c r="F15" t="s">
        <v>21</v>
      </c>
      <c r="G15" t="s">
        <v>177</v>
      </c>
    </row>
    <row r="16" spans="1:7" x14ac:dyDescent="0.35">
      <c r="A16">
        <v>9</v>
      </c>
      <c r="B16">
        <v>1.9</v>
      </c>
      <c r="C16" t="s">
        <v>24</v>
      </c>
      <c r="D16">
        <v>3</v>
      </c>
      <c r="E16">
        <v>88</v>
      </c>
      <c r="F16" t="s">
        <v>13</v>
      </c>
      <c r="G16" t="s">
        <v>178</v>
      </c>
    </row>
    <row r="17" spans="1:7" x14ac:dyDescent="0.35">
      <c r="A17">
        <v>10</v>
      </c>
      <c r="B17">
        <v>1.1499999999999999</v>
      </c>
      <c r="C17" t="s">
        <v>25</v>
      </c>
      <c r="D17">
        <v>2.86</v>
      </c>
      <c r="E17">
        <v>87</v>
      </c>
      <c r="F17" t="s">
        <v>19</v>
      </c>
      <c r="G17" t="s">
        <v>179</v>
      </c>
    </row>
    <row r="18" spans="1:7" x14ac:dyDescent="0.35">
      <c r="A18">
        <v>11</v>
      </c>
      <c r="B18">
        <v>1.1499999999999999</v>
      </c>
      <c r="C18" t="s">
        <v>26</v>
      </c>
      <c r="D18">
        <v>3.06</v>
      </c>
      <c r="E18">
        <v>86</v>
      </c>
      <c r="F18" t="s">
        <v>11</v>
      </c>
      <c r="G18" t="s">
        <v>180</v>
      </c>
    </row>
    <row r="19" spans="1:7" x14ac:dyDescent="0.35">
      <c r="A19">
        <v>12</v>
      </c>
      <c r="B19">
        <v>1.1499999999999999</v>
      </c>
      <c r="C19" t="s">
        <v>27</v>
      </c>
      <c r="D19">
        <v>2.13</v>
      </c>
      <c r="E19">
        <v>81</v>
      </c>
      <c r="F19" t="s">
        <v>23</v>
      </c>
      <c r="G19" t="s">
        <v>181</v>
      </c>
    </row>
    <row r="20" spans="1:7" x14ac:dyDescent="0.35">
      <c r="A20">
        <v>13</v>
      </c>
      <c r="B20" t="s">
        <v>28</v>
      </c>
      <c r="C20" t="s">
        <v>29</v>
      </c>
    </row>
    <row r="21" spans="1:7" x14ac:dyDescent="0.35">
      <c r="A21">
        <v>14</v>
      </c>
      <c r="B21">
        <v>1.1499999999999999</v>
      </c>
      <c r="C21" t="s">
        <v>30</v>
      </c>
      <c r="D21">
        <v>1.84</v>
      </c>
      <c r="E21">
        <v>79</v>
      </c>
      <c r="F21" t="s">
        <v>21</v>
      </c>
      <c r="G21" t="s">
        <v>182</v>
      </c>
    </row>
    <row r="22" spans="1:7" x14ac:dyDescent="0.35">
      <c r="A22">
        <v>15</v>
      </c>
      <c r="B22">
        <v>1.1499999999999999</v>
      </c>
      <c r="C22" t="s">
        <v>31</v>
      </c>
      <c r="D22">
        <v>4.59</v>
      </c>
      <c r="E22">
        <v>98</v>
      </c>
      <c r="F22" t="s">
        <v>9</v>
      </c>
      <c r="G22" t="s">
        <v>183</v>
      </c>
    </row>
    <row r="23" spans="1:7" x14ac:dyDescent="0.35">
      <c r="A23">
        <v>16</v>
      </c>
      <c r="B23" t="s">
        <v>28</v>
      </c>
      <c r="C23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2C993-E77B-4D8C-92B0-1710BFC1640E}">
  <dimension ref="A1:H119"/>
  <sheetViews>
    <sheetView tabSelected="1" workbookViewId="0">
      <selection activeCell="B14" sqref="B2:B14"/>
    </sheetView>
  </sheetViews>
  <sheetFormatPr defaultRowHeight="14.5" x14ac:dyDescent="0.35"/>
  <cols>
    <col min="1" max="1" width="9.36328125" bestFit="1" customWidth="1"/>
    <col min="10" max="10" width="7.7265625" customWidth="1"/>
  </cols>
  <sheetData>
    <row r="1" spans="1:8" x14ac:dyDescent="0.35">
      <c r="A1" s="1" t="s">
        <v>184</v>
      </c>
      <c r="B1" s="1" t="s">
        <v>1</v>
      </c>
      <c r="C1" s="1" t="s">
        <v>2</v>
      </c>
      <c r="D1" s="1" t="s">
        <v>185</v>
      </c>
      <c r="E1" s="1" t="s">
        <v>186</v>
      </c>
      <c r="F1" s="1" t="s">
        <v>6</v>
      </c>
      <c r="G1" s="1" t="s">
        <v>4</v>
      </c>
      <c r="H1" s="1" t="s">
        <v>5</v>
      </c>
    </row>
    <row r="2" spans="1:8" x14ac:dyDescent="0.35">
      <c r="A2" s="6">
        <v>45153</v>
      </c>
      <c r="B2">
        <v>81</v>
      </c>
      <c r="C2">
        <v>3.6</v>
      </c>
      <c r="D2" t="str">
        <f>LEFT(C2)</f>
        <v>3</v>
      </c>
      <c r="E2" t="str">
        <f>RIGHT(C2)</f>
        <v>6</v>
      </c>
      <c r="F2" t="s">
        <v>11</v>
      </c>
      <c r="G2">
        <v>4.28</v>
      </c>
      <c r="H2">
        <v>94</v>
      </c>
    </row>
    <row r="3" spans="1:8" x14ac:dyDescent="0.35">
      <c r="A3" s="6">
        <v>45153</v>
      </c>
      <c r="B3">
        <v>82</v>
      </c>
      <c r="C3">
        <v>3.6</v>
      </c>
      <c r="D3" t="str">
        <f>LEFT(C3)</f>
        <v>3</v>
      </c>
      <c r="E3" t="str">
        <f>RIGHT(C3)</f>
        <v>6</v>
      </c>
      <c r="F3" t="s">
        <v>23</v>
      </c>
      <c r="G3">
        <v>1.55</v>
      </c>
      <c r="H3">
        <v>71</v>
      </c>
    </row>
    <row r="4" spans="1:8" x14ac:dyDescent="0.35">
      <c r="A4" s="6">
        <v>45153</v>
      </c>
      <c r="B4">
        <v>83</v>
      </c>
      <c r="C4">
        <v>3.6</v>
      </c>
      <c r="D4" t="str">
        <f>LEFT(C4)</f>
        <v>3</v>
      </c>
      <c r="E4" t="str">
        <f>RIGHT(C4)</f>
        <v>6</v>
      </c>
      <c r="F4" t="s">
        <v>21</v>
      </c>
      <c r="G4">
        <v>2</v>
      </c>
      <c r="H4">
        <v>78</v>
      </c>
    </row>
    <row r="5" spans="1:8" x14ac:dyDescent="0.35">
      <c r="A5" s="6">
        <v>45153</v>
      </c>
      <c r="B5">
        <v>84</v>
      </c>
      <c r="C5">
        <v>3.6</v>
      </c>
      <c r="D5" t="str">
        <f>LEFT(C5)</f>
        <v>3</v>
      </c>
      <c r="E5" t="str">
        <f>RIGHT(C5)</f>
        <v>6</v>
      </c>
      <c r="F5" t="s">
        <v>9</v>
      </c>
      <c r="G5">
        <v>3.55</v>
      </c>
      <c r="H5">
        <v>82</v>
      </c>
    </row>
    <row r="6" spans="1:8" x14ac:dyDescent="0.35">
      <c r="A6" s="6">
        <v>45153</v>
      </c>
      <c r="B6">
        <v>85</v>
      </c>
      <c r="C6">
        <v>3.6</v>
      </c>
      <c r="D6" t="str">
        <f>LEFT(C6)</f>
        <v>3</v>
      </c>
      <c r="E6" t="str">
        <f>RIGHT(C6)</f>
        <v>6</v>
      </c>
      <c r="F6" t="s">
        <v>17</v>
      </c>
      <c r="G6">
        <v>3.66</v>
      </c>
      <c r="H6">
        <v>97</v>
      </c>
    </row>
    <row r="7" spans="1:8" x14ac:dyDescent="0.35">
      <c r="A7" s="6">
        <v>45153</v>
      </c>
      <c r="B7">
        <v>86</v>
      </c>
      <c r="C7">
        <v>3.6</v>
      </c>
      <c r="D7" t="str">
        <f>LEFT(C7)</f>
        <v>3</v>
      </c>
      <c r="E7" t="str">
        <f>RIGHT(C7)</f>
        <v>6</v>
      </c>
      <c r="F7" t="s">
        <v>15</v>
      </c>
      <c r="G7">
        <v>3.29</v>
      </c>
      <c r="H7">
        <v>89</v>
      </c>
    </row>
    <row r="8" spans="1:8" x14ac:dyDescent="0.35">
      <c r="A8" s="6">
        <v>45153</v>
      </c>
      <c r="B8">
        <v>87</v>
      </c>
      <c r="C8">
        <v>3.6</v>
      </c>
      <c r="D8" t="str">
        <f>LEFT(C8)</f>
        <v>3</v>
      </c>
      <c r="E8" t="str">
        <f>RIGHT(C8)</f>
        <v>6</v>
      </c>
      <c r="F8" t="s">
        <v>13</v>
      </c>
      <c r="G8">
        <v>2.92</v>
      </c>
      <c r="H8">
        <v>85</v>
      </c>
    </row>
    <row r="9" spans="1:8" x14ac:dyDescent="0.35">
      <c r="A9" s="6">
        <v>45153</v>
      </c>
      <c r="B9">
        <v>88</v>
      </c>
      <c r="C9">
        <v>3.6</v>
      </c>
      <c r="D9" t="str">
        <f>LEFT(C9)</f>
        <v>3</v>
      </c>
      <c r="E9" t="str">
        <f>RIGHT(C9)</f>
        <v>6</v>
      </c>
      <c r="F9" t="s">
        <v>19</v>
      </c>
      <c r="G9">
        <v>2.75</v>
      </c>
      <c r="H9">
        <v>85</v>
      </c>
    </row>
    <row r="10" spans="1:8" x14ac:dyDescent="0.35">
      <c r="A10" s="6">
        <v>45153</v>
      </c>
      <c r="B10">
        <v>89</v>
      </c>
      <c r="C10">
        <v>3.7</v>
      </c>
      <c r="D10" t="str">
        <f>LEFT(C10)</f>
        <v>3</v>
      </c>
      <c r="E10" t="str">
        <f>RIGHT(C10)</f>
        <v>7</v>
      </c>
      <c r="F10" t="s">
        <v>11</v>
      </c>
      <c r="G10">
        <v>3.96</v>
      </c>
      <c r="H10">
        <v>90</v>
      </c>
    </row>
    <row r="11" spans="1:8" x14ac:dyDescent="0.35">
      <c r="A11" s="6">
        <v>45153</v>
      </c>
      <c r="B11">
        <v>90</v>
      </c>
      <c r="C11">
        <v>3.7</v>
      </c>
      <c r="D11" t="str">
        <f>LEFT(C11)</f>
        <v>3</v>
      </c>
      <c r="E11" t="str">
        <f>RIGHT(C11)</f>
        <v>7</v>
      </c>
      <c r="F11" t="s">
        <v>23</v>
      </c>
      <c r="G11">
        <v>3.26</v>
      </c>
      <c r="H11">
        <v>85</v>
      </c>
    </row>
    <row r="12" spans="1:8" x14ac:dyDescent="0.35">
      <c r="A12" s="6">
        <v>45153</v>
      </c>
      <c r="B12">
        <v>94</v>
      </c>
      <c r="C12">
        <v>3.7</v>
      </c>
      <c r="D12" t="str">
        <f>LEFT(C12)</f>
        <v>3</v>
      </c>
      <c r="E12" t="str">
        <f>RIGHT(C12)</f>
        <v>7</v>
      </c>
      <c r="F12" t="s">
        <v>15</v>
      </c>
      <c r="G12">
        <v>2.2000000000000002</v>
      </c>
      <c r="H12">
        <v>76</v>
      </c>
    </row>
    <row r="13" spans="1:8" x14ac:dyDescent="0.35">
      <c r="A13" s="6">
        <v>45153</v>
      </c>
      <c r="B13">
        <v>95</v>
      </c>
      <c r="C13">
        <v>3.7</v>
      </c>
      <c r="D13" t="str">
        <f>LEFT(C13)</f>
        <v>3</v>
      </c>
      <c r="E13" t="str">
        <f>RIGHT(C13)</f>
        <v>7</v>
      </c>
      <c r="F13" t="s">
        <v>13</v>
      </c>
      <c r="G13">
        <v>2.54</v>
      </c>
      <c r="H13">
        <v>86</v>
      </c>
    </row>
    <row r="14" spans="1:8" x14ac:dyDescent="0.35">
      <c r="A14" s="6">
        <v>45153</v>
      </c>
      <c r="B14">
        <v>96</v>
      </c>
      <c r="C14">
        <v>3.7</v>
      </c>
      <c r="D14" t="str">
        <f>LEFT(C14)</f>
        <v>3</v>
      </c>
      <c r="E14" t="str">
        <f>RIGHT(C14)</f>
        <v>7</v>
      </c>
      <c r="F14" t="s">
        <v>19</v>
      </c>
      <c r="G14">
        <v>2.88</v>
      </c>
      <c r="H14">
        <v>85</v>
      </c>
    </row>
    <row r="15" spans="1:8" x14ac:dyDescent="0.35">
      <c r="A15" s="6">
        <v>45154</v>
      </c>
      <c r="B15">
        <v>98</v>
      </c>
      <c r="C15">
        <v>3.8</v>
      </c>
      <c r="D15" t="str">
        <f>LEFT(C15)</f>
        <v>3</v>
      </c>
      <c r="E15" t="str">
        <f>RIGHT(C15)</f>
        <v>8</v>
      </c>
      <c r="F15" t="s">
        <v>23</v>
      </c>
      <c r="G15">
        <v>3.43</v>
      </c>
      <c r="H15">
        <v>87</v>
      </c>
    </row>
    <row r="16" spans="1:8" x14ac:dyDescent="0.35">
      <c r="A16" s="6">
        <v>45154</v>
      </c>
      <c r="B16">
        <v>99</v>
      </c>
      <c r="C16">
        <v>3.8</v>
      </c>
      <c r="D16" t="str">
        <f>LEFT(C16)</f>
        <v>3</v>
      </c>
      <c r="E16" t="str">
        <f>RIGHT(C16)</f>
        <v>8</v>
      </c>
      <c r="F16" t="s">
        <v>21</v>
      </c>
      <c r="G16">
        <v>1.27</v>
      </c>
      <c r="H16">
        <v>69</v>
      </c>
    </row>
    <row r="17" spans="1:8" x14ac:dyDescent="0.35">
      <c r="A17" s="6">
        <v>45154</v>
      </c>
      <c r="B17">
        <v>100</v>
      </c>
      <c r="C17">
        <v>3.8</v>
      </c>
      <c r="D17" t="str">
        <f>LEFT(C17)</f>
        <v>3</v>
      </c>
      <c r="E17" t="str">
        <f>RIGHT(C17)</f>
        <v>8</v>
      </c>
      <c r="F17" t="s">
        <v>9</v>
      </c>
      <c r="G17">
        <v>3</v>
      </c>
      <c r="H17">
        <v>86</v>
      </c>
    </row>
    <row r="18" spans="1:8" x14ac:dyDescent="0.35">
      <c r="A18" s="6">
        <v>45154</v>
      </c>
      <c r="B18">
        <v>102</v>
      </c>
      <c r="C18">
        <v>3.8</v>
      </c>
      <c r="D18" t="str">
        <f>LEFT(C18)</f>
        <v>3</v>
      </c>
      <c r="E18" t="str">
        <f>RIGHT(C18)</f>
        <v>8</v>
      </c>
      <c r="F18" t="s">
        <v>15</v>
      </c>
      <c r="G18">
        <v>3.52</v>
      </c>
      <c r="H18">
        <v>85</v>
      </c>
    </row>
    <row r="19" spans="1:8" x14ac:dyDescent="0.35">
      <c r="A19" s="6">
        <v>45154</v>
      </c>
      <c r="B19">
        <v>103</v>
      </c>
      <c r="C19">
        <v>3.8</v>
      </c>
      <c r="D19" t="str">
        <f>LEFT(C19)</f>
        <v>3</v>
      </c>
      <c r="E19" t="str">
        <f>RIGHT(C19)</f>
        <v>8</v>
      </c>
      <c r="F19" t="s">
        <v>13</v>
      </c>
      <c r="G19">
        <v>1.2</v>
      </c>
      <c r="H19">
        <v>65</v>
      </c>
    </row>
    <row r="20" spans="1:8" x14ac:dyDescent="0.35">
      <c r="A20" s="6">
        <v>45154</v>
      </c>
      <c r="B20">
        <v>105</v>
      </c>
      <c r="C20">
        <v>3.9</v>
      </c>
      <c r="D20" t="str">
        <f>LEFT(C20)</f>
        <v>3</v>
      </c>
      <c r="E20" t="str">
        <f>RIGHT(C20)</f>
        <v>9</v>
      </c>
      <c r="F20" t="s">
        <v>11</v>
      </c>
      <c r="G20">
        <v>6.66</v>
      </c>
      <c r="H20">
        <v>101</v>
      </c>
    </row>
    <row r="21" spans="1:8" x14ac:dyDescent="0.35">
      <c r="A21" s="6">
        <v>45154</v>
      </c>
      <c r="B21">
        <v>106</v>
      </c>
      <c r="C21">
        <v>3.9</v>
      </c>
      <c r="D21" t="str">
        <f>LEFT(C21)</f>
        <v>3</v>
      </c>
      <c r="E21" t="str">
        <f>RIGHT(C21)</f>
        <v>9</v>
      </c>
      <c r="F21" t="s">
        <v>23</v>
      </c>
      <c r="G21">
        <v>2.59</v>
      </c>
      <c r="H21">
        <v>79</v>
      </c>
    </row>
    <row r="22" spans="1:8" x14ac:dyDescent="0.35">
      <c r="A22" s="6">
        <v>45154</v>
      </c>
      <c r="B22">
        <v>107</v>
      </c>
      <c r="C22">
        <v>3.9</v>
      </c>
      <c r="D22" t="str">
        <f>LEFT(C22)</f>
        <v>3</v>
      </c>
      <c r="E22" t="str">
        <f>RIGHT(C22)</f>
        <v>9</v>
      </c>
      <c r="F22" t="s">
        <v>21</v>
      </c>
      <c r="G22">
        <v>3.68</v>
      </c>
      <c r="H22">
        <v>87</v>
      </c>
    </row>
    <row r="23" spans="1:8" x14ac:dyDescent="0.35">
      <c r="A23" s="6">
        <v>45154</v>
      </c>
      <c r="B23">
        <v>108</v>
      </c>
      <c r="C23">
        <v>3.9</v>
      </c>
      <c r="D23" t="str">
        <f>LEFT(C23)</f>
        <v>3</v>
      </c>
      <c r="E23" t="str">
        <f>RIGHT(C23)</f>
        <v>9</v>
      </c>
      <c r="F23" t="s">
        <v>9</v>
      </c>
      <c r="G23">
        <v>1.52</v>
      </c>
      <c r="H23">
        <v>70</v>
      </c>
    </row>
    <row r="24" spans="1:8" x14ac:dyDescent="0.35">
      <c r="A24" s="6">
        <v>45154</v>
      </c>
      <c r="B24">
        <v>109</v>
      </c>
      <c r="C24">
        <v>3.9</v>
      </c>
      <c r="D24" t="str">
        <f>LEFT(C24)</f>
        <v>3</v>
      </c>
      <c r="E24" t="str">
        <f>RIGHT(C24)</f>
        <v>9</v>
      </c>
      <c r="F24" t="s">
        <v>17</v>
      </c>
      <c r="G24">
        <v>7.31</v>
      </c>
      <c r="H24">
        <v>107</v>
      </c>
    </row>
    <row r="25" spans="1:8" x14ac:dyDescent="0.35">
      <c r="A25" s="6">
        <v>45154</v>
      </c>
      <c r="B25">
        <v>110</v>
      </c>
      <c r="C25">
        <v>3.9</v>
      </c>
      <c r="D25" t="str">
        <f>LEFT(C25)</f>
        <v>3</v>
      </c>
      <c r="E25" t="str">
        <f>RIGHT(C25)</f>
        <v>9</v>
      </c>
      <c r="F25" t="s">
        <v>15</v>
      </c>
      <c r="G25">
        <v>1.08</v>
      </c>
      <c r="H25">
        <v>66</v>
      </c>
    </row>
    <row r="26" spans="1:8" x14ac:dyDescent="0.35">
      <c r="A26" s="6">
        <v>45154</v>
      </c>
      <c r="B26">
        <v>111</v>
      </c>
      <c r="C26">
        <v>3.9</v>
      </c>
      <c r="D26" t="str">
        <f>LEFT(C26)</f>
        <v>3</v>
      </c>
      <c r="E26" t="str">
        <f>RIGHT(C26)</f>
        <v>9</v>
      </c>
      <c r="F26" t="s">
        <v>13</v>
      </c>
      <c r="G26">
        <v>4.01</v>
      </c>
      <c r="H26">
        <v>88</v>
      </c>
    </row>
    <row r="27" spans="1:8" x14ac:dyDescent="0.35">
      <c r="A27" s="6">
        <v>45155</v>
      </c>
      <c r="B27">
        <v>114</v>
      </c>
      <c r="C27" s="4" t="s">
        <v>74</v>
      </c>
      <c r="D27" t="str">
        <f>LEFT(C27)</f>
        <v>3</v>
      </c>
      <c r="E27" t="str">
        <f>RIGHT(C27,2)</f>
        <v>10</v>
      </c>
      <c r="F27" t="s">
        <v>23</v>
      </c>
      <c r="G27">
        <v>2.31</v>
      </c>
      <c r="H27">
        <v>81</v>
      </c>
    </row>
    <row r="28" spans="1:8" x14ac:dyDescent="0.35">
      <c r="A28" s="6">
        <v>45155</v>
      </c>
      <c r="B28">
        <v>115</v>
      </c>
      <c r="C28" s="4" t="s">
        <v>74</v>
      </c>
      <c r="D28" t="str">
        <f>LEFT(C28)</f>
        <v>3</v>
      </c>
      <c r="E28" t="str">
        <f>RIGHT(C28,2)</f>
        <v>10</v>
      </c>
      <c r="F28" t="s">
        <v>21</v>
      </c>
      <c r="G28">
        <v>4.21</v>
      </c>
      <c r="H28">
        <v>93</v>
      </c>
    </row>
    <row r="29" spans="1:8" x14ac:dyDescent="0.35">
      <c r="A29" s="6">
        <v>45155</v>
      </c>
      <c r="B29">
        <v>116</v>
      </c>
      <c r="C29" s="4" t="s">
        <v>74</v>
      </c>
      <c r="D29" t="str">
        <f>LEFT(C29)</f>
        <v>3</v>
      </c>
      <c r="E29" t="str">
        <f>RIGHT(C29,2)</f>
        <v>10</v>
      </c>
      <c r="F29" t="s">
        <v>9</v>
      </c>
      <c r="G29">
        <v>5.5</v>
      </c>
      <c r="H29">
        <v>98</v>
      </c>
    </row>
    <row r="30" spans="1:8" x14ac:dyDescent="0.35">
      <c r="A30" s="6">
        <v>45155</v>
      </c>
      <c r="B30">
        <v>117</v>
      </c>
      <c r="C30" s="4" t="s">
        <v>74</v>
      </c>
      <c r="D30" t="str">
        <f>LEFT(C30)</f>
        <v>3</v>
      </c>
      <c r="E30" t="str">
        <f>RIGHT(C30,2)</f>
        <v>10</v>
      </c>
      <c r="F30" t="s">
        <v>17</v>
      </c>
      <c r="G30">
        <v>2.46</v>
      </c>
      <c r="H30">
        <v>80</v>
      </c>
    </row>
    <row r="31" spans="1:8" x14ac:dyDescent="0.35">
      <c r="A31" s="6">
        <v>45155</v>
      </c>
      <c r="B31">
        <v>119</v>
      </c>
      <c r="C31" s="4" t="s">
        <v>74</v>
      </c>
      <c r="D31" t="str">
        <f>LEFT(C31)</f>
        <v>3</v>
      </c>
      <c r="E31" t="str">
        <f>RIGHT(C31,2)</f>
        <v>10</v>
      </c>
      <c r="F31" t="s">
        <v>13</v>
      </c>
      <c r="G31">
        <v>4.54</v>
      </c>
      <c r="H31">
        <v>95</v>
      </c>
    </row>
    <row r="32" spans="1:8" x14ac:dyDescent="0.35">
      <c r="A32" s="6">
        <v>45155</v>
      </c>
      <c r="B32">
        <v>121</v>
      </c>
      <c r="C32">
        <v>3.11</v>
      </c>
      <c r="D32" t="str">
        <f>LEFT(C32)</f>
        <v>3</v>
      </c>
      <c r="E32" t="str">
        <f>RIGHT(C32,2)</f>
        <v>11</v>
      </c>
      <c r="F32" t="s">
        <v>11</v>
      </c>
      <c r="G32">
        <v>3.06</v>
      </c>
      <c r="H32">
        <v>84</v>
      </c>
    </row>
    <row r="33" spans="1:8" x14ac:dyDescent="0.35">
      <c r="A33" s="6">
        <v>45155</v>
      </c>
      <c r="B33">
        <v>122</v>
      </c>
      <c r="C33">
        <v>3.11</v>
      </c>
      <c r="D33" t="str">
        <f>LEFT(C33)</f>
        <v>3</v>
      </c>
      <c r="E33" t="str">
        <f>RIGHT(C33,2)</f>
        <v>11</v>
      </c>
      <c r="F33" t="s">
        <v>23</v>
      </c>
      <c r="G33">
        <v>3.51</v>
      </c>
      <c r="H33">
        <v>87</v>
      </c>
    </row>
    <row r="34" spans="1:8" x14ac:dyDescent="0.35">
      <c r="A34" s="6">
        <v>45155</v>
      </c>
      <c r="B34">
        <v>123</v>
      </c>
      <c r="C34">
        <v>3.11</v>
      </c>
      <c r="D34" t="str">
        <f>LEFT(C34)</f>
        <v>3</v>
      </c>
      <c r="E34" t="str">
        <f>RIGHT(C34,2)</f>
        <v>11</v>
      </c>
      <c r="F34" t="s">
        <v>21</v>
      </c>
      <c r="G34">
        <v>1.28</v>
      </c>
      <c r="H34">
        <v>64</v>
      </c>
    </row>
    <row r="35" spans="1:8" x14ac:dyDescent="0.35">
      <c r="A35" s="6">
        <v>45155</v>
      </c>
      <c r="B35">
        <v>124</v>
      </c>
      <c r="C35">
        <v>3.11</v>
      </c>
      <c r="D35" t="str">
        <f>LEFT(C35)</f>
        <v>3</v>
      </c>
      <c r="E35" t="str">
        <f>RIGHT(C35,2)</f>
        <v>11</v>
      </c>
      <c r="F35" t="s">
        <v>9</v>
      </c>
      <c r="G35">
        <v>5.74</v>
      </c>
      <c r="H35">
        <v>100</v>
      </c>
    </row>
    <row r="36" spans="1:8" x14ac:dyDescent="0.35">
      <c r="A36" s="6">
        <v>45155</v>
      </c>
      <c r="B36">
        <v>125</v>
      </c>
      <c r="C36">
        <v>3.11</v>
      </c>
      <c r="D36" t="str">
        <f>LEFT(C36)</f>
        <v>3</v>
      </c>
      <c r="E36" t="str">
        <f>RIGHT(C36,2)</f>
        <v>11</v>
      </c>
      <c r="F36" t="s">
        <v>17</v>
      </c>
      <c r="G36">
        <v>3.56</v>
      </c>
      <c r="H36">
        <v>88</v>
      </c>
    </row>
    <row r="37" spans="1:8" x14ac:dyDescent="0.35">
      <c r="A37" s="6">
        <v>45155</v>
      </c>
      <c r="B37">
        <v>126</v>
      </c>
      <c r="C37">
        <v>3.11</v>
      </c>
      <c r="D37" t="str">
        <f>LEFT(C37)</f>
        <v>3</v>
      </c>
      <c r="E37" t="str">
        <f>RIGHT(C37,2)</f>
        <v>11</v>
      </c>
      <c r="F37" t="s">
        <v>15</v>
      </c>
      <c r="G37">
        <v>3.92</v>
      </c>
      <c r="H37">
        <v>92</v>
      </c>
    </row>
    <row r="38" spans="1:8" x14ac:dyDescent="0.35">
      <c r="A38" s="6">
        <v>45155</v>
      </c>
      <c r="B38">
        <v>127</v>
      </c>
      <c r="C38">
        <v>3.11</v>
      </c>
      <c r="D38" t="str">
        <f>LEFT(C38)</f>
        <v>3</v>
      </c>
      <c r="E38" t="str">
        <f>RIGHT(C38,2)</f>
        <v>11</v>
      </c>
      <c r="F38" t="s">
        <v>13</v>
      </c>
      <c r="G38">
        <v>5.42</v>
      </c>
      <c r="H38">
        <v>97</v>
      </c>
    </row>
    <row r="39" spans="1:8" x14ac:dyDescent="0.35">
      <c r="A39" s="6">
        <v>45155</v>
      </c>
      <c r="B39">
        <v>128</v>
      </c>
      <c r="C39">
        <v>3.11</v>
      </c>
      <c r="D39" t="str">
        <f>LEFT(C39)</f>
        <v>3</v>
      </c>
      <c r="E39" t="str">
        <f>RIGHT(C39,2)</f>
        <v>11</v>
      </c>
      <c r="F39" t="s">
        <v>19</v>
      </c>
      <c r="G39">
        <v>7.35</v>
      </c>
      <c r="H39">
        <v>109</v>
      </c>
    </row>
    <row r="40" spans="1:8" x14ac:dyDescent="0.35">
      <c r="A40" s="6">
        <v>45156</v>
      </c>
      <c r="B40">
        <v>129</v>
      </c>
      <c r="C40">
        <v>3.12</v>
      </c>
      <c r="D40" t="str">
        <f>LEFT(C40)</f>
        <v>3</v>
      </c>
      <c r="E40" t="str">
        <f>RIGHT(C40,2)</f>
        <v>12</v>
      </c>
      <c r="F40" t="s">
        <v>11</v>
      </c>
      <c r="G40">
        <v>4.8</v>
      </c>
      <c r="H40">
        <v>96</v>
      </c>
    </row>
    <row r="41" spans="1:8" x14ac:dyDescent="0.35">
      <c r="A41" s="6">
        <v>45156</v>
      </c>
      <c r="B41">
        <v>130</v>
      </c>
      <c r="C41">
        <v>3.12</v>
      </c>
      <c r="D41" t="str">
        <f>LEFT(C41)</f>
        <v>3</v>
      </c>
      <c r="E41" t="str">
        <f>RIGHT(C41,2)</f>
        <v>12</v>
      </c>
      <c r="F41" t="s">
        <v>23</v>
      </c>
      <c r="G41">
        <v>2.06</v>
      </c>
      <c r="H41">
        <v>79</v>
      </c>
    </row>
    <row r="42" spans="1:8" x14ac:dyDescent="0.35">
      <c r="A42" s="6">
        <v>45156</v>
      </c>
      <c r="B42">
        <v>131</v>
      </c>
      <c r="C42">
        <v>3.12</v>
      </c>
      <c r="D42" t="str">
        <f>LEFT(C42)</f>
        <v>3</v>
      </c>
      <c r="E42" t="str">
        <f>RIGHT(C42,2)</f>
        <v>12</v>
      </c>
      <c r="F42" t="s">
        <v>21</v>
      </c>
      <c r="G42">
        <v>2.4900000000000002</v>
      </c>
      <c r="H42">
        <v>78</v>
      </c>
    </row>
    <row r="43" spans="1:8" x14ac:dyDescent="0.35">
      <c r="A43" s="6">
        <v>45156</v>
      </c>
      <c r="B43">
        <v>132</v>
      </c>
      <c r="C43">
        <v>3.12</v>
      </c>
      <c r="D43" t="str">
        <f>LEFT(C43)</f>
        <v>3</v>
      </c>
      <c r="E43" t="str">
        <f>RIGHT(C43,2)</f>
        <v>12</v>
      </c>
      <c r="F43" t="s">
        <v>9</v>
      </c>
      <c r="G43">
        <v>2.91</v>
      </c>
      <c r="H43">
        <v>81</v>
      </c>
    </row>
    <row r="44" spans="1:8" x14ac:dyDescent="0.35">
      <c r="A44" s="6">
        <v>45156</v>
      </c>
      <c r="B44">
        <v>134</v>
      </c>
      <c r="C44">
        <v>3.12</v>
      </c>
      <c r="D44" t="str">
        <f>LEFT(C44)</f>
        <v>3</v>
      </c>
      <c r="E44" t="str">
        <f>RIGHT(C44,2)</f>
        <v>12</v>
      </c>
      <c r="F44" t="s">
        <v>15</v>
      </c>
      <c r="G44">
        <v>1.93</v>
      </c>
      <c r="H44">
        <v>74</v>
      </c>
    </row>
    <row r="45" spans="1:8" x14ac:dyDescent="0.35">
      <c r="A45" s="6">
        <v>45156</v>
      </c>
      <c r="B45">
        <v>135</v>
      </c>
      <c r="C45">
        <v>3.12</v>
      </c>
      <c r="D45" t="str">
        <f>LEFT(C45)</f>
        <v>3</v>
      </c>
      <c r="E45" t="str">
        <f>RIGHT(C45,2)</f>
        <v>12</v>
      </c>
      <c r="F45" t="s">
        <v>13</v>
      </c>
      <c r="G45">
        <v>3.62</v>
      </c>
      <c r="H45">
        <v>87</v>
      </c>
    </row>
    <row r="46" spans="1:8" x14ac:dyDescent="0.35">
      <c r="A46" s="6">
        <v>45156</v>
      </c>
      <c r="B46">
        <v>136</v>
      </c>
      <c r="C46">
        <v>3.12</v>
      </c>
      <c r="D46" t="str">
        <f>LEFT(C46)</f>
        <v>3</v>
      </c>
      <c r="E46" t="str">
        <f>RIGHT(C46,2)</f>
        <v>12</v>
      </c>
      <c r="F46" t="s">
        <v>19</v>
      </c>
      <c r="G46">
        <v>1.9</v>
      </c>
      <c r="H46">
        <v>78</v>
      </c>
    </row>
    <row r="47" spans="1:8" x14ac:dyDescent="0.35">
      <c r="A47" s="6">
        <v>45156</v>
      </c>
      <c r="B47">
        <v>137</v>
      </c>
      <c r="C47">
        <v>3.13</v>
      </c>
      <c r="D47" t="str">
        <f>LEFT(C47)</f>
        <v>3</v>
      </c>
      <c r="E47" t="str">
        <f>RIGHT(C47,2)</f>
        <v>13</v>
      </c>
      <c r="F47" t="s">
        <v>11</v>
      </c>
      <c r="G47">
        <v>1.9</v>
      </c>
      <c r="H47">
        <v>70</v>
      </c>
    </row>
    <row r="48" spans="1:8" x14ac:dyDescent="0.35">
      <c r="A48" s="6">
        <v>45156</v>
      </c>
      <c r="B48">
        <v>138</v>
      </c>
      <c r="C48">
        <v>3.13</v>
      </c>
      <c r="D48" t="str">
        <f>LEFT(C48)</f>
        <v>3</v>
      </c>
      <c r="E48" t="str">
        <f>RIGHT(C48,2)</f>
        <v>13</v>
      </c>
      <c r="F48" t="s">
        <v>23</v>
      </c>
      <c r="G48">
        <v>3.94</v>
      </c>
      <c r="H48">
        <v>93</v>
      </c>
    </row>
    <row r="49" spans="1:8" x14ac:dyDescent="0.35">
      <c r="A49" s="6">
        <v>45156</v>
      </c>
      <c r="B49">
        <v>139</v>
      </c>
      <c r="C49">
        <v>3.13</v>
      </c>
      <c r="D49" t="str">
        <f>LEFT(C49)</f>
        <v>3</v>
      </c>
      <c r="E49" t="str">
        <f>RIGHT(C49,2)</f>
        <v>13</v>
      </c>
      <c r="F49" t="s">
        <v>21</v>
      </c>
      <c r="G49">
        <v>1.45</v>
      </c>
      <c r="H49">
        <v>69</v>
      </c>
    </row>
    <row r="50" spans="1:8" x14ac:dyDescent="0.35">
      <c r="A50" s="6">
        <v>45156</v>
      </c>
      <c r="B50">
        <v>141</v>
      </c>
      <c r="C50">
        <v>3.13</v>
      </c>
      <c r="D50" t="str">
        <f>LEFT(C50)</f>
        <v>3</v>
      </c>
      <c r="E50" t="str">
        <f>RIGHT(C50,2)</f>
        <v>13</v>
      </c>
      <c r="F50" t="s">
        <v>17</v>
      </c>
      <c r="G50">
        <v>2.78</v>
      </c>
      <c r="H50">
        <v>84</v>
      </c>
    </row>
    <row r="51" spans="1:8" x14ac:dyDescent="0.35">
      <c r="A51" s="6">
        <v>45156</v>
      </c>
      <c r="B51">
        <v>142</v>
      </c>
      <c r="C51">
        <v>3.13</v>
      </c>
      <c r="D51" t="str">
        <f>LEFT(C51)</f>
        <v>3</v>
      </c>
      <c r="E51" t="str">
        <f>RIGHT(C51,2)</f>
        <v>13</v>
      </c>
      <c r="F51" t="s">
        <v>15</v>
      </c>
      <c r="G51">
        <v>5</v>
      </c>
      <c r="H51">
        <v>97</v>
      </c>
    </row>
    <row r="52" spans="1:8" x14ac:dyDescent="0.35">
      <c r="A52" s="6">
        <v>45156</v>
      </c>
      <c r="B52">
        <v>143</v>
      </c>
      <c r="C52">
        <v>3.13</v>
      </c>
      <c r="D52" t="str">
        <f>LEFT(C52)</f>
        <v>3</v>
      </c>
      <c r="E52" t="str">
        <f>RIGHT(C52,2)</f>
        <v>13</v>
      </c>
      <c r="F52" t="s">
        <v>13</v>
      </c>
      <c r="G52">
        <v>2.46</v>
      </c>
      <c r="H52">
        <v>80</v>
      </c>
    </row>
    <row r="53" spans="1:8" x14ac:dyDescent="0.35">
      <c r="A53" s="6">
        <v>45156</v>
      </c>
      <c r="B53">
        <v>144</v>
      </c>
      <c r="C53">
        <v>3.13</v>
      </c>
      <c r="D53" t="str">
        <f>LEFT(C53)</f>
        <v>3</v>
      </c>
      <c r="E53" t="str">
        <f>RIGHT(C53,2)</f>
        <v>13</v>
      </c>
      <c r="F53" t="s">
        <v>19</v>
      </c>
      <c r="G53">
        <v>2.36</v>
      </c>
      <c r="H53">
        <v>75</v>
      </c>
    </row>
    <row r="54" spans="1:8" x14ac:dyDescent="0.35">
      <c r="A54" s="6">
        <v>45157</v>
      </c>
      <c r="B54">
        <v>145</v>
      </c>
      <c r="C54">
        <v>3.14</v>
      </c>
      <c r="D54" t="str">
        <f>LEFT(C54)</f>
        <v>3</v>
      </c>
      <c r="E54" t="str">
        <f>RIGHT(C54,2)</f>
        <v>14</v>
      </c>
      <c r="F54" t="s">
        <v>11</v>
      </c>
      <c r="G54">
        <v>1.56</v>
      </c>
      <c r="H54">
        <v>73</v>
      </c>
    </row>
    <row r="55" spans="1:8" x14ac:dyDescent="0.35">
      <c r="A55" s="6">
        <v>45157</v>
      </c>
      <c r="B55">
        <v>146</v>
      </c>
      <c r="C55">
        <v>3.14</v>
      </c>
      <c r="D55" t="str">
        <f>LEFT(C55)</f>
        <v>3</v>
      </c>
      <c r="E55" t="str">
        <f>RIGHT(C55,2)</f>
        <v>14</v>
      </c>
      <c r="F55" t="s">
        <v>23</v>
      </c>
      <c r="G55">
        <v>1.89</v>
      </c>
      <c r="H55">
        <v>74</v>
      </c>
    </row>
    <row r="56" spans="1:8" x14ac:dyDescent="0.35">
      <c r="A56" s="6">
        <v>45157</v>
      </c>
      <c r="B56">
        <v>147</v>
      </c>
      <c r="C56">
        <v>3.14</v>
      </c>
      <c r="D56" t="str">
        <f>LEFT(C56)</f>
        <v>3</v>
      </c>
      <c r="E56" t="str">
        <f>RIGHT(C56,2)</f>
        <v>14</v>
      </c>
      <c r="F56" t="s">
        <v>21</v>
      </c>
      <c r="G56">
        <v>1.78</v>
      </c>
      <c r="H56">
        <v>74</v>
      </c>
    </row>
    <row r="57" spans="1:8" x14ac:dyDescent="0.35">
      <c r="A57" s="6">
        <v>45157</v>
      </c>
      <c r="B57">
        <v>151</v>
      </c>
      <c r="C57">
        <v>3.14</v>
      </c>
      <c r="D57" t="str">
        <f>LEFT(C57)</f>
        <v>3</v>
      </c>
      <c r="E57" t="str">
        <f>RIGHT(C57,2)</f>
        <v>14</v>
      </c>
      <c r="F57" t="s">
        <v>13</v>
      </c>
      <c r="G57">
        <v>2.36</v>
      </c>
      <c r="H57">
        <v>82</v>
      </c>
    </row>
    <row r="58" spans="1:8" x14ac:dyDescent="0.35">
      <c r="A58" s="6">
        <v>45157</v>
      </c>
      <c r="B58">
        <v>152</v>
      </c>
      <c r="C58">
        <v>3.14</v>
      </c>
      <c r="D58" t="str">
        <f>LEFT(C58)</f>
        <v>3</v>
      </c>
      <c r="E58" t="str">
        <f>RIGHT(C58,2)</f>
        <v>14</v>
      </c>
      <c r="F58" t="s">
        <v>19</v>
      </c>
      <c r="G58">
        <v>2.06</v>
      </c>
      <c r="H58">
        <v>76</v>
      </c>
    </row>
    <row r="59" spans="1:8" x14ac:dyDescent="0.35">
      <c r="A59" s="6">
        <v>45157</v>
      </c>
      <c r="B59">
        <v>153</v>
      </c>
      <c r="C59">
        <v>3.15</v>
      </c>
      <c r="D59" t="str">
        <f>LEFT(C59)</f>
        <v>3</v>
      </c>
      <c r="E59" t="str">
        <f>RIGHT(C59,2)</f>
        <v>15</v>
      </c>
      <c r="F59" t="s">
        <v>11</v>
      </c>
      <c r="G59">
        <v>3.88</v>
      </c>
      <c r="H59">
        <v>88</v>
      </c>
    </row>
    <row r="60" spans="1:8" x14ac:dyDescent="0.35">
      <c r="A60" s="6">
        <v>45157</v>
      </c>
      <c r="B60">
        <v>154</v>
      </c>
      <c r="C60">
        <v>3.15</v>
      </c>
      <c r="D60" t="str">
        <f>LEFT(C60)</f>
        <v>3</v>
      </c>
      <c r="E60" t="str">
        <f>RIGHT(C60,2)</f>
        <v>15</v>
      </c>
      <c r="F60" t="s">
        <v>23</v>
      </c>
      <c r="G60">
        <v>2.73</v>
      </c>
      <c r="H60">
        <v>83</v>
      </c>
    </row>
    <row r="61" spans="1:8" x14ac:dyDescent="0.35">
      <c r="A61" s="6">
        <v>45157</v>
      </c>
      <c r="B61">
        <v>155</v>
      </c>
      <c r="C61">
        <v>3.15</v>
      </c>
      <c r="D61" t="str">
        <f>LEFT(C61)</f>
        <v>3</v>
      </c>
      <c r="E61" t="str">
        <f>RIGHT(C61,2)</f>
        <v>15</v>
      </c>
      <c r="F61" t="s">
        <v>21</v>
      </c>
      <c r="G61">
        <v>1.82</v>
      </c>
      <c r="H61">
        <v>72</v>
      </c>
    </row>
    <row r="62" spans="1:8" x14ac:dyDescent="0.35">
      <c r="A62" s="6">
        <v>45157</v>
      </c>
      <c r="B62">
        <v>157</v>
      </c>
      <c r="C62">
        <v>3.15</v>
      </c>
      <c r="D62" t="str">
        <f>LEFT(C62)</f>
        <v>3</v>
      </c>
      <c r="E62" t="str">
        <f>RIGHT(C62,2)</f>
        <v>15</v>
      </c>
      <c r="F62" t="s">
        <v>17</v>
      </c>
      <c r="G62">
        <v>2.34</v>
      </c>
      <c r="H62">
        <v>83</v>
      </c>
    </row>
    <row r="63" spans="1:8" x14ac:dyDescent="0.35">
      <c r="A63" s="6">
        <v>45158</v>
      </c>
      <c r="B63">
        <v>1</v>
      </c>
      <c r="C63">
        <v>1.6</v>
      </c>
      <c r="D63" t="str">
        <f>LEFT(C63)</f>
        <v>1</v>
      </c>
      <c r="E63" t="str">
        <f>RIGHT(C63)</f>
        <v>6</v>
      </c>
      <c r="F63" t="s">
        <v>11</v>
      </c>
      <c r="G63">
        <v>2.0099999999999998</v>
      </c>
      <c r="H63">
        <v>78</v>
      </c>
    </row>
    <row r="64" spans="1:8" x14ac:dyDescent="0.35">
      <c r="A64" s="6">
        <v>45158</v>
      </c>
      <c r="B64">
        <v>2</v>
      </c>
      <c r="C64">
        <v>1.6</v>
      </c>
      <c r="D64" t="str">
        <f>LEFT(C64)</f>
        <v>1</v>
      </c>
      <c r="E64" t="str">
        <f>RIGHT(C64)</f>
        <v>6</v>
      </c>
      <c r="F64" t="s">
        <v>23</v>
      </c>
      <c r="G64">
        <v>4.59</v>
      </c>
      <c r="H64">
        <v>101</v>
      </c>
    </row>
    <row r="65" spans="1:8" x14ac:dyDescent="0.35">
      <c r="A65" s="6">
        <v>45158</v>
      </c>
      <c r="B65">
        <v>4</v>
      </c>
      <c r="C65">
        <v>1.6</v>
      </c>
      <c r="D65" t="str">
        <f>LEFT(C65)</f>
        <v>1</v>
      </c>
      <c r="E65" t="str">
        <f>RIGHT(C65)</f>
        <v>6</v>
      </c>
      <c r="F65" t="s">
        <v>9</v>
      </c>
      <c r="G65">
        <v>3.73</v>
      </c>
      <c r="H65">
        <v>93</v>
      </c>
    </row>
    <row r="66" spans="1:8" x14ac:dyDescent="0.35">
      <c r="A66" s="6">
        <v>45158</v>
      </c>
      <c r="B66">
        <v>7</v>
      </c>
      <c r="C66">
        <v>1.6</v>
      </c>
      <c r="D66" t="str">
        <f>LEFT(C66)</f>
        <v>1</v>
      </c>
      <c r="E66" t="str">
        <f>RIGHT(C66)</f>
        <v>6</v>
      </c>
      <c r="F66" t="s">
        <v>13</v>
      </c>
      <c r="G66">
        <v>3.38</v>
      </c>
      <c r="H66">
        <v>85</v>
      </c>
    </row>
    <row r="67" spans="1:8" x14ac:dyDescent="0.35">
      <c r="A67" s="6">
        <v>45158</v>
      </c>
      <c r="B67">
        <v>8</v>
      </c>
      <c r="C67">
        <v>1.6</v>
      </c>
      <c r="D67" t="str">
        <f>LEFT(C67)</f>
        <v>1</v>
      </c>
      <c r="E67" t="str">
        <f>RIGHT(C67)</f>
        <v>6</v>
      </c>
      <c r="F67" t="s">
        <v>19</v>
      </c>
      <c r="G67">
        <v>4.2</v>
      </c>
      <c r="H67">
        <v>95</v>
      </c>
    </row>
    <row r="68" spans="1:8" x14ac:dyDescent="0.35">
      <c r="A68" s="6">
        <v>45158</v>
      </c>
      <c r="B68">
        <v>9</v>
      </c>
      <c r="C68">
        <v>1.7</v>
      </c>
      <c r="D68" t="str">
        <f>LEFT(C68)</f>
        <v>1</v>
      </c>
      <c r="E68" t="str">
        <f>RIGHT(C68)</f>
        <v>7</v>
      </c>
      <c r="F68" t="s">
        <v>11</v>
      </c>
      <c r="G68">
        <v>3.51</v>
      </c>
      <c r="H68">
        <v>86</v>
      </c>
    </row>
    <row r="69" spans="1:8" x14ac:dyDescent="0.35">
      <c r="A69" s="6">
        <v>45158</v>
      </c>
      <c r="B69">
        <v>10</v>
      </c>
      <c r="C69">
        <v>1.7</v>
      </c>
      <c r="D69" t="str">
        <f>LEFT(C69)</f>
        <v>1</v>
      </c>
      <c r="E69" t="str">
        <f>RIGHT(C69)</f>
        <v>7</v>
      </c>
      <c r="F69" t="s">
        <v>23</v>
      </c>
      <c r="G69">
        <v>1.82</v>
      </c>
      <c r="H69">
        <v>71</v>
      </c>
    </row>
    <row r="70" spans="1:8" x14ac:dyDescent="0.35">
      <c r="A70" s="6">
        <v>45158</v>
      </c>
      <c r="B70">
        <v>11</v>
      </c>
      <c r="C70">
        <v>1.7</v>
      </c>
      <c r="D70" t="str">
        <f>LEFT(C70)</f>
        <v>1</v>
      </c>
      <c r="E70" t="str">
        <f>RIGHT(C70)</f>
        <v>7</v>
      </c>
      <c r="F70" t="s">
        <v>21</v>
      </c>
      <c r="G70">
        <v>2.54</v>
      </c>
      <c r="H70">
        <v>84</v>
      </c>
    </row>
    <row r="71" spans="1:8" x14ac:dyDescent="0.35">
      <c r="A71" s="6">
        <v>45158</v>
      </c>
      <c r="B71">
        <v>12</v>
      </c>
      <c r="C71">
        <v>1.7</v>
      </c>
      <c r="D71" t="str">
        <f>LEFT(C71)</f>
        <v>1</v>
      </c>
      <c r="E71" t="str">
        <f>RIGHT(C71)</f>
        <v>7</v>
      </c>
      <c r="F71" t="s">
        <v>9</v>
      </c>
      <c r="G71">
        <v>3.13</v>
      </c>
      <c r="H71">
        <v>85</v>
      </c>
    </row>
    <row r="72" spans="1:8" x14ac:dyDescent="0.35">
      <c r="A72" s="6">
        <v>45158</v>
      </c>
      <c r="B72">
        <v>13</v>
      </c>
      <c r="C72">
        <v>1.7</v>
      </c>
      <c r="D72" t="str">
        <f>LEFT(C72)</f>
        <v>1</v>
      </c>
      <c r="E72" t="str">
        <f>RIGHT(C72)</f>
        <v>7</v>
      </c>
      <c r="F72" t="s">
        <v>17</v>
      </c>
      <c r="G72">
        <v>1.84</v>
      </c>
      <c r="H72">
        <v>74</v>
      </c>
    </row>
    <row r="73" spans="1:8" x14ac:dyDescent="0.35">
      <c r="A73" s="6">
        <v>45158</v>
      </c>
      <c r="B73">
        <v>14</v>
      </c>
      <c r="C73">
        <v>1.7</v>
      </c>
      <c r="D73" t="str">
        <f>LEFT(C73)</f>
        <v>1</v>
      </c>
      <c r="E73" t="str">
        <f>RIGHT(C73)</f>
        <v>7</v>
      </c>
      <c r="F73" t="s">
        <v>15</v>
      </c>
      <c r="G73">
        <v>2.0299999999999998</v>
      </c>
      <c r="H73">
        <v>79</v>
      </c>
    </row>
    <row r="74" spans="1:8" x14ac:dyDescent="0.35">
      <c r="A74" s="6">
        <v>45158</v>
      </c>
      <c r="B74">
        <v>15</v>
      </c>
      <c r="C74">
        <v>1.7</v>
      </c>
      <c r="D74" t="str">
        <f>LEFT(C74)</f>
        <v>1</v>
      </c>
      <c r="E74" t="str">
        <f>RIGHT(C74)</f>
        <v>7</v>
      </c>
      <c r="F74" t="s">
        <v>13</v>
      </c>
      <c r="G74">
        <v>1.89</v>
      </c>
      <c r="H74">
        <v>75</v>
      </c>
    </row>
    <row r="75" spans="1:8" x14ac:dyDescent="0.35">
      <c r="A75" s="6">
        <v>45158</v>
      </c>
      <c r="B75">
        <v>16</v>
      </c>
      <c r="C75">
        <v>1.7</v>
      </c>
      <c r="D75" t="str">
        <f>LEFT(C75)</f>
        <v>1</v>
      </c>
      <c r="E75" t="str">
        <f>RIGHT(C75)</f>
        <v>7</v>
      </c>
      <c r="F75" t="s">
        <v>19</v>
      </c>
      <c r="G75">
        <v>3.02</v>
      </c>
      <c r="H75">
        <v>84</v>
      </c>
    </row>
    <row r="76" spans="1:8" x14ac:dyDescent="0.35">
      <c r="A76" s="6">
        <v>45159</v>
      </c>
      <c r="B76">
        <v>17</v>
      </c>
      <c r="C76">
        <v>1.8</v>
      </c>
      <c r="D76" t="str">
        <f>LEFT(C76)</f>
        <v>1</v>
      </c>
      <c r="E76" t="str">
        <f>RIGHT(C76)</f>
        <v>8</v>
      </c>
      <c r="F76" t="s">
        <v>11</v>
      </c>
      <c r="G76">
        <v>3.5</v>
      </c>
      <c r="H76">
        <v>91</v>
      </c>
    </row>
    <row r="77" spans="1:8" x14ac:dyDescent="0.35">
      <c r="A77" s="6">
        <v>45159</v>
      </c>
      <c r="B77">
        <v>18</v>
      </c>
      <c r="C77">
        <v>1.8</v>
      </c>
      <c r="D77" t="str">
        <f>LEFT(C77)</f>
        <v>1</v>
      </c>
      <c r="E77" t="str">
        <f>RIGHT(C77)</f>
        <v>8</v>
      </c>
      <c r="F77" t="s">
        <v>23</v>
      </c>
      <c r="G77">
        <v>5.83</v>
      </c>
      <c r="H77">
        <v>101</v>
      </c>
    </row>
    <row r="78" spans="1:8" x14ac:dyDescent="0.35">
      <c r="A78" s="6">
        <v>45159</v>
      </c>
      <c r="B78">
        <v>20</v>
      </c>
      <c r="C78">
        <v>1.8</v>
      </c>
      <c r="D78" t="str">
        <f>LEFT(C78)</f>
        <v>1</v>
      </c>
      <c r="E78" t="str">
        <f>RIGHT(C78)</f>
        <v>8</v>
      </c>
      <c r="F78" t="s">
        <v>9</v>
      </c>
      <c r="G78">
        <v>3.18</v>
      </c>
      <c r="H78">
        <v>89</v>
      </c>
    </row>
    <row r="79" spans="1:8" x14ac:dyDescent="0.35">
      <c r="A79" s="6">
        <v>45159</v>
      </c>
      <c r="B79">
        <v>21</v>
      </c>
      <c r="C79">
        <v>1.8</v>
      </c>
      <c r="D79" t="str">
        <f>LEFT(C79)</f>
        <v>1</v>
      </c>
      <c r="E79" t="str">
        <f>RIGHT(C79)</f>
        <v>8</v>
      </c>
      <c r="F79" t="s">
        <v>17</v>
      </c>
      <c r="G79">
        <v>2.96</v>
      </c>
      <c r="H79">
        <v>92</v>
      </c>
    </row>
    <row r="80" spans="1:8" x14ac:dyDescent="0.35">
      <c r="A80" s="6">
        <v>45159</v>
      </c>
      <c r="B80">
        <v>22</v>
      </c>
      <c r="C80">
        <v>1.8</v>
      </c>
      <c r="D80" t="str">
        <f>LEFT(C80)</f>
        <v>1</v>
      </c>
      <c r="E80" t="str">
        <f>RIGHT(C80)</f>
        <v>8</v>
      </c>
      <c r="F80" t="s">
        <v>15</v>
      </c>
      <c r="G80">
        <v>2.64</v>
      </c>
      <c r="H80">
        <v>89</v>
      </c>
    </row>
    <row r="81" spans="1:8" x14ac:dyDescent="0.35">
      <c r="A81" s="6">
        <v>45159</v>
      </c>
      <c r="B81">
        <v>23</v>
      </c>
      <c r="C81">
        <v>1.8</v>
      </c>
      <c r="D81" t="str">
        <f>LEFT(C81)</f>
        <v>1</v>
      </c>
      <c r="E81" t="str">
        <f>RIGHT(C81)</f>
        <v>8</v>
      </c>
      <c r="F81" t="s">
        <v>13</v>
      </c>
      <c r="G81">
        <v>3.42</v>
      </c>
      <c r="H81">
        <v>94</v>
      </c>
    </row>
    <row r="82" spans="1:8" x14ac:dyDescent="0.35">
      <c r="A82" s="6">
        <v>45159</v>
      </c>
      <c r="B82">
        <v>24</v>
      </c>
      <c r="C82">
        <v>1.8</v>
      </c>
      <c r="D82" t="str">
        <f>LEFT(C82)</f>
        <v>1</v>
      </c>
      <c r="E82" t="str">
        <f>RIGHT(C82)</f>
        <v>8</v>
      </c>
      <c r="F82" t="s">
        <v>19</v>
      </c>
      <c r="G82">
        <v>2.68</v>
      </c>
      <c r="H82">
        <v>85</v>
      </c>
    </row>
    <row r="83" spans="1:8" x14ac:dyDescent="0.35">
      <c r="A83" s="6">
        <v>45160</v>
      </c>
      <c r="B83">
        <v>34</v>
      </c>
      <c r="C83" s="4" t="s">
        <v>149</v>
      </c>
      <c r="D83" t="str">
        <f>LEFT(C83)</f>
        <v>1</v>
      </c>
      <c r="E83" t="str">
        <f>RIGHT(C83,2)</f>
        <v>10</v>
      </c>
      <c r="F83" t="s">
        <v>23</v>
      </c>
      <c r="G83">
        <v>4.76</v>
      </c>
      <c r="H83">
        <v>100</v>
      </c>
    </row>
    <row r="84" spans="1:8" x14ac:dyDescent="0.35">
      <c r="A84" s="6">
        <v>45160</v>
      </c>
      <c r="B84">
        <v>38</v>
      </c>
      <c r="C84" s="4" t="s">
        <v>149</v>
      </c>
      <c r="D84" t="str">
        <f>LEFT(C84)</f>
        <v>1</v>
      </c>
      <c r="E84" t="str">
        <f>RIGHT(C84,2)</f>
        <v>10</v>
      </c>
      <c r="F84" t="s">
        <v>15</v>
      </c>
      <c r="G84">
        <v>2.38</v>
      </c>
      <c r="H84">
        <v>80</v>
      </c>
    </row>
    <row r="85" spans="1:8" x14ac:dyDescent="0.35">
      <c r="A85" s="6">
        <v>45160</v>
      </c>
      <c r="B85">
        <v>41</v>
      </c>
      <c r="C85">
        <v>1.1100000000000001</v>
      </c>
      <c r="D85" t="str">
        <f>LEFT(C85)</f>
        <v>1</v>
      </c>
      <c r="E85" t="str">
        <f>RIGHT(C85,2)</f>
        <v>11</v>
      </c>
      <c r="F85" t="s">
        <v>11</v>
      </c>
      <c r="G85">
        <v>2.68</v>
      </c>
      <c r="H85">
        <v>84</v>
      </c>
    </row>
    <row r="86" spans="1:8" x14ac:dyDescent="0.35">
      <c r="A86" s="6">
        <v>45160</v>
      </c>
      <c r="B86">
        <v>42</v>
      </c>
      <c r="C86">
        <v>1.1100000000000001</v>
      </c>
      <c r="D86" t="str">
        <f>LEFT(C86)</f>
        <v>1</v>
      </c>
      <c r="E86" t="str">
        <f>RIGHT(C86,2)</f>
        <v>11</v>
      </c>
      <c r="F86" t="s">
        <v>23</v>
      </c>
      <c r="G86">
        <v>6.27</v>
      </c>
      <c r="H86">
        <v>104</v>
      </c>
    </row>
    <row r="87" spans="1:8" x14ac:dyDescent="0.35">
      <c r="A87" s="6">
        <v>45160</v>
      </c>
      <c r="B87">
        <v>43</v>
      </c>
      <c r="C87">
        <v>1.1100000000000001</v>
      </c>
      <c r="D87" t="str">
        <f>LEFT(C87)</f>
        <v>1</v>
      </c>
      <c r="E87" t="str">
        <f>RIGHT(C87,2)</f>
        <v>11</v>
      </c>
      <c r="F87" t="s">
        <v>21</v>
      </c>
      <c r="G87">
        <v>2.74</v>
      </c>
      <c r="H87">
        <v>84</v>
      </c>
    </row>
    <row r="88" spans="1:8" x14ac:dyDescent="0.35">
      <c r="A88" s="6">
        <v>45160</v>
      </c>
      <c r="B88">
        <v>44</v>
      </c>
      <c r="C88">
        <v>1.1100000000000001</v>
      </c>
      <c r="D88" t="str">
        <f>LEFT(C88)</f>
        <v>1</v>
      </c>
      <c r="E88" t="str">
        <f>RIGHT(C88,2)</f>
        <v>11</v>
      </c>
      <c r="F88" t="s">
        <v>9</v>
      </c>
      <c r="G88">
        <v>3.43</v>
      </c>
      <c r="H88">
        <v>89</v>
      </c>
    </row>
    <row r="89" spans="1:8" x14ac:dyDescent="0.35">
      <c r="A89" s="6">
        <v>45160</v>
      </c>
      <c r="B89">
        <v>45</v>
      </c>
      <c r="C89">
        <v>1.1100000000000001</v>
      </c>
      <c r="D89" t="str">
        <f>LEFT(C89)</f>
        <v>1</v>
      </c>
      <c r="E89" t="str">
        <f>RIGHT(C89,2)</f>
        <v>11</v>
      </c>
      <c r="F89" t="s">
        <v>17</v>
      </c>
      <c r="G89">
        <v>3.76</v>
      </c>
      <c r="H89">
        <v>88</v>
      </c>
    </row>
    <row r="90" spans="1:8" x14ac:dyDescent="0.35">
      <c r="A90" s="6">
        <v>45160</v>
      </c>
      <c r="B90">
        <v>46</v>
      </c>
      <c r="C90">
        <v>1.1100000000000001</v>
      </c>
      <c r="D90" t="str">
        <f>LEFT(C90)</f>
        <v>1</v>
      </c>
      <c r="E90" t="str">
        <f>RIGHT(C90,2)</f>
        <v>11</v>
      </c>
      <c r="F90" t="s">
        <v>15</v>
      </c>
      <c r="G90">
        <v>1.47</v>
      </c>
      <c r="H90">
        <v>72</v>
      </c>
    </row>
    <row r="91" spans="1:8" x14ac:dyDescent="0.35">
      <c r="A91" s="6">
        <v>45160</v>
      </c>
      <c r="B91">
        <v>47</v>
      </c>
      <c r="C91">
        <v>1.1100000000000001</v>
      </c>
      <c r="D91" t="str">
        <f>LEFT(C91)</f>
        <v>1</v>
      </c>
      <c r="E91" t="str">
        <f>RIGHT(C91,2)</f>
        <v>11</v>
      </c>
      <c r="F91" t="s">
        <v>13</v>
      </c>
      <c r="G91">
        <v>1.34</v>
      </c>
      <c r="H91">
        <v>68</v>
      </c>
    </row>
    <row r="92" spans="1:8" x14ac:dyDescent="0.35">
      <c r="A92" s="6">
        <v>45160</v>
      </c>
      <c r="B92">
        <v>77</v>
      </c>
      <c r="C92">
        <v>1.1499999999999999</v>
      </c>
      <c r="D92" t="str">
        <f>LEFT(C92)</f>
        <v>1</v>
      </c>
      <c r="E92" t="str">
        <f>RIGHT(C92,2)</f>
        <v>15</v>
      </c>
      <c r="F92" t="s">
        <v>17</v>
      </c>
      <c r="G92">
        <v>4.0599999999999996</v>
      </c>
      <c r="H92">
        <v>99</v>
      </c>
    </row>
    <row r="93" spans="1:8" x14ac:dyDescent="0.35">
      <c r="A93" s="6">
        <v>45161</v>
      </c>
      <c r="B93">
        <v>49</v>
      </c>
      <c r="C93">
        <v>1.1200000000000001</v>
      </c>
      <c r="D93" t="str">
        <f>LEFT(C93)</f>
        <v>1</v>
      </c>
      <c r="E93" t="str">
        <f>RIGHT(C93,2)</f>
        <v>12</v>
      </c>
      <c r="F93" t="s">
        <v>11</v>
      </c>
      <c r="G93">
        <v>6.42</v>
      </c>
      <c r="H93">
        <v>96</v>
      </c>
    </row>
    <row r="94" spans="1:8" x14ac:dyDescent="0.35">
      <c r="A94" s="6">
        <v>45161</v>
      </c>
      <c r="B94">
        <v>51</v>
      </c>
      <c r="C94">
        <v>1.1200000000000001</v>
      </c>
      <c r="D94" t="str">
        <f>LEFT(C94)</f>
        <v>1</v>
      </c>
      <c r="E94" t="str">
        <f>RIGHT(C94,2)</f>
        <v>12</v>
      </c>
      <c r="F94" t="s">
        <v>21</v>
      </c>
      <c r="G94">
        <v>5.26</v>
      </c>
      <c r="H94">
        <v>97</v>
      </c>
    </row>
    <row r="95" spans="1:8" x14ac:dyDescent="0.35">
      <c r="A95" s="6">
        <v>45161</v>
      </c>
      <c r="B95">
        <v>52</v>
      </c>
      <c r="C95">
        <v>1.1200000000000001</v>
      </c>
      <c r="D95" t="str">
        <f>LEFT(C95)</f>
        <v>1</v>
      </c>
      <c r="E95" t="str">
        <f>RIGHT(C95,2)</f>
        <v>12</v>
      </c>
      <c r="F95" t="s">
        <v>9</v>
      </c>
      <c r="G95">
        <v>3.17</v>
      </c>
      <c r="H95">
        <v>86</v>
      </c>
    </row>
    <row r="96" spans="1:8" x14ac:dyDescent="0.35">
      <c r="A96" s="6">
        <v>45161</v>
      </c>
      <c r="B96">
        <v>53</v>
      </c>
      <c r="C96">
        <v>1.1200000000000001</v>
      </c>
      <c r="D96" t="str">
        <f>LEFT(C96)</f>
        <v>1</v>
      </c>
      <c r="E96" t="str">
        <f>RIGHT(C96,2)</f>
        <v>12</v>
      </c>
      <c r="F96" t="s">
        <v>17</v>
      </c>
      <c r="G96">
        <v>2.57</v>
      </c>
      <c r="H96">
        <v>84</v>
      </c>
    </row>
    <row r="97" spans="1:8" x14ac:dyDescent="0.35">
      <c r="A97" s="6">
        <v>45161</v>
      </c>
      <c r="B97">
        <v>54</v>
      </c>
      <c r="C97">
        <v>1.1200000000000001</v>
      </c>
      <c r="D97" t="str">
        <f>LEFT(C97)</f>
        <v>1</v>
      </c>
      <c r="E97" t="str">
        <f>RIGHT(C97,2)</f>
        <v>12</v>
      </c>
      <c r="F97" t="s">
        <v>15</v>
      </c>
      <c r="G97">
        <v>6.56</v>
      </c>
      <c r="H97">
        <v>107</v>
      </c>
    </row>
    <row r="98" spans="1:8" x14ac:dyDescent="0.35">
      <c r="A98" s="6">
        <v>45161</v>
      </c>
      <c r="B98">
        <v>55</v>
      </c>
      <c r="C98">
        <v>1.1200000000000001</v>
      </c>
      <c r="D98" t="str">
        <f>LEFT(C98)</f>
        <v>1</v>
      </c>
      <c r="E98" t="str">
        <f>RIGHT(C98,2)</f>
        <v>12</v>
      </c>
      <c r="F98" t="s">
        <v>13</v>
      </c>
      <c r="G98">
        <v>3.33</v>
      </c>
      <c r="H98">
        <v>86</v>
      </c>
    </row>
    <row r="99" spans="1:8" x14ac:dyDescent="0.35">
      <c r="A99" s="6">
        <v>45161</v>
      </c>
      <c r="B99">
        <v>56</v>
      </c>
      <c r="C99">
        <v>1.1200000000000001</v>
      </c>
      <c r="D99" t="str">
        <f>LEFT(C99)</f>
        <v>1</v>
      </c>
      <c r="E99" t="str">
        <f>RIGHT(C99,2)</f>
        <v>12</v>
      </c>
      <c r="F99" t="s">
        <v>19</v>
      </c>
      <c r="G99">
        <v>6.37</v>
      </c>
      <c r="H99">
        <v>102</v>
      </c>
    </row>
    <row r="100" spans="1:8" x14ac:dyDescent="0.35">
      <c r="A100" s="6">
        <v>45161</v>
      </c>
      <c r="B100">
        <v>58</v>
      </c>
      <c r="C100">
        <v>1.1299999999999999</v>
      </c>
      <c r="D100" t="str">
        <f>LEFT(C100)</f>
        <v>1</v>
      </c>
      <c r="E100" t="str">
        <f>RIGHT(C100,2)</f>
        <v>13</v>
      </c>
      <c r="F100" t="s">
        <v>23</v>
      </c>
      <c r="G100">
        <v>3.3</v>
      </c>
      <c r="H100">
        <v>85</v>
      </c>
    </row>
    <row r="101" spans="1:8" x14ac:dyDescent="0.35">
      <c r="A101" s="6">
        <v>45161</v>
      </c>
      <c r="B101">
        <v>60</v>
      </c>
      <c r="C101">
        <v>1.1299999999999999</v>
      </c>
      <c r="D101" t="str">
        <f>LEFT(C101)</f>
        <v>1</v>
      </c>
      <c r="E101" t="str">
        <f>RIGHT(C101,2)</f>
        <v>13</v>
      </c>
      <c r="F101" t="s">
        <v>9</v>
      </c>
      <c r="G101">
        <v>6.68</v>
      </c>
      <c r="H101">
        <v>109</v>
      </c>
    </row>
    <row r="102" spans="1:8" x14ac:dyDescent="0.35">
      <c r="A102" s="6">
        <v>45161</v>
      </c>
      <c r="B102">
        <v>61</v>
      </c>
      <c r="C102">
        <v>1.1299999999999999</v>
      </c>
      <c r="D102" t="str">
        <f>LEFT(C102)</f>
        <v>1</v>
      </c>
      <c r="E102" t="str">
        <f>RIGHT(C102,2)</f>
        <v>13</v>
      </c>
      <c r="F102" t="s">
        <v>17</v>
      </c>
      <c r="G102">
        <v>2.11</v>
      </c>
      <c r="H102">
        <v>79</v>
      </c>
    </row>
    <row r="103" spans="1:8" x14ac:dyDescent="0.35">
      <c r="A103" s="6">
        <v>45161</v>
      </c>
      <c r="B103">
        <v>62</v>
      </c>
      <c r="C103">
        <v>1.1299999999999999</v>
      </c>
      <c r="D103" t="str">
        <f>LEFT(C103)</f>
        <v>1</v>
      </c>
      <c r="E103" t="str">
        <f>RIGHT(C103,2)</f>
        <v>13</v>
      </c>
      <c r="F103" t="s">
        <v>15</v>
      </c>
      <c r="G103">
        <v>5.31</v>
      </c>
      <c r="H103">
        <v>102</v>
      </c>
    </row>
    <row r="104" spans="1:8" x14ac:dyDescent="0.35">
      <c r="A104" s="6">
        <v>45161</v>
      </c>
      <c r="B104">
        <v>63</v>
      </c>
      <c r="C104">
        <v>1.1299999999999999</v>
      </c>
      <c r="D104" t="str">
        <f>LEFT(C104)</f>
        <v>1</v>
      </c>
      <c r="E104" t="str">
        <f>RIGHT(C104,2)</f>
        <v>13</v>
      </c>
      <c r="F104" t="s">
        <v>13</v>
      </c>
      <c r="G104">
        <v>3.01</v>
      </c>
      <c r="H104">
        <v>84</v>
      </c>
    </row>
    <row r="105" spans="1:8" x14ac:dyDescent="0.35">
      <c r="A105" s="6">
        <v>45161</v>
      </c>
      <c r="B105">
        <v>64</v>
      </c>
      <c r="C105">
        <v>1.1299999999999999</v>
      </c>
      <c r="D105" t="str">
        <f>LEFT(C105)</f>
        <v>1</v>
      </c>
      <c r="E105" t="str">
        <f>RIGHT(C105,2)</f>
        <v>13</v>
      </c>
      <c r="F105" t="s">
        <v>19</v>
      </c>
      <c r="G105">
        <v>3.8</v>
      </c>
      <c r="H105">
        <v>92</v>
      </c>
    </row>
    <row r="106" spans="1:8" x14ac:dyDescent="0.35">
      <c r="A106" s="6">
        <v>45162</v>
      </c>
      <c r="B106">
        <v>25</v>
      </c>
      <c r="C106">
        <v>1.9</v>
      </c>
      <c r="D106" t="str">
        <f>LEFT(C106)</f>
        <v>1</v>
      </c>
      <c r="E106" s="5">
        <v>9</v>
      </c>
      <c r="F106" t="s">
        <v>11</v>
      </c>
      <c r="G106">
        <v>1.67</v>
      </c>
      <c r="H106">
        <v>78</v>
      </c>
    </row>
    <row r="107" spans="1:8" x14ac:dyDescent="0.35">
      <c r="A107" s="6">
        <v>45162</v>
      </c>
      <c r="B107">
        <v>29</v>
      </c>
      <c r="C107">
        <v>1.9</v>
      </c>
      <c r="D107" t="str">
        <f>LEFT(C107)</f>
        <v>1</v>
      </c>
      <c r="E107" s="5">
        <v>9</v>
      </c>
      <c r="F107" t="s">
        <v>17</v>
      </c>
      <c r="G107">
        <v>1.69</v>
      </c>
      <c r="H107">
        <v>78</v>
      </c>
    </row>
    <row r="108" spans="1:8" x14ac:dyDescent="0.35">
      <c r="A108" s="6">
        <v>45162</v>
      </c>
      <c r="B108">
        <v>31</v>
      </c>
      <c r="C108">
        <v>1.9</v>
      </c>
      <c r="D108" t="str">
        <f>LEFT(C108)</f>
        <v>1</v>
      </c>
      <c r="E108" s="5">
        <v>9</v>
      </c>
      <c r="F108" t="s">
        <v>13</v>
      </c>
      <c r="G108">
        <v>3</v>
      </c>
      <c r="H108">
        <v>88</v>
      </c>
    </row>
    <row r="109" spans="1:8" x14ac:dyDescent="0.35">
      <c r="A109" s="6">
        <v>45162</v>
      </c>
      <c r="B109">
        <v>39</v>
      </c>
      <c r="C109" s="4" t="s">
        <v>149</v>
      </c>
      <c r="D109" t="str">
        <f>LEFT(C109)</f>
        <v>1</v>
      </c>
      <c r="E109" t="str">
        <f>RIGHT(C109,2)</f>
        <v>10</v>
      </c>
      <c r="F109" t="s">
        <v>13</v>
      </c>
      <c r="G109">
        <v>2.2200000000000002</v>
      </c>
      <c r="H109">
        <v>84</v>
      </c>
    </row>
    <row r="110" spans="1:8" x14ac:dyDescent="0.35">
      <c r="A110" s="6">
        <v>45162</v>
      </c>
      <c r="B110">
        <v>67</v>
      </c>
      <c r="C110" s="3" t="s">
        <v>170</v>
      </c>
      <c r="D110" t="str">
        <f>LEFT(C110)</f>
        <v>1</v>
      </c>
      <c r="E110" s="5">
        <v>14</v>
      </c>
      <c r="F110" t="s">
        <v>21</v>
      </c>
      <c r="G110">
        <v>4.12</v>
      </c>
      <c r="H110">
        <v>89</v>
      </c>
    </row>
    <row r="111" spans="1:8" x14ac:dyDescent="0.35">
      <c r="A111" s="6">
        <v>45162</v>
      </c>
      <c r="B111">
        <v>68</v>
      </c>
      <c r="C111">
        <v>1.1399999999999999</v>
      </c>
      <c r="D111" t="str">
        <f>LEFT(C111)</f>
        <v>1</v>
      </c>
      <c r="E111" t="str">
        <f>RIGHT(C111,2)</f>
        <v>14</v>
      </c>
      <c r="F111" t="s">
        <v>9</v>
      </c>
      <c r="G111">
        <v>4.92</v>
      </c>
      <c r="H111">
        <v>100</v>
      </c>
    </row>
    <row r="112" spans="1:8" x14ac:dyDescent="0.35">
      <c r="A112" s="6">
        <v>45162</v>
      </c>
      <c r="B112">
        <v>69</v>
      </c>
      <c r="C112">
        <v>1.1399999999999999</v>
      </c>
      <c r="D112" t="str">
        <f>LEFT(C112)</f>
        <v>1</v>
      </c>
      <c r="E112" t="str">
        <f>RIGHT(C112,2)</f>
        <v>14</v>
      </c>
      <c r="F112" t="s">
        <v>17</v>
      </c>
      <c r="G112">
        <v>5.14</v>
      </c>
      <c r="H112">
        <v>101</v>
      </c>
    </row>
    <row r="113" spans="1:8" x14ac:dyDescent="0.35">
      <c r="A113" s="6">
        <v>45162</v>
      </c>
      <c r="B113">
        <v>70</v>
      </c>
      <c r="C113">
        <v>1.1399999999999999</v>
      </c>
      <c r="D113" t="str">
        <f>LEFT(C113)</f>
        <v>1</v>
      </c>
      <c r="E113" t="str">
        <f>RIGHT(C113,2)</f>
        <v>14</v>
      </c>
      <c r="F113" t="s">
        <v>15</v>
      </c>
      <c r="G113">
        <v>3.01</v>
      </c>
      <c r="H113">
        <v>88</v>
      </c>
    </row>
    <row r="114" spans="1:8" x14ac:dyDescent="0.35">
      <c r="A114" s="6">
        <v>45162</v>
      </c>
      <c r="B114">
        <v>73</v>
      </c>
      <c r="C114">
        <v>1.1499999999999999</v>
      </c>
      <c r="D114" t="str">
        <f>LEFT(C114)</f>
        <v>1</v>
      </c>
      <c r="E114" t="str">
        <f>RIGHT(C114,2)</f>
        <v>15</v>
      </c>
      <c r="F114" t="s">
        <v>11</v>
      </c>
      <c r="G114">
        <v>3.06</v>
      </c>
      <c r="H114">
        <v>86</v>
      </c>
    </row>
    <row r="115" spans="1:8" x14ac:dyDescent="0.35">
      <c r="A115" s="6">
        <v>45162</v>
      </c>
      <c r="B115">
        <v>74</v>
      </c>
      <c r="C115">
        <v>1.1499999999999999</v>
      </c>
      <c r="D115" t="str">
        <f>LEFT(C115)</f>
        <v>1</v>
      </c>
      <c r="E115" t="str">
        <f>RIGHT(C115,2)</f>
        <v>15</v>
      </c>
      <c r="F115" t="s">
        <v>23</v>
      </c>
      <c r="G115">
        <v>2.13</v>
      </c>
      <c r="H115">
        <v>81</v>
      </c>
    </row>
    <row r="116" spans="1:8" x14ac:dyDescent="0.35">
      <c r="A116" s="6">
        <v>45162</v>
      </c>
      <c r="B116">
        <v>75</v>
      </c>
      <c r="C116">
        <v>1.1499999999999999</v>
      </c>
      <c r="D116" t="str">
        <f>LEFT(C116)</f>
        <v>1</v>
      </c>
      <c r="E116" t="str">
        <f>RIGHT(C116,2)</f>
        <v>15</v>
      </c>
      <c r="F116" t="s">
        <v>21</v>
      </c>
      <c r="G116">
        <v>1.84</v>
      </c>
      <c r="H116">
        <v>79</v>
      </c>
    </row>
    <row r="117" spans="1:8" x14ac:dyDescent="0.35">
      <c r="A117" s="6">
        <v>45162</v>
      </c>
      <c r="B117">
        <v>76</v>
      </c>
      <c r="C117">
        <v>1.1499999999999999</v>
      </c>
      <c r="D117" t="str">
        <f>LEFT(C117)</f>
        <v>1</v>
      </c>
      <c r="E117" t="str">
        <f>RIGHT(C117,2)</f>
        <v>15</v>
      </c>
      <c r="F117" t="s">
        <v>9</v>
      </c>
      <c r="G117">
        <v>4.59</v>
      </c>
      <c r="H117">
        <v>98</v>
      </c>
    </row>
    <row r="118" spans="1:8" x14ac:dyDescent="0.35">
      <c r="A118" s="6">
        <v>45162</v>
      </c>
      <c r="B118">
        <v>78</v>
      </c>
      <c r="C118">
        <v>1.1499999999999999</v>
      </c>
      <c r="D118" t="str">
        <f>LEFT(C118)</f>
        <v>1</v>
      </c>
      <c r="E118" t="str">
        <f>RIGHT(C118,2)</f>
        <v>15</v>
      </c>
      <c r="F118" t="s">
        <v>15</v>
      </c>
      <c r="G118">
        <v>2.65</v>
      </c>
      <c r="H118">
        <v>83</v>
      </c>
    </row>
    <row r="119" spans="1:8" x14ac:dyDescent="0.35">
      <c r="A119" s="6">
        <v>45162</v>
      </c>
      <c r="B119">
        <v>80</v>
      </c>
      <c r="C119">
        <v>1.1499999999999999</v>
      </c>
      <c r="D119" t="str">
        <f>LEFT(C119)</f>
        <v>1</v>
      </c>
      <c r="E119" t="str">
        <f>RIGHT(C119,2)</f>
        <v>15</v>
      </c>
      <c r="F119" t="s">
        <v>19</v>
      </c>
      <c r="G119">
        <v>2.86</v>
      </c>
      <c r="H119">
        <v>87</v>
      </c>
    </row>
  </sheetData>
  <sortState xmlns:xlrd2="http://schemas.microsoft.com/office/spreadsheetml/2017/richdata2" ref="A2:H119">
    <sortCondition ref="A2:A1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15-Aug</vt:lpstr>
      <vt:lpstr>16-Aug</vt:lpstr>
      <vt:lpstr>17-Aug</vt:lpstr>
      <vt:lpstr>18-Aug</vt:lpstr>
      <vt:lpstr>19-Aug</vt:lpstr>
      <vt:lpstr>20-Aug</vt:lpstr>
      <vt:lpstr>21-Aug</vt:lpstr>
      <vt:lpstr>22-Aug</vt:lpstr>
      <vt:lpstr>23-Aug</vt:lpstr>
      <vt:lpstr>24-Aug</vt:lpstr>
      <vt:lpstr>All size data this 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2023-08-28T05:09:06Z</dcterms:created>
  <dcterms:modified xsi:type="dcterms:W3CDTF">2023-08-29T03:33:08Z</dcterms:modified>
</cp:coreProperties>
</file>