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900" windowWidth="27975" windowHeight="116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3" i="1"/>
  <c r="M15"/>
  <c r="L15"/>
  <c r="L13"/>
  <c r="G20"/>
  <c r="F20"/>
  <c r="G19"/>
  <c r="F19"/>
  <c r="F18"/>
  <c r="G18" s="1"/>
  <c r="F17"/>
  <c r="G17" s="1"/>
  <c r="F16"/>
  <c r="G16" s="1"/>
  <c r="F15"/>
  <c r="G15" s="1"/>
  <c r="F14"/>
  <c r="G14" s="1"/>
  <c r="G13"/>
  <c r="F13"/>
  <c r="G12"/>
  <c r="F12"/>
  <c r="F11"/>
  <c r="G11" s="1"/>
  <c r="G10"/>
  <c r="F10"/>
  <c r="G9"/>
  <c r="F9"/>
  <c r="G8"/>
  <c r="F8"/>
  <c r="I6"/>
  <c r="H6"/>
  <c r="G7"/>
  <c r="F7"/>
</calcChain>
</file>

<file path=xl/sharedStrings.xml><?xml version="1.0" encoding="utf-8"?>
<sst xmlns="http://schemas.openxmlformats.org/spreadsheetml/2006/main" count="26" uniqueCount="25">
  <si>
    <t>Roll No</t>
  </si>
  <si>
    <t>Name</t>
  </si>
  <si>
    <t>Sub 1</t>
  </si>
  <si>
    <t>sub 2</t>
  </si>
  <si>
    <t>sub 3</t>
  </si>
  <si>
    <t>Total</t>
  </si>
  <si>
    <t>Percentage</t>
  </si>
  <si>
    <t xml:space="preserve"> Swejal Kamble </t>
  </si>
  <si>
    <t>Aryan Kamble</t>
  </si>
  <si>
    <t>Rani Pawar</t>
  </si>
  <si>
    <t xml:space="preserve">Shruti Patil </t>
  </si>
  <si>
    <t xml:space="preserve">Shryash Kale </t>
  </si>
  <si>
    <t>Student 6</t>
  </si>
  <si>
    <t>Student 7</t>
  </si>
  <si>
    <t xml:space="preserve">Roll NO </t>
  </si>
  <si>
    <t xml:space="preserve">Name 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</si>
  <si>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</si>
  <si>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</si>
  <si>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</si>
  <si>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</si>
  <si>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</si>
  <si>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</si>
  <si>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</si>
  <si>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</si>
  <si>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VLOOKUP () FUNCtion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</si>
</sst>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20"/>
      <color rgb="FFC0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2" fillId="2" borderId="0" xfId="1" applyFont="1"/>
    <xf numFmtId="0" fontId="1" fillId="0" borderId="0" xfId="1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4" borderId="0" xfId="2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M24"/>
  <sheetViews>
    <sheetView tabSelected="1" workbookViewId="0">
      <selection activeCell="A2" sqref="A2:G2"/>
    </sheetView>
  </sheetViews>
  <sheetFormatPr defaultRowHeight="15"/>
  <cols>
    <col min="1" max="1" width="14.28515625" customWidth="1"/>
    <col min="2" max="2" width="19.42578125" customWidth="1"/>
    <col min="3" max="3" width="11.85546875" customWidth="1"/>
    <col min="4" max="4" width="13.140625" customWidth="1"/>
    <col min="5" max="5" width="11.7109375" customWidth="1"/>
    <col min="6" max="6" width="11.85546875" customWidth="1"/>
    <col min="7" max="7" width="19.5703125" customWidth="1"/>
    <col min="8" max="8" width="13.85546875" customWidth="1"/>
    <col min="9" max="9" width="19" customWidth="1"/>
    <col min="11" max="11" width="16.28515625" customWidth="1"/>
    <col min="13" max="13" width="15.42578125" customWidth="1"/>
    <col min="14" max="14" width="18.28515625" customWidth="1"/>
    <col min="15" max="15" width="18.7109375" customWidth="1"/>
  </cols>
  <sheetData>
    <row r="2" spans="1:13">
      <c r="A2" s="7" t="s">
        <v>24</v>
      </c>
      <c r="B2" s="7"/>
      <c r="C2" s="7"/>
      <c r="D2" s="7"/>
      <c r="E2" s="7"/>
      <c r="F2" s="7"/>
      <c r="G2" s="7"/>
    </row>
    <row r="3" spans="1:13">
      <c r="A3" s="5"/>
      <c r="B3" s="5"/>
      <c r="C3" s="5"/>
      <c r="D3" s="5"/>
      <c r="E3" s="5"/>
      <c r="F3" s="5"/>
      <c r="G3" s="5"/>
    </row>
    <row r="4" spans="1:13">
      <c r="A4" s="6"/>
      <c r="B4" s="6"/>
      <c r="C4" s="6"/>
      <c r="D4" s="6"/>
      <c r="E4" s="6"/>
      <c r="F4" s="6"/>
      <c r="G4" s="6"/>
    </row>
    <row r="5" spans="1:13" ht="26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13">
      <c r="H6" t="str">
        <f>TRIM(B4)</f>
        <v/>
      </c>
      <c r="I6" t="str">
        <f>TRIM(B4)</f>
        <v/>
      </c>
    </row>
    <row r="7" spans="1:13">
      <c r="A7">
        <v>1</v>
      </c>
      <c r="B7" t="s">
        <v>7</v>
      </c>
      <c r="C7">
        <v>41</v>
      </c>
      <c r="D7">
        <v>45</v>
      </c>
      <c r="E7">
        <v>48</v>
      </c>
      <c r="F7">
        <f>SUM(C7:E7)</f>
        <v>134</v>
      </c>
      <c r="G7">
        <f t="shared" ref="G7:G20" si="0">F7/5</f>
        <v>26.8</v>
      </c>
    </row>
    <row r="8" spans="1:13">
      <c r="A8">
        <v>2</v>
      </c>
      <c r="B8" t="s">
        <v>8</v>
      </c>
      <c r="C8">
        <v>75</v>
      </c>
      <c r="D8">
        <v>22</v>
      </c>
      <c r="E8">
        <v>61</v>
      </c>
      <c r="F8">
        <f>SUM(C8:E8)</f>
        <v>158</v>
      </c>
      <c r="G8">
        <f t="shared" si="0"/>
        <v>31.6</v>
      </c>
    </row>
    <row r="9" spans="1:13">
      <c r="A9">
        <v>3</v>
      </c>
      <c r="B9" t="s">
        <v>9</v>
      </c>
      <c r="C9" s="2">
        <v>45</v>
      </c>
      <c r="D9">
        <v>64</v>
      </c>
      <c r="E9">
        <v>64</v>
      </c>
      <c r="F9">
        <f>SUM(C9:E9)</f>
        <v>173</v>
      </c>
      <c r="G9">
        <f t="shared" si="0"/>
        <v>34.6</v>
      </c>
    </row>
    <row r="10" spans="1:13">
      <c r="A10">
        <v>4</v>
      </c>
      <c r="B10" t="s">
        <v>10</v>
      </c>
      <c r="C10">
        <v>45</v>
      </c>
      <c r="D10">
        <v>61</v>
      </c>
      <c r="E10">
        <v>74</v>
      </c>
      <c r="F10">
        <f>SUM(C10:E10)</f>
        <v>180</v>
      </c>
      <c r="G10">
        <f t="shared" si="0"/>
        <v>36</v>
      </c>
    </row>
    <row r="11" spans="1:13">
      <c r="A11">
        <v>5</v>
      </c>
      <c r="B11" t="s">
        <v>11</v>
      </c>
      <c r="C11">
        <v>31</v>
      </c>
      <c r="D11">
        <v>54</v>
      </c>
      <c r="E11">
        <v>87</v>
      </c>
      <c r="F11">
        <f>SUM(C11:E11)</f>
        <v>172</v>
      </c>
      <c r="G11">
        <f t="shared" si="0"/>
        <v>34.4</v>
      </c>
    </row>
    <row r="12" spans="1:13">
      <c r="A12">
        <v>6</v>
      </c>
      <c r="B12" t="s">
        <v>12</v>
      </c>
      <c r="C12">
        <v>95</v>
      </c>
      <c r="D12">
        <v>46</v>
      </c>
      <c r="E12">
        <v>74</v>
      </c>
      <c r="F12">
        <f>SUM(C12:E12)</f>
        <v>215</v>
      </c>
      <c r="G12">
        <f t="shared" si="0"/>
        <v>43</v>
      </c>
      <c r="K12" s="3" t="s">
        <v>14</v>
      </c>
      <c r="L12" s="3" t="s">
        <v>15</v>
      </c>
      <c r="M12" s="3" t="s">
        <v>5</v>
      </c>
    </row>
    <row r="13" spans="1:13">
      <c r="A13">
        <v>7</v>
      </c>
      <c r="B13" t="s">
        <v>13</v>
      </c>
      <c r="C13">
        <v>23</v>
      </c>
      <c r="D13">
        <v>56</v>
      </c>
      <c r="E13">
        <v>100</v>
      </c>
      <c r="F13">
        <f>SUM(C13:E13)</f>
        <v>179</v>
      </c>
      <c r="G13">
        <f t="shared" si="0"/>
        <v>35.799999999999997</v>
      </c>
      <c r="K13">
        <v>12</v>
      </c>
      <c r="L13" t="str">
        <f>VLOOKUP(K13,A6:I20,2,0)</f>
        <v>Student 12</v>
      </c>
      <c r="M13" t="str">
        <f>VLOOKUP(K13,A6:I20,2,0)</f>
        <v>Student 12</v>
      </c>
    </row>
    <row r="14" spans="1:13">
      <c r="A14">
        <v>8</v>
      </c>
      <c r="B14" t="s">
        <v>16</v>
      </c>
      <c r="C14">
        <v>56</v>
      </c>
      <c r="D14">
        <v>45</v>
      </c>
      <c r="E14">
        <v>45</v>
      </c>
      <c r="F14">
        <f>SUM(C14:E14)</f>
        <v>146</v>
      </c>
      <c r="G14">
        <f t="shared" si="0"/>
        <v>29.2</v>
      </c>
    </row>
    <row r="15" spans="1:13">
      <c r="A15">
        <v>9</v>
      </c>
      <c r="B15" t="s">
        <v>17</v>
      </c>
      <c r="C15">
        <v>78</v>
      </c>
      <c r="D15">
        <v>56</v>
      </c>
      <c r="E15">
        <v>54</v>
      </c>
      <c r="F15">
        <f>SUM(C15:E15)</f>
        <v>188</v>
      </c>
      <c r="G15">
        <f t="shared" si="0"/>
        <v>37.6</v>
      </c>
      <c r="L15" t="str">
        <f>VLOOKUP(K13,A6:I20,2,0)</f>
        <v>Student 12</v>
      </c>
      <c r="M15" t="str">
        <f>VLOOKUP(K13,A7:G21,2,0)</f>
        <v>Student 12</v>
      </c>
    </row>
    <row r="16" spans="1:13">
      <c r="A16">
        <v>10</v>
      </c>
      <c r="B16" t="s">
        <v>18</v>
      </c>
      <c r="C16">
        <v>52</v>
      </c>
      <c r="D16">
        <v>45</v>
      </c>
      <c r="E16">
        <v>45</v>
      </c>
      <c r="F16">
        <f>SUM(C16:E16)</f>
        <v>142</v>
      </c>
      <c r="G16">
        <f t="shared" si="0"/>
        <v>28.4</v>
      </c>
    </row>
    <row r="17" spans="1:11">
      <c r="A17">
        <v>11</v>
      </c>
      <c r="B17" t="s">
        <v>19</v>
      </c>
      <c r="C17">
        <v>21</v>
      </c>
      <c r="D17">
        <v>15</v>
      </c>
      <c r="E17">
        <v>65</v>
      </c>
      <c r="F17">
        <f>SUM(C17:E17)</f>
        <v>101</v>
      </c>
      <c r="G17">
        <f t="shared" si="0"/>
        <v>20.2</v>
      </c>
    </row>
    <row r="18" spans="1:11">
      <c r="A18">
        <v>12</v>
      </c>
      <c r="B18" t="s">
        <v>20</v>
      </c>
      <c r="C18">
        <v>46</v>
      </c>
      <c r="D18">
        <v>22</v>
      </c>
      <c r="E18">
        <v>45</v>
      </c>
      <c r="F18">
        <f>SUM(C18:E18)</f>
        <v>113</v>
      </c>
      <c r="G18">
        <f t="shared" si="0"/>
        <v>22.6</v>
      </c>
    </row>
    <row r="19" spans="1:11">
      <c r="A19">
        <v>13</v>
      </c>
      <c r="B19" t="s">
        <v>21</v>
      </c>
      <c r="C19">
        <v>96</v>
      </c>
      <c r="D19">
        <v>85</v>
      </c>
      <c r="E19">
        <v>85</v>
      </c>
      <c r="F19">
        <f>SUM(C19:E19)</f>
        <v>266</v>
      </c>
      <c r="G19">
        <f t="shared" si="0"/>
        <v>53.2</v>
      </c>
    </row>
    <row r="20" spans="1:11">
      <c r="A20">
        <v>14</v>
      </c>
      <c r="B20" t="s">
        <v>22</v>
      </c>
      <c r="C20">
        <v>23</v>
      </c>
      <c r="D20">
        <v>56</v>
      </c>
      <c r="E20">
        <v>96</v>
      </c>
      <c r="F20">
        <f>SUM(C20:E20)</f>
        <v>175</v>
      </c>
      <c r="G20">
        <f t="shared" si="0"/>
        <v>35</v>
      </c>
    </row>
    <row r="21" spans="1:11">
      <c r="A21">
        <v>15</v>
      </c>
      <c r="B21" t="s">
        <v>23</v>
      </c>
      <c r="C21">
        <v>31</v>
      </c>
      <c r="D21">
        <v>65</v>
      </c>
      <c r="E21">
        <v>75</v>
      </c>
      <c r="F21">
        <v>52</v>
      </c>
      <c r="G21">
        <v>59</v>
      </c>
    </row>
    <row r="24" spans="1:11">
      <c r="K24" s="4"/>
    </row>
  </sheetData>
  <mergeCells count="2">
    <mergeCell ref="A4:G4"/>
    <mergeCell ref="A2:G2"/>
  </mergeCells>
  <dataValidations count="1">
    <dataValidation type="list" allowBlank="1" showInputMessage="1" showErrorMessage="1" sqref="L14 K13 J16:K16 J11">
      <formula1>$A$7:$A$21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2025-09-30T03:58:56Z</dcterms:created>
  <dcterms:modified xsi:type="dcterms:W3CDTF">2025-10-04T04:23:31Z</dcterms:modified>
</cp:coreProperties>
</file>